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filip\Desktop\report\sell_out\"/>
    </mc:Choice>
  </mc:AlternateContent>
  <xr:revisionPtr revIDLastSave="0" documentId="13_ncr:1_{AEFDFE13-B938-48AD-AFA4-5FAD2A154075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vendor_02_2023" sheetId="1" state="hidden" r:id="rId1"/>
    <sheet name="vendor_02_2024" sheetId="2" state="hidden" r:id="rId2"/>
    <sheet name="seller_02_2024" sheetId="3" state="hidden" r:id="rId3"/>
    <sheet name="v_02_2023" sheetId="4" r:id="rId4"/>
    <sheet name="v_02_2024" sheetId="5" r:id="rId5"/>
    <sheet name="s_02_2024" sheetId="6" r:id="rId6"/>
    <sheet name="pivot" sheetId="8" r:id="rId7"/>
    <sheet name="complessivo" sheetId="7" r:id="rId8"/>
    <sheet name="IT" sheetId="9" r:id="rId9"/>
  </sheets>
  <definedNames>
    <definedName name="_xlnm._FilterDatabase" localSheetId="7" hidden="1">complessivo!$A$1:$N$357</definedName>
    <definedName name="_xlnm._FilterDatabase" localSheetId="8" hidden="1">IT!$A$1:$N$356</definedName>
  </definedNames>
  <calcPr calcId="191029"/>
  <pivotCaches>
    <pivotCache cacheId="10" r:id="rId10"/>
    <pivotCache cacheId="11" r:id="rId11"/>
    <pivotCache cacheId="12" r:id="rId12"/>
    <pivotCache cacheId="1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9" l="1"/>
  <c r="K3" i="9"/>
  <c r="J4" i="9"/>
  <c r="K4" i="9"/>
  <c r="J5" i="9"/>
  <c r="K5" i="9"/>
  <c r="J7" i="9"/>
  <c r="K7" i="9"/>
  <c r="J9" i="9"/>
  <c r="K9" i="9"/>
  <c r="J10" i="9"/>
  <c r="K10" i="9"/>
  <c r="J11" i="9"/>
  <c r="K11" i="9"/>
  <c r="J12" i="9"/>
  <c r="K12" i="9"/>
  <c r="J13" i="9"/>
  <c r="K13" i="9"/>
  <c r="J14" i="9"/>
  <c r="K14" i="9"/>
  <c r="J15" i="9"/>
  <c r="K15" i="9"/>
  <c r="J19" i="9"/>
  <c r="K19" i="9"/>
  <c r="J26" i="9"/>
  <c r="K26" i="9"/>
  <c r="J28" i="9"/>
  <c r="K28" i="9"/>
  <c r="J29" i="9"/>
  <c r="K29" i="9"/>
  <c r="J30" i="9"/>
  <c r="K30" i="9"/>
  <c r="J33" i="9"/>
  <c r="K33" i="9"/>
  <c r="J34" i="9"/>
  <c r="K34" i="9"/>
  <c r="J36" i="9"/>
  <c r="K36" i="9"/>
  <c r="J40" i="9"/>
  <c r="K40" i="9"/>
  <c r="J41" i="9"/>
  <c r="K41" i="9"/>
  <c r="J42" i="9"/>
  <c r="K42" i="9"/>
  <c r="J44" i="9"/>
  <c r="K44" i="9"/>
  <c r="J46" i="9"/>
  <c r="K46" i="9"/>
  <c r="J48" i="9"/>
  <c r="K48" i="9"/>
  <c r="J49" i="9"/>
  <c r="K49" i="9"/>
  <c r="J50" i="9"/>
  <c r="K50" i="9"/>
  <c r="J52" i="9"/>
  <c r="K52" i="9"/>
  <c r="J53" i="9"/>
  <c r="K53" i="9"/>
  <c r="J56" i="9"/>
  <c r="K56" i="9"/>
  <c r="J58" i="9"/>
  <c r="K58" i="9"/>
  <c r="J59" i="9"/>
  <c r="K59" i="9"/>
  <c r="J62" i="9"/>
  <c r="K62" i="9"/>
  <c r="J64" i="9"/>
  <c r="K64" i="9"/>
  <c r="J65" i="9"/>
  <c r="K65" i="9"/>
  <c r="J67" i="9"/>
  <c r="K67" i="9"/>
  <c r="J68" i="9"/>
  <c r="K68" i="9"/>
  <c r="J69" i="9"/>
  <c r="K69" i="9"/>
  <c r="J75" i="9"/>
  <c r="K75" i="9"/>
  <c r="J76" i="9"/>
  <c r="K76" i="9"/>
  <c r="J77" i="9"/>
  <c r="K77" i="9"/>
  <c r="J78" i="9"/>
  <c r="K78" i="9"/>
  <c r="J80" i="9"/>
  <c r="K80" i="9"/>
  <c r="J81" i="9"/>
  <c r="K81" i="9"/>
  <c r="J83" i="9"/>
  <c r="K83" i="9"/>
  <c r="J85" i="9"/>
  <c r="K85" i="9"/>
  <c r="J88" i="9"/>
  <c r="K88" i="9"/>
  <c r="J89" i="9"/>
  <c r="K89" i="9"/>
  <c r="J92" i="9"/>
  <c r="K92" i="9"/>
  <c r="J94" i="9"/>
  <c r="K94" i="9"/>
  <c r="J95" i="9"/>
  <c r="K95" i="9"/>
  <c r="J96" i="9"/>
  <c r="K96" i="9"/>
  <c r="J97" i="9"/>
  <c r="K97" i="9"/>
  <c r="J98" i="9"/>
  <c r="K98" i="9"/>
  <c r="J102" i="9"/>
  <c r="K102" i="9"/>
  <c r="J103" i="9"/>
  <c r="K103" i="9"/>
  <c r="J104" i="9"/>
  <c r="K104" i="9"/>
  <c r="J106" i="9"/>
  <c r="K106" i="9"/>
  <c r="J108" i="9"/>
  <c r="K108" i="9"/>
  <c r="J111" i="9"/>
  <c r="K111" i="9"/>
  <c r="J112" i="9"/>
  <c r="K112" i="9"/>
  <c r="J114" i="9"/>
  <c r="K114" i="9"/>
  <c r="J115" i="9"/>
  <c r="K115" i="9"/>
  <c r="J116" i="9"/>
  <c r="K116" i="9"/>
  <c r="J118" i="9"/>
  <c r="K118" i="9"/>
  <c r="J119" i="9"/>
  <c r="K119" i="9"/>
  <c r="J120" i="9"/>
  <c r="K120" i="9"/>
  <c r="J121" i="9"/>
  <c r="K121" i="9"/>
  <c r="J122" i="9"/>
  <c r="K122" i="9"/>
  <c r="J123" i="9"/>
  <c r="K123" i="9"/>
  <c r="J124" i="9"/>
  <c r="K124" i="9"/>
  <c r="J126" i="9"/>
  <c r="K126" i="9"/>
  <c r="J128" i="9"/>
  <c r="K128" i="9"/>
  <c r="J131" i="9"/>
  <c r="K131" i="9"/>
  <c r="J132" i="9"/>
  <c r="K132" i="9"/>
  <c r="J134" i="9"/>
  <c r="K134" i="9"/>
  <c r="J135" i="9"/>
  <c r="K135" i="9"/>
  <c r="J136" i="9"/>
  <c r="K136" i="9"/>
  <c r="J142" i="9"/>
  <c r="K142" i="9"/>
  <c r="J144" i="9"/>
  <c r="K144" i="9"/>
  <c r="J145" i="9"/>
  <c r="K145" i="9"/>
  <c r="J146" i="9"/>
  <c r="K146" i="9"/>
  <c r="J147" i="9"/>
  <c r="K147" i="9"/>
  <c r="J148" i="9"/>
  <c r="K148" i="9"/>
  <c r="J150" i="9"/>
  <c r="K150" i="9"/>
  <c r="J151" i="9"/>
  <c r="K151" i="9"/>
  <c r="J152" i="9"/>
  <c r="K152" i="9"/>
  <c r="J153" i="9"/>
  <c r="K153" i="9"/>
  <c r="J154" i="9"/>
  <c r="K154" i="9"/>
  <c r="J155" i="9"/>
  <c r="K155" i="9"/>
  <c r="J157" i="9"/>
  <c r="K157" i="9"/>
  <c r="J158" i="9"/>
  <c r="K158" i="9"/>
  <c r="J159" i="9"/>
  <c r="K159" i="9"/>
  <c r="J160" i="9"/>
  <c r="K160" i="9"/>
  <c r="J161" i="9"/>
  <c r="K161" i="9"/>
  <c r="J162" i="9"/>
  <c r="K162" i="9"/>
  <c r="J163" i="9"/>
  <c r="K163" i="9"/>
  <c r="J165" i="9"/>
  <c r="K165" i="9"/>
  <c r="J166" i="9"/>
  <c r="K166" i="9"/>
  <c r="J167" i="9"/>
  <c r="K167" i="9"/>
  <c r="J168" i="9"/>
  <c r="K168" i="9"/>
  <c r="J170" i="9"/>
  <c r="K170" i="9"/>
  <c r="J171" i="9"/>
  <c r="K171" i="9"/>
  <c r="J173" i="9"/>
  <c r="K173" i="9"/>
  <c r="J175" i="9"/>
  <c r="K175" i="9"/>
  <c r="J178" i="9"/>
  <c r="K178" i="9"/>
  <c r="J181" i="9"/>
  <c r="K181" i="9"/>
  <c r="J182" i="9"/>
  <c r="K182" i="9"/>
  <c r="J183" i="9"/>
  <c r="K183" i="9"/>
  <c r="J184" i="9"/>
  <c r="K184" i="9"/>
  <c r="J185" i="9"/>
  <c r="K185" i="9"/>
  <c r="J187" i="9"/>
  <c r="K187" i="9"/>
  <c r="J189" i="9"/>
  <c r="K189" i="9"/>
  <c r="J190" i="9"/>
  <c r="K190" i="9"/>
  <c r="J191" i="9"/>
  <c r="K191" i="9"/>
  <c r="J192" i="9"/>
  <c r="K192" i="9"/>
  <c r="J194" i="9"/>
  <c r="K194" i="9"/>
  <c r="J195" i="9"/>
  <c r="K195" i="9"/>
  <c r="J196" i="9"/>
  <c r="K196" i="9"/>
  <c r="J197" i="9"/>
  <c r="K197" i="9"/>
  <c r="J198" i="9"/>
  <c r="K198" i="9"/>
  <c r="J199" i="9"/>
  <c r="K199" i="9"/>
  <c r="J201" i="9"/>
  <c r="K201" i="9"/>
  <c r="J203" i="9"/>
  <c r="K203" i="9"/>
  <c r="J204" i="9"/>
  <c r="K204" i="9"/>
  <c r="J206" i="9"/>
  <c r="K206" i="9"/>
  <c r="J208" i="9"/>
  <c r="K208" i="9"/>
  <c r="J209" i="9"/>
  <c r="K209" i="9"/>
  <c r="J211" i="9"/>
  <c r="K211" i="9"/>
  <c r="J212" i="9"/>
  <c r="K212" i="9"/>
  <c r="J213" i="9"/>
  <c r="K213" i="9"/>
  <c r="J214" i="9"/>
  <c r="K214" i="9"/>
  <c r="J215" i="9"/>
  <c r="K215" i="9"/>
  <c r="J216" i="9"/>
  <c r="K216" i="9"/>
  <c r="J217" i="9"/>
  <c r="K217" i="9"/>
  <c r="J218" i="9"/>
  <c r="K218" i="9"/>
  <c r="J219" i="9"/>
  <c r="K219" i="9"/>
  <c r="J220" i="9"/>
  <c r="K220" i="9"/>
  <c r="J221" i="9"/>
  <c r="K221" i="9"/>
  <c r="J223" i="9"/>
  <c r="K223" i="9"/>
  <c r="J224" i="9"/>
  <c r="K224" i="9"/>
  <c r="J226" i="9"/>
  <c r="K226" i="9"/>
  <c r="J228" i="9"/>
  <c r="K228" i="9"/>
  <c r="J229" i="9"/>
  <c r="K229" i="9"/>
  <c r="J230" i="9"/>
  <c r="K230" i="9"/>
  <c r="J231" i="9"/>
  <c r="K231" i="9"/>
  <c r="J234" i="9"/>
  <c r="K234" i="9"/>
  <c r="J235" i="9"/>
  <c r="K235" i="9"/>
  <c r="J236" i="9"/>
  <c r="K236" i="9"/>
  <c r="J237" i="9"/>
  <c r="K237" i="9"/>
  <c r="J238" i="9"/>
  <c r="K238" i="9"/>
  <c r="J239" i="9"/>
  <c r="K239" i="9"/>
  <c r="J241" i="9"/>
  <c r="K241" i="9"/>
  <c r="J242" i="9"/>
  <c r="K242" i="9"/>
  <c r="J243" i="9"/>
  <c r="K243" i="9"/>
  <c r="J244" i="9"/>
  <c r="K244" i="9"/>
  <c r="J245" i="9"/>
  <c r="K245" i="9"/>
  <c r="J247" i="9"/>
  <c r="K247" i="9"/>
  <c r="J248" i="9"/>
  <c r="K248" i="9"/>
  <c r="J249" i="9"/>
  <c r="K249" i="9"/>
  <c r="J250" i="9"/>
  <c r="K250" i="9"/>
  <c r="J251" i="9"/>
  <c r="K251" i="9"/>
  <c r="J252" i="9"/>
  <c r="K252" i="9"/>
  <c r="J254" i="9"/>
  <c r="K254" i="9"/>
  <c r="J286" i="9"/>
  <c r="K286" i="9"/>
  <c r="J290" i="9"/>
  <c r="K290" i="9"/>
  <c r="J291" i="9"/>
  <c r="K291" i="9"/>
  <c r="J294" i="9"/>
  <c r="K294" i="9"/>
  <c r="J296" i="9"/>
  <c r="K296" i="9"/>
  <c r="J297" i="9"/>
  <c r="K297" i="9"/>
  <c r="J298" i="9"/>
  <c r="K298" i="9"/>
  <c r="J301" i="9"/>
  <c r="K301" i="9"/>
  <c r="J302" i="9"/>
  <c r="K302" i="9"/>
  <c r="J306" i="9"/>
  <c r="K306" i="9"/>
  <c r="J307" i="9"/>
  <c r="K307" i="9"/>
  <c r="J308" i="9"/>
  <c r="K308" i="9"/>
  <c r="J309" i="9"/>
  <c r="K309" i="9"/>
  <c r="J310" i="9"/>
  <c r="K310" i="9"/>
  <c r="J311" i="9"/>
  <c r="K311" i="9"/>
  <c r="J312" i="9"/>
  <c r="K312" i="9"/>
  <c r="J315" i="9"/>
  <c r="K315" i="9"/>
  <c r="J316" i="9"/>
  <c r="K316" i="9"/>
  <c r="J319" i="9"/>
  <c r="K319" i="9"/>
  <c r="J321" i="9"/>
  <c r="K321" i="9"/>
  <c r="J322" i="9"/>
  <c r="K322" i="9"/>
  <c r="J324" i="9"/>
  <c r="K324" i="9"/>
  <c r="J326" i="9"/>
  <c r="K326" i="9"/>
  <c r="J327" i="9"/>
  <c r="K327" i="9"/>
  <c r="J328" i="9"/>
  <c r="K328" i="9"/>
  <c r="J331" i="9"/>
  <c r="K331" i="9"/>
  <c r="J335" i="9"/>
  <c r="K335" i="9"/>
  <c r="J336" i="9"/>
  <c r="K336" i="9"/>
  <c r="J338" i="9"/>
  <c r="K338" i="9"/>
  <c r="J345" i="9"/>
  <c r="K345" i="9"/>
  <c r="J346" i="9"/>
  <c r="K346" i="9"/>
  <c r="J348" i="9"/>
  <c r="K348" i="9"/>
  <c r="J350" i="9"/>
  <c r="K350" i="9"/>
  <c r="J353" i="9"/>
  <c r="K353" i="9"/>
  <c r="J354" i="9"/>
  <c r="K354" i="9"/>
  <c r="J355" i="9"/>
  <c r="K355" i="9"/>
  <c r="J356" i="9"/>
  <c r="K356" i="9"/>
  <c r="K2" i="9"/>
  <c r="J2" i="9"/>
  <c r="F5" i="9"/>
  <c r="I5" i="9" s="1"/>
  <c r="M5" i="9" s="1"/>
  <c r="N5" i="9" s="1"/>
  <c r="F12" i="9"/>
  <c r="F19" i="9"/>
  <c r="F25" i="9"/>
  <c r="I25" i="9" s="1"/>
  <c r="M25" i="9" s="1"/>
  <c r="F29" i="9"/>
  <c r="F33" i="9"/>
  <c r="F36" i="9"/>
  <c r="F45" i="9"/>
  <c r="I45" i="9" s="1"/>
  <c r="G45" i="9" s="1"/>
  <c r="F50" i="9"/>
  <c r="F51" i="9"/>
  <c r="I51" i="9" s="1"/>
  <c r="M51" i="9" s="1"/>
  <c r="F55" i="9"/>
  <c r="I55" i="9" s="1"/>
  <c r="M55" i="9" s="1"/>
  <c r="F58" i="9"/>
  <c r="I60" i="9"/>
  <c r="M60" i="9" s="1"/>
  <c r="F62" i="9"/>
  <c r="F68" i="9"/>
  <c r="I68" i="9" s="1"/>
  <c r="F76" i="9"/>
  <c r="F80" i="9"/>
  <c r="F84" i="9"/>
  <c r="I84" i="9" s="1"/>
  <c r="F85" i="9"/>
  <c r="F86" i="9"/>
  <c r="I86" i="9" s="1"/>
  <c r="I92" i="9"/>
  <c r="F96" i="9"/>
  <c r="F100" i="9"/>
  <c r="I100" i="9" s="1"/>
  <c r="F103" i="9"/>
  <c r="F104" i="9"/>
  <c r="F109" i="9"/>
  <c r="I109" i="9" s="1"/>
  <c r="G109" i="9" s="1"/>
  <c r="F110" i="9"/>
  <c r="I110" i="9" s="1"/>
  <c r="F117" i="9"/>
  <c r="I117" i="9" s="1"/>
  <c r="F118" i="9"/>
  <c r="I135" i="9"/>
  <c r="I137" i="9"/>
  <c r="I139" i="9"/>
  <c r="I140" i="9"/>
  <c r="I143" i="9"/>
  <c r="I149" i="9"/>
  <c r="I150" i="9"/>
  <c r="F151" i="9"/>
  <c r="F155" i="9"/>
  <c r="I156" i="9"/>
  <c r="F158" i="9"/>
  <c r="F161" i="9"/>
  <c r="F164" i="9"/>
  <c r="I164" i="9" s="1"/>
  <c r="F169" i="9"/>
  <c r="I169" i="9" s="1"/>
  <c r="G169" i="9" s="1"/>
  <c r="I172" i="9"/>
  <c r="I175" i="9"/>
  <c r="I177" i="9"/>
  <c r="I180" i="9"/>
  <c r="I182" i="9"/>
  <c r="I193" i="9"/>
  <c r="F198" i="9"/>
  <c r="I200" i="9"/>
  <c r="F203" i="9"/>
  <c r="F213" i="9"/>
  <c r="F218" i="9"/>
  <c r="I225" i="9"/>
  <c r="F226" i="9"/>
  <c r="I232" i="9"/>
  <c r="F236" i="9"/>
  <c r="F239" i="9"/>
  <c r="I255" i="9"/>
  <c r="I260" i="9"/>
  <c r="I264" i="9"/>
  <c r="I268" i="9"/>
  <c r="I269" i="9"/>
  <c r="F280" i="9"/>
  <c r="F281" i="9"/>
  <c r="F282" i="9"/>
  <c r="I291" i="9"/>
  <c r="I292" i="9"/>
  <c r="I294" i="9"/>
  <c r="I295" i="9"/>
  <c r="I299" i="9"/>
  <c r="M299" i="9" s="1"/>
  <c r="I300" i="9"/>
  <c r="I307" i="9"/>
  <c r="I308" i="9"/>
  <c r="I310" i="9"/>
  <c r="I311" i="9"/>
  <c r="I313" i="9"/>
  <c r="I315" i="9"/>
  <c r="I316" i="9"/>
  <c r="I321" i="9"/>
  <c r="I323" i="9"/>
  <c r="I324" i="9"/>
  <c r="I325" i="9"/>
  <c r="I332" i="9"/>
  <c r="I333" i="9"/>
  <c r="I335" i="9"/>
  <c r="I337" i="9"/>
  <c r="I340" i="9"/>
  <c r="I341" i="9"/>
  <c r="I343" i="9"/>
  <c r="F344" i="9"/>
  <c r="I344" i="9" s="1"/>
  <c r="I345" i="9"/>
  <c r="I347" i="9"/>
  <c r="I348" i="9"/>
  <c r="I353" i="9"/>
  <c r="F356" i="9"/>
  <c r="F2" i="9"/>
  <c r="E2" i="9"/>
  <c r="E5" i="9"/>
  <c r="H5" i="9" s="1"/>
  <c r="H6" i="9"/>
  <c r="H8" i="9"/>
  <c r="L8" i="9" s="1"/>
  <c r="E12" i="9"/>
  <c r="H17" i="9"/>
  <c r="L17" i="9" s="1"/>
  <c r="E19" i="9"/>
  <c r="H22" i="9"/>
  <c r="L22" i="9" s="1"/>
  <c r="H23" i="9"/>
  <c r="L23" i="9" s="1"/>
  <c r="H24" i="9"/>
  <c r="L24" i="9" s="1"/>
  <c r="E25" i="9"/>
  <c r="H25" i="9" s="1"/>
  <c r="L25" i="9" s="1"/>
  <c r="E29" i="9"/>
  <c r="H32" i="9"/>
  <c r="L32" i="9" s="1"/>
  <c r="E33" i="9"/>
  <c r="H35" i="9"/>
  <c r="L35" i="9" s="1"/>
  <c r="E36" i="9"/>
  <c r="H37" i="9"/>
  <c r="L37" i="9" s="1"/>
  <c r="H38" i="9"/>
  <c r="H40" i="9"/>
  <c r="L40" i="9" s="1"/>
  <c r="H43" i="9"/>
  <c r="L43" i="9" s="1"/>
  <c r="E45" i="9"/>
  <c r="H45" i="9" s="1"/>
  <c r="L45" i="9" s="1"/>
  <c r="E50" i="9"/>
  <c r="E51" i="9"/>
  <c r="H51" i="9" s="1"/>
  <c r="L51" i="9" s="1"/>
  <c r="H54" i="9"/>
  <c r="L54" i="9" s="1"/>
  <c r="E55" i="9"/>
  <c r="H55" i="9" s="1"/>
  <c r="L55" i="9" s="1"/>
  <c r="E58" i="9"/>
  <c r="H61" i="9"/>
  <c r="L61" i="9" s="1"/>
  <c r="E62" i="9"/>
  <c r="E68" i="9"/>
  <c r="H68" i="9" s="1"/>
  <c r="L68" i="9" s="1"/>
  <c r="H70" i="9"/>
  <c r="H71" i="9"/>
  <c r="H73" i="9"/>
  <c r="E76" i="9"/>
  <c r="E80" i="9"/>
  <c r="H82" i="9"/>
  <c r="E84" i="9"/>
  <c r="H84" i="9" s="1"/>
  <c r="L84" i="9" s="1"/>
  <c r="E85" i="9"/>
  <c r="E86" i="9"/>
  <c r="H86" i="9" s="1"/>
  <c r="H91" i="9"/>
  <c r="H95" i="9"/>
  <c r="E96" i="9"/>
  <c r="E100" i="9"/>
  <c r="H100" i="9" s="1"/>
  <c r="H101" i="9"/>
  <c r="E103" i="9"/>
  <c r="E104" i="9"/>
  <c r="E109" i="9"/>
  <c r="H109" i="9" s="1"/>
  <c r="L109" i="9" s="1"/>
  <c r="E110" i="9"/>
  <c r="H110" i="9" s="1"/>
  <c r="H113" i="9"/>
  <c r="E117" i="9"/>
  <c r="H117" i="9" s="1"/>
  <c r="E118" i="9"/>
  <c r="H135" i="9"/>
  <c r="H137" i="9"/>
  <c r="H139" i="9"/>
  <c r="H140" i="9"/>
  <c r="H143" i="9"/>
  <c r="H150" i="9"/>
  <c r="E151" i="9"/>
  <c r="E155" i="9"/>
  <c r="E158" i="9"/>
  <c r="E161" i="9"/>
  <c r="H163" i="9"/>
  <c r="L163" i="9" s="1"/>
  <c r="E164" i="9"/>
  <c r="E169" i="9"/>
  <c r="H169" i="9" s="1"/>
  <c r="H177" i="9"/>
  <c r="H182" i="9"/>
  <c r="H184" i="9"/>
  <c r="H193" i="9"/>
  <c r="E198" i="9"/>
  <c r="H200" i="9"/>
  <c r="E203" i="9"/>
  <c r="H205" i="9"/>
  <c r="E213" i="9"/>
  <c r="E218" i="9"/>
  <c r="H222" i="9"/>
  <c r="H225" i="9"/>
  <c r="E226" i="9"/>
  <c r="H232" i="9"/>
  <c r="H233" i="9"/>
  <c r="E236" i="9"/>
  <c r="E239" i="9"/>
  <c r="H246" i="9"/>
  <c r="H255" i="9"/>
  <c r="H260" i="9"/>
  <c r="H264" i="9"/>
  <c r="L264" i="9" s="1"/>
  <c r="E280" i="9"/>
  <c r="E281" i="9"/>
  <c r="E282" i="9"/>
  <c r="H286" i="9"/>
  <c r="H287" i="9"/>
  <c r="H288" i="9"/>
  <c r="H289" i="9"/>
  <c r="H291" i="9"/>
  <c r="L291" i="9" s="1"/>
  <c r="H294" i="9"/>
  <c r="H295" i="9"/>
  <c r="H297" i="9"/>
  <c r="H301" i="9"/>
  <c r="H302" i="9"/>
  <c r="H304" i="9"/>
  <c r="H310" i="9"/>
  <c r="L310" i="9" s="1"/>
  <c r="H318" i="9"/>
  <c r="H326" i="9"/>
  <c r="H328" i="9"/>
  <c r="H332" i="9"/>
  <c r="H334" i="9"/>
  <c r="H335" i="9"/>
  <c r="H336" i="9"/>
  <c r="H341" i="9"/>
  <c r="H342" i="9"/>
  <c r="E344" i="9"/>
  <c r="E356" i="9"/>
  <c r="D3" i="9"/>
  <c r="D4" i="9"/>
  <c r="I4" i="9" s="1"/>
  <c r="G4" i="9" s="1"/>
  <c r="D7" i="9"/>
  <c r="I7" i="9" s="1"/>
  <c r="D9" i="9"/>
  <c r="I9" i="9" s="1"/>
  <c r="M9" i="9" s="1"/>
  <c r="N9" i="9" s="1"/>
  <c r="D10" i="9"/>
  <c r="D11" i="9"/>
  <c r="I11" i="9" s="1"/>
  <c r="D12" i="9"/>
  <c r="D13" i="9"/>
  <c r="D14" i="9"/>
  <c r="I14" i="9" s="1"/>
  <c r="G14" i="9" s="1"/>
  <c r="D15" i="9"/>
  <c r="I15" i="9" s="1"/>
  <c r="G15" i="9" s="1"/>
  <c r="D16" i="9"/>
  <c r="I16" i="9" s="1"/>
  <c r="G16" i="9" s="1"/>
  <c r="D18" i="9"/>
  <c r="D19" i="9"/>
  <c r="D20" i="9"/>
  <c r="I20" i="9" s="1"/>
  <c r="M20" i="9" s="1"/>
  <c r="I22" i="9"/>
  <c r="D26" i="9"/>
  <c r="D28" i="9"/>
  <c r="D29" i="9"/>
  <c r="D30" i="9"/>
  <c r="I30" i="9" s="1"/>
  <c r="D31" i="9"/>
  <c r="I31" i="9" s="1"/>
  <c r="M31" i="9" s="1"/>
  <c r="D33" i="9"/>
  <c r="I33" i="9" s="1"/>
  <c r="M33" i="9" s="1"/>
  <c r="N33" i="9" s="1"/>
  <c r="D34" i="9"/>
  <c r="D36" i="9"/>
  <c r="I38" i="9"/>
  <c r="D41" i="9"/>
  <c r="I41" i="9" s="1"/>
  <c r="G41" i="9" s="1"/>
  <c r="D42" i="9"/>
  <c r="D44" i="9"/>
  <c r="D46" i="9"/>
  <c r="I46" i="9" s="1"/>
  <c r="G46" i="9" s="1"/>
  <c r="D48" i="9"/>
  <c r="I48" i="9" s="1"/>
  <c r="M48" i="9" s="1"/>
  <c r="N48" i="9" s="1"/>
  <c r="D49" i="9"/>
  <c r="I49" i="9" s="1"/>
  <c r="G49" i="9" s="1"/>
  <c r="D50" i="9"/>
  <c r="D52" i="9"/>
  <c r="D53" i="9"/>
  <c r="I53" i="9" s="1"/>
  <c r="M53" i="9" s="1"/>
  <c r="N53" i="9" s="1"/>
  <c r="I54" i="9"/>
  <c r="D56" i="9"/>
  <c r="I56" i="9" s="1"/>
  <c r="G56" i="9" s="1"/>
  <c r="D57" i="9"/>
  <c r="I57" i="9" s="1"/>
  <c r="M57" i="9" s="1"/>
  <c r="D58" i="9"/>
  <c r="D59" i="9"/>
  <c r="I59" i="9" s="1"/>
  <c r="G59" i="9" s="1"/>
  <c r="D62" i="9"/>
  <c r="D63" i="9"/>
  <c r="I63" i="9" s="1"/>
  <c r="D64" i="9"/>
  <c r="I64" i="9" s="1"/>
  <c r="D65" i="9"/>
  <c r="I65" i="9" s="1"/>
  <c r="G65" i="9" s="1"/>
  <c r="D67" i="9"/>
  <c r="I67" i="9" s="1"/>
  <c r="D69" i="9"/>
  <c r="I69" i="9" s="1"/>
  <c r="I70" i="9"/>
  <c r="D72" i="9"/>
  <c r="I72" i="9" s="1"/>
  <c r="G72" i="9" s="1"/>
  <c r="D75" i="9"/>
  <c r="I75" i="9" s="1"/>
  <c r="D76" i="9"/>
  <c r="D77" i="9"/>
  <c r="I77" i="9" s="1"/>
  <c r="D78" i="9"/>
  <c r="I78" i="9" s="1"/>
  <c r="D80" i="9"/>
  <c r="D81" i="9"/>
  <c r="I81" i="9" s="1"/>
  <c r="D83" i="9"/>
  <c r="I83" i="9" s="1"/>
  <c r="D85" i="9"/>
  <c r="D87" i="9"/>
  <c r="I87" i="9" s="1"/>
  <c r="G87" i="9" s="1"/>
  <c r="D88" i="9"/>
  <c r="D89" i="9"/>
  <c r="I89" i="9" s="1"/>
  <c r="G89" i="9" s="1"/>
  <c r="D94" i="9"/>
  <c r="I94" i="9" s="1"/>
  <c r="D96" i="9"/>
  <c r="D97" i="9"/>
  <c r="I97" i="9" s="1"/>
  <c r="D98" i="9"/>
  <c r="D102" i="9"/>
  <c r="I102" i="9" s="1"/>
  <c r="G102" i="9" s="1"/>
  <c r="D103" i="9"/>
  <c r="D104" i="9"/>
  <c r="I105" i="9"/>
  <c r="D106" i="9"/>
  <c r="D108" i="9"/>
  <c r="D111" i="9"/>
  <c r="I111" i="9" s="1"/>
  <c r="D112" i="9"/>
  <c r="I112" i="9" s="1"/>
  <c r="I113" i="9"/>
  <c r="D114" i="9"/>
  <c r="D115" i="9"/>
  <c r="I115" i="9" s="1"/>
  <c r="D116" i="9"/>
  <c r="D118" i="9"/>
  <c r="D119" i="9"/>
  <c r="I119" i="9" s="1"/>
  <c r="G119" i="9" s="1"/>
  <c r="D120" i="9"/>
  <c r="I120" i="9" s="1"/>
  <c r="G120" i="9" s="1"/>
  <c r="D121" i="9"/>
  <c r="I121" i="9" s="1"/>
  <c r="D122" i="9"/>
  <c r="D123" i="9"/>
  <c r="D124" i="9"/>
  <c r="I124" i="9" s="1"/>
  <c r="G124" i="9" s="1"/>
  <c r="D125" i="9"/>
  <c r="D126" i="9"/>
  <c r="I126" i="9" s="1"/>
  <c r="D127" i="9"/>
  <c r="D128" i="9"/>
  <c r="D129" i="9"/>
  <c r="D131" i="9"/>
  <c r="I131" i="9" s="1"/>
  <c r="G131" i="9" s="1"/>
  <c r="D132" i="9"/>
  <c r="D133" i="9"/>
  <c r="D134" i="9"/>
  <c r="I134" i="9" s="1"/>
  <c r="D136" i="9"/>
  <c r="I136" i="9" s="1"/>
  <c r="D138" i="9"/>
  <c r="D141" i="9"/>
  <c r="D142" i="9"/>
  <c r="D144" i="9"/>
  <c r="D145" i="9"/>
  <c r="D146" i="9"/>
  <c r="D147" i="9"/>
  <c r="I147" i="9" s="1"/>
  <c r="D148" i="9"/>
  <c r="D151" i="9"/>
  <c r="D152" i="9"/>
  <c r="I152" i="9" s="1"/>
  <c r="G152" i="9" s="1"/>
  <c r="D153" i="9"/>
  <c r="I153" i="9" s="1"/>
  <c r="D154" i="9"/>
  <c r="D155" i="9"/>
  <c r="D157" i="9"/>
  <c r="D158" i="9"/>
  <c r="D159" i="9"/>
  <c r="D160" i="9"/>
  <c r="I160" i="9" s="1"/>
  <c r="D161" i="9"/>
  <c r="D162" i="9"/>
  <c r="D165" i="9"/>
  <c r="D166" i="9"/>
  <c r="D167" i="9"/>
  <c r="D168" i="9"/>
  <c r="I168" i="9" s="1"/>
  <c r="G168" i="9" s="1"/>
  <c r="D170" i="9"/>
  <c r="D171" i="9"/>
  <c r="I171" i="9" s="1"/>
  <c r="G171" i="9" s="1"/>
  <c r="D173" i="9"/>
  <c r="D174" i="9"/>
  <c r="D176" i="9"/>
  <c r="D181" i="9"/>
  <c r="D183" i="9"/>
  <c r="D185" i="9"/>
  <c r="D186" i="9"/>
  <c r="D188" i="9"/>
  <c r="I188" i="9" s="1"/>
  <c r="G188" i="9" s="1"/>
  <c r="D189" i="9"/>
  <c r="D190" i="9"/>
  <c r="D191" i="9"/>
  <c r="D192" i="9"/>
  <c r="I192" i="9" s="1"/>
  <c r="G192" i="9" s="1"/>
  <c r="D194" i="9"/>
  <c r="D195" i="9"/>
  <c r="I195" i="9" s="1"/>
  <c r="G195" i="9" s="1"/>
  <c r="D196" i="9"/>
  <c r="D197" i="9"/>
  <c r="D198" i="9"/>
  <c r="D199" i="9"/>
  <c r="D201" i="9"/>
  <c r="D202" i="9"/>
  <c r="D203" i="9"/>
  <c r="D204" i="9"/>
  <c r="D206" i="9"/>
  <c r="I206" i="9" s="1"/>
  <c r="G206" i="9" s="1"/>
  <c r="D208" i="9"/>
  <c r="I208" i="9" s="1"/>
  <c r="G208" i="9" s="1"/>
  <c r="D209" i="9"/>
  <c r="D210" i="9"/>
  <c r="D211" i="9"/>
  <c r="I211" i="9" s="1"/>
  <c r="G211" i="9" s="1"/>
  <c r="D212" i="9"/>
  <c r="I212" i="9" s="1"/>
  <c r="D213" i="9"/>
  <c r="D214" i="9"/>
  <c r="I214" i="9" s="1"/>
  <c r="G214" i="9" s="1"/>
  <c r="D215" i="9"/>
  <c r="D216" i="9"/>
  <c r="I216" i="9" s="1"/>
  <c r="G216" i="9" s="1"/>
  <c r="D217" i="9"/>
  <c r="D218" i="9"/>
  <c r="D219" i="9"/>
  <c r="D220" i="9"/>
  <c r="I220" i="9" s="1"/>
  <c r="G220" i="9" s="1"/>
  <c r="D221" i="9"/>
  <c r="I222" i="9"/>
  <c r="D223" i="9"/>
  <c r="I224" i="9"/>
  <c r="D226" i="9"/>
  <c r="D227" i="9"/>
  <c r="D228" i="9"/>
  <c r="I228" i="9" s="1"/>
  <c r="D229" i="9"/>
  <c r="D230" i="9"/>
  <c r="I230" i="9" s="1"/>
  <c r="G230" i="9" s="1"/>
  <c r="D231" i="9"/>
  <c r="I233" i="9"/>
  <c r="D234" i="9"/>
  <c r="D235" i="9"/>
  <c r="I235" i="9" s="1"/>
  <c r="G235" i="9" s="1"/>
  <c r="D236" i="9"/>
  <c r="D237" i="9"/>
  <c r="D238" i="9"/>
  <c r="I238" i="9" s="1"/>
  <c r="D239" i="9"/>
  <c r="D240" i="9"/>
  <c r="I240" i="9" s="1"/>
  <c r="G240" i="9" s="1"/>
  <c r="D241" i="9"/>
  <c r="I241" i="9" s="1"/>
  <c r="G241" i="9" s="1"/>
  <c r="D242" i="9"/>
  <c r="D243" i="9"/>
  <c r="I243" i="9" s="1"/>
  <c r="G243" i="9" s="1"/>
  <c r="D244" i="9"/>
  <c r="D245" i="9"/>
  <c r="I246" i="9"/>
  <c r="D247" i="9"/>
  <c r="D248" i="9"/>
  <c r="D249" i="9"/>
  <c r="I249" i="9" s="1"/>
  <c r="G249" i="9" s="1"/>
  <c r="D250" i="9"/>
  <c r="D251" i="9"/>
  <c r="D252" i="9"/>
  <c r="D254" i="9"/>
  <c r="D256" i="9"/>
  <c r="I256" i="9" s="1"/>
  <c r="D257" i="9"/>
  <c r="D259" i="9"/>
  <c r="I259" i="9" s="1"/>
  <c r="D261" i="9"/>
  <c r="D262" i="9"/>
  <c r="D263" i="9"/>
  <c r="D265" i="9"/>
  <c r="D267" i="9"/>
  <c r="I267" i="9" s="1"/>
  <c r="I270" i="9"/>
  <c r="D271" i="9"/>
  <c r="D272" i="9"/>
  <c r="D273" i="9"/>
  <c r="D274" i="9"/>
  <c r="D275" i="9"/>
  <c r="I275" i="9" s="1"/>
  <c r="D276" i="9"/>
  <c r="I276" i="9" s="1"/>
  <c r="G276" i="9" s="1"/>
  <c r="D277" i="9"/>
  <c r="D278" i="9"/>
  <c r="I278" i="9" s="1"/>
  <c r="D279" i="9"/>
  <c r="D280" i="9"/>
  <c r="D281" i="9"/>
  <c r="D282" i="9"/>
  <c r="D283" i="9"/>
  <c r="D284" i="9"/>
  <c r="I284" i="9" s="1"/>
  <c r="I286" i="9"/>
  <c r="I288" i="9"/>
  <c r="I289" i="9"/>
  <c r="I297" i="9"/>
  <c r="I304" i="9"/>
  <c r="I305" i="9"/>
  <c r="I320" i="9"/>
  <c r="I328" i="9"/>
  <c r="I329" i="9"/>
  <c r="I334" i="9"/>
  <c r="I336" i="9"/>
  <c r="D356" i="9"/>
  <c r="I179" i="9"/>
  <c r="I184" i="9"/>
  <c r="I296" i="9"/>
  <c r="I312" i="9"/>
  <c r="I355" i="9"/>
  <c r="D2" i="9"/>
  <c r="C2" i="9"/>
  <c r="C356" i="9"/>
  <c r="C4" i="9"/>
  <c r="H4" i="9" s="1"/>
  <c r="L4" i="9" s="1"/>
  <c r="C7" i="9"/>
  <c r="C9" i="9"/>
  <c r="C10" i="9"/>
  <c r="C11" i="9"/>
  <c r="C12" i="9"/>
  <c r="C13" i="9"/>
  <c r="C14" i="9"/>
  <c r="C15" i="9"/>
  <c r="C16" i="9"/>
  <c r="H16" i="9" s="1"/>
  <c r="L16" i="9" s="1"/>
  <c r="C18" i="9"/>
  <c r="C19" i="9"/>
  <c r="C20" i="9"/>
  <c r="H20" i="9" s="1"/>
  <c r="L20" i="9" s="1"/>
  <c r="H21" i="9"/>
  <c r="L21" i="9" s="1"/>
  <c r="C26" i="9"/>
  <c r="H26" i="9" s="1"/>
  <c r="L26" i="9" s="1"/>
  <c r="C28" i="9"/>
  <c r="C29" i="9"/>
  <c r="C30" i="9"/>
  <c r="H30" i="9" s="1"/>
  <c r="L30" i="9" s="1"/>
  <c r="C31" i="9"/>
  <c r="C33" i="9"/>
  <c r="C34" i="9"/>
  <c r="H34" i="9" s="1"/>
  <c r="L34" i="9" s="1"/>
  <c r="C36" i="9"/>
  <c r="H36" i="9" s="1"/>
  <c r="L36" i="9" s="1"/>
  <c r="C41" i="9"/>
  <c r="C42" i="9"/>
  <c r="H42" i="9" s="1"/>
  <c r="L42" i="9" s="1"/>
  <c r="C44" i="9"/>
  <c r="H44" i="9" s="1"/>
  <c r="L44" i="9" s="1"/>
  <c r="C46" i="9"/>
  <c r="H47" i="9"/>
  <c r="L47" i="9" s="1"/>
  <c r="C48" i="9"/>
  <c r="C49" i="9"/>
  <c r="H49" i="9" s="1"/>
  <c r="C50" i="9"/>
  <c r="C52" i="9"/>
  <c r="C53" i="9"/>
  <c r="C56" i="9"/>
  <c r="H56" i="9" s="1"/>
  <c r="L56" i="9" s="1"/>
  <c r="C57" i="9"/>
  <c r="C58" i="9"/>
  <c r="C59" i="9"/>
  <c r="H59" i="9" s="1"/>
  <c r="L59" i="9" s="1"/>
  <c r="H60" i="9"/>
  <c r="L60" i="9" s="1"/>
  <c r="C62" i="9"/>
  <c r="C63" i="9"/>
  <c r="H63" i="9" s="1"/>
  <c r="C64" i="9"/>
  <c r="H64" i="9" s="1"/>
  <c r="C65" i="9"/>
  <c r="C67" i="9"/>
  <c r="H67" i="9" s="1"/>
  <c r="C69" i="9"/>
  <c r="H69" i="9" s="1"/>
  <c r="C72" i="9"/>
  <c r="C75" i="9"/>
  <c r="C76" i="9"/>
  <c r="C77" i="9"/>
  <c r="H77" i="9" s="1"/>
  <c r="C78" i="9"/>
  <c r="H79" i="9"/>
  <c r="C80" i="9"/>
  <c r="C81" i="9"/>
  <c r="H81" i="9" s="1"/>
  <c r="C83" i="9"/>
  <c r="C85" i="9"/>
  <c r="C87" i="9"/>
  <c r="H87" i="9" s="1"/>
  <c r="C88" i="9"/>
  <c r="H88" i="9" s="1"/>
  <c r="C89" i="9"/>
  <c r="H92" i="9"/>
  <c r="H93" i="9"/>
  <c r="C94" i="9"/>
  <c r="C96" i="9"/>
  <c r="C97" i="9"/>
  <c r="C98" i="9"/>
  <c r="H98" i="9" s="1"/>
  <c r="C102" i="9"/>
  <c r="C103" i="9"/>
  <c r="C104" i="9"/>
  <c r="H105" i="9"/>
  <c r="C106" i="9"/>
  <c r="H106" i="9" s="1"/>
  <c r="L106" i="9" s="1"/>
  <c r="C108" i="9"/>
  <c r="H108" i="9" s="1"/>
  <c r="L108" i="9" s="1"/>
  <c r="C111" i="9"/>
  <c r="H111" i="9" s="1"/>
  <c r="C112" i="9"/>
  <c r="H112" i="9" s="1"/>
  <c r="C114" i="9"/>
  <c r="H114" i="9" s="1"/>
  <c r="C115" i="9"/>
  <c r="C116" i="9"/>
  <c r="H116" i="9" s="1"/>
  <c r="C118" i="9"/>
  <c r="C119" i="9"/>
  <c r="C120" i="9"/>
  <c r="H120" i="9" s="1"/>
  <c r="C121" i="9"/>
  <c r="C122" i="9"/>
  <c r="H122" i="9" s="1"/>
  <c r="C123" i="9"/>
  <c r="C124" i="9"/>
  <c r="H124" i="9" s="1"/>
  <c r="C125" i="9"/>
  <c r="C126" i="9"/>
  <c r="C127" i="9"/>
  <c r="C128" i="9"/>
  <c r="C129" i="9"/>
  <c r="C131" i="9"/>
  <c r="C132" i="9"/>
  <c r="H132" i="9" s="1"/>
  <c r="C133" i="9"/>
  <c r="H133" i="9" s="1"/>
  <c r="C134" i="9"/>
  <c r="C136" i="9"/>
  <c r="H136" i="9" s="1"/>
  <c r="C138" i="9"/>
  <c r="C141" i="9"/>
  <c r="C142" i="9"/>
  <c r="C144" i="9"/>
  <c r="C145" i="9"/>
  <c r="C146" i="9"/>
  <c r="H146" i="9" s="1"/>
  <c r="C147" i="9"/>
  <c r="C148" i="9"/>
  <c r="H148" i="9" s="1"/>
  <c r="H149" i="9"/>
  <c r="C151" i="9"/>
  <c r="C152" i="9"/>
  <c r="H152" i="9" s="1"/>
  <c r="L152" i="9" s="1"/>
  <c r="C153" i="9"/>
  <c r="C154" i="9"/>
  <c r="C155" i="9"/>
  <c r="H156" i="9"/>
  <c r="L156" i="9" s="1"/>
  <c r="C157" i="9"/>
  <c r="C158" i="9"/>
  <c r="C159" i="9"/>
  <c r="C160" i="9"/>
  <c r="H160" i="9" s="1"/>
  <c r="L160" i="9" s="1"/>
  <c r="C161" i="9"/>
  <c r="C162" i="9"/>
  <c r="C165" i="9"/>
  <c r="C166" i="9"/>
  <c r="C167" i="9"/>
  <c r="H167" i="9" s="1"/>
  <c r="C168" i="9"/>
  <c r="C170" i="9"/>
  <c r="C171" i="9"/>
  <c r="H172" i="9"/>
  <c r="C173" i="9"/>
  <c r="C174" i="9"/>
  <c r="C176" i="9"/>
  <c r="H176" i="9" s="1"/>
  <c r="L176" i="9" s="1"/>
  <c r="C181" i="9"/>
  <c r="C183" i="9"/>
  <c r="H183" i="9" s="1"/>
  <c r="C185" i="9"/>
  <c r="C186" i="9"/>
  <c r="C188" i="9"/>
  <c r="C189" i="9"/>
  <c r="C190" i="9"/>
  <c r="C191" i="9"/>
  <c r="C192" i="9"/>
  <c r="C194" i="9"/>
  <c r="C195" i="9"/>
  <c r="C196" i="9"/>
  <c r="C197" i="9"/>
  <c r="C198" i="9"/>
  <c r="C199" i="9"/>
  <c r="H199" i="9" s="1"/>
  <c r="L199" i="9" s="1"/>
  <c r="C201" i="9"/>
  <c r="C202" i="9"/>
  <c r="C203" i="9"/>
  <c r="C204" i="9"/>
  <c r="C206" i="9"/>
  <c r="H206" i="9" s="1"/>
  <c r="H207" i="9"/>
  <c r="C208" i="9"/>
  <c r="C209" i="9"/>
  <c r="C210" i="9"/>
  <c r="C211" i="9"/>
  <c r="C212" i="9"/>
  <c r="H212" i="9" s="1"/>
  <c r="L212" i="9" s="1"/>
  <c r="C213" i="9"/>
  <c r="C214" i="9"/>
  <c r="C215" i="9"/>
  <c r="H215" i="9" s="1"/>
  <c r="C216" i="9"/>
  <c r="H216" i="9" s="1"/>
  <c r="C217" i="9"/>
  <c r="C218" i="9"/>
  <c r="C219" i="9"/>
  <c r="C220" i="9"/>
  <c r="H220" i="9" s="1"/>
  <c r="C221" i="9"/>
  <c r="C223" i="9"/>
  <c r="H223" i="9" s="1"/>
  <c r="C226" i="9"/>
  <c r="C227" i="9"/>
  <c r="C228" i="9"/>
  <c r="C229" i="9"/>
  <c r="C230" i="9"/>
  <c r="C231" i="9"/>
  <c r="H231" i="9" s="1"/>
  <c r="C234" i="9"/>
  <c r="C235" i="9"/>
  <c r="C236" i="9"/>
  <c r="C237" i="9"/>
  <c r="C238" i="9"/>
  <c r="C239" i="9"/>
  <c r="H239" i="9" s="1"/>
  <c r="C240" i="9"/>
  <c r="C241" i="9"/>
  <c r="C242" i="9"/>
  <c r="C243" i="9"/>
  <c r="C244" i="9"/>
  <c r="C245" i="9"/>
  <c r="C247" i="9"/>
  <c r="H247" i="9" s="1"/>
  <c r="L247" i="9" s="1"/>
  <c r="C248" i="9"/>
  <c r="C249" i="9"/>
  <c r="C250" i="9"/>
  <c r="C251" i="9"/>
  <c r="C252" i="9"/>
  <c r="H252" i="9" s="1"/>
  <c r="L252" i="9" s="1"/>
  <c r="C254" i="9"/>
  <c r="C256" i="9"/>
  <c r="C257" i="9"/>
  <c r="C259" i="9"/>
  <c r="C261" i="9"/>
  <c r="C262" i="9"/>
  <c r="C263" i="9"/>
  <c r="C265" i="9"/>
  <c r="C267" i="9"/>
  <c r="H270" i="9"/>
  <c r="C271" i="9"/>
  <c r="H271" i="9" s="1"/>
  <c r="C272" i="9"/>
  <c r="C273" i="9"/>
  <c r="C274" i="9"/>
  <c r="C275" i="9"/>
  <c r="C276" i="9"/>
  <c r="H276" i="9" s="1"/>
  <c r="L276" i="9" s="1"/>
  <c r="C277" i="9"/>
  <c r="C278" i="9"/>
  <c r="H278" i="9" s="1"/>
  <c r="C279" i="9"/>
  <c r="H279" i="9" s="1"/>
  <c r="L279" i="9" s="1"/>
  <c r="C280" i="9"/>
  <c r="C281" i="9"/>
  <c r="C282" i="9"/>
  <c r="C283" i="9"/>
  <c r="C284" i="9"/>
  <c r="H284" i="9" s="1"/>
  <c r="L284" i="9" s="1"/>
  <c r="H292" i="9"/>
  <c r="H300" i="9"/>
  <c r="H303" i="9"/>
  <c r="H316" i="9"/>
  <c r="L316" i="9" s="1"/>
  <c r="H324" i="9"/>
  <c r="H325" i="9"/>
  <c r="H340" i="9"/>
  <c r="L340" i="9" s="1"/>
  <c r="C3" i="9"/>
  <c r="H175" i="9"/>
  <c r="H253" i="9"/>
  <c r="H330" i="9"/>
  <c r="H350" i="9"/>
  <c r="I339" i="9"/>
  <c r="I331" i="9"/>
  <c r="H327" i="9"/>
  <c r="H319" i="9"/>
  <c r="I287" i="9"/>
  <c r="H266" i="9"/>
  <c r="I248" i="9"/>
  <c r="G248" i="9" s="1"/>
  <c r="I207" i="9"/>
  <c r="I205" i="9"/>
  <c r="I187" i="9"/>
  <c r="I163" i="9"/>
  <c r="I107" i="9"/>
  <c r="H107" i="9"/>
  <c r="L107" i="9" s="1"/>
  <c r="I101" i="9"/>
  <c r="I99" i="9"/>
  <c r="H99" i="9"/>
  <c r="I95" i="9"/>
  <c r="I93" i="9"/>
  <c r="I91" i="9"/>
  <c r="H90" i="9"/>
  <c r="I88" i="9"/>
  <c r="G88" i="9" s="1"/>
  <c r="I79" i="9"/>
  <c r="M79" i="9" s="1"/>
  <c r="H74" i="9"/>
  <c r="I73" i="9"/>
  <c r="I71" i="9"/>
  <c r="H66" i="9"/>
  <c r="I61" i="9"/>
  <c r="M61" i="9" s="1"/>
  <c r="I52" i="9"/>
  <c r="I47" i="9"/>
  <c r="M47" i="9" s="1"/>
  <c r="I43" i="9"/>
  <c r="M43" i="9" s="1"/>
  <c r="I40" i="9"/>
  <c r="I39" i="9"/>
  <c r="H39" i="9"/>
  <c r="L39" i="9" s="1"/>
  <c r="I37" i="9"/>
  <c r="M37" i="9" s="1"/>
  <c r="I35" i="9"/>
  <c r="M35" i="9" s="1"/>
  <c r="I32" i="9"/>
  <c r="M32" i="9" s="1"/>
  <c r="I29" i="9"/>
  <c r="I27" i="9"/>
  <c r="H27" i="9"/>
  <c r="L27" i="9" s="1"/>
  <c r="I24" i="9"/>
  <c r="I23" i="9"/>
  <c r="I21" i="9"/>
  <c r="M21" i="9" s="1"/>
  <c r="I17" i="9"/>
  <c r="I13" i="9"/>
  <c r="G13" i="9" s="1"/>
  <c r="I8" i="9"/>
  <c r="M8" i="9" s="1"/>
  <c r="I6" i="9"/>
  <c r="I3" i="9"/>
  <c r="I85" i="9" l="1"/>
  <c r="M7" i="9"/>
  <c r="N7" i="9" s="1"/>
  <c r="M52" i="9"/>
  <c r="N52" i="9" s="1"/>
  <c r="M335" i="9"/>
  <c r="L6" i="9"/>
  <c r="M259" i="9"/>
  <c r="M77" i="9"/>
  <c r="N77" i="9" s="1"/>
  <c r="L332" i="9"/>
  <c r="L319" i="9"/>
  <c r="L216" i="9"/>
  <c r="L132" i="9"/>
  <c r="I203" i="9"/>
  <c r="M63" i="9"/>
  <c r="M81" i="9"/>
  <c r="N81" i="9" s="1"/>
  <c r="M205" i="9"/>
  <c r="M325" i="9"/>
  <c r="L325" i="9"/>
  <c r="L183" i="9"/>
  <c r="I19" i="9"/>
  <c r="G19" i="9" s="1"/>
  <c r="L341" i="9"/>
  <c r="L289" i="9"/>
  <c r="L137" i="9"/>
  <c r="L266" i="9"/>
  <c r="L350" i="9"/>
  <c r="L324" i="9"/>
  <c r="L167" i="9"/>
  <c r="L136" i="9"/>
  <c r="L105" i="9"/>
  <c r="L336" i="9"/>
  <c r="L304" i="9"/>
  <c r="L288" i="9"/>
  <c r="L260" i="9"/>
  <c r="L225" i="9"/>
  <c r="L193" i="9"/>
  <c r="L101" i="9"/>
  <c r="L253" i="9"/>
  <c r="L133" i="9"/>
  <c r="L64" i="9"/>
  <c r="L301" i="9"/>
  <c r="L117" i="9"/>
  <c r="L77" i="9"/>
  <c r="L297" i="9"/>
  <c r="L177" i="9"/>
  <c r="L73" i="9"/>
  <c r="L327" i="9"/>
  <c r="L175" i="9"/>
  <c r="L292" i="9"/>
  <c r="L215" i="9"/>
  <c r="L172" i="9"/>
  <c r="L328" i="9"/>
  <c r="L169" i="9"/>
  <c r="L143" i="9"/>
  <c r="L71" i="9"/>
  <c r="L330" i="9"/>
  <c r="H158" i="9"/>
  <c r="L158" i="9" s="1"/>
  <c r="L82" i="9"/>
  <c r="I76" i="9"/>
  <c r="M76" i="9" s="1"/>
  <c r="N76" i="9" s="1"/>
  <c r="I118" i="9"/>
  <c r="M118" i="9" s="1"/>
  <c r="N118" i="9" s="1"/>
  <c r="I96" i="9"/>
  <c r="M96" i="9" s="1"/>
  <c r="N96" i="9" s="1"/>
  <c r="L222" i="9"/>
  <c r="L184" i="9"/>
  <c r="M332" i="9"/>
  <c r="M292" i="9"/>
  <c r="L66" i="9"/>
  <c r="L286" i="9"/>
  <c r="L246" i="9"/>
  <c r="L182" i="9"/>
  <c r="L98" i="9"/>
  <c r="H76" i="9"/>
  <c r="L76" i="9" s="1"/>
  <c r="H12" i="9"/>
  <c r="L12" i="9" s="1"/>
  <c r="I104" i="9"/>
  <c r="G104" i="9" s="1"/>
  <c r="L110" i="9"/>
  <c r="L278" i="9"/>
  <c r="L270" i="9"/>
  <c r="I62" i="9"/>
  <c r="M62" i="9" s="1"/>
  <c r="N62" i="9" s="1"/>
  <c r="L326" i="9"/>
  <c r="L294" i="9"/>
  <c r="L140" i="9"/>
  <c r="L70" i="9"/>
  <c r="M300" i="9"/>
  <c r="M143" i="9"/>
  <c r="L223" i="9"/>
  <c r="L135" i="9"/>
  <c r="I36" i="9"/>
  <c r="M134" i="9"/>
  <c r="N134" i="9" s="1"/>
  <c r="I80" i="9"/>
  <c r="G80" i="9" s="1"/>
  <c r="M30" i="9"/>
  <c r="N30" i="9" s="1"/>
  <c r="H103" i="9"/>
  <c r="L103" i="9" s="1"/>
  <c r="M324" i="9"/>
  <c r="N324" i="9" s="1"/>
  <c r="L335" i="9"/>
  <c r="L302" i="9"/>
  <c r="L255" i="9"/>
  <c r="M341" i="9"/>
  <c r="M307" i="9"/>
  <c r="M260" i="9"/>
  <c r="L271" i="9"/>
  <c r="L239" i="9"/>
  <c r="L79" i="9"/>
  <c r="L67" i="9"/>
  <c r="I103" i="9"/>
  <c r="H96" i="9"/>
  <c r="L96" i="9" s="1"/>
  <c r="M316" i="9"/>
  <c r="M164" i="9"/>
  <c r="L99" i="9"/>
  <c r="L303" i="9"/>
  <c r="L295" i="9"/>
  <c r="L139" i="9"/>
  <c r="M348" i="9"/>
  <c r="N348" i="9" s="1"/>
  <c r="M84" i="9"/>
  <c r="I12" i="9"/>
  <c r="G12" i="9" s="1"/>
  <c r="I148" i="9"/>
  <c r="M148" i="9" s="1"/>
  <c r="N148" i="9" s="1"/>
  <c r="I108" i="9"/>
  <c r="M108" i="9" s="1"/>
  <c r="H33" i="9"/>
  <c r="L33" i="9" s="1"/>
  <c r="I157" i="9"/>
  <c r="G157" i="9" s="1"/>
  <c r="M54" i="9"/>
  <c r="I229" i="9"/>
  <c r="G229" i="9" s="1"/>
  <c r="H159" i="9"/>
  <c r="L159" i="9" s="1"/>
  <c r="H89" i="9"/>
  <c r="L89" i="9" s="1"/>
  <c r="I283" i="9"/>
  <c r="G283" i="9" s="1"/>
  <c r="I245" i="9"/>
  <c r="G245" i="9" s="1"/>
  <c r="I219" i="9"/>
  <c r="G219" i="9" s="1"/>
  <c r="H280" i="9"/>
  <c r="L280" i="9" s="1"/>
  <c r="I44" i="9"/>
  <c r="M44" i="9" s="1"/>
  <c r="N44" i="9" s="1"/>
  <c r="H151" i="9"/>
  <c r="L151" i="9" s="1"/>
  <c r="H57" i="9"/>
  <c r="L57" i="9" s="1"/>
  <c r="H31" i="9"/>
  <c r="L31" i="9" s="1"/>
  <c r="H10" i="9"/>
  <c r="L10" i="9" s="1"/>
  <c r="I237" i="9"/>
  <c r="G237" i="9" s="1"/>
  <c r="I166" i="9"/>
  <c r="G166" i="9" s="1"/>
  <c r="I123" i="9"/>
  <c r="G123" i="9" s="1"/>
  <c r="I28" i="9"/>
  <c r="G28" i="9" s="1"/>
  <c r="H238" i="9"/>
  <c r="L238" i="9" s="1"/>
  <c r="H230" i="9"/>
  <c r="L230" i="9" s="1"/>
  <c r="H214" i="9"/>
  <c r="L214" i="9" s="1"/>
  <c r="H198" i="9"/>
  <c r="L198" i="9" s="1"/>
  <c r="H190" i="9"/>
  <c r="L190" i="9" s="1"/>
  <c r="H174" i="9"/>
  <c r="L174" i="9" s="1"/>
  <c r="H166" i="9"/>
  <c r="L166" i="9" s="1"/>
  <c r="H118" i="9"/>
  <c r="L118" i="9" s="1"/>
  <c r="H102" i="9"/>
  <c r="L102" i="9" s="1"/>
  <c r="H94" i="9"/>
  <c r="H78" i="9"/>
  <c r="L78" i="9" s="1"/>
  <c r="H46" i="9"/>
  <c r="L46" i="9" s="1"/>
  <c r="H14" i="9"/>
  <c r="L14" i="9" s="1"/>
  <c r="H244" i="9"/>
  <c r="L244" i="9" s="1"/>
  <c r="H217" i="9"/>
  <c r="L217" i="9" s="1"/>
  <c r="H191" i="9"/>
  <c r="L191" i="9" s="1"/>
  <c r="H121" i="9"/>
  <c r="L121" i="9" s="1"/>
  <c r="H65" i="9"/>
  <c r="L65" i="9" s="1"/>
  <c r="H18" i="9"/>
  <c r="L18" i="9" s="1"/>
  <c r="I227" i="9"/>
  <c r="G227" i="9" s="1"/>
  <c r="I176" i="9"/>
  <c r="M176" i="9" s="1"/>
  <c r="I144" i="9"/>
  <c r="M144" i="9" s="1"/>
  <c r="N144" i="9" s="1"/>
  <c r="H185" i="9"/>
  <c r="L185" i="9" s="1"/>
  <c r="I2" i="9"/>
  <c r="M2" i="9" s="1"/>
  <c r="N2" i="9" s="1"/>
  <c r="I213" i="9"/>
  <c r="G213" i="9" s="1"/>
  <c r="I204" i="9"/>
  <c r="G204" i="9" s="1"/>
  <c r="I190" i="9"/>
  <c r="G190" i="9" s="1"/>
  <c r="I174" i="9"/>
  <c r="M174" i="9" s="1"/>
  <c r="I142" i="9"/>
  <c r="G142" i="9" s="1"/>
  <c r="H72" i="9"/>
  <c r="L72" i="9" s="1"/>
  <c r="I196" i="9"/>
  <c r="I116" i="9"/>
  <c r="M116" i="9" s="1"/>
  <c r="N116" i="9" s="1"/>
  <c r="H119" i="9"/>
  <c r="H97" i="9"/>
  <c r="L97" i="9" s="1"/>
  <c r="H15" i="9"/>
  <c r="L15" i="9" s="1"/>
  <c r="M22" i="9"/>
  <c r="H41" i="9"/>
  <c r="L41" i="9" s="1"/>
  <c r="I261" i="9"/>
  <c r="M261" i="9" s="1"/>
  <c r="I197" i="9"/>
  <c r="G197" i="9" s="1"/>
  <c r="H248" i="9"/>
  <c r="L248" i="9" s="1"/>
  <c r="H104" i="9"/>
  <c r="L104" i="9" s="1"/>
  <c r="H80" i="9"/>
  <c r="H48" i="9"/>
  <c r="L48" i="9" s="1"/>
  <c r="I252" i="9"/>
  <c r="G252" i="9" s="1"/>
  <c r="I244" i="9"/>
  <c r="G244" i="9" s="1"/>
  <c r="I236" i="9"/>
  <c r="G236" i="9" s="1"/>
  <c r="I132" i="9"/>
  <c r="G132" i="9" s="1"/>
  <c r="H229" i="9"/>
  <c r="L229" i="9" s="1"/>
  <c r="H142" i="9"/>
  <c r="L142" i="9" s="1"/>
  <c r="I145" i="9"/>
  <c r="M145" i="9" s="1"/>
  <c r="N145" i="9" s="1"/>
  <c r="H157" i="9"/>
  <c r="L157" i="9" s="1"/>
  <c r="I162" i="9"/>
  <c r="G162" i="9" s="1"/>
  <c r="I257" i="9"/>
  <c r="G257" i="9" s="1"/>
  <c r="I185" i="9"/>
  <c r="M185" i="9" s="1"/>
  <c r="N185" i="9" s="1"/>
  <c r="H58" i="9"/>
  <c r="L58" i="9" s="1"/>
  <c r="H50" i="9"/>
  <c r="L50" i="9" s="1"/>
  <c r="H254" i="9"/>
  <c r="L254" i="9" s="1"/>
  <c r="H262" i="9"/>
  <c r="L262" i="9" s="1"/>
  <c r="H62" i="9"/>
  <c r="L62" i="9" s="1"/>
  <c r="M246" i="9"/>
  <c r="H134" i="9"/>
  <c r="L134" i="9" s="1"/>
  <c r="H125" i="9"/>
  <c r="L125" i="9" s="1"/>
  <c r="H13" i="9"/>
  <c r="L13" i="9" s="1"/>
  <c r="I265" i="9"/>
  <c r="G265" i="9" s="1"/>
  <c r="I201" i="9"/>
  <c r="G201" i="9" s="1"/>
  <c r="M126" i="9"/>
  <c r="N126" i="9" s="1"/>
  <c r="I173" i="9"/>
  <c r="G173" i="9" s="1"/>
  <c r="I125" i="9"/>
  <c r="M125" i="9" s="1"/>
  <c r="H85" i="9"/>
  <c r="L85" i="9" s="1"/>
  <c r="H53" i="9"/>
  <c r="L53" i="9" s="1"/>
  <c r="H29" i="9"/>
  <c r="L29" i="9" s="1"/>
  <c r="H9" i="9"/>
  <c r="L9" i="9" s="1"/>
  <c r="I273" i="9"/>
  <c r="G273" i="9" s="1"/>
  <c r="I251" i="9"/>
  <c r="G251" i="9" s="1"/>
  <c r="I129" i="9"/>
  <c r="G129" i="9" s="1"/>
  <c r="H249" i="9"/>
  <c r="L249" i="9" s="1"/>
  <c r="H221" i="9"/>
  <c r="L221" i="9" s="1"/>
  <c r="H196" i="9"/>
  <c r="L196" i="9" s="1"/>
  <c r="H188" i="9"/>
  <c r="L188" i="9" s="1"/>
  <c r="H173" i="9"/>
  <c r="L173" i="9" s="1"/>
  <c r="H126" i="9"/>
  <c r="L126" i="9" s="1"/>
  <c r="H52" i="9"/>
  <c r="L52" i="9" s="1"/>
  <c r="H28" i="9"/>
  <c r="L28" i="9" s="1"/>
  <c r="H7" i="9"/>
  <c r="L7" i="9" s="1"/>
  <c r="I280" i="9"/>
  <c r="G280" i="9" s="1"/>
  <c r="I272" i="9"/>
  <c r="M272" i="9" s="1"/>
  <c r="I217" i="9"/>
  <c r="G217" i="9" s="1"/>
  <c r="I209" i="9"/>
  <c r="M209" i="9" s="1"/>
  <c r="N209" i="9" s="1"/>
  <c r="I158" i="9"/>
  <c r="G158" i="9" s="1"/>
  <c r="I128" i="9"/>
  <c r="G128" i="9" s="1"/>
  <c r="H275" i="9"/>
  <c r="L275" i="9" s="1"/>
  <c r="H243" i="9"/>
  <c r="L243" i="9" s="1"/>
  <c r="H235" i="9"/>
  <c r="L235" i="9" s="1"/>
  <c r="H219" i="9"/>
  <c r="L219" i="9" s="1"/>
  <c r="H203" i="9"/>
  <c r="L203" i="9" s="1"/>
  <c r="H195" i="9"/>
  <c r="L195" i="9" s="1"/>
  <c r="H123" i="9"/>
  <c r="L123" i="9" s="1"/>
  <c r="H115" i="9"/>
  <c r="L115" i="9" s="1"/>
  <c r="H83" i="9"/>
  <c r="L83" i="9" s="1"/>
  <c r="H75" i="9"/>
  <c r="L75" i="9" s="1"/>
  <c r="H19" i="9"/>
  <c r="L19" i="9" s="1"/>
  <c r="H11" i="9"/>
  <c r="L11" i="9" s="1"/>
  <c r="I279" i="9"/>
  <c r="M279" i="9" s="1"/>
  <c r="I271" i="9"/>
  <c r="G271" i="9" s="1"/>
  <c r="I263" i="9"/>
  <c r="M263" i="9" s="1"/>
  <c r="I239" i="9"/>
  <c r="G239" i="9" s="1"/>
  <c r="I231" i="9"/>
  <c r="G231" i="9" s="1"/>
  <c r="I215" i="9"/>
  <c r="G215" i="9" s="1"/>
  <c r="I199" i="9"/>
  <c r="M199" i="9" s="1"/>
  <c r="N199" i="9" s="1"/>
  <c r="I191" i="9"/>
  <c r="G191" i="9" s="1"/>
  <c r="I183" i="9"/>
  <c r="G183" i="9" s="1"/>
  <c r="I167" i="9"/>
  <c r="G167" i="9" s="1"/>
  <c r="I151" i="9"/>
  <c r="M151" i="9" s="1"/>
  <c r="N151" i="9" s="1"/>
  <c r="I127" i="9"/>
  <c r="G127" i="9" s="1"/>
  <c r="H3" i="9"/>
  <c r="L3" i="9" s="1"/>
  <c r="M89" i="9"/>
  <c r="N89" i="9" s="1"/>
  <c r="H351" i="9"/>
  <c r="L351" i="9" s="1"/>
  <c r="H343" i="9"/>
  <c r="L343" i="9" s="1"/>
  <c r="H311" i="9"/>
  <c r="L311" i="9" s="1"/>
  <c r="H263" i="9"/>
  <c r="L263" i="9" s="1"/>
  <c r="H127" i="9"/>
  <c r="L127" i="9" s="1"/>
  <c r="I258" i="9"/>
  <c r="M258" i="9" s="1"/>
  <c r="I122" i="9"/>
  <c r="G122" i="9" s="1"/>
  <c r="I114" i="9"/>
  <c r="G114" i="9" s="1"/>
  <c r="I106" i="9"/>
  <c r="G106" i="9" s="1"/>
  <c r="I98" i="9"/>
  <c r="G98" i="9" s="1"/>
  <c r="I90" i="9"/>
  <c r="I82" i="9"/>
  <c r="M82" i="9" s="1"/>
  <c r="I66" i="9"/>
  <c r="M66" i="9" s="1"/>
  <c r="I58" i="9"/>
  <c r="G58" i="9" s="1"/>
  <c r="I50" i="9"/>
  <c r="G50" i="9" s="1"/>
  <c r="I42" i="9"/>
  <c r="G42" i="9" s="1"/>
  <c r="I34" i="9"/>
  <c r="G34" i="9" s="1"/>
  <c r="I26" i="9"/>
  <c r="G26" i="9" s="1"/>
  <c r="I18" i="9"/>
  <c r="M18" i="9" s="1"/>
  <c r="I10" i="9"/>
  <c r="M10" i="9" s="1"/>
  <c r="N10" i="9" s="1"/>
  <c r="H349" i="9"/>
  <c r="L349" i="9" s="1"/>
  <c r="H333" i="9"/>
  <c r="L333" i="9" s="1"/>
  <c r="H317" i="9"/>
  <c r="H309" i="9"/>
  <c r="L309" i="9" s="1"/>
  <c r="H293" i="9"/>
  <c r="L293" i="9" s="1"/>
  <c r="H285" i="9"/>
  <c r="L285" i="9" s="1"/>
  <c r="H277" i="9"/>
  <c r="L277" i="9" s="1"/>
  <c r="H269" i="9"/>
  <c r="L269" i="9" s="1"/>
  <c r="H261" i="9"/>
  <c r="L261" i="9" s="1"/>
  <c r="H245" i="9"/>
  <c r="L245" i="9" s="1"/>
  <c r="H237" i="9"/>
  <c r="L237" i="9" s="1"/>
  <c r="H213" i="9"/>
  <c r="L213" i="9" s="1"/>
  <c r="H197" i="9"/>
  <c r="L197" i="9" s="1"/>
  <c r="H189" i="9"/>
  <c r="L189" i="9" s="1"/>
  <c r="H181" i="9"/>
  <c r="L181" i="9" s="1"/>
  <c r="H165" i="9"/>
  <c r="L165" i="9" s="1"/>
  <c r="H141" i="9"/>
  <c r="L141" i="9" s="1"/>
  <c r="H348" i="9"/>
  <c r="L348" i="9" s="1"/>
  <c r="H308" i="9"/>
  <c r="L308" i="9" s="1"/>
  <c r="H268" i="9"/>
  <c r="L268" i="9" s="1"/>
  <c r="H228" i="9"/>
  <c r="L228" i="9" s="1"/>
  <c r="H204" i="9"/>
  <c r="L204" i="9" s="1"/>
  <c r="H180" i="9"/>
  <c r="L180" i="9" s="1"/>
  <c r="I352" i="9"/>
  <c r="M352" i="9" s="1"/>
  <c r="H346" i="9"/>
  <c r="L346" i="9" s="1"/>
  <c r="H338" i="9"/>
  <c r="L338" i="9" s="1"/>
  <c r="H306" i="9"/>
  <c r="L306" i="9" s="1"/>
  <c r="H290" i="9"/>
  <c r="L290" i="9" s="1"/>
  <c r="H242" i="9"/>
  <c r="L242" i="9" s="1"/>
  <c r="H202" i="9"/>
  <c r="L202" i="9" s="1"/>
  <c r="H162" i="9"/>
  <c r="L162" i="9" s="1"/>
  <c r="H2" i="9"/>
  <c r="L2" i="9" s="1"/>
  <c r="I350" i="9"/>
  <c r="M350" i="9" s="1"/>
  <c r="N350" i="9" s="1"/>
  <c r="I342" i="9"/>
  <c r="M342" i="9" s="1"/>
  <c r="I326" i="9"/>
  <c r="M326" i="9" s="1"/>
  <c r="N326" i="9" s="1"/>
  <c r="I318" i="9"/>
  <c r="M318" i="9" s="1"/>
  <c r="I302" i="9"/>
  <c r="M302" i="9" s="1"/>
  <c r="N302" i="9" s="1"/>
  <c r="I262" i="9"/>
  <c r="G262" i="9" s="1"/>
  <c r="I254" i="9"/>
  <c r="M254" i="9" s="1"/>
  <c r="N254" i="9" s="1"/>
  <c r="H355" i="9"/>
  <c r="L355" i="9" s="1"/>
  <c r="H347" i="9"/>
  <c r="L347" i="9" s="1"/>
  <c r="H339" i="9"/>
  <c r="L339" i="9" s="1"/>
  <c r="H331" i="9"/>
  <c r="L331" i="9" s="1"/>
  <c r="H323" i="9"/>
  <c r="L323" i="9" s="1"/>
  <c r="H315" i="9"/>
  <c r="L315" i="9" s="1"/>
  <c r="H307" i="9"/>
  <c r="L307" i="9" s="1"/>
  <c r="H299" i="9"/>
  <c r="L299" i="9" s="1"/>
  <c r="H283" i="9"/>
  <c r="L283" i="9" s="1"/>
  <c r="H267" i="9"/>
  <c r="L267" i="9" s="1"/>
  <c r="H259" i="9"/>
  <c r="L259" i="9" s="1"/>
  <c r="H251" i="9"/>
  <c r="L251" i="9" s="1"/>
  <c r="H227" i="9"/>
  <c r="L227" i="9" s="1"/>
  <c r="H211" i="9"/>
  <c r="L211" i="9" s="1"/>
  <c r="H187" i="9"/>
  <c r="L187" i="9" s="1"/>
  <c r="H179" i="9"/>
  <c r="L179" i="9" s="1"/>
  <c r="H171" i="9"/>
  <c r="L171" i="9" s="1"/>
  <c r="H147" i="9"/>
  <c r="L147" i="9" s="1"/>
  <c r="H131" i="9"/>
  <c r="L131" i="9" s="1"/>
  <c r="H313" i="9"/>
  <c r="L313" i="9" s="1"/>
  <c r="H305" i="9"/>
  <c r="L305" i="9" s="1"/>
  <c r="H161" i="9"/>
  <c r="L161" i="9" s="1"/>
  <c r="I293" i="9"/>
  <c r="M293" i="9" s="1"/>
  <c r="I285" i="9"/>
  <c r="M285" i="9" s="1"/>
  <c r="I277" i="9"/>
  <c r="M277" i="9" s="1"/>
  <c r="I253" i="9"/>
  <c r="I189" i="9"/>
  <c r="G189" i="9" s="1"/>
  <c r="M156" i="9"/>
  <c r="M284" i="9"/>
  <c r="M228" i="9"/>
  <c r="N228" i="9" s="1"/>
  <c r="L342" i="9"/>
  <c r="L334" i="9"/>
  <c r="M78" i="9"/>
  <c r="N78" i="9" s="1"/>
  <c r="M294" i="9"/>
  <c r="M339" i="9"/>
  <c r="M355" i="9"/>
  <c r="N355" i="9" s="1"/>
  <c r="M296" i="9"/>
  <c r="N296" i="9" s="1"/>
  <c r="M310" i="9"/>
  <c r="N310" i="9" s="1"/>
  <c r="M340" i="9"/>
  <c r="M68" i="9"/>
  <c r="N68" i="9" s="1"/>
  <c r="M85" i="9"/>
  <c r="N85" i="9" s="1"/>
  <c r="M97" i="9"/>
  <c r="N97" i="9" s="1"/>
  <c r="M110" i="9"/>
  <c r="M149" i="9"/>
  <c r="M157" i="9"/>
  <c r="N157" i="9" s="1"/>
  <c r="M269" i="9"/>
  <c r="M286" i="9"/>
  <c r="N286" i="9" s="1"/>
  <c r="M311" i="9"/>
  <c r="M331" i="9"/>
  <c r="M333" i="9"/>
  <c r="M203" i="9"/>
  <c r="N203" i="9" s="1"/>
  <c r="M147" i="9"/>
  <c r="N147" i="9" s="1"/>
  <c r="M69" i="9"/>
  <c r="N69" i="9" s="1"/>
  <c r="M73" i="9"/>
  <c r="M86" i="9"/>
  <c r="M150" i="9"/>
  <c r="N150" i="9" s="1"/>
  <c r="M287" i="9"/>
  <c r="M347" i="9"/>
  <c r="M315" i="9"/>
  <c r="M256" i="9"/>
  <c r="M180" i="9"/>
  <c r="M353" i="9"/>
  <c r="N353" i="9" s="1"/>
  <c r="M337" i="9"/>
  <c r="M321" i="9"/>
  <c r="M305" i="9"/>
  <c r="M297" i="9"/>
  <c r="N297" i="9" s="1"/>
  <c r="M153" i="9"/>
  <c r="N153" i="9" s="1"/>
  <c r="M137" i="9"/>
  <c r="M343" i="9"/>
  <c r="M295" i="9"/>
  <c r="M255" i="9"/>
  <c r="M135" i="9"/>
  <c r="N135" i="9" s="1"/>
  <c r="M312" i="9"/>
  <c r="N312" i="9" s="1"/>
  <c r="M336" i="9"/>
  <c r="N336" i="9" s="1"/>
  <c r="M304" i="9"/>
  <c r="M64" i="9"/>
  <c r="N64" i="9" s="1"/>
  <c r="M289" i="9"/>
  <c r="M334" i="9"/>
  <c r="M328" i="9"/>
  <c r="N328" i="9" s="1"/>
  <c r="M320" i="9"/>
  <c r="M288" i="9"/>
  <c r="M117" i="9"/>
  <c r="M163" i="9"/>
  <c r="N163" i="9" s="1"/>
  <c r="M291" i="9"/>
  <c r="N291" i="9" s="1"/>
  <c r="M308" i="9"/>
  <c r="N308" i="9" s="1"/>
  <c r="I159" i="9"/>
  <c r="M159" i="9" s="1"/>
  <c r="N159" i="9" s="1"/>
  <c r="I354" i="9"/>
  <c r="M354" i="9" s="1"/>
  <c r="N354" i="9" s="1"/>
  <c r="I346" i="9"/>
  <c r="M346" i="9" s="1"/>
  <c r="N346" i="9" s="1"/>
  <c r="I338" i="9"/>
  <c r="M338" i="9" s="1"/>
  <c r="N338" i="9" s="1"/>
  <c r="I330" i="9"/>
  <c r="M330" i="9" s="1"/>
  <c r="I322" i="9"/>
  <c r="M322" i="9" s="1"/>
  <c r="I314" i="9"/>
  <c r="M314" i="9" s="1"/>
  <c r="I306" i="9"/>
  <c r="M306" i="9" s="1"/>
  <c r="N306" i="9" s="1"/>
  <c r="I298" i="9"/>
  <c r="M298" i="9" s="1"/>
  <c r="N298" i="9" s="1"/>
  <c r="I290" i="9"/>
  <c r="M290" i="9" s="1"/>
  <c r="N290" i="9" s="1"/>
  <c r="I282" i="9"/>
  <c r="M282" i="9" s="1"/>
  <c r="I274" i="9"/>
  <c r="M274" i="9" s="1"/>
  <c r="I266" i="9"/>
  <c r="M266" i="9" s="1"/>
  <c r="I250" i="9"/>
  <c r="G250" i="9" s="1"/>
  <c r="I242" i="9"/>
  <c r="G242" i="9" s="1"/>
  <c r="I234" i="9"/>
  <c r="G234" i="9" s="1"/>
  <c r="I218" i="9"/>
  <c r="M218" i="9" s="1"/>
  <c r="N218" i="9" s="1"/>
  <c r="I210" i="9"/>
  <c r="G210" i="9" s="1"/>
  <c r="I202" i="9"/>
  <c r="G202" i="9" s="1"/>
  <c r="I194" i="9"/>
  <c r="G194" i="9" s="1"/>
  <c r="I186" i="9"/>
  <c r="G186" i="9" s="1"/>
  <c r="I178" i="9"/>
  <c r="I170" i="9"/>
  <c r="M170" i="9" s="1"/>
  <c r="N170" i="9" s="1"/>
  <c r="I154" i="9"/>
  <c r="M154" i="9" s="1"/>
  <c r="N154" i="9" s="1"/>
  <c r="I146" i="9"/>
  <c r="G146" i="9" s="1"/>
  <c r="I138" i="9"/>
  <c r="G138" i="9" s="1"/>
  <c r="I130" i="9"/>
  <c r="M130" i="9" s="1"/>
  <c r="M39" i="9"/>
  <c r="I74" i="9"/>
  <c r="I351" i="9"/>
  <c r="M351" i="9" s="1"/>
  <c r="I327" i="9"/>
  <c r="M327" i="9" s="1"/>
  <c r="N327" i="9" s="1"/>
  <c r="I319" i="9"/>
  <c r="M319" i="9" s="1"/>
  <c r="I303" i="9"/>
  <c r="M303" i="9" s="1"/>
  <c r="I247" i="9"/>
  <c r="G247" i="9" s="1"/>
  <c r="I223" i="9"/>
  <c r="G223" i="9" s="1"/>
  <c r="I349" i="9"/>
  <c r="M349" i="9" s="1"/>
  <c r="I317" i="9"/>
  <c r="M317" i="9" s="1"/>
  <c r="I309" i="9"/>
  <c r="M309" i="9" s="1"/>
  <c r="I301" i="9"/>
  <c r="M301" i="9" s="1"/>
  <c r="N301" i="9" s="1"/>
  <c r="I221" i="9"/>
  <c r="I181" i="9"/>
  <c r="G181" i="9" s="1"/>
  <c r="I165" i="9"/>
  <c r="G165" i="9" s="1"/>
  <c r="I141" i="9"/>
  <c r="M141" i="9" s="1"/>
  <c r="I133" i="9"/>
  <c r="M133" i="9" s="1"/>
  <c r="H354" i="9"/>
  <c r="L354" i="9" s="1"/>
  <c r="H322" i="9"/>
  <c r="L322" i="9" s="1"/>
  <c r="H314" i="9"/>
  <c r="L314" i="9" s="1"/>
  <c r="H298" i="9"/>
  <c r="L298" i="9" s="1"/>
  <c r="H274" i="9"/>
  <c r="L274" i="9" s="1"/>
  <c r="H258" i="9"/>
  <c r="L258" i="9" s="1"/>
  <c r="H250" i="9"/>
  <c r="L250" i="9" s="1"/>
  <c r="H234" i="9"/>
  <c r="L234" i="9" s="1"/>
  <c r="H210" i="9"/>
  <c r="L210" i="9" s="1"/>
  <c r="H194" i="9"/>
  <c r="L194" i="9" s="1"/>
  <c r="H186" i="9"/>
  <c r="L186" i="9" s="1"/>
  <c r="H178" i="9"/>
  <c r="L178" i="9" s="1"/>
  <c r="H170" i="9"/>
  <c r="L170" i="9" s="1"/>
  <c r="H154" i="9"/>
  <c r="L154" i="9" s="1"/>
  <c r="H138" i="9"/>
  <c r="L138" i="9" s="1"/>
  <c r="H130" i="9"/>
  <c r="L130" i="9" s="1"/>
  <c r="H353" i="9"/>
  <c r="L353" i="9" s="1"/>
  <c r="H345" i="9"/>
  <c r="L345" i="9" s="1"/>
  <c r="H337" i="9"/>
  <c r="L337" i="9" s="1"/>
  <c r="H329" i="9"/>
  <c r="L329" i="9" s="1"/>
  <c r="H321" i="9"/>
  <c r="L321" i="9" s="1"/>
  <c r="H281" i="9"/>
  <c r="L281" i="9" s="1"/>
  <c r="H273" i="9"/>
  <c r="L273" i="9" s="1"/>
  <c r="H265" i="9"/>
  <c r="L265" i="9" s="1"/>
  <c r="H257" i="9"/>
  <c r="L257" i="9" s="1"/>
  <c r="H241" i="9"/>
  <c r="L241" i="9" s="1"/>
  <c r="H209" i="9"/>
  <c r="L209" i="9" s="1"/>
  <c r="H201" i="9"/>
  <c r="L201" i="9" s="1"/>
  <c r="H153" i="9"/>
  <c r="L153" i="9" s="1"/>
  <c r="H145" i="9"/>
  <c r="L145" i="9" s="1"/>
  <c r="H129" i="9"/>
  <c r="L129" i="9" s="1"/>
  <c r="H352" i="9"/>
  <c r="L352" i="9" s="1"/>
  <c r="H320" i="9"/>
  <c r="L320" i="9" s="1"/>
  <c r="H312" i="9"/>
  <c r="L312" i="9" s="1"/>
  <c r="H296" i="9"/>
  <c r="L296" i="9" s="1"/>
  <c r="H272" i="9"/>
  <c r="L272" i="9" s="1"/>
  <c r="H256" i="9"/>
  <c r="L256" i="9" s="1"/>
  <c r="H240" i="9"/>
  <c r="L240" i="9" s="1"/>
  <c r="H224" i="9"/>
  <c r="L224" i="9" s="1"/>
  <c r="H208" i="9"/>
  <c r="L208" i="9" s="1"/>
  <c r="H192" i="9"/>
  <c r="L192" i="9" s="1"/>
  <c r="H168" i="9"/>
  <c r="L168" i="9" s="1"/>
  <c r="H144" i="9"/>
  <c r="L144" i="9" s="1"/>
  <c r="H128" i="9"/>
  <c r="L128" i="9" s="1"/>
  <c r="L231" i="9"/>
  <c r="G267" i="9"/>
  <c r="M267" i="9"/>
  <c r="M323" i="9"/>
  <c r="M72" i="9"/>
  <c r="G9" i="9"/>
  <c r="M24" i="9"/>
  <c r="G31" i="9"/>
  <c r="M107" i="9"/>
  <c r="M17" i="9"/>
  <c r="G33" i="9"/>
  <c r="M87" i="9"/>
  <c r="G134" i="9"/>
  <c r="M188" i="9"/>
  <c r="M91" i="9"/>
  <c r="M93" i="9"/>
  <c r="G147" i="9"/>
  <c r="M4" i="9"/>
  <c r="N4" i="9" s="1"/>
  <c r="M6" i="9"/>
  <c r="M214" i="9"/>
  <c r="N214" i="9" s="1"/>
  <c r="M220" i="9"/>
  <c r="N220" i="9" s="1"/>
  <c r="G259" i="9"/>
  <c r="M276" i="9"/>
  <c r="M49" i="9"/>
  <c r="N49" i="9" s="1"/>
  <c r="M99" i="9"/>
  <c r="G20" i="9"/>
  <c r="G57" i="9"/>
  <c r="G63" i="9"/>
  <c r="M59" i="9"/>
  <c r="N59" i="9" s="1"/>
  <c r="G78" i="9"/>
  <c r="M124" i="9"/>
  <c r="N124" i="9" s="1"/>
  <c r="M139" i="9"/>
  <c r="G64" i="9"/>
  <c r="G68" i="9"/>
  <c r="M71" i="9"/>
  <c r="M56" i="9"/>
  <c r="N56" i="9" s="1"/>
  <c r="M92" i="9"/>
  <c r="N92" i="9" s="1"/>
  <c r="M119" i="9"/>
  <c r="N119" i="9" s="1"/>
  <c r="M121" i="9"/>
  <c r="N121" i="9" s="1"/>
  <c r="M211" i="9"/>
  <c r="N211" i="9" s="1"/>
  <c r="G126" i="9"/>
  <c r="G284" i="9"/>
  <c r="G52" i="9"/>
  <c r="G81" i="9"/>
  <c r="M182" i="9"/>
  <c r="N182" i="9" s="1"/>
  <c r="M240" i="9"/>
  <c r="M264" i="9"/>
  <c r="M232" i="9"/>
  <c r="M200" i="9"/>
  <c r="M184" i="9"/>
  <c r="N184" i="9" s="1"/>
  <c r="G160" i="9"/>
  <c r="M160" i="9"/>
  <c r="N160" i="9" s="1"/>
  <c r="M136" i="9"/>
  <c r="N136" i="9" s="1"/>
  <c r="G136" i="9"/>
  <c r="G212" i="9"/>
  <c r="M212" i="9"/>
  <c r="N212" i="9" s="1"/>
  <c r="G275" i="9"/>
  <c r="M275" i="9"/>
  <c r="M179" i="9"/>
  <c r="M225" i="9"/>
  <c r="M65" i="9"/>
  <c r="N65" i="9" s="1"/>
  <c r="M102" i="9"/>
  <c r="N102" i="9" s="1"/>
  <c r="M109" i="9"/>
  <c r="M123" i="9"/>
  <c r="N123" i="9" s="1"/>
  <c r="I356" i="9"/>
  <c r="M356" i="9" s="1"/>
  <c r="N356" i="9" s="1"/>
  <c r="M11" i="9"/>
  <c r="N11" i="9" s="1"/>
  <c r="G11" i="9"/>
  <c r="M88" i="9"/>
  <c r="N88" i="9" s="1"/>
  <c r="M120" i="9"/>
  <c r="N120" i="9" s="1"/>
  <c r="M131" i="9"/>
  <c r="N131" i="9" s="1"/>
  <c r="M187" i="9"/>
  <c r="N187" i="9" s="1"/>
  <c r="M195" i="9"/>
  <c r="N195" i="9" s="1"/>
  <c r="G228" i="9"/>
  <c r="M243" i="9"/>
  <c r="N243" i="9" s="1"/>
  <c r="M36" i="9"/>
  <c r="N36" i="9" s="1"/>
  <c r="G36" i="9"/>
  <c r="G30" i="9"/>
  <c r="M38" i="9"/>
  <c r="G51" i="9"/>
  <c r="M101" i="9"/>
  <c r="M140" i="9"/>
  <c r="M192" i="9"/>
  <c r="N192" i="9" s="1"/>
  <c r="M241" i="9"/>
  <c r="N241" i="9" s="1"/>
  <c r="M70" i="9"/>
  <c r="M95" i="9"/>
  <c r="N95" i="9" s="1"/>
  <c r="M152" i="9"/>
  <c r="N152" i="9" s="1"/>
  <c r="M168" i="9"/>
  <c r="N168" i="9" s="1"/>
  <c r="G53" i="9"/>
  <c r="G94" i="9"/>
  <c r="M94" i="9"/>
  <c r="N94" i="9" s="1"/>
  <c r="M216" i="9"/>
  <c r="N216" i="9" s="1"/>
  <c r="M224" i="9"/>
  <c r="N224" i="9" s="1"/>
  <c r="G3" i="9"/>
  <c r="M3" i="9"/>
  <c r="N3" i="9" s="1"/>
  <c r="G62" i="9"/>
  <c r="M268" i="9"/>
  <c r="M345" i="9"/>
  <c r="G25" i="9"/>
  <c r="G164" i="9"/>
  <c r="M193" i="9"/>
  <c r="L206" i="9"/>
  <c r="L94" i="9"/>
  <c r="L93" i="9"/>
  <c r="H155" i="9"/>
  <c r="L155" i="9" s="1"/>
  <c r="L124" i="9"/>
  <c r="L49" i="9"/>
  <c r="L38" i="9"/>
  <c r="L90" i="9"/>
  <c r="L207" i="9"/>
  <c r="L122" i="9"/>
  <c r="L91" i="9"/>
  <c r="L112" i="9"/>
  <c r="L114" i="9"/>
  <c r="L116" i="9"/>
  <c r="L119" i="9"/>
  <c r="L150" i="9"/>
  <c r="L233" i="9"/>
  <c r="L88" i="9"/>
  <c r="H218" i="9"/>
  <c r="L218" i="9" s="1"/>
  <c r="H282" i="9"/>
  <c r="L282" i="9" s="1"/>
  <c r="L318" i="9"/>
  <c r="H356" i="9"/>
  <c r="L356" i="9" s="1"/>
  <c r="L146" i="9"/>
  <c r="H344" i="9"/>
  <c r="L344" i="9" s="1"/>
  <c r="H164" i="9"/>
  <c r="L164" i="9" s="1"/>
  <c r="H236" i="9"/>
  <c r="L236" i="9" s="1"/>
  <c r="L92" i="9"/>
  <c r="L120" i="9"/>
  <c r="L148" i="9"/>
  <c r="L205" i="9"/>
  <c r="L5" i="9"/>
  <c r="L87" i="9"/>
  <c r="L95" i="9"/>
  <c r="L100" i="9"/>
  <c r="L111" i="9"/>
  <c r="L113" i="9"/>
  <c r="L149" i="9"/>
  <c r="H226" i="9"/>
  <c r="L226" i="9" s="1"/>
  <c r="L232" i="9"/>
  <c r="L287" i="9"/>
  <c r="M19" i="9"/>
  <c r="N19" i="9" s="1"/>
  <c r="G29" i="9"/>
  <c r="M29" i="9"/>
  <c r="N29" i="9" s="1"/>
  <c r="G112" i="9"/>
  <c r="M112" i="9"/>
  <c r="N112" i="9" s="1"/>
  <c r="G151" i="9"/>
  <c r="G84" i="9"/>
  <c r="G85" i="9"/>
  <c r="M171" i="9"/>
  <c r="N171" i="9" s="1"/>
  <c r="I198" i="9"/>
  <c r="M198" i="9" s="1"/>
  <c r="N198" i="9" s="1"/>
  <c r="M222" i="9"/>
  <c r="M27" i="9"/>
  <c r="G69" i="9"/>
  <c r="L74" i="9"/>
  <c r="M16" i="9"/>
  <c r="M23" i="9"/>
  <c r="L69" i="9"/>
  <c r="G77" i="9"/>
  <c r="L81" i="9"/>
  <c r="G100" i="9"/>
  <c r="M100" i="9"/>
  <c r="M207" i="9"/>
  <c r="M40" i="9"/>
  <c r="N40" i="9" s="1"/>
  <c r="M41" i="9"/>
  <c r="N41" i="9" s="1"/>
  <c r="G83" i="9"/>
  <c r="M83" i="9"/>
  <c r="N83" i="9" s="1"/>
  <c r="G103" i="9"/>
  <c r="M103" i="9"/>
  <c r="N103" i="9" s="1"/>
  <c r="G111" i="9"/>
  <c r="M111" i="9"/>
  <c r="N111" i="9" s="1"/>
  <c r="M113" i="9"/>
  <c r="G115" i="9"/>
  <c r="M115" i="9"/>
  <c r="N115" i="9" s="1"/>
  <c r="M158" i="9"/>
  <c r="N158" i="9" s="1"/>
  <c r="M177" i="9"/>
  <c r="G5" i="9"/>
  <c r="M13" i="9"/>
  <c r="N13" i="9" s="1"/>
  <c r="M14" i="9"/>
  <c r="N14" i="9" s="1"/>
  <c r="M15" i="9"/>
  <c r="N15" i="9" s="1"/>
  <c r="M45" i="9"/>
  <c r="M46" i="9"/>
  <c r="N46" i="9" s="1"/>
  <c r="G117" i="9"/>
  <c r="I161" i="9"/>
  <c r="M161" i="9" s="1"/>
  <c r="N161" i="9" s="1"/>
  <c r="G55" i="9"/>
  <c r="L63" i="9"/>
  <c r="G67" i="9"/>
  <c r="M67" i="9"/>
  <c r="N67" i="9" s="1"/>
  <c r="L80" i="9"/>
  <c r="L86" i="9"/>
  <c r="M172" i="9"/>
  <c r="G203" i="9"/>
  <c r="M75" i="9"/>
  <c r="N75" i="9" s="1"/>
  <c r="G110" i="9"/>
  <c r="I155" i="9"/>
  <c r="M155" i="9" s="1"/>
  <c r="N155" i="9" s="1"/>
  <c r="M169" i="9"/>
  <c r="M175" i="9"/>
  <c r="N175" i="9" s="1"/>
  <c r="M270" i="9"/>
  <c r="I281" i="9"/>
  <c r="M281" i="9" s="1"/>
  <c r="G86" i="9"/>
  <c r="M206" i="9"/>
  <c r="N206" i="9" s="1"/>
  <c r="M329" i="9"/>
  <c r="M344" i="9"/>
  <c r="M105" i="9"/>
  <c r="M227" i="9"/>
  <c r="M235" i="9"/>
  <c r="N235" i="9" s="1"/>
  <c r="G238" i="9"/>
  <c r="M238" i="9"/>
  <c r="N238" i="9" s="1"/>
  <c r="L200" i="9"/>
  <c r="L220" i="9"/>
  <c r="I226" i="9"/>
  <c r="M226" i="9" s="1"/>
  <c r="N226" i="9" s="1"/>
  <c r="M230" i="9"/>
  <c r="N230" i="9" s="1"/>
  <c r="G278" i="9"/>
  <c r="M278" i="9"/>
  <c r="M208" i="9"/>
  <c r="N208" i="9" s="1"/>
  <c r="M313" i="9"/>
  <c r="M233" i="9"/>
  <c r="L300" i="9"/>
  <c r="L317" i="9"/>
  <c r="G256" i="9"/>
  <c r="M283" i="9"/>
  <c r="M248" i="9"/>
  <c r="N248" i="9" s="1"/>
  <c r="M249" i="9"/>
  <c r="N249" i="9" s="1"/>
  <c r="G344" i="9"/>
  <c r="M146" i="9" l="1"/>
  <c r="N146" i="9" s="1"/>
  <c r="M280" i="9"/>
  <c r="G218" i="9"/>
  <c r="G148" i="9"/>
  <c r="G261" i="9"/>
  <c r="M236" i="9"/>
  <c r="N236" i="9" s="1"/>
  <c r="G76" i="9"/>
  <c r="M104" i="9"/>
  <c r="N104" i="9" s="1"/>
  <c r="G254" i="9"/>
  <c r="M201" i="9"/>
  <c r="N201" i="9" s="1"/>
  <c r="M114" i="9"/>
  <c r="N114" i="9" s="1"/>
  <c r="M162" i="9"/>
  <c r="N162" i="9" s="1"/>
  <c r="G116" i="9"/>
  <c r="M234" i="9"/>
  <c r="N234" i="9" s="1"/>
  <c r="G118" i="9"/>
  <c r="G263" i="9"/>
  <c r="M210" i="9"/>
  <c r="M239" i="9"/>
  <c r="N239" i="9" s="1"/>
  <c r="M128" i="9"/>
  <c r="N128" i="9" s="1"/>
  <c r="M127" i="9"/>
  <c r="M251" i="9"/>
  <c r="N251" i="9" s="1"/>
  <c r="M80" i="9"/>
  <c r="N80" i="9" s="1"/>
  <c r="M189" i="9"/>
  <c r="N189" i="9" s="1"/>
  <c r="M58" i="9"/>
  <c r="N58" i="9" s="1"/>
  <c r="M12" i="9"/>
  <c r="N12" i="9" s="1"/>
  <c r="G277" i="9"/>
  <c r="G209" i="9"/>
  <c r="G10" i="9"/>
  <c r="M271" i="9"/>
  <c r="G96" i="9"/>
  <c r="M167" i="9"/>
  <c r="N167" i="9" s="1"/>
  <c r="G141" i="9"/>
  <c r="M204" i="9"/>
  <c r="N204" i="9" s="1"/>
  <c r="M231" i="9"/>
  <c r="N231" i="9" s="1"/>
  <c r="M42" i="9"/>
  <c r="N42" i="9" s="1"/>
  <c r="M245" i="9"/>
  <c r="N245" i="9" s="1"/>
  <c r="M129" i="9"/>
  <c r="M142" i="9"/>
  <c r="N142" i="9" s="1"/>
  <c r="M122" i="9"/>
  <c r="N122" i="9" s="1"/>
  <c r="M50" i="9"/>
  <c r="N50" i="9" s="1"/>
  <c r="M219" i="9"/>
  <c r="N219" i="9" s="1"/>
  <c r="M252" i="9"/>
  <c r="N252" i="9" s="1"/>
  <c r="M237" i="9"/>
  <c r="N237" i="9" s="1"/>
  <c r="M257" i="9"/>
  <c r="M215" i="9"/>
  <c r="N215" i="9" s="1"/>
  <c r="M244" i="9"/>
  <c r="N244" i="9" s="1"/>
  <c r="M173" i="9"/>
  <c r="N173" i="9" s="1"/>
  <c r="M166" i="9"/>
  <c r="N166" i="9" s="1"/>
  <c r="M190" i="9"/>
  <c r="N190" i="9" s="1"/>
  <c r="M253" i="9"/>
  <c r="G145" i="9"/>
  <c r="M273" i="9"/>
  <c r="G279" i="9"/>
  <c r="M183" i="9"/>
  <c r="N183" i="9" s="1"/>
  <c r="G18" i="9"/>
  <c r="M213" i="9"/>
  <c r="N213" i="9" s="1"/>
  <c r="M74" i="9"/>
  <c r="M98" i="9"/>
  <c r="N98" i="9" s="1"/>
  <c r="M197" i="9"/>
  <c r="N197" i="9" s="1"/>
  <c r="M28" i="9"/>
  <c r="N28" i="9" s="1"/>
  <c r="G133" i="9"/>
  <c r="G2" i="9"/>
  <c r="M242" i="9"/>
  <c r="N242" i="9" s="1"/>
  <c r="G154" i="9"/>
  <c r="M196" i="9"/>
  <c r="N196" i="9" s="1"/>
  <c r="M265" i="9"/>
  <c r="M229" i="9"/>
  <c r="N229" i="9" s="1"/>
  <c r="M217" i="9"/>
  <c r="N217" i="9" s="1"/>
  <c r="G170" i="9"/>
  <c r="M90" i="9"/>
  <c r="G44" i="9"/>
  <c r="M191" i="9"/>
  <c r="N191" i="9" s="1"/>
  <c r="G272" i="9"/>
  <c r="M250" i="9"/>
  <c r="N250" i="9" s="1"/>
  <c r="M178" i="9"/>
  <c r="M186" i="9"/>
  <c r="M132" i="9"/>
  <c r="N132" i="9" s="1"/>
  <c r="M165" i="9"/>
  <c r="N165" i="9" s="1"/>
  <c r="M223" i="9"/>
  <c r="N223" i="9" s="1"/>
  <c r="M262" i="9"/>
  <c r="M26" i="9"/>
  <c r="N26" i="9" s="1"/>
  <c r="G356" i="9"/>
  <c r="M138" i="9"/>
  <c r="M34" i="9"/>
  <c r="N34" i="9" s="1"/>
  <c r="M247" i="9"/>
  <c r="N247" i="9" s="1"/>
  <c r="M181" i="9"/>
  <c r="N181" i="9" s="1"/>
  <c r="M106" i="9"/>
  <c r="N106" i="9" s="1"/>
  <c r="G274" i="9"/>
  <c r="G159" i="9"/>
  <c r="M194" i="9"/>
  <c r="N194" i="9" s="1"/>
  <c r="M221" i="9"/>
  <c r="N221" i="9" s="1"/>
  <c r="M202" i="9"/>
  <c r="G282" i="9"/>
  <c r="G226" i="9"/>
  <c r="G155" i="9"/>
  <c r="G198" i="9"/>
  <c r="G161" i="9"/>
  <c r="G281" i="9"/>
  <c r="K356" i="7"/>
  <c r="J286" i="7"/>
  <c r="K286" i="7"/>
  <c r="J287" i="7"/>
  <c r="K287" i="7"/>
  <c r="J288" i="7"/>
  <c r="K288" i="7"/>
  <c r="J289" i="7"/>
  <c r="K289" i="7"/>
  <c r="J290" i="7"/>
  <c r="K290" i="7"/>
  <c r="J291" i="7"/>
  <c r="K291" i="7"/>
  <c r="J292" i="7"/>
  <c r="K292" i="7"/>
  <c r="J293" i="7"/>
  <c r="K293" i="7"/>
  <c r="J294" i="7"/>
  <c r="K294" i="7"/>
  <c r="J295" i="7"/>
  <c r="K295" i="7"/>
  <c r="J296" i="7"/>
  <c r="K296" i="7"/>
  <c r="J297" i="7"/>
  <c r="K297" i="7"/>
  <c r="J298" i="7"/>
  <c r="K298" i="7"/>
  <c r="J299" i="7"/>
  <c r="K299" i="7"/>
  <c r="J300" i="7"/>
  <c r="K300" i="7"/>
  <c r="J301" i="7"/>
  <c r="K301" i="7"/>
  <c r="J302" i="7"/>
  <c r="K302" i="7"/>
  <c r="J303" i="7"/>
  <c r="K303" i="7"/>
  <c r="J304" i="7"/>
  <c r="K304" i="7"/>
  <c r="J305" i="7"/>
  <c r="K305" i="7"/>
  <c r="J306" i="7"/>
  <c r="K306" i="7"/>
  <c r="J307" i="7"/>
  <c r="K307" i="7"/>
  <c r="J308" i="7"/>
  <c r="K308" i="7"/>
  <c r="J309" i="7"/>
  <c r="K309" i="7"/>
  <c r="J310" i="7"/>
  <c r="K310" i="7"/>
  <c r="J311" i="7"/>
  <c r="K311" i="7"/>
  <c r="J312" i="7"/>
  <c r="K312" i="7"/>
  <c r="J313" i="7"/>
  <c r="K313" i="7"/>
  <c r="J314" i="7"/>
  <c r="K314" i="7"/>
  <c r="J315" i="7"/>
  <c r="K315" i="7"/>
  <c r="J316" i="7"/>
  <c r="K316" i="7"/>
  <c r="J317" i="7"/>
  <c r="K317" i="7"/>
  <c r="J318" i="7"/>
  <c r="K318" i="7"/>
  <c r="J319" i="7"/>
  <c r="K319" i="7"/>
  <c r="J320" i="7"/>
  <c r="K320" i="7"/>
  <c r="J321" i="7"/>
  <c r="K321" i="7"/>
  <c r="J322" i="7"/>
  <c r="K322" i="7"/>
  <c r="J323" i="7"/>
  <c r="K323" i="7"/>
  <c r="J324" i="7"/>
  <c r="K324" i="7"/>
  <c r="J325" i="7"/>
  <c r="K325" i="7"/>
  <c r="J326" i="7"/>
  <c r="K326" i="7"/>
  <c r="J327" i="7"/>
  <c r="K327" i="7"/>
  <c r="J328" i="7"/>
  <c r="K328" i="7"/>
  <c r="J329" i="7"/>
  <c r="K329" i="7"/>
  <c r="J330" i="7"/>
  <c r="K330" i="7"/>
  <c r="J331" i="7"/>
  <c r="K331" i="7"/>
  <c r="J332" i="7"/>
  <c r="K332" i="7"/>
  <c r="J333" i="7"/>
  <c r="K333" i="7"/>
  <c r="J334" i="7"/>
  <c r="K334" i="7"/>
  <c r="J335" i="7"/>
  <c r="K335" i="7"/>
  <c r="J336" i="7"/>
  <c r="K336" i="7"/>
  <c r="J337" i="7"/>
  <c r="K337" i="7"/>
  <c r="J338" i="7"/>
  <c r="K338" i="7"/>
  <c r="J339" i="7"/>
  <c r="K339" i="7"/>
  <c r="J340" i="7"/>
  <c r="K340" i="7"/>
  <c r="J341" i="7"/>
  <c r="K341" i="7"/>
  <c r="J342" i="7"/>
  <c r="K342" i="7"/>
  <c r="J343" i="7"/>
  <c r="K343" i="7"/>
  <c r="J344" i="7"/>
  <c r="K344" i="7"/>
  <c r="J345" i="7"/>
  <c r="K345" i="7"/>
  <c r="J346" i="7"/>
  <c r="K346" i="7"/>
  <c r="J347" i="7"/>
  <c r="K347" i="7"/>
  <c r="J348" i="7"/>
  <c r="K348" i="7"/>
  <c r="J349" i="7"/>
  <c r="K349" i="7"/>
  <c r="J350" i="7"/>
  <c r="K350" i="7"/>
  <c r="J351" i="7"/>
  <c r="K351" i="7"/>
  <c r="J352" i="7"/>
  <c r="K352" i="7"/>
  <c r="J353" i="7"/>
  <c r="K353" i="7"/>
  <c r="J354" i="7"/>
  <c r="K354" i="7"/>
  <c r="J355" i="7"/>
  <c r="K355" i="7"/>
  <c r="K285" i="7"/>
  <c r="J285" i="7"/>
  <c r="H288" i="7"/>
  <c r="I289" i="7"/>
  <c r="H292" i="7"/>
  <c r="H293" i="7"/>
  <c r="L293" i="7" s="1"/>
  <c r="H296" i="7"/>
  <c r="H297" i="7"/>
  <c r="L297" i="7" s="1"/>
  <c r="H300" i="7"/>
  <c r="L300" i="7" s="1"/>
  <c r="H301" i="7"/>
  <c r="L301" i="7" s="1"/>
  <c r="H304" i="7"/>
  <c r="H305" i="7"/>
  <c r="L305" i="7" s="1"/>
  <c r="H312" i="7"/>
  <c r="I314" i="7"/>
  <c r="H315" i="7"/>
  <c r="L315" i="7" s="1"/>
  <c r="H316" i="7"/>
  <c r="I318" i="7"/>
  <c r="H319" i="7"/>
  <c r="H320" i="7"/>
  <c r="I322" i="7"/>
  <c r="H326" i="7"/>
  <c r="L326" i="7" s="1"/>
  <c r="H327" i="7"/>
  <c r="H329" i="7"/>
  <c r="L329" i="7" s="1"/>
  <c r="I329" i="7"/>
  <c r="I330" i="7"/>
  <c r="H333" i="7"/>
  <c r="L333" i="7" s="1"/>
  <c r="H334" i="7"/>
  <c r="H336" i="7"/>
  <c r="I337" i="7"/>
  <c r="H340" i="7"/>
  <c r="I341" i="7"/>
  <c r="I345" i="7"/>
  <c r="H286" i="7"/>
  <c r="L286" i="7" s="1"/>
  <c r="I286" i="7"/>
  <c r="H287" i="7"/>
  <c r="I287" i="7"/>
  <c r="I288" i="7"/>
  <c r="H289" i="7"/>
  <c r="L289" i="7" s="1"/>
  <c r="H290" i="7"/>
  <c r="L290" i="7" s="1"/>
  <c r="I290" i="7"/>
  <c r="H291" i="7"/>
  <c r="L291" i="7" s="1"/>
  <c r="I292" i="7"/>
  <c r="I293" i="7"/>
  <c r="H294" i="7"/>
  <c r="I294" i="7"/>
  <c r="H295" i="7"/>
  <c r="I295" i="7"/>
  <c r="I296" i="7"/>
  <c r="I297" i="7"/>
  <c r="H298" i="7"/>
  <c r="I298" i="7"/>
  <c r="H299" i="7"/>
  <c r="I299" i="7"/>
  <c r="I300" i="7"/>
  <c r="I301" i="7"/>
  <c r="H302" i="7"/>
  <c r="L302" i="7" s="1"/>
  <c r="I302" i="7"/>
  <c r="H303" i="7"/>
  <c r="I303" i="7"/>
  <c r="I304" i="7"/>
  <c r="I305" i="7"/>
  <c r="H306" i="7"/>
  <c r="I306" i="7"/>
  <c r="H307" i="7"/>
  <c r="L307" i="7" s="1"/>
  <c r="H308" i="7"/>
  <c r="L308" i="7" s="1"/>
  <c r="I308" i="7"/>
  <c r="H309" i="7"/>
  <c r="L309" i="7" s="1"/>
  <c r="I309" i="7"/>
  <c r="H310" i="7"/>
  <c r="L310" i="7" s="1"/>
  <c r="I310" i="7"/>
  <c r="H311" i="7"/>
  <c r="L311" i="7" s="1"/>
  <c r="I311" i="7"/>
  <c r="I312" i="7"/>
  <c r="H313" i="7"/>
  <c r="L313" i="7" s="1"/>
  <c r="I313" i="7"/>
  <c r="H314" i="7"/>
  <c r="I315" i="7"/>
  <c r="I316" i="7"/>
  <c r="H317" i="7"/>
  <c r="L317" i="7" s="1"/>
  <c r="I317" i="7"/>
  <c r="H318" i="7"/>
  <c r="L318" i="7" s="1"/>
  <c r="I319" i="7"/>
  <c r="I320" i="7"/>
  <c r="H321" i="7"/>
  <c r="L321" i="7" s="1"/>
  <c r="I321" i="7"/>
  <c r="H322" i="7"/>
  <c r="H323" i="7"/>
  <c r="L323" i="7" s="1"/>
  <c r="H324" i="7"/>
  <c r="I324" i="7"/>
  <c r="H325" i="7"/>
  <c r="L325" i="7" s="1"/>
  <c r="I325" i="7"/>
  <c r="I326" i="7"/>
  <c r="I327" i="7"/>
  <c r="H328" i="7"/>
  <c r="H330" i="7"/>
  <c r="L330" i="7" s="1"/>
  <c r="H331" i="7"/>
  <c r="L331" i="7" s="1"/>
  <c r="H332" i="7"/>
  <c r="L332" i="7" s="1"/>
  <c r="I332" i="7"/>
  <c r="I333" i="7"/>
  <c r="I334" i="7"/>
  <c r="M334" i="7" s="1"/>
  <c r="N334" i="7" s="1"/>
  <c r="H335" i="7"/>
  <c r="I335" i="7"/>
  <c r="H337" i="7"/>
  <c r="L337" i="7" s="1"/>
  <c r="H338" i="7"/>
  <c r="L338" i="7" s="1"/>
  <c r="I338" i="7"/>
  <c r="H339" i="7"/>
  <c r="I339" i="7"/>
  <c r="I340" i="7"/>
  <c r="H341" i="7"/>
  <c r="L341" i="7" s="1"/>
  <c r="H342" i="7"/>
  <c r="I342" i="7"/>
  <c r="H343" i="7"/>
  <c r="L343" i="7" s="1"/>
  <c r="I343" i="7"/>
  <c r="E344" i="7"/>
  <c r="H344" i="7" s="1"/>
  <c r="F344" i="7"/>
  <c r="I344" i="7" s="1"/>
  <c r="G344" i="7" s="1"/>
  <c r="H345" i="7"/>
  <c r="L345" i="7" s="1"/>
  <c r="H346" i="7"/>
  <c r="I346" i="7"/>
  <c r="H347" i="7"/>
  <c r="L347" i="7" s="1"/>
  <c r="H348" i="7"/>
  <c r="I348" i="7"/>
  <c r="H349" i="7"/>
  <c r="L349" i="7" s="1"/>
  <c r="I349" i="7"/>
  <c r="H350" i="7"/>
  <c r="H351" i="7"/>
  <c r="I351" i="7"/>
  <c r="H352" i="7"/>
  <c r="I352" i="7"/>
  <c r="H353" i="7"/>
  <c r="I353" i="7"/>
  <c r="H354" i="7"/>
  <c r="I354" i="7"/>
  <c r="H355" i="7"/>
  <c r="I285" i="7"/>
  <c r="H285" i="7"/>
  <c r="K3" i="7"/>
  <c r="K4" i="7"/>
  <c r="K5" i="7"/>
  <c r="K7" i="7"/>
  <c r="K9" i="7"/>
  <c r="K10" i="7"/>
  <c r="K11" i="7"/>
  <c r="K12" i="7"/>
  <c r="K13" i="7"/>
  <c r="K14" i="7"/>
  <c r="K15" i="7"/>
  <c r="K19" i="7"/>
  <c r="K24" i="7"/>
  <c r="K25" i="7"/>
  <c r="K26" i="7"/>
  <c r="K28" i="7"/>
  <c r="K29" i="7"/>
  <c r="K30" i="7"/>
  <c r="K31" i="7"/>
  <c r="K32" i="7"/>
  <c r="K33" i="7"/>
  <c r="K34" i="7"/>
  <c r="K36" i="7"/>
  <c r="K38" i="7"/>
  <c r="K40" i="7"/>
  <c r="K41" i="7"/>
  <c r="K42" i="7"/>
  <c r="K43" i="7"/>
  <c r="K44" i="7"/>
  <c r="K45" i="7"/>
  <c r="K46" i="7"/>
  <c r="K48" i="7"/>
  <c r="K49" i="7"/>
  <c r="K50" i="7"/>
  <c r="K51" i="7"/>
  <c r="K52" i="7"/>
  <c r="K53" i="7"/>
  <c r="K54" i="7"/>
  <c r="K55" i="7"/>
  <c r="K56" i="7"/>
  <c r="K58" i="7"/>
  <c r="K59" i="7"/>
  <c r="K61" i="7"/>
  <c r="K62" i="7"/>
  <c r="K63" i="7"/>
  <c r="K64" i="7"/>
  <c r="K65" i="7"/>
  <c r="K67" i="7"/>
  <c r="K68" i="7"/>
  <c r="K69" i="7"/>
  <c r="K71" i="7"/>
  <c r="K74" i="7"/>
  <c r="K75" i="7"/>
  <c r="K76" i="7"/>
  <c r="K77" i="7"/>
  <c r="K78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6" i="7"/>
  <c r="K128" i="7"/>
  <c r="K131" i="7"/>
  <c r="K132" i="7"/>
  <c r="K134" i="7"/>
  <c r="K135" i="7"/>
  <c r="K136" i="7"/>
  <c r="K137" i="7"/>
  <c r="K139" i="7"/>
  <c r="K140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7" i="7"/>
  <c r="K178" i="7"/>
  <c r="K181" i="7"/>
  <c r="K182" i="7"/>
  <c r="K183" i="7"/>
  <c r="K184" i="7"/>
  <c r="K185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3" i="7"/>
  <c r="K204" i="7"/>
  <c r="K205" i="7"/>
  <c r="K206" i="7"/>
  <c r="K207" i="7"/>
  <c r="K208" i="7"/>
  <c r="K209" i="7"/>
  <c r="K211" i="7"/>
  <c r="K212" i="7"/>
  <c r="K213" i="7"/>
  <c r="K214" i="7"/>
  <c r="K215" i="7"/>
  <c r="K216" i="7"/>
  <c r="K217" i="7"/>
  <c r="K218" i="7"/>
  <c r="K219" i="7"/>
  <c r="K220" i="7"/>
  <c r="K221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7" i="7"/>
  <c r="K248" i="7"/>
  <c r="K249" i="7"/>
  <c r="K250" i="7"/>
  <c r="K251" i="7"/>
  <c r="K252" i="7"/>
  <c r="K254" i="7"/>
  <c r="K255" i="7"/>
  <c r="K2" i="7"/>
  <c r="J3" i="7"/>
  <c r="J2" i="7"/>
  <c r="J4" i="7"/>
  <c r="J5" i="7"/>
  <c r="J7" i="7"/>
  <c r="J9" i="7"/>
  <c r="J10" i="7"/>
  <c r="J11" i="7"/>
  <c r="J12" i="7"/>
  <c r="J13" i="7"/>
  <c r="J14" i="7"/>
  <c r="J15" i="7"/>
  <c r="J19" i="7"/>
  <c r="J24" i="7"/>
  <c r="J25" i="7"/>
  <c r="J26" i="7"/>
  <c r="J28" i="7"/>
  <c r="J29" i="7"/>
  <c r="J30" i="7"/>
  <c r="J31" i="7"/>
  <c r="J32" i="7"/>
  <c r="J33" i="7"/>
  <c r="J34" i="7"/>
  <c r="J36" i="7"/>
  <c r="J38" i="7"/>
  <c r="J40" i="7"/>
  <c r="J41" i="7"/>
  <c r="J42" i="7"/>
  <c r="J43" i="7"/>
  <c r="J44" i="7"/>
  <c r="J45" i="7"/>
  <c r="J46" i="7"/>
  <c r="J48" i="7"/>
  <c r="J49" i="7"/>
  <c r="J50" i="7"/>
  <c r="J51" i="7"/>
  <c r="J52" i="7"/>
  <c r="J53" i="7"/>
  <c r="J54" i="7"/>
  <c r="J55" i="7"/>
  <c r="J56" i="7"/>
  <c r="J58" i="7"/>
  <c r="J59" i="7"/>
  <c r="J61" i="7"/>
  <c r="J62" i="7"/>
  <c r="J63" i="7"/>
  <c r="J64" i="7"/>
  <c r="J65" i="7"/>
  <c r="J67" i="7"/>
  <c r="J68" i="7"/>
  <c r="J69" i="7"/>
  <c r="J71" i="7"/>
  <c r="J74" i="7"/>
  <c r="J75" i="7"/>
  <c r="J76" i="7"/>
  <c r="J77" i="7"/>
  <c r="J78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6" i="7"/>
  <c r="J128" i="7"/>
  <c r="J131" i="7"/>
  <c r="J132" i="7"/>
  <c r="J134" i="7"/>
  <c r="J135" i="7"/>
  <c r="J136" i="7"/>
  <c r="J137" i="7"/>
  <c r="J139" i="7"/>
  <c r="J140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7" i="7"/>
  <c r="J178" i="7"/>
  <c r="J181" i="7"/>
  <c r="J182" i="7"/>
  <c r="J183" i="7"/>
  <c r="J184" i="7"/>
  <c r="J185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3" i="7"/>
  <c r="J204" i="7"/>
  <c r="J205" i="7"/>
  <c r="J206" i="7"/>
  <c r="J207" i="7"/>
  <c r="J208" i="7"/>
  <c r="J209" i="7"/>
  <c r="J211" i="7"/>
  <c r="J212" i="7"/>
  <c r="J213" i="7"/>
  <c r="J214" i="7"/>
  <c r="J215" i="7"/>
  <c r="J216" i="7"/>
  <c r="J217" i="7"/>
  <c r="J218" i="7"/>
  <c r="J219" i="7"/>
  <c r="J220" i="7"/>
  <c r="J221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7" i="7"/>
  <c r="J248" i="7"/>
  <c r="J249" i="7"/>
  <c r="J250" i="7"/>
  <c r="J251" i="7"/>
  <c r="J252" i="7"/>
  <c r="J254" i="7"/>
  <c r="J255" i="7"/>
  <c r="J356" i="7"/>
  <c r="I3" i="7"/>
  <c r="I42" i="7"/>
  <c r="I46" i="7"/>
  <c r="I66" i="7"/>
  <c r="M66" i="7" s="1"/>
  <c r="I71" i="7"/>
  <c r="I82" i="7"/>
  <c r="I87" i="7"/>
  <c r="I88" i="7"/>
  <c r="I115" i="7"/>
  <c r="I149" i="7"/>
  <c r="I181" i="7"/>
  <c r="I221" i="7"/>
  <c r="I245" i="7"/>
  <c r="H8" i="7"/>
  <c r="H13" i="7"/>
  <c r="H56" i="7"/>
  <c r="H70" i="7"/>
  <c r="H72" i="7"/>
  <c r="H136" i="7"/>
  <c r="H144" i="7"/>
  <c r="H168" i="7"/>
  <c r="H176" i="7"/>
  <c r="H186" i="7"/>
  <c r="H190" i="7"/>
  <c r="H200" i="7"/>
  <c r="H208" i="7"/>
  <c r="H242" i="7"/>
  <c r="H246" i="7"/>
  <c r="H272" i="7"/>
  <c r="I4" i="7"/>
  <c r="F5" i="7"/>
  <c r="I6" i="7"/>
  <c r="I8" i="7"/>
  <c r="M8" i="7" s="1"/>
  <c r="I10" i="7"/>
  <c r="F12" i="7"/>
  <c r="I12" i="7" s="1"/>
  <c r="I15" i="7"/>
  <c r="I16" i="7"/>
  <c r="I18" i="7"/>
  <c r="F19" i="7"/>
  <c r="I19" i="7" s="1"/>
  <c r="I20" i="7"/>
  <c r="M20" i="7" s="1"/>
  <c r="I21" i="7"/>
  <c r="I23" i="7"/>
  <c r="I24" i="7"/>
  <c r="F25" i="7"/>
  <c r="I26" i="7"/>
  <c r="I27" i="7"/>
  <c r="M27" i="7" s="1"/>
  <c r="I28" i="7"/>
  <c r="F29" i="7"/>
  <c r="I29" i="7" s="1"/>
  <c r="I31" i="7"/>
  <c r="F33" i="7"/>
  <c r="F36" i="7"/>
  <c r="I37" i="7"/>
  <c r="I39" i="7"/>
  <c r="I40" i="7"/>
  <c r="F44" i="7"/>
  <c r="F45" i="7"/>
  <c r="I47" i="7"/>
  <c r="I48" i="7"/>
  <c r="F50" i="7"/>
  <c r="F51" i="7"/>
  <c r="I51" i="7" s="1"/>
  <c r="I52" i="7"/>
  <c r="M52" i="7" s="1"/>
  <c r="N52" i="7" s="1"/>
  <c r="I53" i="7"/>
  <c r="F55" i="7"/>
  <c r="I55" i="7" s="1"/>
  <c r="I56" i="7"/>
  <c r="F58" i="7"/>
  <c r="I58" i="7" s="1"/>
  <c r="I60" i="7"/>
  <c r="M60" i="7" s="1"/>
  <c r="I61" i="7"/>
  <c r="F62" i="7"/>
  <c r="I62" i="7" s="1"/>
  <c r="I63" i="7"/>
  <c r="I64" i="7"/>
  <c r="I67" i="7"/>
  <c r="F68" i="7"/>
  <c r="I68" i="7" s="1"/>
  <c r="I69" i="7"/>
  <c r="I70" i="7"/>
  <c r="I72" i="7"/>
  <c r="M72" i="7" s="1"/>
  <c r="I74" i="7"/>
  <c r="F76" i="7"/>
  <c r="I79" i="7"/>
  <c r="F80" i="7"/>
  <c r="I80" i="7" s="1"/>
  <c r="F84" i="7"/>
  <c r="I84" i="7" s="1"/>
  <c r="F85" i="7"/>
  <c r="F86" i="7"/>
  <c r="I90" i="7"/>
  <c r="I91" i="7"/>
  <c r="M91" i="7" s="1"/>
  <c r="N91" i="7" s="1"/>
  <c r="I92" i="7"/>
  <c r="M92" i="7" s="1"/>
  <c r="N92" i="7" s="1"/>
  <c r="I93" i="7"/>
  <c r="I94" i="7"/>
  <c r="I95" i="7"/>
  <c r="F96" i="7"/>
  <c r="I96" i="7" s="1"/>
  <c r="F100" i="7"/>
  <c r="I100" i="7" s="1"/>
  <c r="F103" i="7"/>
  <c r="I103" i="7" s="1"/>
  <c r="F104" i="7"/>
  <c r="I104" i="7" s="1"/>
  <c r="I106" i="7"/>
  <c r="F109" i="7"/>
  <c r="F110" i="7"/>
  <c r="I110" i="7" s="1"/>
  <c r="I111" i="7"/>
  <c r="I112" i="7"/>
  <c r="I114" i="7"/>
  <c r="I116" i="7"/>
  <c r="F117" i="7"/>
  <c r="F118" i="7"/>
  <c r="I119" i="7"/>
  <c r="I122" i="7"/>
  <c r="I123" i="7"/>
  <c r="I124" i="7"/>
  <c r="I131" i="7"/>
  <c r="I133" i="7"/>
  <c r="I134" i="7"/>
  <c r="I136" i="7"/>
  <c r="I137" i="7"/>
  <c r="I138" i="7"/>
  <c r="M138" i="7" s="1"/>
  <c r="I140" i="7"/>
  <c r="I141" i="7"/>
  <c r="I147" i="7"/>
  <c r="I148" i="7"/>
  <c r="F151" i="7"/>
  <c r="I151" i="7" s="1"/>
  <c r="I152" i="7"/>
  <c r="F155" i="7"/>
  <c r="I155" i="7" s="1"/>
  <c r="I157" i="7"/>
  <c r="F158" i="7"/>
  <c r="F161" i="7"/>
  <c r="I161" i="7" s="1"/>
  <c r="F164" i="7"/>
  <c r="I165" i="7"/>
  <c r="I166" i="7"/>
  <c r="I167" i="7"/>
  <c r="F169" i="7"/>
  <c r="I170" i="7"/>
  <c r="I171" i="7"/>
  <c r="I172" i="7"/>
  <c r="I176" i="7"/>
  <c r="I178" i="7"/>
  <c r="I179" i="7"/>
  <c r="I184" i="7"/>
  <c r="M184" i="7" s="1"/>
  <c r="N184" i="7" s="1"/>
  <c r="I187" i="7"/>
  <c r="I188" i="7"/>
  <c r="I189" i="7"/>
  <c r="I192" i="7"/>
  <c r="I196" i="7"/>
  <c r="F198" i="7"/>
  <c r="I200" i="7"/>
  <c r="M200" i="7" s="1"/>
  <c r="N200" i="7" s="1"/>
  <c r="F203" i="7"/>
  <c r="I204" i="7"/>
  <c r="I205" i="7"/>
  <c r="G205" i="7" s="1"/>
  <c r="I206" i="7"/>
  <c r="I207" i="7"/>
  <c r="I208" i="7"/>
  <c r="I210" i="7"/>
  <c r="I211" i="7"/>
  <c r="F213" i="7"/>
  <c r="F218" i="7"/>
  <c r="I219" i="7"/>
  <c r="I220" i="7"/>
  <c r="I222" i="7"/>
  <c r="F226" i="7"/>
  <c r="I234" i="7"/>
  <c r="I235" i="7"/>
  <c r="F236" i="7"/>
  <c r="I238" i="7"/>
  <c r="F239" i="7"/>
  <c r="I244" i="7"/>
  <c r="I247" i="7"/>
  <c r="I250" i="7"/>
  <c r="I251" i="7"/>
  <c r="I256" i="7"/>
  <c r="M256" i="7" s="1"/>
  <c r="I258" i="7"/>
  <c r="I259" i="7"/>
  <c r="I260" i="7"/>
  <c r="I261" i="7"/>
  <c r="G261" i="7" s="1"/>
  <c r="I262" i="7"/>
  <c r="I266" i="7"/>
  <c r="I267" i="7"/>
  <c r="I268" i="7"/>
  <c r="I269" i="7"/>
  <c r="I272" i="7"/>
  <c r="I273" i="7"/>
  <c r="I275" i="7"/>
  <c r="I276" i="7"/>
  <c r="I277" i="7"/>
  <c r="I278" i="7"/>
  <c r="G278" i="7" s="1"/>
  <c r="F280" i="7"/>
  <c r="I280" i="7" s="1"/>
  <c r="M280" i="7" s="1"/>
  <c r="F281" i="7"/>
  <c r="F282" i="7"/>
  <c r="I283" i="7"/>
  <c r="F356" i="7"/>
  <c r="F2" i="7"/>
  <c r="E2" i="7"/>
  <c r="H2" i="7" s="1"/>
  <c r="H3" i="7"/>
  <c r="H4" i="7"/>
  <c r="E5" i="7"/>
  <c r="H5" i="7" s="1"/>
  <c r="H6" i="7"/>
  <c r="H7" i="7"/>
  <c r="H9" i="7"/>
  <c r="H10" i="7"/>
  <c r="H11" i="7"/>
  <c r="E12" i="7"/>
  <c r="H12" i="7" s="1"/>
  <c r="H14" i="7"/>
  <c r="H15" i="7"/>
  <c r="H16" i="7"/>
  <c r="H17" i="7"/>
  <c r="H18" i="7"/>
  <c r="E19" i="7"/>
  <c r="H19" i="7" s="1"/>
  <c r="H20" i="7"/>
  <c r="H21" i="7"/>
  <c r="H22" i="7"/>
  <c r="H23" i="7"/>
  <c r="H24" i="7"/>
  <c r="E25" i="7"/>
  <c r="H25" i="7" s="1"/>
  <c r="H26" i="7"/>
  <c r="H27" i="7"/>
  <c r="L27" i="7" s="1"/>
  <c r="H28" i="7"/>
  <c r="E29" i="7"/>
  <c r="H29" i="7" s="1"/>
  <c r="H30" i="7"/>
  <c r="H31" i="7"/>
  <c r="H32" i="7"/>
  <c r="E33" i="7"/>
  <c r="H33" i="7" s="1"/>
  <c r="H34" i="7"/>
  <c r="H35" i="7"/>
  <c r="L35" i="7" s="1"/>
  <c r="E36" i="7"/>
  <c r="H36" i="7" s="1"/>
  <c r="H37" i="7"/>
  <c r="H38" i="7"/>
  <c r="H39" i="7"/>
  <c r="H40" i="7"/>
  <c r="H41" i="7"/>
  <c r="H42" i="7"/>
  <c r="H43" i="7"/>
  <c r="E44" i="7"/>
  <c r="H44" i="7" s="1"/>
  <c r="E45" i="7"/>
  <c r="H45" i="7" s="1"/>
  <c r="H46" i="7"/>
  <c r="H47" i="7"/>
  <c r="H48" i="7"/>
  <c r="H49" i="7"/>
  <c r="E50" i="7"/>
  <c r="H50" i="7" s="1"/>
  <c r="E51" i="7"/>
  <c r="H51" i="7" s="1"/>
  <c r="H52" i="7"/>
  <c r="H53" i="7"/>
  <c r="H54" i="7"/>
  <c r="E55" i="7"/>
  <c r="H55" i="7" s="1"/>
  <c r="H57" i="7"/>
  <c r="E58" i="7"/>
  <c r="H58" i="7" s="1"/>
  <c r="H59" i="7"/>
  <c r="H60" i="7"/>
  <c r="H61" i="7"/>
  <c r="E62" i="7"/>
  <c r="H62" i="7" s="1"/>
  <c r="H63" i="7"/>
  <c r="H64" i="7"/>
  <c r="H65" i="7"/>
  <c r="H66" i="7"/>
  <c r="H67" i="7"/>
  <c r="E68" i="7"/>
  <c r="H68" i="7" s="1"/>
  <c r="H69" i="7"/>
  <c r="H71" i="7"/>
  <c r="H73" i="7"/>
  <c r="H74" i="7"/>
  <c r="H75" i="7"/>
  <c r="E76" i="7"/>
  <c r="H76" i="7" s="1"/>
  <c r="H77" i="7"/>
  <c r="H78" i="7"/>
  <c r="H79" i="7"/>
  <c r="E80" i="7"/>
  <c r="H80" i="7" s="1"/>
  <c r="H81" i="7"/>
  <c r="H82" i="7"/>
  <c r="H83" i="7"/>
  <c r="E84" i="7"/>
  <c r="H84" i="7" s="1"/>
  <c r="E85" i="7"/>
  <c r="H85" i="7" s="1"/>
  <c r="E86" i="7"/>
  <c r="H86" i="7" s="1"/>
  <c r="H87" i="7"/>
  <c r="H88" i="7"/>
  <c r="H89" i="7"/>
  <c r="H90" i="7"/>
  <c r="H91" i="7"/>
  <c r="H92" i="7"/>
  <c r="H93" i="7"/>
  <c r="H94" i="7"/>
  <c r="H95" i="7"/>
  <c r="E96" i="7"/>
  <c r="H96" i="7" s="1"/>
  <c r="H97" i="7"/>
  <c r="H98" i="7"/>
  <c r="H99" i="7"/>
  <c r="E100" i="7"/>
  <c r="H100" i="7" s="1"/>
  <c r="H101" i="7"/>
  <c r="H102" i="7"/>
  <c r="E103" i="7"/>
  <c r="H103" i="7" s="1"/>
  <c r="E104" i="7"/>
  <c r="H104" i="7" s="1"/>
  <c r="H105" i="7"/>
  <c r="H106" i="7"/>
  <c r="H107" i="7"/>
  <c r="H108" i="7"/>
  <c r="E109" i="7"/>
  <c r="H109" i="7" s="1"/>
  <c r="E110" i="7"/>
  <c r="H110" i="7" s="1"/>
  <c r="H111" i="7"/>
  <c r="H112" i="7"/>
  <c r="H113" i="7"/>
  <c r="H114" i="7"/>
  <c r="H115" i="7"/>
  <c r="H116" i="7"/>
  <c r="E117" i="7"/>
  <c r="H117" i="7" s="1"/>
  <c r="E118" i="7"/>
  <c r="H118" i="7" s="1"/>
  <c r="H119" i="7"/>
  <c r="H120" i="7"/>
  <c r="H121" i="7"/>
  <c r="H122" i="7"/>
  <c r="H123" i="7"/>
  <c r="H124" i="7"/>
  <c r="H125" i="7"/>
  <c r="L125" i="7" s="1"/>
  <c r="H126" i="7"/>
  <c r="H127" i="7"/>
  <c r="H128" i="7"/>
  <c r="H129" i="7"/>
  <c r="H130" i="7"/>
  <c r="H131" i="7"/>
  <c r="H132" i="7"/>
  <c r="H133" i="7"/>
  <c r="L133" i="7" s="1"/>
  <c r="H134" i="7"/>
  <c r="H135" i="7"/>
  <c r="H137" i="7"/>
  <c r="H138" i="7"/>
  <c r="L138" i="7" s="1"/>
  <c r="H139" i="7"/>
  <c r="H140" i="7"/>
  <c r="H141" i="7"/>
  <c r="L141" i="7" s="1"/>
  <c r="H142" i="7"/>
  <c r="H143" i="7"/>
  <c r="H145" i="7"/>
  <c r="H146" i="7"/>
  <c r="H147" i="7"/>
  <c r="H148" i="7"/>
  <c r="H149" i="7"/>
  <c r="H150" i="7"/>
  <c r="E151" i="7"/>
  <c r="H151" i="7" s="1"/>
  <c r="H152" i="7"/>
  <c r="H153" i="7"/>
  <c r="H154" i="7"/>
  <c r="E155" i="7"/>
  <c r="H155" i="7" s="1"/>
  <c r="H156" i="7"/>
  <c r="H157" i="7"/>
  <c r="E158" i="7"/>
  <c r="H158" i="7" s="1"/>
  <c r="H159" i="7"/>
  <c r="H160" i="7"/>
  <c r="E161" i="7"/>
  <c r="H161" i="7" s="1"/>
  <c r="H162" i="7"/>
  <c r="H163" i="7"/>
  <c r="L163" i="7" s="1"/>
  <c r="E164" i="7"/>
  <c r="H164" i="7" s="1"/>
  <c r="H165" i="7"/>
  <c r="H166" i="7"/>
  <c r="H167" i="7"/>
  <c r="E169" i="7"/>
  <c r="H169" i="7" s="1"/>
  <c r="H170" i="7"/>
  <c r="H171" i="7"/>
  <c r="H172" i="7"/>
  <c r="H173" i="7"/>
  <c r="H174" i="7"/>
  <c r="H175" i="7"/>
  <c r="H177" i="7"/>
  <c r="H178" i="7"/>
  <c r="H179" i="7"/>
  <c r="H180" i="7"/>
  <c r="H181" i="7"/>
  <c r="H182" i="7"/>
  <c r="H183" i="7"/>
  <c r="H184" i="7"/>
  <c r="H185" i="7"/>
  <c r="H187" i="7"/>
  <c r="H188" i="7"/>
  <c r="H189" i="7"/>
  <c r="H191" i="7"/>
  <c r="H192" i="7"/>
  <c r="H193" i="7"/>
  <c r="H194" i="7"/>
  <c r="H195" i="7"/>
  <c r="H196" i="7"/>
  <c r="H197" i="7"/>
  <c r="E198" i="7"/>
  <c r="H198" i="7" s="1"/>
  <c r="H199" i="7"/>
  <c r="H201" i="7"/>
  <c r="H202" i="7"/>
  <c r="E203" i="7"/>
  <c r="H203" i="7" s="1"/>
  <c r="L203" i="7" s="1"/>
  <c r="H204" i="7"/>
  <c r="H205" i="7"/>
  <c r="L205" i="7" s="1"/>
  <c r="H206" i="7"/>
  <c r="H207" i="7"/>
  <c r="H209" i="7"/>
  <c r="H210" i="7"/>
  <c r="H211" i="7"/>
  <c r="H212" i="7"/>
  <c r="E213" i="7"/>
  <c r="H213" i="7" s="1"/>
  <c r="H214" i="7"/>
  <c r="H215" i="7"/>
  <c r="H216" i="7"/>
  <c r="H217" i="7"/>
  <c r="E218" i="7"/>
  <c r="H218" i="7" s="1"/>
  <c r="H219" i="7"/>
  <c r="H220" i="7"/>
  <c r="H221" i="7"/>
  <c r="H222" i="7"/>
  <c r="H223" i="7"/>
  <c r="H224" i="7"/>
  <c r="H225" i="7"/>
  <c r="E226" i="7"/>
  <c r="H226" i="7" s="1"/>
  <c r="H227" i="7"/>
  <c r="H228" i="7"/>
  <c r="H229" i="7"/>
  <c r="H230" i="7"/>
  <c r="H231" i="7"/>
  <c r="H232" i="7"/>
  <c r="H233" i="7"/>
  <c r="H234" i="7"/>
  <c r="H235" i="7"/>
  <c r="E236" i="7"/>
  <c r="H236" i="7" s="1"/>
  <c r="H237" i="7"/>
  <c r="H238" i="7"/>
  <c r="E239" i="7"/>
  <c r="H239" i="7" s="1"/>
  <c r="H240" i="7"/>
  <c r="H241" i="7"/>
  <c r="H243" i="7"/>
  <c r="L243" i="7" s="1"/>
  <c r="H244" i="7"/>
  <c r="H245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L259" i="7" s="1"/>
  <c r="H260" i="7"/>
  <c r="H261" i="7"/>
  <c r="H262" i="7"/>
  <c r="H263" i="7"/>
  <c r="H264" i="7"/>
  <c r="H265" i="7"/>
  <c r="H266" i="7"/>
  <c r="H267" i="7"/>
  <c r="L267" i="7" s="1"/>
  <c r="H268" i="7"/>
  <c r="H269" i="7"/>
  <c r="H270" i="7"/>
  <c r="H271" i="7"/>
  <c r="H273" i="7"/>
  <c r="H274" i="7"/>
  <c r="H275" i="7"/>
  <c r="L275" i="7" s="1"/>
  <c r="H276" i="7"/>
  <c r="H277" i="7"/>
  <c r="H278" i="7"/>
  <c r="H279" i="7"/>
  <c r="E280" i="7"/>
  <c r="H280" i="7" s="1"/>
  <c r="E281" i="7"/>
  <c r="H281" i="7" s="1"/>
  <c r="E282" i="7"/>
  <c r="H282" i="7" s="1"/>
  <c r="H283" i="7"/>
  <c r="L283" i="7" s="1"/>
  <c r="H284" i="7"/>
  <c r="E356" i="7"/>
  <c r="H356" i="7" s="1"/>
  <c r="L335" i="7" l="1"/>
  <c r="L312" i="7"/>
  <c r="L292" i="7"/>
  <c r="M114" i="7"/>
  <c r="N114" i="7" s="1"/>
  <c r="L324" i="7"/>
  <c r="L316" i="7"/>
  <c r="L296" i="7"/>
  <c r="L245" i="7"/>
  <c r="M104" i="7"/>
  <c r="N104" i="7" s="1"/>
  <c r="L339" i="7"/>
  <c r="L303" i="7"/>
  <c r="L298" i="7"/>
  <c r="L319" i="7"/>
  <c r="L342" i="7"/>
  <c r="L328" i="7"/>
  <c r="L322" i="7"/>
  <c r="L306" i="7"/>
  <c r="L295" i="7"/>
  <c r="L340" i="7"/>
  <c r="L327" i="7"/>
  <c r="L314" i="7"/>
  <c r="L299" i="7"/>
  <c r="L294" i="7"/>
  <c r="L336" i="7"/>
  <c r="L287" i="7"/>
  <c r="L334" i="7"/>
  <c r="L320" i="7"/>
  <c r="L304" i="7"/>
  <c r="L288" i="7"/>
  <c r="L67" i="7"/>
  <c r="M19" i="7"/>
  <c r="N19" i="7" s="1"/>
  <c r="L346" i="7"/>
  <c r="M137" i="7"/>
  <c r="M64" i="7"/>
  <c r="N64" i="7" s="1"/>
  <c r="L350" i="7"/>
  <c r="M90" i="7"/>
  <c r="N90" i="7" s="1"/>
  <c r="L353" i="7"/>
  <c r="M161" i="7"/>
  <c r="N161" i="7" s="1"/>
  <c r="M58" i="7"/>
  <c r="N58" i="7" s="1"/>
  <c r="M3" i="7"/>
  <c r="N3" i="7" s="1"/>
  <c r="M68" i="7"/>
  <c r="N68" i="7" s="1"/>
  <c r="M88" i="7"/>
  <c r="N88" i="7" s="1"/>
  <c r="M80" i="7"/>
  <c r="N80" i="7" s="1"/>
  <c r="M315" i="7"/>
  <c r="M299" i="7"/>
  <c r="N299" i="7" s="1"/>
  <c r="L251" i="7"/>
  <c r="M40" i="7"/>
  <c r="N40" i="7" s="1"/>
  <c r="M152" i="7"/>
  <c r="N152" i="7" s="1"/>
  <c r="M136" i="7"/>
  <c r="N136" i="7" s="1"/>
  <c r="M339" i="7"/>
  <c r="N339" i="7" s="1"/>
  <c r="L354" i="7"/>
  <c r="M312" i="7"/>
  <c r="N312" i="7" s="1"/>
  <c r="M352" i="7"/>
  <c r="N352" i="7" s="1"/>
  <c r="M296" i="7"/>
  <c r="N296" i="7" s="1"/>
  <c r="L355" i="7"/>
  <c r="L351" i="7"/>
  <c r="L344" i="7"/>
  <c r="L348" i="7"/>
  <c r="L352" i="7"/>
  <c r="L285" i="7"/>
  <c r="M326" i="7"/>
  <c r="N326" i="7" s="1"/>
  <c r="M298" i="7"/>
  <c r="N298" i="7" s="1"/>
  <c r="M321" i="7"/>
  <c r="M313" i="7"/>
  <c r="M305" i="7"/>
  <c r="N305" i="7" s="1"/>
  <c r="M340" i="7"/>
  <c r="M324" i="7"/>
  <c r="N324" i="7" s="1"/>
  <c r="M308" i="7"/>
  <c r="N308" i="7" s="1"/>
  <c r="M292" i="7"/>
  <c r="N292" i="7" s="1"/>
  <c r="M343" i="7"/>
  <c r="N343" i="7" s="1"/>
  <c r="M327" i="7"/>
  <c r="N327" i="7" s="1"/>
  <c r="M311" i="7"/>
  <c r="M295" i="7"/>
  <c r="N295" i="7" s="1"/>
  <c r="I355" i="7"/>
  <c r="M355" i="7" s="1"/>
  <c r="N355" i="7" s="1"/>
  <c r="I323" i="7"/>
  <c r="M323" i="7" s="1"/>
  <c r="M330" i="7"/>
  <c r="N330" i="7" s="1"/>
  <c r="M345" i="7"/>
  <c r="I336" i="7"/>
  <c r="M336" i="7" s="1"/>
  <c r="N336" i="7" s="1"/>
  <c r="I307" i="7"/>
  <c r="M307" i="7" s="1"/>
  <c r="L59" i="7"/>
  <c r="I347" i="7"/>
  <c r="M347" i="7" s="1"/>
  <c r="I291" i="7"/>
  <c r="M291" i="7" s="1"/>
  <c r="N291" i="7" s="1"/>
  <c r="I350" i="7"/>
  <c r="M350" i="7" s="1"/>
  <c r="N350" i="7" s="1"/>
  <c r="I328" i="7"/>
  <c r="M328" i="7" s="1"/>
  <c r="N328" i="7" s="1"/>
  <c r="I331" i="7"/>
  <c r="M331" i="7" s="1"/>
  <c r="M337" i="7"/>
  <c r="N337" i="7" s="1"/>
  <c r="M289" i="7"/>
  <c r="N289" i="7" s="1"/>
  <c r="M51" i="7"/>
  <c r="N51" i="7" s="1"/>
  <c r="M15" i="7"/>
  <c r="N15" i="7" s="1"/>
  <c r="M314" i="7"/>
  <c r="N314" i="7" s="1"/>
  <c r="M346" i="7"/>
  <c r="N346" i="7" s="1"/>
  <c r="M349" i="7"/>
  <c r="M333" i="7"/>
  <c r="N333" i="7" s="1"/>
  <c r="M320" i="7"/>
  <c r="M317" i="7"/>
  <c r="N317" i="7" s="1"/>
  <c r="M304" i="7"/>
  <c r="N304" i="7" s="1"/>
  <c r="M301" i="7"/>
  <c r="N301" i="7" s="1"/>
  <c r="M288" i="7"/>
  <c r="N288" i="7" s="1"/>
  <c r="M342" i="7"/>
  <c r="M310" i="7"/>
  <c r="N310" i="7" s="1"/>
  <c r="M294" i="7"/>
  <c r="M329" i="7"/>
  <c r="N329" i="7" s="1"/>
  <c r="M297" i="7"/>
  <c r="N297" i="7" s="1"/>
  <c r="M354" i="7"/>
  <c r="N354" i="7" s="1"/>
  <c r="M351" i="7"/>
  <c r="N351" i="7" s="1"/>
  <c r="M348" i="7"/>
  <c r="N348" i="7" s="1"/>
  <c r="M338" i="7"/>
  <c r="N338" i="7" s="1"/>
  <c r="M335" i="7"/>
  <c r="M332" i="7"/>
  <c r="N332" i="7" s="1"/>
  <c r="M322" i="7"/>
  <c r="M319" i="7"/>
  <c r="M316" i="7"/>
  <c r="M306" i="7"/>
  <c r="N306" i="7" s="1"/>
  <c r="M303" i="7"/>
  <c r="M300" i="7"/>
  <c r="N300" i="7" s="1"/>
  <c r="M290" i="7"/>
  <c r="N290" i="7" s="1"/>
  <c r="M287" i="7"/>
  <c r="M344" i="7"/>
  <c r="N344" i="7" s="1"/>
  <c r="M341" i="7"/>
  <c r="N341" i="7" s="1"/>
  <c r="M325" i="7"/>
  <c r="N325" i="7" s="1"/>
  <c r="M309" i="7"/>
  <c r="M293" i="7"/>
  <c r="N293" i="7" s="1"/>
  <c r="M318" i="7"/>
  <c r="N318" i="7" s="1"/>
  <c r="M302" i="7"/>
  <c r="N302" i="7" s="1"/>
  <c r="M286" i="7"/>
  <c r="N286" i="7" s="1"/>
  <c r="M353" i="7"/>
  <c r="N353" i="7" s="1"/>
  <c r="M285" i="7"/>
  <c r="N285" i="7" s="1"/>
  <c r="M170" i="7"/>
  <c r="N170" i="7" s="1"/>
  <c r="M122" i="7"/>
  <c r="N122" i="7" s="1"/>
  <c r="L13" i="7"/>
  <c r="M4" i="7"/>
  <c r="N4" i="7" s="1"/>
  <c r="M67" i="7"/>
  <c r="N67" i="7" s="1"/>
  <c r="M28" i="7"/>
  <c r="N28" i="7" s="1"/>
  <c r="L139" i="7"/>
  <c r="L147" i="7"/>
  <c r="L171" i="7"/>
  <c r="M116" i="7"/>
  <c r="N116" i="7" s="1"/>
  <c r="M42" i="7"/>
  <c r="N42" i="7" s="1"/>
  <c r="L155" i="7"/>
  <c r="M115" i="7"/>
  <c r="N115" i="7" s="1"/>
  <c r="M24" i="7"/>
  <c r="N24" i="7" s="1"/>
  <c r="M12" i="7"/>
  <c r="N12" i="7" s="1"/>
  <c r="M100" i="7"/>
  <c r="M48" i="7"/>
  <c r="N48" i="7" s="1"/>
  <c r="M10" i="7"/>
  <c r="N10" i="7" s="1"/>
  <c r="L187" i="7"/>
  <c r="L51" i="7"/>
  <c r="L43" i="7"/>
  <c r="L19" i="7"/>
  <c r="M192" i="7"/>
  <c r="N192" i="7" s="1"/>
  <c r="M112" i="7"/>
  <c r="N112" i="7" s="1"/>
  <c r="L237" i="7"/>
  <c r="L229" i="7"/>
  <c r="L221" i="7"/>
  <c r="L213" i="7"/>
  <c r="L195" i="7"/>
  <c r="L142" i="7"/>
  <c r="L117" i="7"/>
  <c r="L109" i="7"/>
  <c r="L101" i="7"/>
  <c r="L93" i="7"/>
  <c r="L85" i="7"/>
  <c r="L77" i="7"/>
  <c r="M84" i="7"/>
  <c r="N84" i="7" s="1"/>
  <c r="M56" i="7"/>
  <c r="N56" i="7" s="1"/>
  <c r="L235" i="7"/>
  <c r="L227" i="7"/>
  <c r="L219" i="7"/>
  <c r="L211" i="7"/>
  <c r="L131" i="7"/>
  <c r="L123" i="7"/>
  <c r="L115" i="7"/>
  <c r="L107" i="7"/>
  <c r="L99" i="7"/>
  <c r="L91" i="7"/>
  <c r="L83" i="7"/>
  <c r="L75" i="7"/>
  <c r="M272" i="7"/>
  <c r="L238" i="7"/>
  <c r="L230" i="7"/>
  <c r="L222" i="7"/>
  <c r="L214" i="7"/>
  <c r="L134" i="7"/>
  <c r="L126" i="7"/>
  <c r="L118" i="7"/>
  <c r="L110" i="7"/>
  <c r="L102" i="7"/>
  <c r="L94" i="7"/>
  <c r="L86" i="7"/>
  <c r="L280" i="7"/>
  <c r="M82" i="7"/>
  <c r="N82" i="7" s="1"/>
  <c r="L56" i="7"/>
  <c r="M268" i="7"/>
  <c r="M211" i="7"/>
  <c r="N211" i="7" s="1"/>
  <c r="L246" i="7"/>
  <c r="L144" i="7"/>
  <c r="L207" i="7"/>
  <c r="L62" i="7"/>
  <c r="L53" i="7"/>
  <c r="L29" i="7"/>
  <c r="L21" i="7"/>
  <c r="M267" i="7"/>
  <c r="M210" i="7"/>
  <c r="G29" i="7"/>
  <c r="L199" i="7"/>
  <c r="L191" i="7"/>
  <c r="L181" i="7"/>
  <c r="L63" i="7"/>
  <c r="L54" i="7"/>
  <c r="L46" i="7"/>
  <c r="L38" i="7"/>
  <c r="L30" i="7"/>
  <c r="L22" i="7"/>
  <c r="L14" i="7"/>
  <c r="M235" i="7"/>
  <c r="N235" i="7" s="1"/>
  <c r="M179" i="7"/>
  <c r="L198" i="7"/>
  <c r="L189" i="7"/>
  <c r="L71" i="7"/>
  <c r="L45" i="7"/>
  <c r="L37" i="7"/>
  <c r="M251" i="7"/>
  <c r="N251" i="7" s="1"/>
  <c r="M234" i="7"/>
  <c r="N234" i="7" s="1"/>
  <c r="L239" i="7"/>
  <c r="L231" i="7"/>
  <c r="L223" i="7"/>
  <c r="L215" i="7"/>
  <c r="L206" i="7"/>
  <c r="L197" i="7"/>
  <c r="L179" i="7"/>
  <c r="L135" i="7"/>
  <c r="L127" i="7"/>
  <c r="L119" i="7"/>
  <c r="L111" i="7"/>
  <c r="L103" i="7"/>
  <c r="L95" i="7"/>
  <c r="L87" i="7"/>
  <c r="L79" i="7"/>
  <c r="L69" i="7"/>
  <c r="L61" i="7"/>
  <c r="L11" i="7"/>
  <c r="L2" i="7"/>
  <c r="M266" i="7"/>
  <c r="M208" i="7"/>
  <c r="N208" i="7" s="1"/>
  <c r="M196" i="7"/>
  <c r="N196" i="7" s="1"/>
  <c r="M176" i="7"/>
  <c r="M131" i="7"/>
  <c r="N131" i="7" s="1"/>
  <c r="L143" i="7"/>
  <c r="L78" i="7"/>
  <c r="M276" i="7"/>
  <c r="M172" i="7"/>
  <c r="N172" i="7" s="1"/>
  <c r="L250" i="7"/>
  <c r="L154" i="7"/>
  <c r="M103" i="7"/>
  <c r="N103" i="7" s="1"/>
  <c r="L282" i="7"/>
  <c r="L281" i="7"/>
  <c r="L178" i="7"/>
  <c r="M207" i="7"/>
  <c r="N207" i="7" s="1"/>
  <c r="M124" i="7"/>
  <c r="N124" i="7" s="1"/>
  <c r="M31" i="7"/>
  <c r="N31" i="7" s="1"/>
  <c r="M71" i="7"/>
  <c r="N71" i="7" s="1"/>
  <c r="L271" i="7"/>
  <c r="L263" i="7"/>
  <c r="L255" i="7"/>
  <c r="L247" i="7"/>
  <c r="L167" i="7"/>
  <c r="L159" i="7"/>
  <c r="L151" i="7"/>
  <c r="M220" i="7"/>
  <c r="N220" i="7" s="1"/>
  <c r="M140" i="7"/>
  <c r="M123" i="7"/>
  <c r="N123" i="7" s="1"/>
  <c r="M111" i="7"/>
  <c r="N111" i="7" s="1"/>
  <c r="M95" i="7"/>
  <c r="N95" i="7" s="1"/>
  <c r="M221" i="7"/>
  <c r="N221" i="7" s="1"/>
  <c r="G10" i="7"/>
  <c r="L279" i="7"/>
  <c r="L270" i="7"/>
  <c r="L262" i="7"/>
  <c r="L254" i="7"/>
  <c r="L175" i="7"/>
  <c r="L166" i="7"/>
  <c r="L158" i="7"/>
  <c r="L150" i="7"/>
  <c r="L7" i="7"/>
  <c r="M283" i="7"/>
  <c r="M260" i="7"/>
  <c r="M219" i="7"/>
  <c r="N219" i="7" s="1"/>
  <c r="M188" i="7"/>
  <c r="N188" i="7" s="1"/>
  <c r="L190" i="7"/>
  <c r="L278" i="7"/>
  <c r="L269" i="7"/>
  <c r="L261" i="7"/>
  <c r="L253" i="7"/>
  <c r="L183" i="7"/>
  <c r="L174" i="7"/>
  <c r="L165" i="7"/>
  <c r="L157" i="7"/>
  <c r="L149" i="7"/>
  <c r="L6" i="7"/>
  <c r="M259" i="7"/>
  <c r="M187" i="7"/>
  <c r="N187" i="7" s="1"/>
  <c r="M155" i="7"/>
  <c r="N155" i="7" s="1"/>
  <c r="M119" i="7"/>
  <c r="N119" i="7" s="1"/>
  <c r="M79" i="7"/>
  <c r="M18" i="7"/>
  <c r="L186" i="7"/>
  <c r="M149" i="7"/>
  <c r="N149" i="7" s="1"/>
  <c r="L356" i="7"/>
  <c r="L277" i="7"/>
  <c r="L218" i="7"/>
  <c r="L182" i="7"/>
  <c r="L173" i="7"/>
  <c r="L114" i="7"/>
  <c r="L106" i="7"/>
  <c r="L55" i="7"/>
  <c r="L47" i="7"/>
  <c r="L39" i="7"/>
  <c r="L31" i="7"/>
  <c r="L23" i="7"/>
  <c r="L15" i="7"/>
  <c r="L5" i="7"/>
  <c r="M258" i="7"/>
  <c r="M63" i="7"/>
  <c r="N63" i="7" s="1"/>
  <c r="M39" i="7"/>
  <c r="L70" i="7"/>
  <c r="G79" i="7"/>
  <c r="L176" i="7"/>
  <c r="L104" i="7"/>
  <c r="M46" i="7"/>
  <c r="N46" i="7" s="1"/>
  <c r="G131" i="7"/>
  <c r="I180" i="7"/>
  <c r="M180" i="7" s="1"/>
  <c r="I195" i="7"/>
  <c r="M195" i="7" s="1"/>
  <c r="N195" i="7" s="1"/>
  <c r="G140" i="7"/>
  <c r="L284" i="7"/>
  <c r="L260" i="7"/>
  <c r="L236" i="7"/>
  <c r="L212" i="7"/>
  <c r="L188" i="7"/>
  <c r="L164" i="7"/>
  <c r="L140" i="7"/>
  <c r="L116" i="7"/>
  <c r="L92" i="7"/>
  <c r="L60" i="7"/>
  <c r="L36" i="7"/>
  <c r="L12" i="7"/>
  <c r="I32" i="7"/>
  <c r="M32" i="7" s="1"/>
  <c r="N32" i="7" s="1"/>
  <c r="I284" i="7"/>
  <c r="M284" i="7" s="1"/>
  <c r="G149" i="7"/>
  <c r="L268" i="7"/>
  <c r="L244" i="7"/>
  <c r="L220" i="7"/>
  <c r="L196" i="7"/>
  <c r="L172" i="7"/>
  <c r="L156" i="7"/>
  <c r="L132" i="7"/>
  <c r="L108" i="7"/>
  <c r="L84" i="7"/>
  <c r="L68" i="7"/>
  <c r="L44" i="7"/>
  <c r="L28" i="7"/>
  <c r="L4" i="7"/>
  <c r="I232" i="7"/>
  <c r="M232" i="7" s="1"/>
  <c r="N232" i="7" s="1"/>
  <c r="I7" i="7"/>
  <c r="M7" i="7" s="1"/>
  <c r="N7" i="7" s="1"/>
  <c r="G28" i="7"/>
  <c r="L265" i="7"/>
  <c r="L257" i="7"/>
  <c r="L241" i="7"/>
  <c r="L233" i="7"/>
  <c r="L225" i="7"/>
  <c r="L217" i="7"/>
  <c r="L209" i="7"/>
  <c r="L201" i="7"/>
  <c r="L185" i="7"/>
  <c r="L177" i="7"/>
  <c r="L169" i="7"/>
  <c r="L161" i="7"/>
  <c r="L153" i="7"/>
  <c r="L145" i="7"/>
  <c r="L137" i="7"/>
  <c r="L129" i="7"/>
  <c r="L121" i="7"/>
  <c r="L113" i="7"/>
  <c r="L105" i="7"/>
  <c r="L97" i="7"/>
  <c r="L89" i="7"/>
  <c r="L81" i="7"/>
  <c r="L73" i="7"/>
  <c r="L65" i="7"/>
  <c r="L57" i="7"/>
  <c r="L49" i="7"/>
  <c r="L41" i="7"/>
  <c r="L33" i="7"/>
  <c r="L25" i="7"/>
  <c r="L17" i="7"/>
  <c r="M6" i="7"/>
  <c r="M181" i="7"/>
  <c r="N181" i="7" s="1"/>
  <c r="G124" i="7"/>
  <c r="L276" i="7"/>
  <c r="L252" i="7"/>
  <c r="L228" i="7"/>
  <c r="L204" i="7"/>
  <c r="L180" i="7"/>
  <c r="L148" i="7"/>
  <c r="L124" i="7"/>
  <c r="L100" i="7"/>
  <c r="L76" i="7"/>
  <c r="L52" i="7"/>
  <c r="L20" i="7"/>
  <c r="M273" i="7"/>
  <c r="I203" i="7"/>
  <c r="M203" i="7" s="1"/>
  <c r="N203" i="7" s="1"/>
  <c r="G71" i="7"/>
  <c r="G15" i="7"/>
  <c r="L273" i="7"/>
  <c r="L249" i="7"/>
  <c r="L193" i="7"/>
  <c r="L240" i="7"/>
  <c r="L232" i="7"/>
  <c r="L80" i="7"/>
  <c r="L48" i="7"/>
  <c r="L32" i="7"/>
  <c r="L24" i="7"/>
  <c r="G221" i="7"/>
  <c r="M157" i="7"/>
  <c r="N157" i="7" s="1"/>
  <c r="L200" i="7"/>
  <c r="L136" i="7"/>
  <c r="L72" i="7"/>
  <c r="I243" i="7"/>
  <c r="M243" i="7" s="1"/>
  <c r="N243" i="7" s="1"/>
  <c r="L9" i="7"/>
  <c r="M278" i="7"/>
  <c r="M262" i="7"/>
  <c r="M238" i="7"/>
  <c r="N238" i="7" s="1"/>
  <c r="M222" i="7"/>
  <c r="M206" i="7"/>
  <c r="N206" i="7" s="1"/>
  <c r="M166" i="7"/>
  <c r="N166" i="7" s="1"/>
  <c r="M134" i="7"/>
  <c r="N134" i="7" s="1"/>
  <c r="M94" i="7"/>
  <c r="N94" i="7" s="1"/>
  <c r="M70" i="7"/>
  <c r="M62" i="7"/>
  <c r="N62" i="7" s="1"/>
  <c r="L272" i="7"/>
  <c r="L208" i="7"/>
  <c r="L168" i="7"/>
  <c r="L96" i="7"/>
  <c r="L8" i="7"/>
  <c r="M245" i="7"/>
  <c r="N245" i="7" s="1"/>
  <c r="L264" i="7"/>
  <c r="L256" i="7"/>
  <c r="L248" i="7"/>
  <c r="L224" i="7"/>
  <c r="L216" i="7"/>
  <c r="L192" i="7"/>
  <c r="L184" i="7"/>
  <c r="L160" i="7"/>
  <c r="L152" i="7"/>
  <c r="L128" i="7"/>
  <c r="L120" i="7"/>
  <c r="L112" i="7"/>
  <c r="L88" i="7"/>
  <c r="L64" i="7"/>
  <c r="L40" i="7"/>
  <c r="L16" i="7"/>
  <c r="M277" i="7"/>
  <c r="M269" i="7"/>
  <c r="M261" i="7"/>
  <c r="M205" i="7"/>
  <c r="N205" i="7" s="1"/>
  <c r="M165" i="7"/>
  <c r="N165" i="7" s="1"/>
  <c r="M141" i="7"/>
  <c r="M93" i="7"/>
  <c r="N93" i="7" s="1"/>
  <c r="M69" i="7"/>
  <c r="N69" i="7" s="1"/>
  <c r="M61" i="7"/>
  <c r="N61" i="7" s="1"/>
  <c r="M53" i="7"/>
  <c r="N53" i="7" s="1"/>
  <c r="M37" i="7"/>
  <c r="M29" i="7"/>
  <c r="N29" i="7" s="1"/>
  <c r="M21" i="7"/>
  <c r="G123" i="7"/>
  <c r="I197" i="7"/>
  <c r="M197" i="7" s="1"/>
  <c r="N197" i="7" s="1"/>
  <c r="G18" i="7"/>
  <c r="G220" i="7"/>
  <c r="G90" i="7"/>
  <c r="M16" i="7"/>
  <c r="G16" i="7"/>
  <c r="M23" i="7"/>
  <c r="G23" i="7"/>
  <c r="M250" i="7"/>
  <c r="N250" i="7" s="1"/>
  <c r="G250" i="7"/>
  <c r="M178" i="7"/>
  <c r="N178" i="7" s="1"/>
  <c r="G178" i="7"/>
  <c r="M106" i="7"/>
  <c r="N106" i="7" s="1"/>
  <c r="G106" i="7"/>
  <c r="M74" i="7"/>
  <c r="N74" i="7" s="1"/>
  <c r="G74" i="7"/>
  <c r="M26" i="7"/>
  <c r="N26" i="7" s="1"/>
  <c r="G26" i="7"/>
  <c r="M47" i="7"/>
  <c r="G47" i="7"/>
  <c r="G80" i="7"/>
  <c r="G259" i="7"/>
  <c r="G179" i="7"/>
  <c r="G111" i="7"/>
  <c r="G61" i="7"/>
  <c r="G21" i="7"/>
  <c r="G268" i="7"/>
  <c r="G196" i="7"/>
  <c r="G251" i="7"/>
  <c r="G53" i="7"/>
  <c r="G267" i="7"/>
  <c r="G211" i="7"/>
  <c r="G115" i="7"/>
  <c r="G165" i="7"/>
  <c r="G93" i="7"/>
  <c r="G12" i="7"/>
  <c r="M110" i="7"/>
  <c r="N110" i="7" s="1"/>
  <c r="G110" i="7"/>
  <c r="I270" i="7"/>
  <c r="M270" i="7" s="1"/>
  <c r="I38" i="7"/>
  <c r="M38" i="7" s="1"/>
  <c r="N38" i="7" s="1"/>
  <c r="I22" i="7"/>
  <c r="M22" i="7" s="1"/>
  <c r="I14" i="7"/>
  <c r="M14" i="7" s="1"/>
  <c r="N14" i="7" s="1"/>
  <c r="G6" i="7"/>
  <c r="M244" i="7"/>
  <c r="N244" i="7" s="1"/>
  <c r="G244" i="7"/>
  <c r="M133" i="7"/>
  <c r="G133" i="7"/>
  <c r="G277" i="7"/>
  <c r="G247" i="7"/>
  <c r="G206" i="7"/>
  <c r="G167" i="7"/>
  <c r="G134" i="7"/>
  <c r="G94" i="7"/>
  <c r="G63" i="7"/>
  <c r="I265" i="7"/>
  <c r="M265" i="7" s="1"/>
  <c r="I225" i="7"/>
  <c r="M225" i="7" s="1"/>
  <c r="N225" i="7" s="1"/>
  <c r="I201" i="7"/>
  <c r="M201" i="7" s="1"/>
  <c r="N201" i="7" s="1"/>
  <c r="I169" i="7"/>
  <c r="M169" i="7" s="1"/>
  <c r="N169" i="7" s="1"/>
  <c r="I145" i="7"/>
  <c r="M145" i="7" s="1"/>
  <c r="N145" i="7" s="1"/>
  <c r="I49" i="7"/>
  <c r="M49" i="7" s="1"/>
  <c r="N49" i="7" s="1"/>
  <c r="I17" i="7"/>
  <c r="M17" i="7" s="1"/>
  <c r="G208" i="7"/>
  <c r="G184" i="7"/>
  <c r="I144" i="7"/>
  <c r="M144" i="7" s="1"/>
  <c r="N144" i="7" s="1"/>
  <c r="I128" i="7"/>
  <c r="M128" i="7" s="1"/>
  <c r="N128" i="7" s="1"/>
  <c r="I224" i="7"/>
  <c r="M224" i="7" s="1"/>
  <c r="N224" i="7" s="1"/>
  <c r="I160" i="7"/>
  <c r="M160" i="7" s="1"/>
  <c r="N160" i="7" s="1"/>
  <c r="L274" i="7"/>
  <c r="L194" i="7"/>
  <c r="L146" i="7"/>
  <c r="L122" i="7"/>
  <c r="L98" i="7"/>
  <c r="L82" i="7"/>
  <c r="L66" i="7"/>
  <c r="L50" i="7"/>
  <c r="L34" i="7"/>
  <c r="L18" i="7"/>
  <c r="L10" i="7"/>
  <c r="I271" i="7"/>
  <c r="M271" i="7" s="1"/>
  <c r="I255" i="7"/>
  <c r="M255" i="7" s="1"/>
  <c r="N255" i="7" s="1"/>
  <c r="I239" i="7"/>
  <c r="M239" i="7" s="1"/>
  <c r="N239" i="7" s="1"/>
  <c r="I231" i="7"/>
  <c r="M231" i="7" s="1"/>
  <c r="N231" i="7" s="1"/>
  <c r="I215" i="7"/>
  <c r="M215" i="7" s="1"/>
  <c r="N215" i="7" s="1"/>
  <c r="I199" i="7"/>
  <c r="M199" i="7" s="1"/>
  <c r="N199" i="7" s="1"/>
  <c r="I183" i="7"/>
  <c r="M183" i="7" s="1"/>
  <c r="N183" i="7" s="1"/>
  <c r="M167" i="7"/>
  <c r="N167" i="7" s="1"/>
  <c r="I159" i="7"/>
  <c r="M159" i="7" s="1"/>
  <c r="N159" i="7" s="1"/>
  <c r="I143" i="7"/>
  <c r="M143" i="7" s="1"/>
  <c r="N143" i="7" s="1"/>
  <c r="G207" i="7"/>
  <c r="I2" i="7"/>
  <c r="M2" i="7" s="1"/>
  <c r="N2" i="7" s="1"/>
  <c r="I254" i="7"/>
  <c r="M254" i="7" s="1"/>
  <c r="N254" i="7" s="1"/>
  <c r="I246" i="7"/>
  <c r="M246" i="7" s="1"/>
  <c r="I198" i="7"/>
  <c r="M198" i="7" s="1"/>
  <c r="N198" i="7" s="1"/>
  <c r="I190" i="7"/>
  <c r="M190" i="7" s="1"/>
  <c r="N190" i="7" s="1"/>
  <c r="I182" i="7"/>
  <c r="M182" i="7" s="1"/>
  <c r="N182" i="7" s="1"/>
  <c r="I174" i="7"/>
  <c r="M174" i="7" s="1"/>
  <c r="N174" i="7" s="1"/>
  <c r="I158" i="7"/>
  <c r="M158" i="7" s="1"/>
  <c r="N158" i="7" s="1"/>
  <c r="I150" i="7"/>
  <c r="M150" i="7" s="1"/>
  <c r="N150" i="7" s="1"/>
  <c r="I142" i="7"/>
  <c r="M142" i="7" s="1"/>
  <c r="N142" i="7" s="1"/>
  <c r="I126" i="7"/>
  <c r="M126" i="7" s="1"/>
  <c r="N126" i="7" s="1"/>
  <c r="I118" i="7"/>
  <c r="M118" i="7" s="1"/>
  <c r="N118" i="7" s="1"/>
  <c r="I78" i="7"/>
  <c r="M78" i="7" s="1"/>
  <c r="N78" i="7" s="1"/>
  <c r="G70" i="7"/>
  <c r="I54" i="7"/>
  <c r="M54" i="7" s="1"/>
  <c r="N54" i="7" s="1"/>
  <c r="G46" i="7"/>
  <c r="M189" i="7"/>
  <c r="N189" i="7" s="1"/>
  <c r="G189" i="7"/>
  <c r="G157" i="7"/>
  <c r="G276" i="7"/>
  <c r="G238" i="7"/>
  <c r="G166" i="7"/>
  <c r="G62" i="7"/>
  <c r="I230" i="7"/>
  <c r="M230" i="7" s="1"/>
  <c r="N230" i="7" s="1"/>
  <c r="I214" i="7"/>
  <c r="M214" i="7" s="1"/>
  <c r="N214" i="7" s="1"/>
  <c r="I102" i="7"/>
  <c r="M102" i="7" s="1"/>
  <c r="N102" i="7" s="1"/>
  <c r="M204" i="7"/>
  <c r="N204" i="7" s="1"/>
  <c r="G204" i="7"/>
  <c r="G84" i="7"/>
  <c r="G20" i="7"/>
  <c r="I194" i="7"/>
  <c r="M194" i="7" s="1"/>
  <c r="N194" i="7" s="1"/>
  <c r="M171" i="7"/>
  <c r="N171" i="7" s="1"/>
  <c r="G171" i="7"/>
  <c r="M148" i="7"/>
  <c r="N148" i="7" s="1"/>
  <c r="G148" i="7"/>
  <c r="I86" i="7"/>
  <c r="M86" i="7" s="1"/>
  <c r="N86" i="7" s="1"/>
  <c r="I30" i="7"/>
  <c r="M30" i="7" s="1"/>
  <c r="N30" i="7" s="1"/>
  <c r="G266" i="7"/>
  <c r="G234" i="7"/>
  <c r="G92" i="7"/>
  <c r="I281" i="7"/>
  <c r="M281" i="7" s="1"/>
  <c r="I217" i="7"/>
  <c r="M217" i="7" s="1"/>
  <c r="N217" i="7" s="1"/>
  <c r="I193" i="7"/>
  <c r="M193" i="7" s="1"/>
  <c r="N193" i="7" s="1"/>
  <c r="I177" i="7"/>
  <c r="M177" i="7" s="1"/>
  <c r="N177" i="7" s="1"/>
  <c r="I153" i="7"/>
  <c r="M153" i="7" s="1"/>
  <c r="N153" i="7" s="1"/>
  <c r="I129" i="7"/>
  <c r="M129" i="7" s="1"/>
  <c r="I105" i="7"/>
  <c r="M105" i="7" s="1"/>
  <c r="I81" i="7"/>
  <c r="M81" i="7" s="1"/>
  <c r="N81" i="7" s="1"/>
  <c r="I33" i="7"/>
  <c r="M33" i="7" s="1"/>
  <c r="N33" i="7" s="1"/>
  <c r="I9" i="7"/>
  <c r="M9" i="7" s="1"/>
  <c r="N9" i="7" s="1"/>
  <c r="G272" i="7"/>
  <c r="G256" i="7"/>
  <c r="G200" i="7"/>
  <c r="I120" i="7"/>
  <c r="M120" i="7" s="1"/>
  <c r="N120" i="7" s="1"/>
  <c r="L242" i="7"/>
  <c r="I73" i="7"/>
  <c r="M73" i="7" s="1"/>
  <c r="G42" i="7"/>
  <c r="L258" i="7"/>
  <c r="L226" i="7"/>
  <c r="L202" i="7"/>
  <c r="L170" i="7"/>
  <c r="L90" i="7"/>
  <c r="L74" i="7"/>
  <c r="L58" i="7"/>
  <c r="L42" i="7"/>
  <c r="L26" i="7"/>
  <c r="I263" i="7"/>
  <c r="M263" i="7" s="1"/>
  <c r="M247" i="7"/>
  <c r="N247" i="7" s="1"/>
  <c r="I223" i="7"/>
  <c r="M223" i="7" s="1"/>
  <c r="N223" i="7" s="1"/>
  <c r="I191" i="7"/>
  <c r="M191" i="7" s="1"/>
  <c r="N191" i="7" s="1"/>
  <c r="I175" i="7"/>
  <c r="M175" i="7" s="1"/>
  <c r="N175" i="7" s="1"/>
  <c r="M151" i="7"/>
  <c r="N151" i="7" s="1"/>
  <c r="I135" i="7"/>
  <c r="M135" i="7" s="1"/>
  <c r="N135" i="7" s="1"/>
  <c r="I57" i="7"/>
  <c r="M57" i="7" s="1"/>
  <c r="G138" i="7"/>
  <c r="M275" i="7"/>
  <c r="G275" i="7"/>
  <c r="M147" i="7"/>
  <c r="N147" i="7" s="1"/>
  <c r="G147" i="7"/>
  <c r="G262" i="7"/>
  <c r="G152" i="7"/>
  <c r="G273" i="7"/>
  <c r="I249" i="7"/>
  <c r="M249" i="7" s="1"/>
  <c r="N249" i="7" s="1"/>
  <c r="I241" i="7"/>
  <c r="M241" i="7" s="1"/>
  <c r="N241" i="7" s="1"/>
  <c r="I185" i="7"/>
  <c r="M185" i="7" s="1"/>
  <c r="N185" i="7" s="1"/>
  <c r="G161" i="7"/>
  <c r="G137" i="7"/>
  <c r="I113" i="7"/>
  <c r="M113" i="7" s="1"/>
  <c r="N113" i="7" s="1"/>
  <c r="I89" i="7"/>
  <c r="M89" i="7" s="1"/>
  <c r="N89" i="7" s="1"/>
  <c r="I65" i="7"/>
  <c r="M65" i="7" s="1"/>
  <c r="N65" i="7" s="1"/>
  <c r="I41" i="7"/>
  <c r="M41" i="7" s="1"/>
  <c r="N41" i="7" s="1"/>
  <c r="I25" i="7"/>
  <c r="M25" i="7" s="1"/>
  <c r="N25" i="7" s="1"/>
  <c r="M96" i="7"/>
  <c r="N96" i="7" s="1"/>
  <c r="G96" i="7"/>
  <c r="L3" i="7"/>
  <c r="G280" i="7"/>
  <c r="I264" i="7"/>
  <c r="M264" i="7" s="1"/>
  <c r="I240" i="7"/>
  <c r="M240" i="7" s="1"/>
  <c r="N240" i="7" s="1"/>
  <c r="I216" i="7"/>
  <c r="M216" i="7" s="1"/>
  <c r="N216" i="7" s="1"/>
  <c r="I168" i="7"/>
  <c r="M168" i="7" s="1"/>
  <c r="N168" i="7" s="1"/>
  <c r="G136" i="7"/>
  <c r="G112" i="7"/>
  <c r="I248" i="7"/>
  <c r="M248" i="7" s="1"/>
  <c r="N248" i="7" s="1"/>
  <c r="L266" i="7"/>
  <c r="L234" i="7"/>
  <c r="L210" i="7"/>
  <c r="L162" i="7"/>
  <c r="L130" i="7"/>
  <c r="I279" i="7"/>
  <c r="M279" i="7" s="1"/>
  <c r="I274" i="7"/>
  <c r="M274" i="7" s="1"/>
  <c r="G258" i="7"/>
  <c r="I242" i="7"/>
  <c r="M242" i="7" s="1"/>
  <c r="N242" i="7" s="1"/>
  <c r="I226" i="7"/>
  <c r="M226" i="7" s="1"/>
  <c r="N226" i="7" s="1"/>
  <c r="I218" i="7"/>
  <c r="M218" i="7" s="1"/>
  <c r="N218" i="7" s="1"/>
  <c r="G210" i="7"/>
  <c r="I202" i="7"/>
  <c r="M202" i="7" s="1"/>
  <c r="G170" i="7"/>
  <c r="I154" i="7"/>
  <c r="M154" i="7" s="1"/>
  <c r="N154" i="7" s="1"/>
  <c r="I282" i="7"/>
  <c r="M282" i="7" s="1"/>
  <c r="I257" i="7"/>
  <c r="M257" i="7" s="1"/>
  <c r="I233" i="7"/>
  <c r="M233" i="7" s="1"/>
  <c r="N233" i="7" s="1"/>
  <c r="I209" i="7"/>
  <c r="M209" i="7" s="1"/>
  <c r="N209" i="7" s="1"/>
  <c r="I186" i="7"/>
  <c r="M186" i="7" s="1"/>
  <c r="I162" i="7"/>
  <c r="M162" i="7" s="1"/>
  <c r="N162" i="7" s="1"/>
  <c r="I146" i="7"/>
  <c r="M146" i="7" s="1"/>
  <c r="N146" i="7" s="1"/>
  <c r="I121" i="7"/>
  <c r="M121" i="7" s="1"/>
  <c r="N121" i="7" s="1"/>
  <c r="I97" i="7"/>
  <c r="M97" i="7" s="1"/>
  <c r="N97" i="7" s="1"/>
  <c r="G222" i="7"/>
  <c r="G192" i="7"/>
  <c r="G151" i="7"/>
  <c r="G122" i="7"/>
  <c r="I125" i="7"/>
  <c r="M125" i="7" s="1"/>
  <c r="I117" i="7"/>
  <c r="M117" i="7" s="1"/>
  <c r="N117" i="7" s="1"/>
  <c r="I109" i="7"/>
  <c r="M109" i="7" s="1"/>
  <c r="N109" i="7" s="1"/>
  <c r="I101" i="7"/>
  <c r="M101" i="7" s="1"/>
  <c r="I85" i="7"/>
  <c r="M85" i="7" s="1"/>
  <c r="N85" i="7" s="1"/>
  <c r="I77" i="7"/>
  <c r="M77" i="7" s="1"/>
  <c r="N77" i="7" s="1"/>
  <c r="I45" i="7"/>
  <c r="M45" i="7" s="1"/>
  <c r="N45" i="7" s="1"/>
  <c r="I13" i="7"/>
  <c r="M13" i="7" s="1"/>
  <c r="N13" i="7" s="1"/>
  <c r="I5" i="7"/>
  <c r="M5" i="7" s="1"/>
  <c r="N5" i="7" s="1"/>
  <c r="I253" i="7"/>
  <c r="M253" i="7" s="1"/>
  <c r="I229" i="7"/>
  <c r="M229" i="7" s="1"/>
  <c r="N229" i="7" s="1"/>
  <c r="I156" i="7"/>
  <c r="M156" i="7" s="1"/>
  <c r="I132" i="7"/>
  <c r="M132" i="7" s="1"/>
  <c r="N132" i="7" s="1"/>
  <c r="M55" i="7"/>
  <c r="N55" i="7" s="1"/>
  <c r="G55" i="7"/>
  <c r="G188" i="7"/>
  <c r="G119" i="7"/>
  <c r="G103" i="7"/>
  <c r="G39" i="7"/>
  <c r="G245" i="7"/>
  <c r="I237" i="7"/>
  <c r="M237" i="7" s="1"/>
  <c r="N237" i="7" s="1"/>
  <c r="G181" i="7"/>
  <c r="I173" i="7"/>
  <c r="M173" i="7" s="1"/>
  <c r="N173" i="7" s="1"/>
  <c r="G172" i="7"/>
  <c r="I108" i="7"/>
  <c r="M108" i="7" s="1"/>
  <c r="G68" i="7"/>
  <c r="G60" i="7"/>
  <c r="I44" i="7"/>
  <c r="M44" i="7" s="1"/>
  <c r="N44" i="7" s="1"/>
  <c r="I36" i="7"/>
  <c r="M36" i="7" s="1"/>
  <c r="N36" i="7" s="1"/>
  <c r="G4" i="7"/>
  <c r="I252" i="7"/>
  <c r="M252" i="7" s="1"/>
  <c r="N252" i="7" s="1"/>
  <c r="I228" i="7"/>
  <c r="M228" i="7" s="1"/>
  <c r="N228" i="7" s="1"/>
  <c r="I130" i="7"/>
  <c r="M130" i="7" s="1"/>
  <c r="I76" i="7"/>
  <c r="M76" i="7" s="1"/>
  <c r="N76" i="7" s="1"/>
  <c r="G269" i="7"/>
  <c r="G116" i="7"/>
  <c r="G283" i="7"/>
  <c r="G235" i="7"/>
  <c r="I227" i="7"/>
  <c r="M227" i="7" s="1"/>
  <c r="N227" i="7" s="1"/>
  <c r="G219" i="7"/>
  <c r="G187" i="7"/>
  <c r="I163" i="7"/>
  <c r="M163" i="7" s="1"/>
  <c r="N163" i="7" s="1"/>
  <c r="G155" i="7"/>
  <c r="I107" i="7"/>
  <c r="M107" i="7" s="1"/>
  <c r="N107" i="7" s="1"/>
  <c r="I99" i="7"/>
  <c r="M99" i="7" s="1"/>
  <c r="N99" i="7" s="1"/>
  <c r="G91" i="7"/>
  <c r="I83" i="7"/>
  <c r="M83" i="7" s="1"/>
  <c r="N83" i="7" s="1"/>
  <c r="G67" i="7"/>
  <c r="I59" i="7"/>
  <c r="M59" i="7" s="1"/>
  <c r="N59" i="7" s="1"/>
  <c r="G51" i="7"/>
  <c r="I43" i="7"/>
  <c r="M43" i="7" s="1"/>
  <c r="I35" i="7"/>
  <c r="M35" i="7" s="1"/>
  <c r="G27" i="7"/>
  <c r="G19" i="7"/>
  <c r="I11" i="7"/>
  <c r="M11" i="7" s="1"/>
  <c r="N11" i="7" s="1"/>
  <c r="G3" i="7"/>
  <c r="I213" i="7"/>
  <c r="M213" i="7" s="1"/>
  <c r="N213" i="7" s="1"/>
  <c r="I75" i="7"/>
  <c r="M75" i="7" s="1"/>
  <c r="N75" i="7" s="1"/>
  <c r="I50" i="7"/>
  <c r="M50" i="7" s="1"/>
  <c r="N50" i="7" s="1"/>
  <c r="G100" i="7"/>
  <c r="G69" i="7"/>
  <c r="G52" i="7"/>
  <c r="G37" i="7"/>
  <c r="G114" i="7"/>
  <c r="I98" i="7"/>
  <c r="M98" i="7" s="1"/>
  <c r="N98" i="7" s="1"/>
  <c r="G66" i="7"/>
  <c r="G58" i="7"/>
  <c r="I34" i="7"/>
  <c r="M34" i="7" s="1"/>
  <c r="N34" i="7" s="1"/>
  <c r="I356" i="7"/>
  <c r="M356" i="7" s="1"/>
  <c r="N356" i="7" s="1"/>
  <c r="I236" i="7"/>
  <c r="M236" i="7" s="1"/>
  <c r="N236" i="7" s="1"/>
  <c r="I212" i="7"/>
  <c r="M212" i="7" s="1"/>
  <c r="N212" i="7" s="1"/>
  <c r="I164" i="7"/>
  <c r="M164" i="7" s="1"/>
  <c r="N164" i="7" s="1"/>
  <c r="I139" i="7"/>
  <c r="M139" i="7" s="1"/>
  <c r="M87" i="7"/>
  <c r="N87" i="7" s="1"/>
  <c r="G87" i="7"/>
  <c r="G141" i="7"/>
  <c r="G64" i="7"/>
  <c r="G104" i="7"/>
  <c r="G88" i="7"/>
  <c r="G56" i="7"/>
  <c r="G40" i="7"/>
  <c r="G24" i="7"/>
  <c r="G72" i="7"/>
  <c r="G95" i="7"/>
  <c r="G31" i="7"/>
  <c r="I127" i="7"/>
  <c r="M127" i="7" s="1"/>
  <c r="G195" i="7" l="1"/>
  <c r="G142" i="7"/>
  <c r="G81" i="7"/>
  <c r="G202" i="7"/>
  <c r="G243" i="7"/>
  <c r="G98" i="7"/>
  <c r="G101" i="7"/>
  <c r="G158" i="7"/>
  <c r="G233" i="7"/>
  <c r="G198" i="7"/>
  <c r="G85" i="7"/>
  <c r="G186" i="7"/>
  <c r="G242" i="7"/>
  <c r="G284" i="7"/>
  <c r="G135" i="7"/>
  <c r="G150" i="7"/>
  <c r="G263" i="7"/>
  <c r="G279" i="7"/>
  <c r="G175" i="7"/>
  <c r="G11" i="7"/>
  <c r="G218" i="7"/>
  <c r="G57" i="7"/>
  <c r="G49" i="7"/>
  <c r="G197" i="7"/>
  <c r="G203" i="7"/>
  <c r="G126" i="7"/>
  <c r="G182" i="7"/>
  <c r="G232" i="7"/>
  <c r="G240" i="7"/>
  <c r="G41" i="7"/>
  <c r="G257" i="7"/>
  <c r="G255" i="7"/>
  <c r="G128" i="7"/>
  <c r="G99" i="7"/>
  <c r="G77" i="7"/>
  <c r="G50" i="7"/>
  <c r="G185" i="7"/>
  <c r="G129" i="7"/>
  <c r="G78" i="7"/>
  <c r="G145" i="7"/>
  <c r="G228" i="7"/>
  <c r="G65" i="7"/>
  <c r="G209" i="7"/>
  <c r="G252" i="7"/>
  <c r="G160" i="7"/>
  <c r="G44" i="7"/>
  <c r="G5" i="7"/>
  <c r="G146" i="7"/>
  <c r="G33" i="7"/>
  <c r="G199" i="7"/>
  <c r="G194" i="7"/>
  <c r="G173" i="7"/>
  <c r="G154" i="7"/>
  <c r="G168" i="7"/>
  <c r="G113" i="7"/>
  <c r="G22" i="7"/>
  <c r="G45" i="7"/>
  <c r="G109" i="7"/>
  <c r="G217" i="7"/>
  <c r="G132" i="7"/>
  <c r="G159" i="7"/>
  <c r="G265" i="7"/>
  <c r="G30" i="7"/>
  <c r="G2" i="7"/>
  <c r="G83" i="7"/>
  <c r="G36" i="7"/>
  <c r="G164" i="7"/>
  <c r="G216" i="7"/>
  <c r="G89" i="7"/>
  <c r="G153" i="7"/>
  <c r="G230" i="7"/>
  <c r="G254" i="7"/>
  <c r="G231" i="7"/>
  <c r="G169" i="7"/>
  <c r="G38" i="7"/>
  <c r="G213" i="7"/>
  <c r="G212" i="7"/>
  <c r="G237" i="7"/>
  <c r="G13" i="7"/>
  <c r="G274" i="7"/>
  <c r="G25" i="7"/>
  <c r="G241" i="7"/>
  <c r="G177" i="7"/>
  <c r="G281" i="7"/>
  <c r="G229" i="7"/>
  <c r="G86" i="7"/>
  <c r="G190" i="7"/>
  <c r="G183" i="7"/>
  <c r="G239" i="7"/>
  <c r="G73" i="7"/>
  <c r="G201" i="7"/>
  <c r="G270" i="7"/>
  <c r="G253" i="7"/>
  <c r="G34" i="7"/>
  <c r="G59" i="7"/>
  <c r="G236" i="7"/>
  <c r="G356" i="7"/>
  <c r="G162" i="7"/>
  <c r="G249" i="7"/>
  <c r="G191" i="7"/>
  <c r="G9" i="7"/>
  <c r="G105" i="7"/>
  <c r="G193" i="7"/>
  <c r="G102" i="7"/>
  <c r="G118" i="7"/>
  <c r="G127" i="7"/>
  <c r="G224" i="7"/>
  <c r="G225" i="7"/>
  <c r="G14" i="7"/>
  <c r="G282" i="7"/>
  <c r="G107" i="7"/>
  <c r="G227" i="7"/>
  <c r="G76" i="7"/>
  <c r="G117" i="7"/>
  <c r="G226" i="7"/>
  <c r="G264" i="7"/>
  <c r="G223" i="7"/>
  <c r="G54" i="7"/>
  <c r="G248" i="7"/>
  <c r="G139" i="7"/>
  <c r="G120" i="7"/>
  <c r="G214" i="7"/>
  <c r="G215" i="7"/>
  <c r="G271" i="7"/>
  <c r="G17" i="7"/>
</calcChain>
</file>

<file path=xl/sharedStrings.xml><?xml version="1.0" encoding="utf-8"?>
<sst xmlns="http://schemas.openxmlformats.org/spreadsheetml/2006/main" count="85146" uniqueCount="17984">
  <si>
    <t>Programma=[Retail]</t>
  </si>
  <si>
    <t>Visualizza per=[ASIN]</t>
  </si>
  <si>
    <t>Lingua=[it_IT]</t>
  </si>
  <si>
    <t>Valuta=[EUR]</t>
  </si>
  <si>
    <t>Intervallo report=[Mese]</t>
  </si>
  <si>
    <t>Intervallo di visualizzazione=[01/02/23 - 28/02/23]</t>
  </si>
  <si>
    <t xml:space="preserve">Report aggiornato=[01/04/24]
</t>
  </si>
  <si>
    <t>ASIN</t>
  </si>
  <si>
    <t>Numero del modello</t>
  </si>
  <si>
    <t>Ricavi ordini</t>
  </si>
  <si>
    <t>Unità ordinate</t>
  </si>
  <si>
    <t>Ricavi spedizioni</t>
  </si>
  <si>
    <t>COGS spedizioni</t>
  </si>
  <si>
    <t>Unità spedite</t>
  </si>
  <si>
    <t>Resi cliente</t>
  </si>
  <si>
    <t>B01I497WWM</t>
  </si>
  <si>
    <t>90.920R</t>
  </si>
  <si>
    <t>B07ZJQTGG8</t>
  </si>
  <si>
    <t>50.245</t>
  </si>
  <si>
    <t>B08GY7286R</t>
  </si>
  <si>
    <t>P203TFO001</t>
  </si>
  <si>
    <t>B08485QRVZ</t>
  </si>
  <si>
    <t>BC.261</t>
  </si>
  <si>
    <t>B079SB5VJZ</t>
  </si>
  <si>
    <t>50451</t>
  </si>
  <si>
    <t>B00NSNZSLM</t>
  </si>
  <si>
    <t>90.602</t>
  </si>
  <si>
    <t>B085JJ8RC6</t>
  </si>
  <si>
    <t>BB.050</t>
  </si>
  <si>
    <t>B0757TJRR9</t>
  </si>
  <si>
    <t>40.500</t>
  </si>
  <si>
    <t>B01KMJ9OXW</t>
  </si>
  <si>
    <t>90.590Y</t>
  </si>
  <si>
    <t>B0B39H1Z8J</t>
  </si>
  <si>
    <t>C106CAS001</t>
  </si>
  <si>
    <t>B07TSNB5WG</t>
  </si>
  <si>
    <t>BP.102</t>
  </si>
  <si>
    <t>B09146GTKW</t>
  </si>
  <si>
    <t>P302VIS002</t>
  </si>
  <si>
    <t>B07Q38Z7CK</t>
  </si>
  <si>
    <t>BC.060</t>
  </si>
  <si>
    <t>B01MTSEGF9</t>
  </si>
  <si>
    <t>50.700</t>
  </si>
  <si>
    <t>B08L9D9KR9</t>
  </si>
  <si>
    <t>P202VAL001</t>
  </si>
  <si>
    <t>B07V131F5W</t>
  </si>
  <si>
    <t>40.490</t>
  </si>
  <si>
    <t>B08B66J4C3</t>
  </si>
  <si>
    <t>P101PIA001</t>
  </si>
  <si>
    <t>B076DCKSTJ</t>
  </si>
  <si>
    <t>BT.602H</t>
  </si>
  <si>
    <t>B076Q7BR6F</t>
  </si>
  <si>
    <t>BC.041N</t>
  </si>
  <si>
    <t>B08JYWF3PK</t>
  </si>
  <si>
    <t>C102COC101</t>
  </si>
  <si>
    <t>B017IUJA50</t>
  </si>
  <si>
    <t>90.920G</t>
  </si>
  <si>
    <t>B096MX229M</t>
  </si>
  <si>
    <t>P102ROB050</t>
  </si>
  <si>
    <t>B08JYDDFZ2</t>
  </si>
  <si>
    <t>C206UTI002</t>
  </si>
  <si>
    <t>B06Y17FS6D</t>
  </si>
  <si>
    <t>90.550</t>
  </si>
  <si>
    <t>B091LRR67V</t>
  </si>
  <si>
    <t>P101FRI050</t>
  </si>
  <si>
    <t>B085R2GCKX</t>
  </si>
  <si>
    <t>40.332</t>
  </si>
  <si>
    <t>B07YZZZVXP</t>
  </si>
  <si>
    <t>MD.404</t>
  </si>
  <si>
    <t>B095PQJGKX</t>
  </si>
  <si>
    <t>C107UTT002</t>
  </si>
  <si>
    <t>B06Y1997YH</t>
  </si>
  <si>
    <t>90.883</t>
  </si>
  <si>
    <t>B00L5H5KUW</t>
  </si>
  <si>
    <t>40.121</t>
  </si>
  <si>
    <t>B07NQ1T7YK</t>
  </si>
  <si>
    <t>BP.101H</t>
  </si>
  <si>
    <t>B073B67PLQ</t>
  </si>
  <si>
    <t>90.884</t>
  </si>
  <si>
    <t>B09495C38F</t>
  </si>
  <si>
    <t>P204FER002</t>
  </si>
  <si>
    <t>B011LFVLW8</t>
  </si>
  <si>
    <t>90.620</t>
  </si>
  <si>
    <t>B0BD4VX5JB</t>
  </si>
  <si>
    <t>P203PAN002</t>
  </si>
  <si>
    <t>B084C3JTC2</t>
  </si>
  <si>
    <t>40.406</t>
  </si>
  <si>
    <t>B07KYWNC7Z</t>
  </si>
  <si>
    <t>40.405</t>
  </si>
  <si>
    <t>B08GS7XW73</t>
  </si>
  <si>
    <t>P204FER250</t>
  </si>
  <si>
    <t>B076QFRRZ5</t>
  </si>
  <si>
    <t>40.931</t>
  </si>
  <si>
    <t>B09BD8BG34</t>
  </si>
  <si>
    <t>P301PIS001</t>
  </si>
  <si>
    <t>B00FAJUDU8</t>
  </si>
  <si>
    <t>40.967N</t>
  </si>
  <si>
    <t>B0BD83RNDG</t>
  </si>
  <si>
    <t>C106CAS002</t>
  </si>
  <si>
    <t>B0BJ2TBPJW</t>
  </si>
  <si>
    <t>C206UTI004</t>
  </si>
  <si>
    <t>B09KYD9JGY</t>
  </si>
  <si>
    <t>P301PIS100</t>
  </si>
  <si>
    <t>B08FMLPKY9</t>
  </si>
  <si>
    <t>P201UTP004</t>
  </si>
  <si>
    <t>B07TQVD94L</t>
  </si>
  <si>
    <t>BP.690</t>
  </si>
  <si>
    <t>B08MX1SQKC</t>
  </si>
  <si>
    <t>P302VIS001</t>
  </si>
  <si>
    <t>B01M4O6145</t>
  </si>
  <si>
    <t>90.071</t>
  </si>
  <si>
    <t>B07NQC6S9V</t>
  </si>
  <si>
    <t>BT.651Y</t>
  </si>
  <si>
    <t>B09D8G2H7Q</t>
  </si>
  <si>
    <t>P102SBA500</t>
  </si>
  <si>
    <t>B088XJQ37J</t>
  </si>
  <si>
    <t>C301ABE001</t>
  </si>
  <si>
    <t>B084TGLFLM</t>
  </si>
  <si>
    <t>C102BOT002</t>
  </si>
  <si>
    <t/>
  </si>
  <si>
    <t>B07B9CPH62</t>
  </si>
  <si>
    <t>BG.200Y</t>
  </si>
  <si>
    <t>B09L4SLDSZ</t>
  </si>
  <si>
    <t>P203TFO100</t>
  </si>
  <si>
    <t>B085JHTR6Q</t>
  </si>
  <si>
    <t>BP.790</t>
  </si>
  <si>
    <t>B0B5XB4X2T</t>
  </si>
  <si>
    <t>P102ACP100</t>
  </si>
  <si>
    <t>B095X9KDJR</t>
  </si>
  <si>
    <t>P101BOL100</t>
  </si>
  <si>
    <t>B097HRQNRG</t>
  </si>
  <si>
    <t>P101FRI100</t>
  </si>
  <si>
    <t>B085JJ81R7</t>
  </si>
  <si>
    <t>RCO9003028</t>
  </si>
  <si>
    <t>B084TGLSDV</t>
  </si>
  <si>
    <t>C102BOT004</t>
  </si>
  <si>
    <t>B09ZBHJ91Q</t>
  </si>
  <si>
    <t>P201UTP100</t>
  </si>
  <si>
    <t>B0B6JPXDN6</t>
  </si>
  <si>
    <t>P201UTP200</t>
  </si>
  <si>
    <t>B00EYDRS1I</t>
  </si>
  <si>
    <t>90.349</t>
  </si>
  <si>
    <t>B0953R2W31</t>
  </si>
  <si>
    <t>P102ACP001</t>
  </si>
  <si>
    <t>B07ZJMFB3R</t>
  </si>
  <si>
    <t>BC.510</t>
  </si>
  <si>
    <t>B0BBH12BYN</t>
  </si>
  <si>
    <t>P101COS001</t>
  </si>
  <si>
    <t>B073B57HQH</t>
  </si>
  <si>
    <t>90.886</t>
  </si>
  <si>
    <t>B08C7YJB5N</t>
  </si>
  <si>
    <t>P201UTP001</t>
  </si>
  <si>
    <t>B0B8DLSNJF</t>
  </si>
  <si>
    <t>P302VIS050</t>
  </si>
  <si>
    <t>B08HCT78N3</t>
  </si>
  <si>
    <t>P202ASP400</t>
  </si>
  <si>
    <t>B076DCL19C</t>
  </si>
  <si>
    <t>BP.720</t>
  </si>
  <si>
    <t>B09HMK8JDN</t>
  </si>
  <si>
    <t>P203TER001</t>
  </si>
  <si>
    <t>B09Y9DBPK5</t>
  </si>
  <si>
    <t>P101CUD300</t>
  </si>
  <si>
    <t>B085JJFLGY</t>
  </si>
  <si>
    <t>RCO9003022</t>
  </si>
  <si>
    <t>B08FDYW72J</t>
  </si>
  <si>
    <t>P101CUD100</t>
  </si>
  <si>
    <t>B085JHTR6J</t>
  </si>
  <si>
    <t>BC.125</t>
  </si>
  <si>
    <t>B07HM7P6MP</t>
  </si>
  <si>
    <t>RI.080</t>
  </si>
  <si>
    <t>B07N4C3H3V</t>
  </si>
  <si>
    <t>B0B3N9ZNT2</t>
  </si>
  <si>
    <t>P101CUD051</t>
  </si>
  <si>
    <t>B07W7S9KYM</t>
  </si>
  <si>
    <t>BB.200</t>
  </si>
  <si>
    <t>B09NBXYF5J</t>
  </si>
  <si>
    <t>P101TOS002</t>
  </si>
  <si>
    <t>B07TSNCJ5J</t>
  </si>
  <si>
    <t>BP.800</t>
  </si>
  <si>
    <t>B0B2F48ZMP</t>
  </si>
  <si>
    <t>P102GEL100</t>
  </si>
  <si>
    <t>B096KVY46G</t>
  </si>
  <si>
    <t>P303MED050</t>
  </si>
  <si>
    <t>B09MFYXGV9</t>
  </si>
  <si>
    <t>P101FRI012</t>
  </si>
  <si>
    <t>B0BNNH9RZQ</t>
  </si>
  <si>
    <t>P302VIS060</t>
  </si>
  <si>
    <t>B084TG4594</t>
  </si>
  <si>
    <t>C102BOT003</t>
  </si>
  <si>
    <t>B092QXCQ8K</t>
  </si>
  <si>
    <t>P205DIF001</t>
  </si>
  <si>
    <t>B085JHSWJH</t>
  </si>
  <si>
    <t>BP.802</t>
  </si>
  <si>
    <t>B07YBNPZPJ</t>
  </si>
  <si>
    <t>BP.552</t>
  </si>
  <si>
    <t>B084TG23R3</t>
  </si>
  <si>
    <t>C102BOT001</t>
  </si>
  <si>
    <t>B0978ZKW4S</t>
  </si>
  <si>
    <t>P205DIF100</t>
  </si>
  <si>
    <t>B095WCSSLC</t>
  </si>
  <si>
    <t>C301ABE101</t>
  </si>
  <si>
    <t>B08KYZ2FLN</t>
  </si>
  <si>
    <t>P101FRI001</t>
  </si>
  <si>
    <t>B08FJGGZ1D</t>
  </si>
  <si>
    <t>70.405</t>
  </si>
  <si>
    <t>B07SSLRCT6</t>
  </si>
  <si>
    <t>BP.304</t>
  </si>
  <si>
    <t>B075RF5S3N</t>
  </si>
  <si>
    <t>BC.160A</t>
  </si>
  <si>
    <t>B09LHXJXQL</t>
  </si>
  <si>
    <t>P102SBA007</t>
  </si>
  <si>
    <t>B01CNX71NA</t>
  </si>
  <si>
    <t>90.871</t>
  </si>
  <si>
    <t>B07BB2DQ4V</t>
  </si>
  <si>
    <t>BT.150Y</t>
  </si>
  <si>
    <t>B0050IHH4E</t>
  </si>
  <si>
    <t>40.979</t>
  </si>
  <si>
    <t>B08NF8TQKT</t>
  </si>
  <si>
    <t>P102FRU100</t>
  </si>
  <si>
    <t>B0B94FL5H8</t>
  </si>
  <si>
    <t>PE.387</t>
  </si>
  <si>
    <t>B07TJGZNPN</t>
  </si>
  <si>
    <t>BP.654</t>
  </si>
  <si>
    <t>B084PN7WPZ</t>
  </si>
  <si>
    <t>XUADA001</t>
  </si>
  <si>
    <t>B0B6JKJNCP</t>
  </si>
  <si>
    <t>P201UTP201</t>
  </si>
  <si>
    <t>B00YCPX8R6</t>
  </si>
  <si>
    <t>40.969</t>
  </si>
  <si>
    <t>B08HN4DPJV</t>
  </si>
  <si>
    <t>P201UTP003</t>
  </si>
  <si>
    <t>B08JZDZTPG</t>
  </si>
  <si>
    <t>BP.803</t>
  </si>
  <si>
    <t>B0BFS7CYLQ</t>
  </si>
  <si>
    <t>P101CUD052</t>
  </si>
  <si>
    <t>B08GSK6C18</t>
  </si>
  <si>
    <t>P204FER200</t>
  </si>
  <si>
    <t>B0B2SB1ZQL</t>
  </si>
  <si>
    <t>P102EST100</t>
  </si>
  <si>
    <t>B01N5R491F</t>
  </si>
  <si>
    <t>PE.376</t>
  </si>
  <si>
    <t>B0BHTBMNX8</t>
  </si>
  <si>
    <t>P101CUD250</t>
  </si>
  <si>
    <t>B07RRBP1YR</t>
  </si>
  <si>
    <t>VE.502</t>
  </si>
  <si>
    <t>B0BRQB2J4B</t>
  </si>
  <si>
    <t>PET005</t>
  </si>
  <si>
    <t>B089BKBZV3</t>
  </si>
  <si>
    <t>P101TOS001</t>
  </si>
  <si>
    <t>B0BJ2DC3KX</t>
  </si>
  <si>
    <t>P101FRI080</t>
  </si>
  <si>
    <t>B06XPK3BTC</t>
  </si>
  <si>
    <t>40.450GO</t>
  </si>
  <si>
    <t>B08FF245TD</t>
  </si>
  <si>
    <t>P101CUD500</t>
  </si>
  <si>
    <t>B07JGVMFY1</t>
  </si>
  <si>
    <t>BP.581</t>
  </si>
  <si>
    <t>B09C2K1HQW</t>
  </si>
  <si>
    <t>P302MAS050</t>
  </si>
  <si>
    <t>B01II660SS</t>
  </si>
  <si>
    <t>MD.213</t>
  </si>
  <si>
    <t>B096SVXQDX</t>
  </si>
  <si>
    <t>P201UTP011</t>
  </si>
  <si>
    <t>B08B8M2B7B</t>
  </si>
  <si>
    <t>P102EST001</t>
  </si>
  <si>
    <t>B081QRX1K7</t>
  </si>
  <si>
    <t>40.473</t>
  </si>
  <si>
    <t>B07TWX2L8N</t>
  </si>
  <si>
    <t>40.361</t>
  </si>
  <si>
    <t>B01N6SQYFM</t>
  </si>
  <si>
    <t>PE.377</t>
  </si>
  <si>
    <t>B07Y3XHMMV</t>
  </si>
  <si>
    <t>BP.604</t>
  </si>
  <si>
    <t>B09251R9RJ</t>
  </si>
  <si>
    <t>P304CAP001</t>
  </si>
  <si>
    <t>B0B7WVD9L3</t>
  </si>
  <si>
    <t>P205DIF050</t>
  </si>
  <si>
    <t>B09BG1GGSM</t>
  </si>
  <si>
    <t>P204FER003</t>
  </si>
  <si>
    <t>B076QDRTK6</t>
  </si>
  <si>
    <t>40.915</t>
  </si>
  <si>
    <t>B07NNZSW1W</t>
  </si>
  <si>
    <t>BT.110</t>
  </si>
  <si>
    <t>B097YTGFH7</t>
  </si>
  <si>
    <t>P102ROB200</t>
  </si>
  <si>
    <t>B091C5XQZN</t>
  </si>
  <si>
    <t>P202ASP001</t>
  </si>
  <si>
    <t>B09B2NT2SV</t>
  </si>
  <si>
    <t>P102FRU150</t>
  </si>
  <si>
    <t>B092J2RHL8</t>
  </si>
  <si>
    <t>P206ZAN200</t>
  </si>
  <si>
    <t>B07QY47V9Y</t>
  </si>
  <si>
    <t>40.453</t>
  </si>
  <si>
    <t>B09968BKDS</t>
  </si>
  <si>
    <t>P102FRU003</t>
  </si>
  <si>
    <t>B09HQN1LQ2</t>
  </si>
  <si>
    <t>P203TER100</t>
  </si>
  <si>
    <t>B09MS5H54V</t>
  </si>
  <si>
    <t>P101TOS502</t>
  </si>
  <si>
    <t>B076DC4VWG</t>
  </si>
  <si>
    <t>40.501</t>
  </si>
  <si>
    <t>B00OKE4RTM</t>
  </si>
  <si>
    <t>90.386</t>
  </si>
  <si>
    <t>B00J7MNQFS</t>
  </si>
  <si>
    <t>40.994</t>
  </si>
  <si>
    <t>B00L5GPWFG</t>
  </si>
  <si>
    <t>40.120</t>
  </si>
  <si>
    <t>B0B887SKJ1</t>
  </si>
  <si>
    <t>P102SBA008</t>
  </si>
  <si>
    <t>B0929CVW7Q</t>
  </si>
  <si>
    <t>P206ZAN110</t>
  </si>
  <si>
    <t>B08DHZDXVV</t>
  </si>
  <si>
    <t>P102SBA100</t>
  </si>
  <si>
    <t>B085JJMBM7</t>
  </si>
  <si>
    <t>P206VEN400</t>
  </si>
  <si>
    <t>B0BKGZC9YH</t>
  </si>
  <si>
    <t>C301ABE200</t>
  </si>
  <si>
    <t>B08LDDKBYG</t>
  </si>
  <si>
    <t>P202VAL002</t>
  </si>
  <si>
    <t>B07TVTGQ5B</t>
  </si>
  <si>
    <t>40.918</t>
  </si>
  <si>
    <t>B07QX1RJRH</t>
  </si>
  <si>
    <t>40.742</t>
  </si>
  <si>
    <t>B06WGS8ZVG</t>
  </si>
  <si>
    <t>90.131</t>
  </si>
  <si>
    <t>B08V4VTTQN</t>
  </si>
  <si>
    <t>C107UTT001</t>
  </si>
  <si>
    <t>B0BJL1Z674</t>
  </si>
  <si>
    <t>C102SPE001</t>
  </si>
  <si>
    <t>B00BH202XK</t>
  </si>
  <si>
    <t>40.808A</t>
  </si>
  <si>
    <t>B08DJ3K9J8</t>
  </si>
  <si>
    <t>p102rob100</t>
  </si>
  <si>
    <t>B07BHCZR84</t>
  </si>
  <si>
    <t>BA.200Y</t>
  </si>
  <si>
    <t>B08LVS1MMY</t>
  </si>
  <si>
    <t>P202VAL100</t>
  </si>
  <si>
    <t>B00OLZPU5K</t>
  </si>
  <si>
    <t>40.947</t>
  </si>
  <si>
    <t>B01HM47LF8</t>
  </si>
  <si>
    <t>MD.004</t>
  </si>
  <si>
    <t>B09XR94HF8</t>
  </si>
  <si>
    <t>C301ACC001</t>
  </si>
  <si>
    <t>B08MM2VK11</t>
  </si>
  <si>
    <t>P302MAS001</t>
  </si>
  <si>
    <t>B09B47S644</t>
  </si>
  <si>
    <t>P101CUD501</t>
  </si>
  <si>
    <t>B075RF8FM9</t>
  </si>
  <si>
    <t>BC.160G</t>
  </si>
  <si>
    <t>B09VQLJ1WK</t>
  </si>
  <si>
    <t>P204FER004</t>
  </si>
  <si>
    <t>B00YAIEPNQ</t>
  </si>
  <si>
    <t>90.605</t>
  </si>
  <si>
    <t>B091VSY78C</t>
  </si>
  <si>
    <t>P303BIP050</t>
  </si>
  <si>
    <t>B00CMAD2FG</t>
  </si>
  <si>
    <t>HK-NV009W</t>
  </si>
  <si>
    <t>B00FFBFVG2</t>
  </si>
  <si>
    <t>40.100</t>
  </si>
  <si>
    <t>B01ITBZK38</t>
  </si>
  <si>
    <t>PO.002</t>
  </si>
  <si>
    <t>B07RQ7FRCS</t>
  </si>
  <si>
    <t>BB.002</t>
  </si>
  <si>
    <t>B08F5GYFKS</t>
  </si>
  <si>
    <t>P102FRU001</t>
  </si>
  <si>
    <t>B01IHGX2HQ</t>
  </si>
  <si>
    <t>MD.104</t>
  </si>
  <si>
    <t>B092JNYG6Z</t>
  </si>
  <si>
    <t>P204CAL201</t>
  </si>
  <si>
    <t>B06XPYSCGJ</t>
  </si>
  <si>
    <t>40.939</t>
  </si>
  <si>
    <t>B076DD26WW</t>
  </si>
  <si>
    <t>CA.010</t>
  </si>
  <si>
    <t>B098F33WBD</t>
  </si>
  <si>
    <t>RCO4091819</t>
  </si>
  <si>
    <t>B07HHDSJHM</t>
  </si>
  <si>
    <t>BI.504</t>
  </si>
  <si>
    <t>B08XVV3PVK</t>
  </si>
  <si>
    <t>P303MED001</t>
  </si>
  <si>
    <t>B07NQ9JF3Z</t>
  </si>
  <si>
    <t>BT.604</t>
  </si>
  <si>
    <t>B07J26M3W1</t>
  </si>
  <si>
    <t>ri.423</t>
  </si>
  <si>
    <t>B0763R9MPM</t>
  </si>
  <si>
    <t>BP.600</t>
  </si>
  <si>
    <t>B07NQ2ZBPV</t>
  </si>
  <si>
    <t>BT.300</t>
  </si>
  <si>
    <t>B084HK5BF8</t>
  </si>
  <si>
    <t>RI.424</t>
  </si>
  <si>
    <t>B07P7GH655</t>
  </si>
  <si>
    <t>BT.450</t>
  </si>
  <si>
    <t>B07YBM3P68</t>
  </si>
  <si>
    <t>RI.096</t>
  </si>
  <si>
    <t>B07B7YLZ6Z</t>
  </si>
  <si>
    <t>BF.550</t>
  </si>
  <si>
    <t>B07XYJ64GP</t>
  </si>
  <si>
    <t>RI.064</t>
  </si>
  <si>
    <t>B01CA687DI</t>
  </si>
  <si>
    <t>90.514</t>
  </si>
  <si>
    <t>B076DDBK1G</t>
  </si>
  <si>
    <t>BB.104</t>
  </si>
  <si>
    <t>B07J25HN6L</t>
  </si>
  <si>
    <t>ri.093</t>
  </si>
  <si>
    <t>B08XWBGJHR</t>
  </si>
  <si>
    <t>P101PIA002</t>
  </si>
  <si>
    <t>B09MKJBD92</t>
  </si>
  <si>
    <t>CP.007</t>
  </si>
  <si>
    <t>B075K5C2QG</t>
  </si>
  <si>
    <t>RI.201</t>
  </si>
  <si>
    <t>B01HGS9EPA</t>
  </si>
  <si>
    <t>40.531</t>
  </si>
  <si>
    <t>B07RVKV56Z</t>
  </si>
  <si>
    <t>CA.013</t>
  </si>
  <si>
    <t>B07BHTW4X8</t>
  </si>
  <si>
    <t>VE.402</t>
  </si>
  <si>
    <t>B0BHHV552D</t>
  </si>
  <si>
    <t>P203TER201</t>
  </si>
  <si>
    <t>Paesi=[IT;ES;DE;FR;UK;NL;SE]</t>
  </si>
  <si>
    <t>Aziende=[Beper s.r.l.;Beper s.r.l.;Beper s.r.l. - DE Account;Beper s.r.l. - FR Account;Beper s.r.l. - GB Account;Beper s.r.l. - NL Account;Beper s.r.l. - SE Account]</t>
  </si>
  <si>
    <t>Codice marketplace</t>
  </si>
  <si>
    <t>IT</t>
  </si>
  <si>
    <t>DE</t>
  </si>
  <si>
    <t>ES</t>
  </si>
  <si>
    <t>FR</t>
  </si>
  <si>
    <t>B07NQ2VYGD</t>
  </si>
  <si>
    <t>BT.710Y</t>
  </si>
  <si>
    <t>B08LZN1PWY</t>
  </si>
  <si>
    <t>P101TEM001</t>
  </si>
  <si>
    <t>B06Y195DJN</t>
  </si>
  <si>
    <t>90.882</t>
  </si>
  <si>
    <t>B0823CVGHX</t>
  </si>
  <si>
    <t>BP.400</t>
  </si>
  <si>
    <t>B085JJJR91</t>
  </si>
  <si>
    <t>BC.210</t>
  </si>
  <si>
    <t>B07P7GGGQM</t>
  </si>
  <si>
    <t>BP.961</t>
  </si>
  <si>
    <t>B07YBNB2QY</t>
  </si>
  <si>
    <t>50161</t>
  </si>
  <si>
    <t>B08JM7SZ36</t>
  </si>
  <si>
    <t>C206UTI001</t>
  </si>
  <si>
    <t>B07YBN2FS3</t>
  </si>
  <si>
    <t>BF.640</t>
  </si>
  <si>
    <t>B01CNX6Z78</t>
  </si>
  <si>
    <t>90.820</t>
  </si>
  <si>
    <t>GB</t>
  </si>
  <si>
    <t>B07HFQH172</t>
  </si>
  <si>
    <t>BC.250</t>
  </si>
  <si>
    <t>B076D74TC7</t>
  </si>
  <si>
    <t>BT.700Y</t>
  </si>
  <si>
    <t>B08NDZKNF5</t>
  </si>
  <si>
    <t>P102CON001</t>
  </si>
  <si>
    <t>B08KSBDTQD</t>
  </si>
  <si>
    <t>P102ROB001</t>
  </si>
  <si>
    <t>B07RRBS54G</t>
  </si>
  <si>
    <t>BP.620</t>
  </si>
  <si>
    <t>NL</t>
  </si>
  <si>
    <t>B098QM485T</t>
  </si>
  <si>
    <t>P101CUD050</t>
  </si>
  <si>
    <t>B07R984VMS</t>
  </si>
  <si>
    <t>BI.505</t>
  </si>
  <si>
    <t>B075FX6RFP</t>
  </si>
  <si>
    <t>BC.040N</t>
  </si>
  <si>
    <t>SE</t>
  </si>
  <si>
    <t>B089BGZSNM</t>
  </si>
  <si>
    <t>P101CUD001</t>
  </si>
  <si>
    <t>B01MFCQKVN</t>
  </si>
  <si>
    <t>90.836</t>
  </si>
  <si>
    <t>B076DD35DZ</t>
  </si>
  <si>
    <t>BC.002</t>
  </si>
  <si>
    <t>B016MWFE7S</t>
  </si>
  <si>
    <t>90.890R</t>
  </si>
  <si>
    <t>B08J47XH38</t>
  </si>
  <si>
    <t>RCORI552</t>
  </si>
  <si>
    <t>B0957PWXL8</t>
  </si>
  <si>
    <t>P102ACP010</t>
  </si>
  <si>
    <t>B07NP6YY5W</t>
  </si>
  <si>
    <t>BP.200</t>
  </si>
  <si>
    <t>B07RN75ZFL</t>
  </si>
  <si>
    <t>50.401</t>
  </si>
  <si>
    <t>B07XLT78B7</t>
  </si>
  <si>
    <t>1</t>
  </si>
  <si>
    <t>B0B57933BC</t>
  </si>
  <si>
    <t>P102FRU300</t>
  </si>
  <si>
    <t>B08NTD853X</t>
  </si>
  <si>
    <t>P102SBA006</t>
  </si>
  <si>
    <t>B08XQT9P5C</t>
  </si>
  <si>
    <t>P102GEL001</t>
  </si>
  <si>
    <t>B08FDP7T13</t>
  </si>
  <si>
    <t>P101FOR001</t>
  </si>
  <si>
    <t>B075XR3T8V</t>
  </si>
  <si>
    <t>BT.600Y</t>
  </si>
  <si>
    <t>B07KG9T4M7</t>
  </si>
  <si>
    <t>50600</t>
  </si>
  <si>
    <t>B08DL66NZ9</t>
  </si>
  <si>
    <t>P301ASC001</t>
  </si>
  <si>
    <t>B076QCMZX1</t>
  </si>
  <si>
    <t>40.821</t>
  </si>
  <si>
    <t>B0BQJSQ6PF</t>
  </si>
  <si>
    <t>P101CUD600</t>
  </si>
  <si>
    <t>B07TTJQDC2</t>
  </si>
  <si>
    <t>70.404</t>
  </si>
  <si>
    <t>B0B8JVTQYQ</t>
  </si>
  <si>
    <t>P101CUD200</t>
  </si>
  <si>
    <t>B09L8KL121</t>
  </si>
  <si>
    <t>P203TFO110</t>
  </si>
  <si>
    <t>B01CNX704K</t>
  </si>
  <si>
    <t>90.825</t>
  </si>
  <si>
    <t>B07ZHSCYF5</t>
  </si>
  <si>
    <t>BF.700</t>
  </si>
  <si>
    <t>B07HFPYL56</t>
  </si>
  <si>
    <t>BC.353</t>
  </si>
  <si>
    <t>B07NNZKB8R</t>
  </si>
  <si>
    <t>BP.602</t>
  </si>
  <si>
    <t>B0823CLCWM</t>
  </si>
  <si>
    <t>BT.800</t>
  </si>
  <si>
    <t>B00C5CCJP0</t>
  </si>
  <si>
    <t>40.993</t>
  </si>
  <si>
    <t>B0B131VWYS</t>
  </si>
  <si>
    <t>P201UTP020</t>
  </si>
  <si>
    <t>B07YBFRMM7</t>
  </si>
  <si>
    <t>BB.210</t>
  </si>
  <si>
    <t>B07P7L18T9</t>
  </si>
  <si>
    <t>40.102</t>
  </si>
  <si>
    <t>B07YBMWZ4S</t>
  </si>
  <si>
    <t>50101</t>
  </si>
  <si>
    <t>B0B57FLJFX</t>
  </si>
  <si>
    <t>P302VIS003</t>
  </si>
  <si>
    <t>B09B15P5H1</t>
  </si>
  <si>
    <t>P102FRU200</t>
  </si>
  <si>
    <t>B0719SSDBX</t>
  </si>
  <si>
    <t>BT.001N</t>
  </si>
  <si>
    <t>B09YVL4VQ6</t>
  </si>
  <si>
    <t>P302MAS100</t>
  </si>
  <si>
    <t>B01K6P6NT0</t>
  </si>
  <si>
    <t>40.400</t>
  </si>
  <si>
    <t>B01N042GD5</t>
  </si>
  <si>
    <t>40.925</t>
  </si>
  <si>
    <t>B00SNJ2R6K</t>
  </si>
  <si>
    <t>40.992</t>
  </si>
  <si>
    <t>B01CHW1MSM</t>
  </si>
  <si>
    <t>PE.005</t>
  </si>
  <si>
    <t>B092DN1NCS</t>
  </si>
  <si>
    <t>P206VEN440</t>
  </si>
  <si>
    <t>B07CZ4WMB8</t>
  </si>
  <si>
    <t>40.330</t>
  </si>
  <si>
    <t>B097785V2V</t>
  </si>
  <si>
    <t>P202VAL110</t>
  </si>
  <si>
    <t>B089DTP1BQ</t>
  </si>
  <si>
    <t>XUADA010</t>
  </si>
  <si>
    <t>B01II7S968</t>
  </si>
  <si>
    <t>MD.217</t>
  </si>
  <si>
    <t>B011LFM60E</t>
  </si>
  <si>
    <t>40.948T</t>
  </si>
  <si>
    <t>B098TQ6NHC</t>
  </si>
  <si>
    <t>P201UTP010</t>
  </si>
  <si>
    <t>B07TWX1RX3</t>
  </si>
  <si>
    <t>40.919</t>
  </si>
  <si>
    <t>B07BHVLCF5</t>
  </si>
  <si>
    <t>BC.130</t>
  </si>
  <si>
    <t>B06XQ25NLB</t>
  </si>
  <si>
    <t>40.220</t>
  </si>
  <si>
    <t>B088RZXVDL</t>
  </si>
  <si>
    <t>P206ZAN020</t>
  </si>
  <si>
    <t>B07NQ4G4NX</t>
  </si>
  <si>
    <t>BP.500</t>
  </si>
  <si>
    <t>B093LRRNWT</t>
  </si>
  <si>
    <t>P102EST010</t>
  </si>
  <si>
    <t>B08C7TN27W</t>
  </si>
  <si>
    <t>P204FER001</t>
  </si>
  <si>
    <t>B08FMS5ZDK</t>
  </si>
  <si>
    <t>P201UTP002</t>
  </si>
  <si>
    <t>B06VWNNKF9</t>
  </si>
  <si>
    <t>90.130F2</t>
  </si>
  <si>
    <t>B085R2NT18</t>
  </si>
  <si>
    <t>3BEPI001</t>
  </si>
  <si>
    <t>B07TVSJDCL</t>
  </si>
  <si>
    <t>MD.500</t>
  </si>
  <si>
    <t>B07PCQJ1P8</t>
  </si>
  <si>
    <t>BT.410</t>
  </si>
  <si>
    <t>B07V5TWWXM</t>
  </si>
  <si>
    <t>BC.200</t>
  </si>
  <si>
    <t>B07RMZYDCJ</t>
  </si>
  <si>
    <t>MD.127</t>
  </si>
  <si>
    <t>B088PL1CY6</t>
  </si>
  <si>
    <t>P206VEN100</t>
  </si>
  <si>
    <t>B00EZ4185S</t>
  </si>
  <si>
    <t>RI.501SL</t>
  </si>
  <si>
    <t>B06Y4GZ9QP</t>
  </si>
  <si>
    <t>90.350V</t>
  </si>
  <si>
    <t>B0813VLDQY</t>
  </si>
  <si>
    <t>BI.507</t>
  </si>
  <si>
    <t>B01N4L0SUV</t>
  </si>
  <si>
    <t>40.926</t>
  </si>
  <si>
    <t>B00WR5UPZG</t>
  </si>
  <si>
    <t>40.978</t>
  </si>
  <si>
    <t>B09J57VDX5</t>
  </si>
  <si>
    <t>P203TER200</t>
  </si>
  <si>
    <t>B0CPFRMPTM</t>
  </si>
  <si>
    <t>P101CAF001</t>
  </si>
  <si>
    <t>B0CC5QZ9CJ</t>
  </si>
  <si>
    <t>C206UTI006</t>
  </si>
  <si>
    <t>B0CHF7YW6B</t>
  </si>
  <si>
    <t>P203PAN010</t>
  </si>
  <si>
    <t>B0CHFQXMZX</t>
  </si>
  <si>
    <t>P203PAN001</t>
  </si>
  <si>
    <t>B0C94Q6QZ9</t>
  </si>
  <si>
    <t>P101TOS100</t>
  </si>
  <si>
    <t>B0CMHZ2WNV</t>
  </si>
  <si>
    <t>P101FRI051</t>
  </si>
  <si>
    <t>B0BTHSH5MK</t>
  </si>
  <si>
    <t>C103ACC001</t>
  </si>
  <si>
    <t>B0BVZG7FPY</t>
  </si>
  <si>
    <t>P206VEN600</t>
  </si>
  <si>
    <t>B0CFB71DMN</t>
  </si>
  <si>
    <t>C203PUL004</t>
  </si>
  <si>
    <t>B0CHWMFNNT</t>
  </si>
  <si>
    <t>P202ASP250</t>
  </si>
  <si>
    <t>B0CLVS3FH6</t>
  </si>
  <si>
    <t>P201UTP111</t>
  </si>
  <si>
    <t>B07MC8ZVRM</t>
  </si>
  <si>
    <t>40.452</t>
  </si>
  <si>
    <t>B0BVBY1RWS</t>
  </si>
  <si>
    <t>P206VEN550</t>
  </si>
  <si>
    <t>B0BWSFLRWN</t>
  </si>
  <si>
    <t>P206VEN151</t>
  </si>
  <si>
    <t>B0C2D47K4T</t>
  </si>
  <si>
    <t>P102CON550</t>
  </si>
  <si>
    <t>B08Y6RJ69Y</t>
  </si>
  <si>
    <t>P204CAL001</t>
  </si>
  <si>
    <t>B0C3R6NJVT</t>
  </si>
  <si>
    <t>P101FRI090</t>
  </si>
  <si>
    <t>B0C1C43RC7</t>
  </si>
  <si>
    <t>P206VEN650</t>
  </si>
  <si>
    <t>B0CHYQJ6F5</t>
  </si>
  <si>
    <t>P202ASP300</t>
  </si>
  <si>
    <t>B088V4DR59</t>
  </si>
  <si>
    <t>P206ZAN040</t>
  </si>
  <si>
    <t>B0CHFVXXND</t>
  </si>
  <si>
    <t>P203TER010</t>
  </si>
  <si>
    <t>B09BBFTDLJ</t>
  </si>
  <si>
    <t>P101TOS501</t>
  </si>
  <si>
    <t>B07XVWXVK1</t>
  </si>
  <si>
    <t>RI.503</t>
  </si>
  <si>
    <t>B0C9V6YP8X</t>
  </si>
  <si>
    <t>C301ABE002</t>
  </si>
  <si>
    <t>B07B9CBD91</t>
  </si>
  <si>
    <t>VE.550</t>
  </si>
  <si>
    <t>B0BYZTG56X</t>
  </si>
  <si>
    <t>P201UTP101</t>
  </si>
  <si>
    <t>B085JJ9J4N</t>
  </si>
  <si>
    <t>P206RAF200</t>
  </si>
  <si>
    <t>B085JHZT67</t>
  </si>
  <si>
    <t>P206VEN420</t>
  </si>
  <si>
    <t>B097F45J2B</t>
  </si>
  <si>
    <t>P102FRU500</t>
  </si>
  <si>
    <t>B0C154W8S4</t>
  </si>
  <si>
    <t>P206VEN450</t>
  </si>
  <si>
    <t>B09294Z7XG</t>
  </si>
  <si>
    <t>P206ZAN300</t>
  </si>
  <si>
    <t>B0BLSQJZJ3</t>
  </si>
  <si>
    <t>C206UTI005</t>
  </si>
  <si>
    <t>B07BHTW4WV</t>
  </si>
  <si>
    <t>VE.210</t>
  </si>
  <si>
    <t>B06Y1P6DPZ</t>
  </si>
  <si>
    <t>VE.112</t>
  </si>
  <si>
    <t>B0C2Q58PTZ</t>
  </si>
  <si>
    <t>P207OUT002</t>
  </si>
  <si>
    <t>B00FFBED98</t>
  </si>
  <si>
    <t>40.11</t>
  </si>
  <si>
    <t>B076DCX3JH</t>
  </si>
  <si>
    <t>BB.103</t>
  </si>
  <si>
    <t>B06W2JZMNV</t>
  </si>
  <si>
    <t>90.200</t>
  </si>
  <si>
    <t>B01N12PI05</t>
  </si>
  <si>
    <t>PE.301</t>
  </si>
  <si>
    <t>B0BVGFCVY7</t>
  </si>
  <si>
    <t>P206VEN161</t>
  </si>
  <si>
    <t>B0BYZTX2NR</t>
  </si>
  <si>
    <t>P201UTP102</t>
  </si>
  <si>
    <t>B07F187NFQ</t>
  </si>
  <si>
    <t>50.900</t>
  </si>
  <si>
    <t>B07FN14FSN</t>
  </si>
  <si>
    <t>50.160</t>
  </si>
  <si>
    <t>B085JHSWJW</t>
  </si>
  <si>
    <t>RCOBP630</t>
  </si>
  <si>
    <t>B076DCF8PV</t>
  </si>
  <si>
    <t>BB.102</t>
  </si>
  <si>
    <t>B09PGHNKWP</t>
  </si>
  <si>
    <t>AC.116</t>
  </si>
  <si>
    <t>B016MWFVIU</t>
  </si>
  <si>
    <t>40.761</t>
  </si>
  <si>
    <t>B0BWS8WNS9</t>
  </si>
  <si>
    <t>P206ZAN250</t>
  </si>
  <si>
    <t>B01CHW20UQ</t>
  </si>
  <si>
    <t>PE.400</t>
  </si>
  <si>
    <t>B01CNX6UIM</t>
  </si>
  <si>
    <t>PE.300</t>
  </si>
  <si>
    <t>B01CHW1YD0</t>
  </si>
  <si>
    <t>PE.140</t>
  </si>
  <si>
    <t>B01CHW1L88</t>
  </si>
  <si>
    <t>PE.001</t>
  </si>
  <si>
    <t>B0C28S79G8</t>
  </si>
  <si>
    <t>P206VEN430</t>
  </si>
  <si>
    <t>B01CNXP36C</t>
  </si>
  <si>
    <t>40.981N</t>
  </si>
  <si>
    <t>B011LH9V8M</t>
  </si>
  <si>
    <t>40.958V</t>
  </si>
  <si>
    <t>B015T5GR0C</t>
  </si>
  <si>
    <t>40.760</t>
  </si>
  <si>
    <t>B0BGQ9M54N</t>
  </si>
  <si>
    <t>P202VAL200</t>
  </si>
  <si>
    <t>B085JHSTQS</t>
  </si>
  <si>
    <t>P206VEN410</t>
  </si>
  <si>
    <t>B08X4VZV3S</t>
  </si>
  <si>
    <t>P303BIP001</t>
  </si>
  <si>
    <t>B08GS96GPT</t>
  </si>
  <si>
    <t>P204FER100</t>
  </si>
  <si>
    <t>B0CLVR5JN6</t>
  </si>
  <si>
    <t>P201UTP112</t>
  </si>
  <si>
    <t>B08YN2SRQS</t>
  </si>
  <si>
    <t>P206ZAN001</t>
  </si>
  <si>
    <t>B0BW4HKZWQ</t>
  </si>
  <si>
    <t>P206VEN131</t>
  </si>
  <si>
    <t>B085JJ747G</t>
  </si>
  <si>
    <t>P206VEN260</t>
  </si>
  <si>
    <t>B01MFA4H6K</t>
  </si>
  <si>
    <t>S304</t>
  </si>
  <si>
    <t>B00FMZ2VW8</t>
  </si>
  <si>
    <t>HK-HQ601C PINK</t>
  </si>
  <si>
    <t>B0CLY2CF4T</t>
  </si>
  <si>
    <t>P201UTP113</t>
  </si>
  <si>
    <t>B088PKV3VL</t>
  </si>
  <si>
    <t>P206VEN300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</si>
  <si>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</si>
  <si>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</si>
  <si>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</si>
  <si>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</si>
  <si>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</si>
  <si>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</si>
  <si>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</si>
  <si>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</si>
  <si>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</si>
  <si>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</si>
  <si>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</si>
  <si>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</si>
  <si>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</si>
  <si>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</si>
  <si>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</si>
  <si>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</si>
  <si>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</si>
  <si>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</si>
  <si>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</si>
  <si>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</si>
  <si>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</si>
  <si>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</si>
  <si>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</si>
  <si>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</si>
  <si>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</si>
  <si>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</si>
  <si>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</si>
  <si>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</si>
  <si>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</si>
  <si>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buyer-company-name</t>
  </si>
  <si>
    <t>buyer-cst-number</t>
  </si>
  <si>
    <t>buyer-vat-number</t>
  </si>
  <si>
    <t>buyer-tax-registration-id</t>
  </si>
  <si>
    <t>buyer-tax-registration-country</t>
  </si>
  <si>
    <t xml:space="preserve">buyer-tax-registration-type </t>
  </si>
  <si>
    <t>405-5748540-3173901</t>
  </si>
  <si>
    <t>2024-02-29T20:28:36+00:00</t>
  </si>
  <si>
    <t>2024-03-04T01:15:21+00:00</t>
  </si>
  <si>
    <t>Shipped</t>
  </si>
  <si>
    <t>Amazon</t>
  </si>
  <si>
    <t>Amazon.fr</t>
  </si>
  <si>
    <t>Standard</t>
  </si>
  <si>
    <t>BEPER BT.710Y Crêpière électrique avec poignée, 800 W, plaque en aluminium avec revêtement antiadhésif, rouge</t>
  </si>
  <si>
    <t>BT.710Y_FBA</t>
  </si>
  <si>
    <t>EUR</t>
  </si>
  <si>
    <t>Bagneux</t>
  </si>
  <si>
    <t>Free Shipping 2017/10/17 17-17-37-677</t>
  </si>
  <si>
    <t>171-3315909-6981140</t>
  </si>
  <si>
    <t>2024-02-29T20:20:43+00:00</t>
  </si>
  <si>
    <t>2024-03-01T16:30:40+00:00</t>
  </si>
  <si>
    <t>Vaux le pénil</t>
  </si>
  <si>
    <t>404-7228953-0182728</t>
  </si>
  <si>
    <t>2024-02-29T19:06:50+00:00</t>
  </si>
  <si>
    <t>2024-03-01T10:56:11+00:00</t>
  </si>
  <si>
    <t>LE MANS</t>
  </si>
  <si>
    <t>404-5208901-0567553</t>
  </si>
  <si>
    <t>2024-02-29T16:51:11+00:00</t>
  </si>
  <si>
    <t>2024-03-01T10:32:06+00:00</t>
  </si>
  <si>
    <t>Expedited</t>
  </si>
  <si>
    <t>BEPER 50.700 Nettoyeur Vapeur pour Sol, Canapé, Tapis - Nettoyant Vapeur, 135° max, câble de 3 Mètres, 350 ml</t>
  </si>
  <si>
    <t>50.700_FBA</t>
  </si>
  <si>
    <t>Roissy-en-France</t>
  </si>
  <si>
    <t>IDF</t>
  </si>
  <si>
    <t>403-1479699-4346739</t>
  </si>
  <si>
    <t>2024-02-29T16:04:25+00:00</t>
  </si>
  <si>
    <t>2024-02-29T16:20:22+00:00</t>
  </si>
  <si>
    <t>Cancelled</t>
  </si>
  <si>
    <t>Beper - Machine à Pop-Corn, Pop-Corn en 3 Minutes, Sans Matières Grasses, Circulation d'Air Chaud, Puissance 1200W - Rouge [Classe d'efficacité én</t>
  </si>
  <si>
    <t>90.590Y_FBA</t>
  </si>
  <si>
    <t>St Aunes</t>
  </si>
  <si>
    <t>403-4262482-2499565</t>
  </si>
  <si>
    <t>2024-02-29T14:19:31+00:00</t>
  </si>
  <si>
    <t>2024-02-29T23:45:05+00:00</t>
  </si>
  <si>
    <t>Strepy-bracquegnies</t>
  </si>
  <si>
    <t>BE</t>
  </si>
  <si>
    <t>404-7699547-2737150</t>
  </si>
  <si>
    <t>2024-02-29T13:44:12+00:00</t>
  </si>
  <si>
    <t>2024-02-29T21:31:36+00:00</t>
  </si>
  <si>
    <t>NICE</t>
  </si>
  <si>
    <t>-</t>
  </si>
  <si>
    <t>407-2306782-6777128</t>
  </si>
  <si>
    <t>2024-02-29T13:26:54+00:00</t>
  </si>
  <si>
    <t>2024-03-01T03:26:36+00:00</t>
  </si>
  <si>
    <t>Beper - Vert &amp; Blanc Sauna Facial et Aromathérapie 2 Puissances, Traitements Curatifs et Relaxants, Hydratation et Nettoyage du Visage, Réservoir d'</t>
  </si>
  <si>
    <t>40.967N_FBA</t>
  </si>
  <si>
    <t>Paris</t>
  </si>
  <si>
    <t>404-9509364-4987529</t>
  </si>
  <si>
    <t>2024-02-28T19:06:05+00:00</t>
  </si>
  <si>
    <t>2024-02-29T07:52:17+00:00</t>
  </si>
  <si>
    <t>Merignac</t>
  </si>
  <si>
    <t>406-4079321-5371530</t>
  </si>
  <si>
    <t>2024-02-28T13:42:28+00:00</t>
  </si>
  <si>
    <t>2024-03-07T02:27:35+00:00</t>
  </si>
  <si>
    <t>BEPER Distributeur automatique de couvre-chaussures, ABS, blanc, taille unique</t>
  </si>
  <si>
    <t>C206UTI001_FBA</t>
  </si>
  <si>
    <t>ST TROPEZ</t>
  </si>
  <si>
    <t>171-0524532-6619517</t>
  </si>
  <si>
    <t>2024-02-28T12:13:56+00:00</t>
  </si>
  <si>
    <t>2024-02-29T01:30:46+00:00</t>
  </si>
  <si>
    <t>BEPER BT.602H Gaufrier 700W Cable poignée Thermo-Isolante, Rouge/Blanc</t>
  </si>
  <si>
    <t>BT.602H_FBA</t>
  </si>
  <si>
    <t>Fouras</t>
  </si>
  <si>
    <t>171-6271965-1018725</t>
  </si>
  <si>
    <t>2024-02-28T10:39:57+00:00</t>
  </si>
  <si>
    <t>2024-02-29T01:32:32+00:00</t>
  </si>
  <si>
    <t>Toulouse</t>
  </si>
  <si>
    <t>406-2825047-4865914</t>
  </si>
  <si>
    <t>2024-02-28T08:21:01+00:00</t>
  </si>
  <si>
    <t>2024-02-28T12:30:39+00:00</t>
  </si>
  <si>
    <t>Oloron  sainte  marie</t>
  </si>
  <si>
    <t>407-3195543-2260353</t>
  </si>
  <si>
    <t>2024-02-27T21:03:55+00:00</t>
  </si>
  <si>
    <t>2024-03-02T00:02:05+00:00</t>
  </si>
  <si>
    <t>Bordeaux</t>
  </si>
  <si>
    <t>405-4938954-9370745</t>
  </si>
  <si>
    <t>2024-02-27T19:36:32+00:00</t>
  </si>
  <si>
    <t>2024-02-28T15:21:21+00:00</t>
  </si>
  <si>
    <t>Bonneville Avit Fumadieres</t>
  </si>
  <si>
    <t>403-4114106-8420368</t>
  </si>
  <si>
    <t>2024-02-27T18:42:11+00:00</t>
  </si>
  <si>
    <t>2024-02-28T02:27:34+00:00</t>
  </si>
  <si>
    <t>bazancourt</t>
  </si>
  <si>
    <t>403-3306891-3853917</t>
  </si>
  <si>
    <t>2024-02-27T17:18:33+00:00</t>
  </si>
  <si>
    <t>2024-02-29T03:52:29+00:00</t>
  </si>
  <si>
    <t>Orange</t>
  </si>
  <si>
    <t>Vaucluse</t>
  </si>
  <si>
    <t>404-1236735-1081902</t>
  </si>
  <si>
    <t>2024-02-27T16:15:10+00:00</t>
  </si>
  <si>
    <t>2024-02-28T12:20:09+00:00</t>
  </si>
  <si>
    <t>Beper - Cuiseur à Vapeur Multicombustion de 5L, Économiseur d'Espace, Minuterie de 60 minutes, Cuisson à la Vapeur Saine, Puissance 400-500W - Arge</t>
  </si>
  <si>
    <t>BC.261_FBA</t>
  </si>
  <si>
    <t>Saint-Amand-Montrond</t>
  </si>
  <si>
    <t>171-9512897-1425940</t>
  </si>
  <si>
    <t>2024-02-27T14:22:29+00:00</t>
  </si>
  <si>
    <t>2024-02-28T11:08:14+00:00</t>
  </si>
  <si>
    <t>Beper BF.640 - Four ventilé multifonction 12L Anneau de rallonge pour capacité totale 18L Minuterie 60 minutes Température réglable jusqu'à 250°</t>
  </si>
  <si>
    <t>BF.640_FBA</t>
  </si>
  <si>
    <t>LABASTIDE ST PIERRE</t>
  </si>
  <si>
    <t>403-4162250-7026753</t>
  </si>
  <si>
    <t>2024-02-27T09:08:12+00:00</t>
  </si>
  <si>
    <t>2024-02-27T09:25:03+00:00</t>
  </si>
  <si>
    <t>LAMORLAYE</t>
  </si>
  <si>
    <t>405-2195406-4629145</t>
  </si>
  <si>
    <t>2024-02-27T07:48:46+00:00</t>
  </si>
  <si>
    <t>2024-02-27T20:26:41+00:00</t>
  </si>
  <si>
    <t>Montpellier</t>
  </si>
  <si>
    <t>402-6733882-9715545</t>
  </si>
  <si>
    <t>2024-02-27T02:16:39+00:00</t>
  </si>
  <si>
    <t>2024-02-27T02:31:50+00:00</t>
  </si>
  <si>
    <t>LE BLANC MESNIL</t>
  </si>
  <si>
    <t>404-3961814-0651540</t>
  </si>
  <si>
    <t>2024-02-27T00:54:11+00:00</t>
  </si>
  <si>
    <t>2024-02-28T03:49:46+00:00</t>
  </si>
  <si>
    <t>Marseille</t>
  </si>
  <si>
    <t>407-6426127-6527546</t>
  </si>
  <si>
    <t>2024-02-26T22:30:28+00:00</t>
  </si>
  <si>
    <t>2024-02-28T12:21:08+00:00</t>
  </si>
  <si>
    <t>Croix</t>
  </si>
  <si>
    <t>407-8680279-9617150</t>
  </si>
  <si>
    <t>2024-02-26T22:25:07+00:00</t>
  </si>
  <si>
    <t>2024-02-28T22:12:39+00:00</t>
  </si>
  <si>
    <t>Arcueil</t>
  </si>
  <si>
    <t>403-6501864-4350727</t>
  </si>
  <si>
    <t>2024-02-26T21:19:43+00:00</t>
  </si>
  <si>
    <t>2024-02-27T04:56:50+00:00</t>
  </si>
  <si>
    <t>L'Isle-sur-la-Sorgue</t>
  </si>
  <si>
    <t>405-9914630-9017966</t>
  </si>
  <si>
    <t>2024-02-26T19:29:42+00:00</t>
  </si>
  <si>
    <t>2024-02-27T07:52:25+00:00</t>
  </si>
  <si>
    <t>St Herblain</t>
  </si>
  <si>
    <t>404-7268355-1429934</t>
  </si>
  <si>
    <t>2024-02-26T17:42:54+00:00</t>
  </si>
  <si>
    <t>2024-02-27T00:28:52+00:00</t>
  </si>
  <si>
    <t>algolsheim</t>
  </si>
  <si>
    <t>405-2022639-4876344</t>
  </si>
  <si>
    <t>2024-02-26T15:37:10+00:00</t>
  </si>
  <si>
    <t>2024-02-27T04:33:48+00:00</t>
  </si>
  <si>
    <t>Pierrefitte Sur Seine</t>
  </si>
  <si>
    <t>405-0037849-7716361</t>
  </si>
  <si>
    <t>2024-02-26T13:15:37+00:00</t>
  </si>
  <si>
    <t>2024-02-27T04:56:24+00:00</t>
  </si>
  <si>
    <t>matemale</t>
  </si>
  <si>
    <t>403-4571122-8710729</t>
  </si>
  <si>
    <t>2024-02-26T12:46:40+00:00</t>
  </si>
  <si>
    <t>2024-02-26T19:24:30+00:00</t>
  </si>
  <si>
    <t>VITRY SUR SEINE</t>
  </si>
  <si>
    <t>171-3587644-2609900</t>
  </si>
  <si>
    <t>2024-02-26T12:23:35+00:00</t>
  </si>
  <si>
    <t>2024-02-27T02:30:25+00:00</t>
  </si>
  <si>
    <t>Anderlecht</t>
  </si>
  <si>
    <t>404-7410750-3447546</t>
  </si>
  <si>
    <t>2024-02-26T08:32:20+00:00</t>
  </si>
  <si>
    <t>2024-02-27T09:15:51+00:00</t>
  </si>
  <si>
    <t>La Penne</t>
  </si>
  <si>
    <t>407-8147695-4288363</t>
  </si>
  <si>
    <t>2024-02-25T22:12:57+00:00</t>
  </si>
  <si>
    <t>2024-02-26T02:21:03+00:00</t>
  </si>
  <si>
    <t>Ivry Sur Seine</t>
  </si>
  <si>
    <t>407-5366691-0114743</t>
  </si>
  <si>
    <t>2024-02-25T21:56:39+00:00</t>
  </si>
  <si>
    <t>2024-02-26T12:20:11+00:00</t>
  </si>
  <si>
    <t>Lyon</t>
  </si>
  <si>
    <t>171-8348783-6107561</t>
  </si>
  <si>
    <t>2024-02-25T21:44:42+00:00</t>
  </si>
  <si>
    <t>2024-02-26T04:56:47+00:00</t>
  </si>
  <si>
    <t>Beaumont de pertuis</t>
  </si>
  <si>
    <t>408-7761563-3924340</t>
  </si>
  <si>
    <t>2024-02-25T18:55:02+00:00</t>
  </si>
  <si>
    <t>2024-02-26T04:57:34+00:00</t>
  </si>
  <si>
    <t>171-6568599-5969115</t>
  </si>
  <si>
    <t>2024-02-25T16:06:44+00:00</t>
  </si>
  <si>
    <t>2024-02-26T02:04:28+00:00</t>
  </si>
  <si>
    <t>ST RAMBERT EN BUGEY</t>
  </si>
  <si>
    <t>407-9983301-1856328</t>
  </si>
  <si>
    <t>2024-02-25T14:59:44+00:00</t>
  </si>
  <si>
    <t>2024-02-27T01:40:58+00:00</t>
  </si>
  <si>
    <t>BEPER BT.700Y Crêpière électrique avec Spatule en Bois, 1300W, Plaque antiadhésive, Rouge</t>
  </si>
  <si>
    <t>BT.700Y_FBA</t>
  </si>
  <si>
    <t>Argenteuil</t>
  </si>
  <si>
    <t>405-2584220-5019525</t>
  </si>
  <si>
    <t>2024-02-25T10:58:52+00:00</t>
  </si>
  <si>
    <t>2024-02-26T12:46:39+00:00</t>
  </si>
  <si>
    <t>Serres sur Arget</t>
  </si>
  <si>
    <t>407-7665869-5357945</t>
  </si>
  <si>
    <t>2024-02-25T09:37:33+00:00</t>
  </si>
  <si>
    <t>2024-02-26T02:19:35+00:00</t>
  </si>
  <si>
    <t>FLEMALLE</t>
  </si>
  <si>
    <t>171-9679099-7329125</t>
  </si>
  <si>
    <t>2024-02-24T22:35:02+00:00</t>
  </si>
  <si>
    <t>2024-02-26T23:43:54+00:00</t>
  </si>
  <si>
    <t>La Balme De Sillingy</t>
  </si>
  <si>
    <t>France</t>
  </si>
  <si>
    <t>171-5020831-7177168</t>
  </si>
  <si>
    <t>2024-02-24T13:12:47+00:00</t>
  </si>
  <si>
    <t>2024-02-25T02:21:33+00:00</t>
  </si>
  <si>
    <t>Savigny sur Orge</t>
  </si>
  <si>
    <t>405-9091102-4597131</t>
  </si>
  <si>
    <t>2024-02-24T10:47:35+00:00</t>
  </si>
  <si>
    <t>Chilly Mazarin</t>
  </si>
  <si>
    <t>403-0475192-7531548</t>
  </si>
  <si>
    <t>2024-02-23T20:04:23+00:00</t>
  </si>
  <si>
    <t>2024-02-24T01:49:38+00:00</t>
  </si>
  <si>
    <t>Argentat-sur-Dordogne</t>
  </si>
  <si>
    <t>406-8567071-0012303</t>
  </si>
  <si>
    <t>2024-02-23T18:08:24+00:00</t>
  </si>
  <si>
    <t>2024-02-24T03:42:31+00:00</t>
  </si>
  <si>
    <t>Roullee</t>
  </si>
  <si>
    <t>404-3547241-3770757</t>
  </si>
  <si>
    <t>2024-02-23T15:53:38+00:00</t>
  </si>
  <si>
    <t>2024-02-26T02:02:57+00:00</t>
  </si>
  <si>
    <t>CHAMPIEN</t>
  </si>
  <si>
    <t>405-8245476-0164307</t>
  </si>
  <si>
    <t>2024-02-23T14:45:33+00:00</t>
  </si>
  <si>
    <t>2024-02-24T00:35:17+00:00</t>
  </si>
  <si>
    <t>frencq</t>
  </si>
  <si>
    <t>403-5716635-9883563</t>
  </si>
  <si>
    <t>2024-02-23T14:43:09+00:00</t>
  </si>
  <si>
    <t>2024-02-23T14:44:04+00:00</t>
  </si>
  <si>
    <t>Montivilliers</t>
  </si>
  <si>
    <t>402-4115330-2318733</t>
  </si>
  <si>
    <t>2024-02-23T10:47:33+00:00</t>
  </si>
  <si>
    <t>2024-02-24T00:35:30+00:00</t>
  </si>
  <si>
    <t>GAUJAC</t>
  </si>
  <si>
    <t>406-7943739-2697932</t>
  </si>
  <si>
    <t>2024-02-22T20:28:58+00:00</t>
  </si>
  <si>
    <t>2024-02-23T02:18:16+00:00</t>
  </si>
  <si>
    <t>Enghien-les-Bains</t>
  </si>
  <si>
    <t>407-7001720-6749119</t>
  </si>
  <si>
    <t>2024-02-22T19:46:42+00:00</t>
  </si>
  <si>
    <t>2024-02-23T04:54:05+00:00</t>
  </si>
  <si>
    <t>171-7695828-9892351</t>
  </si>
  <si>
    <t>2024-02-22T18:31:36+00:00</t>
  </si>
  <si>
    <t>2024-02-23T01:55:05+00:00</t>
  </si>
  <si>
    <t>Avallon</t>
  </si>
  <si>
    <t>171-2096770-5502768</t>
  </si>
  <si>
    <t>2024-02-22T17:16:21+00:00</t>
  </si>
  <si>
    <t>2024-02-27T18:45:22+00:00</t>
  </si>
  <si>
    <t>171-7226232-3017950</t>
  </si>
  <si>
    <t>2024-02-22T17:14:33+00:00</t>
  </si>
  <si>
    <t>2024-02-23T20:37:30+00:00</t>
  </si>
  <si>
    <t>405-1035593-2225903</t>
  </si>
  <si>
    <t>2024-02-22T15:40:50+00:00</t>
  </si>
  <si>
    <t>2024-02-27T10:42:36+00:00</t>
  </si>
  <si>
    <t>LYON</t>
  </si>
  <si>
    <t>FR24830908794</t>
  </si>
  <si>
    <t>VAT</t>
  </si>
  <si>
    <t>407-3962313-3480318</t>
  </si>
  <si>
    <t>2024-02-22T13:54:34+00:00</t>
  </si>
  <si>
    <t>2024-02-23T00:32:25+00:00</t>
  </si>
  <si>
    <t>ROSNY SOUS BOIS</t>
  </si>
  <si>
    <t>406-4245920-9158746</t>
  </si>
  <si>
    <t>2024-02-22T12:28:53+00:00</t>
  </si>
  <si>
    <t>2024-02-22T12:52:25+00:00</t>
  </si>
  <si>
    <t>Saran</t>
  </si>
  <si>
    <t>407-2461730-8526767</t>
  </si>
  <si>
    <t>2024-02-22T08:58:51+00:00</t>
  </si>
  <si>
    <t>2024-02-22T13:11:45+00:00</t>
  </si>
  <si>
    <t>Igoville</t>
  </si>
  <si>
    <t>FR90515333284</t>
  </si>
  <si>
    <t>402-7465435-4985161</t>
  </si>
  <si>
    <t>2024-02-21T22:48:15+00:00</t>
  </si>
  <si>
    <t>2024-02-22T22:01:35+00:00</t>
  </si>
  <si>
    <t>BEPER Rapeuse Fromage Legumes BP.400 électrique, 3 cônes en Acier interchangeables, Coupe Julienne, tranches et râpe, allié, Argenté et Noir</t>
  </si>
  <si>
    <t>BP.400_FBA</t>
  </si>
  <si>
    <t>Acheres</t>
  </si>
  <si>
    <t>406-0571090-8706747</t>
  </si>
  <si>
    <t>2024-02-21T20:45:29+00:00</t>
  </si>
  <si>
    <t>2024-02-22T02:04:28+00:00</t>
  </si>
  <si>
    <t>COURBEVOIE</t>
  </si>
  <si>
    <t>404-4030149-6583537</t>
  </si>
  <si>
    <t>2024-02-21T18:11:01+00:00</t>
  </si>
  <si>
    <t>2024-02-22T04:52:56+00:00</t>
  </si>
  <si>
    <t>Noves</t>
  </si>
  <si>
    <t>408-8290667-8621121</t>
  </si>
  <si>
    <t>2024-02-21T16:22:46+00:00</t>
  </si>
  <si>
    <t>2024-02-23T19:20:06+00:00</t>
  </si>
  <si>
    <t>Hennebont</t>
  </si>
  <si>
    <t>403-5712125-5364334</t>
  </si>
  <si>
    <t>2024-02-21T16:11:23+00:00</t>
  </si>
  <si>
    <t>2024-02-22T16:36:57+00:00</t>
  </si>
  <si>
    <t>Gemmelaincourt</t>
  </si>
  <si>
    <t>407-2972967-8161966</t>
  </si>
  <si>
    <t>2024-02-21T15:55:55+00:00</t>
  </si>
  <si>
    <t>2024-02-22T11:52:19+00:00</t>
  </si>
  <si>
    <t>Elven</t>
  </si>
  <si>
    <t>171-7675914-9350761</t>
  </si>
  <si>
    <t>2024-02-21T12:52:13+00:00</t>
  </si>
  <si>
    <t>2024-02-22T04:59:31+00:00</t>
  </si>
  <si>
    <t>Hyeres</t>
  </si>
  <si>
    <t>406-3560559-8967551</t>
  </si>
  <si>
    <t>2024-02-21T12:31:45+00:00</t>
  </si>
  <si>
    <t>2024-02-22T11:52:16+00:00</t>
  </si>
  <si>
    <t>GELLAINVILLE</t>
  </si>
  <si>
    <t>406-5141813-3355521</t>
  </si>
  <si>
    <t>2024-02-21T12:22:09+00:00</t>
  </si>
  <si>
    <t>2024-02-21T12:29:06+00:00</t>
  </si>
  <si>
    <t>407-8132842-6404357</t>
  </si>
  <si>
    <t>2024-02-21T10:47:54+00:00</t>
  </si>
  <si>
    <t>2024-02-22T02:30:02+00:00</t>
  </si>
  <si>
    <t>405-6229856-1593129</t>
  </si>
  <si>
    <t>2024-02-21T09:08:20+00:00</t>
  </si>
  <si>
    <t>2024-02-22T00:31:40+00:00</t>
  </si>
  <si>
    <t>Asnières-sur-Seine</t>
  </si>
  <si>
    <t>408-4640724-9933114</t>
  </si>
  <si>
    <t>2024-02-20T22:05:37+00:00</t>
  </si>
  <si>
    <t>2024-02-26T06:48:19+00:00</t>
  </si>
  <si>
    <t>Cergy</t>
  </si>
  <si>
    <t>407-9062187-0974764</t>
  </si>
  <si>
    <t>2024-02-20T21:59:01+00:00</t>
  </si>
  <si>
    <t>2024-02-22T02:05:06+00:00</t>
  </si>
  <si>
    <t>Boisbreteau</t>
  </si>
  <si>
    <t>407-4970806-4523557</t>
  </si>
  <si>
    <t>2024-02-20T18:26:04+00:00</t>
  </si>
  <si>
    <t>2024-02-21T11:54:10+00:00</t>
  </si>
  <si>
    <t>La Ménitré</t>
  </si>
  <si>
    <t>405-8347241-1521937</t>
  </si>
  <si>
    <t>2024-02-20T07:16:20+00:00</t>
  </si>
  <si>
    <t>2024-02-20T12:07:20+00:00</t>
  </si>
  <si>
    <t>Epone</t>
  </si>
  <si>
    <t>408-1830232-6163546</t>
  </si>
  <si>
    <t>2024-02-19T22:21:41+00:00</t>
  </si>
  <si>
    <t>2024-02-20T18:32:06+00:00</t>
  </si>
  <si>
    <t>Malaunay</t>
  </si>
  <si>
    <t>405-8945806-6984347</t>
  </si>
  <si>
    <t>2024-02-19T20:32:54+00:00</t>
  </si>
  <si>
    <t>2024-02-20T12:19:59+00:00</t>
  </si>
  <si>
    <t>404-7927370-2089109</t>
  </si>
  <si>
    <t>2024-02-19T18:56:30+00:00</t>
  </si>
  <si>
    <t>2024-02-20T20:53:36+00:00</t>
  </si>
  <si>
    <t>171-8477874-9551545</t>
  </si>
  <si>
    <t>2024-02-19T17:35:43+00:00</t>
  </si>
  <si>
    <t>2024-02-20T20:04:27+00:00</t>
  </si>
  <si>
    <t>Fontaine-la-Guyon</t>
  </si>
  <si>
    <t>407-2852858-8143530</t>
  </si>
  <si>
    <t>2024-02-19T16:26:02+00:00</t>
  </si>
  <si>
    <t>2024-02-20T01:57:28+00:00</t>
  </si>
  <si>
    <t>Vue</t>
  </si>
  <si>
    <t>406-4562021-2987533</t>
  </si>
  <si>
    <t>2024-02-19T14:22:15+00:00</t>
  </si>
  <si>
    <t>2024-02-20T01:56:39+00:00</t>
  </si>
  <si>
    <t>Chauvigny</t>
  </si>
  <si>
    <t>403-6642022-8841959</t>
  </si>
  <si>
    <t>2024-02-19T13:22:17+00:00</t>
  </si>
  <si>
    <t>2024-02-22T00:25:21+00:00</t>
  </si>
  <si>
    <t>Aubigny les clouzeaux</t>
  </si>
  <si>
    <t>405-0070346-7894707</t>
  </si>
  <si>
    <t>2024-02-19T10:50:59+00:00</t>
  </si>
  <si>
    <t>2024-02-21T13:25:45+00:00</t>
  </si>
  <si>
    <t>Genève</t>
  </si>
  <si>
    <t>CH</t>
  </si>
  <si>
    <t>405-9616613-6010748</t>
  </si>
  <si>
    <t>2024-02-19T10:10:03+00:00</t>
  </si>
  <si>
    <t>2024-02-20T01:56:17+00:00</t>
  </si>
  <si>
    <t>MANHEULLES</t>
  </si>
  <si>
    <t>408-1587967-3256305</t>
  </si>
  <si>
    <t>2024-02-19T09:12:35+00:00</t>
  </si>
  <si>
    <t>2024-02-19T12:34:45+00:00</t>
  </si>
  <si>
    <t>nouzonville</t>
  </si>
  <si>
    <t>171-0868333-0286704</t>
  </si>
  <si>
    <t>2024-02-19T07:14:50+00:00</t>
  </si>
  <si>
    <t>2024-02-19T15:52:36+00:00</t>
  </si>
  <si>
    <t>Perpignan</t>
  </si>
  <si>
    <t>403-4797871-3433938</t>
  </si>
  <si>
    <t>2024-02-19T06:40:11+00:00</t>
  </si>
  <si>
    <t>2024-02-19T12:36:44+00:00</t>
  </si>
  <si>
    <t>BEPER BT.150Y Machine à Hot Dog, 750W, 5 levels de Cuissons, Design Vintage, Rouge</t>
  </si>
  <si>
    <t>BT.150Y_FBA</t>
  </si>
  <si>
    <t>Saint Symphorien sur Coise</t>
  </si>
  <si>
    <t>405-8351529-3567520</t>
  </si>
  <si>
    <t>2024-02-19T05:16:23+00:00</t>
  </si>
  <si>
    <t>2024-02-20T01:57:13+00:00</t>
  </si>
  <si>
    <t>PESSAC</t>
  </si>
  <si>
    <t>406-2619455-7569967</t>
  </si>
  <si>
    <t>2024-02-19T00:28:35+00:00</t>
  </si>
  <si>
    <t>2024-02-19T00:39:55+00:00</t>
  </si>
  <si>
    <t>402-4585232-2736318</t>
  </si>
  <si>
    <t>2024-02-18T20:18:54+00:00</t>
  </si>
  <si>
    <t>2024-02-19T02:31:45+00:00</t>
  </si>
  <si>
    <t>Vendhuile</t>
  </si>
  <si>
    <t>404-8613333-5327542</t>
  </si>
  <si>
    <t>2024-02-18T18:46:19+00:00</t>
  </si>
  <si>
    <t>2024-02-19T01:37:01+00:00</t>
  </si>
  <si>
    <t>PLOUGUERNEAU</t>
  </si>
  <si>
    <t>404-7484037-1183511</t>
  </si>
  <si>
    <t>2024-02-18T18:39:56+00:00</t>
  </si>
  <si>
    <t>2024-02-19T09:52:23+00:00</t>
  </si>
  <si>
    <t>Montigny Lencoup</t>
  </si>
  <si>
    <t>403-9168139-5429967</t>
  </si>
  <si>
    <t>2024-02-18T11:54:44+00:00</t>
  </si>
  <si>
    <t>2024-02-19T21:56:45+00:00</t>
  </si>
  <si>
    <t>Conde Sur L Escaut</t>
  </si>
  <si>
    <t>Haut De France</t>
  </si>
  <si>
    <t>403-9008628-5597915</t>
  </si>
  <si>
    <t>2024-02-18T11:50:19+00:00</t>
  </si>
  <si>
    <t>2024-02-18T11:54:37+00:00</t>
  </si>
  <si>
    <t>La Rue-Saint-Pierre</t>
  </si>
  <si>
    <t>402-1601318-1319514</t>
  </si>
  <si>
    <t>2024-02-18T08:25:01+00:00</t>
  </si>
  <si>
    <t>2024-02-19T04:09:55+00:00</t>
  </si>
  <si>
    <t>Tarbes</t>
  </si>
  <si>
    <t>404-9187640-6154727</t>
  </si>
  <si>
    <t>2024-02-17T22:44:21+00:00</t>
  </si>
  <si>
    <t>2024-02-19T03:37:23+00:00</t>
  </si>
  <si>
    <t>VAUREAL</t>
  </si>
  <si>
    <t>402-1363239-2645116</t>
  </si>
  <si>
    <t>2024-02-17T22:33:28+00:00</t>
  </si>
  <si>
    <t>2024-02-20T13:15:57+00:00</t>
  </si>
  <si>
    <t>405-7736994-2812352</t>
  </si>
  <si>
    <t>2024-02-17T22:04:43+00:00</t>
  </si>
  <si>
    <t>2024-02-20T09:16:13+00:00</t>
  </si>
  <si>
    <t>Chateauneuf sur Isere</t>
  </si>
  <si>
    <t>171-9674807-5172359</t>
  </si>
  <si>
    <t>2024-02-17T21:32:00+00:00</t>
  </si>
  <si>
    <t>2024-02-19T01:37:02+00:00</t>
  </si>
  <si>
    <t>Lucciana</t>
  </si>
  <si>
    <t>171-7689674-2205135</t>
  </si>
  <si>
    <t>2024-02-17T21:08:13+00:00</t>
  </si>
  <si>
    <t>2024-02-19T01:35:09+00:00</t>
  </si>
  <si>
    <t>NEUFCHATEL EN BRAY</t>
  </si>
  <si>
    <t>403-5847903-7941967</t>
  </si>
  <si>
    <t>2024-02-17T19:27:06+00:00</t>
  </si>
  <si>
    <t>2024-02-18T23:07:13+00:00</t>
  </si>
  <si>
    <t>La LONDE</t>
  </si>
  <si>
    <t>404-4036167-4178763</t>
  </si>
  <si>
    <t>2024-02-17T18:36:35+00:00</t>
  </si>
  <si>
    <t>2024-02-19T01:35:50+00:00</t>
  </si>
  <si>
    <t>PANTIN</t>
  </si>
  <si>
    <t>171-1506787-6320325</t>
  </si>
  <si>
    <t>2024-02-17T17:35:32+00:00</t>
  </si>
  <si>
    <t>2024-02-18T18:09:50+00:00</t>
  </si>
  <si>
    <t>BEPER P101TEM001 Chauffe-buffet, Acier inoxydable, 4 plateaux amovibles, Thermostat de température, Voyant de fonctionnement, Idéal pour les buffets</t>
  </si>
  <si>
    <t>P101TEM001_FBA</t>
  </si>
  <si>
    <t>Nice</t>
  </si>
  <si>
    <t>402-3353764-5182734</t>
  </si>
  <si>
    <t>2024-02-17T16:48:24+00:00</t>
  </si>
  <si>
    <t>Marce</t>
  </si>
  <si>
    <t>406-8452646-9007537</t>
  </si>
  <si>
    <t>2024-02-17T16:23:28+00:00</t>
  </si>
  <si>
    <t>2024-02-20T00:33:45+00:00</t>
  </si>
  <si>
    <t>vaux le pénil</t>
  </si>
  <si>
    <t>402-5971486-4839554</t>
  </si>
  <si>
    <t>2024-02-17T14:23:03+00:00</t>
  </si>
  <si>
    <t>2024-02-18T01:26:28+00:00</t>
  </si>
  <si>
    <t>Lagny sur marne</t>
  </si>
  <si>
    <t>403-4976402-0206764</t>
  </si>
  <si>
    <t>2024-02-17T12:58:08+00:00</t>
  </si>
  <si>
    <t>2024-02-18T17:37:12+00:00</t>
  </si>
  <si>
    <t>Sainte-Hélène</t>
  </si>
  <si>
    <t>171-1008786-3876318</t>
  </si>
  <si>
    <t>2024-02-17T12:06:46+00:00</t>
  </si>
  <si>
    <t>2024-02-19T19:00:02+00:00</t>
  </si>
  <si>
    <t>Champ sur Drac</t>
  </si>
  <si>
    <t>406-1212233-9307533</t>
  </si>
  <si>
    <t>2024-02-17T10:31:17+00:00</t>
  </si>
  <si>
    <t>2024-02-19T03:59:30+00:00</t>
  </si>
  <si>
    <t>Begles</t>
  </si>
  <si>
    <t>404-8044580-1139506</t>
  </si>
  <si>
    <t>2024-02-17T09:05:49+00:00</t>
  </si>
  <si>
    <t>2024-02-19T01:39:50+00:00</t>
  </si>
  <si>
    <t>Orly</t>
  </si>
  <si>
    <t>407-4450188-2279516</t>
  </si>
  <si>
    <t>2024-02-16T19:17:53+00:00</t>
  </si>
  <si>
    <t>2024-02-17T02:26:15+00:00</t>
  </si>
  <si>
    <t>BEPER P102ROB050 Hachoir Rechargeable USB, Mini Robot de Cuisine, Capacité 250 ml, Puissance 3,7 V, 3 Lames en Acier Inoxydable, Batterie Rechargeabl</t>
  </si>
  <si>
    <t>P102ROB050 _FBA</t>
  </si>
  <si>
    <t>Calonne</t>
  </si>
  <si>
    <t>406-4315524-0257132</t>
  </si>
  <si>
    <t>2024-02-16T15:16:26+00:00</t>
  </si>
  <si>
    <t>2024-02-17T04:20:14+00:00</t>
  </si>
  <si>
    <t>Draguignan</t>
  </si>
  <si>
    <t>403-1966543-5729928</t>
  </si>
  <si>
    <t>2024-02-16T12:03:40+00:00</t>
  </si>
  <si>
    <t>2024-02-18T21:51:36+00:00</t>
  </si>
  <si>
    <t>Montrouge</t>
  </si>
  <si>
    <t>408-3635116-0877932</t>
  </si>
  <si>
    <t>2024-02-16T11:31:14+00:00</t>
  </si>
  <si>
    <t>2024-02-17T00:35:42+00:00</t>
  </si>
  <si>
    <t>Morangis</t>
  </si>
  <si>
    <t>406-1833611-7413139</t>
  </si>
  <si>
    <t>2024-02-16T09:19:18+00:00</t>
  </si>
  <si>
    <t>2024-02-16T12:34:32+00:00</t>
  </si>
  <si>
    <t>Bandol</t>
  </si>
  <si>
    <t>408-0622666-5293958</t>
  </si>
  <si>
    <t>2024-02-16T07:04:48+00:00</t>
  </si>
  <si>
    <t>2024-02-16T12:35:39+00:00</t>
  </si>
  <si>
    <t>SALEUX</t>
  </si>
  <si>
    <t>FRANCE</t>
  </si>
  <si>
    <t>406-3693299-0181953</t>
  </si>
  <si>
    <t>2024-02-15T19:06:50+00:00</t>
  </si>
  <si>
    <t>2024-02-16T04:28:13+00:00</t>
  </si>
  <si>
    <t>Sevran</t>
  </si>
  <si>
    <t>408-1788769-5730735</t>
  </si>
  <si>
    <t>2024-02-15T17:29:27+00:00</t>
  </si>
  <si>
    <t>2024-02-16T01:56:58+00:00</t>
  </si>
  <si>
    <t>Berck</t>
  </si>
  <si>
    <t>404-9659567-3059540</t>
  </si>
  <si>
    <t>2024-02-15T16:23:40+00:00</t>
  </si>
  <si>
    <t>2024-02-16T18:46:26+00:00</t>
  </si>
  <si>
    <t>herserange</t>
  </si>
  <si>
    <t>406-0588611-4235506</t>
  </si>
  <si>
    <t>2024-02-15T16:14:43+00:00</t>
  </si>
  <si>
    <t>2024-02-16T02:35:35+00:00</t>
  </si>
  <si>
    <t>Arleux en gohelle</t>
  </si>
  <si>
    <t>171-6815962-5015557</t>
  </si>
  <si>
    <t>2024-02-15T10:05:57+00:00</t>
  </si>
  <si>
    <t>2024-02-16T04:28:49+00:00</t>
  </si>
  <si>
    <t>paris</t>
  </si>
  <si>
    <t>408-7603418-1130727</t>
  </si>
  <si>
    <t>2024-02-14T21:35:47+00:00</t>
  </si>
  <si>
    <t>2024-02-15T21:03:26+00:00</t>
  </si>
  <si>
    <t>WATTIGNIES</t>
  </si>
  <si>
    <t>403-0865474-7006716</t>
  </si>
  <si>
    <t>2024-02-14T21:05:31+00:00</t>
  </si>
  <si>
    <t>2024-02-19T21:15:05+00:00</t>
  </si>
  <si>
    <t>406-7575370-5583534</t>
  </si>
  <si>
    <t>2024-02-14T20:19:07+00:00</t>
  </si>
  <si>
    <t>2024-02-15T02:25:36+00:00</t>
  </si>
  <si>
    <t>Beuvry</t>
  </si>
  <si>
    <t>403-7116414-7880301</t>
  </si>
  <si>
    <t>2024-02-14T18:54:50+00:00</t>
  </si>
  <si>
    <t>2024-02-15T00:28:50+00:00</t>
  </si>
  <si>
    <t>BEPER 90.882 Four Electrique Résistance au Quartz, Noir, 1050 W</t>
  </si>
  <si>
    <t>90.882_FBA</t>
  </si>
  <si>
    <t>La Celle-Saint-Cloud</t>
  </si>
  <si>
    <t>407-9859282-7342732</t>
  </si>
  <si>
    <t>2024-02-14T18:44:45+00:00</t>
  </si>
  <si>
    <t>2024-02-15T04:43:27+00:00</t>
  </si>
  <si>
    <t>NARBONNE</t>
  </si>
  <si>
    <t>404-1489899-1657120</t>
  </si>
  <si>
    <t>2024-02-14T15:46:56+00:00</t>
  </si>
  <si>
    <t>2024-02-15T04:44:42+00:00</t>
  </si>
  <si>
    <t>MONTREJEAU</t>
  </si>
  <si>
    <t>France Metrop (hors DOM-TOM)</t>
  </si>
  <si>
    <t>404-9655216-3849142</t>
  </si>
  <si>
    <t>2024-02-14T15:05:30+00:00</t>
  </si>
  <si>
    <t>2024-02-15T01:57:19+00:00</t>
  </si>
  <si>
    <t>Gaillefontaine</t>
  </si>
  <si>
    <t>403-3866045-7262732</t>
  </si>
  <si>
    <t>2024-02-14T12:00:36+00:00</t>
  </si>
  <si>
    <t>2024-02-15T04:43:58+00:00</t>
  </si>
  <si>
    <t>Pibrac</t>
  </si>
  <si>
    <t>407-8178755-9168340</t>
  </si>
  <si>
    <t>2024-02-14T10:14:09+00:00</t>
  </si>
  <si>
    <t>2024-02-15T04:11:09+00:00</t>
  </si>
  <si>
    <t>Saint-Nazaire</t>
  </si>
  <si>
    <t>403-6280924-1789143</t>
  </si>
  <si>
    <t>2024-02-14T09:18:19+00:00</t>
  </si>
  <si>
    <t>2024-02-15T04:45:55+00:00</t>
  </si>
  <si>
    <t>CAPENDU</t>
  </si>
  <si>
    <t>403-2720624-9877963</t>
  </si>
  <si>
    <t>2024-02-14T09:14:35+00:00</t>
  </si>
  <si>
    <t>2024-02-14T09:15:34+00:00</t>
  </si>
  <si>
    <t>407-8593238-3360368</t>
  </si>
  <si>
    <t>2024-02-14T08:40:23+00:00</t>
  </si>
  <si>
    <t>2024-02-15T04:45:08+00:00</t>
  </si>
  <si>
    <t xml:space="preserve">Beper - Masseur Anti-Cellulite pour Femme 4 en 1, Massage Infrarouge, Triple Action Circulaire, Tonifiant et Raffermissant, Puissance Réglable, Syst </t>
  </si>
  <si>
    <t>40.500_FBA</t>
  </si>
  <si>
    <t>Allauch</t>
  </si>
  <si>
    <t>403-3106012-0367541</t>
  </si>
  <si>
    <t>2024-02-13T21:42:23+00:00</t>
  </si>
  <si>
    <t>2024-02-14T20:59:45+00:00</t>
  </si>
  <si>
    <t>Meyzieu</t>
  </si>
  <si>
    <t>Rhône Alpes</t>
  </si>
  <si>
    <t>403-1034558-8831545</t>
  </si>
  <si>
    <t>2024-02-13T20:16:32+00:00</t>
  </si>
  <si>
    <t>2024-02-14T19:49:46+00:00</t>
  </si>
  <si>
    <t>Bruxelles</t>
  </si>
  <si>
    <t>405-2770967-7429118</t>
  </si>
  <si>
    <t>2024-02-13T20:04:07+00:00</t>
  </si>
  <si>
    <t>2024-02-14T11:24:40+00:00</t>
  </si>
  <si>
    <t>MENTON</t>
  </si>
  <si>
    <t>404-4434915-1360316</t>
  </si>
  <si>
    <t>2024-02-13T18:27:03+00:00</t>
  </si>
  <si>
    <t>2024-02-14T02:58:12+00:00</t>
  </si>
  <si>
    <t>PLANCY-L'ABBAYE</t>
  </si>
  <si>
    <t>403-1327278-4631503</t>
  </si>
  <si>
    <t>2024-02-13T14:53:45+00:00</t>
  </si>
  <si>
    <t>2024-02-13T23:44:30+00:00</t>
  </si>
  <si>
    <t>Isle</t>
  </si>
  <si>
    <t>405-7640541-3373140</t>
  </si>
  <si>
    <t>2024-02-13T11:29:50+00:00</t>
  </si>
  <si>
    <t>2024-02-14T04:52:05+00:00</t>
  </si>
  <si>
    <t>VITROLLES</t>
  </si>
  <si>
    <t>407-8562856-3177941</t>
  </si>
  <si>
    <t>2024-02-13T06:49:36+00:00</t>
  </si>
  <si>
    <t>2024-02-14T04:54:30+00:00</t>
  </si>
  <si>
    <t>402-5071617-2819531</t>
  </si>
  <si>
    <t>2024-02-12T22:03:57+00:00</t>
  </si>
  <si>
    <t>2024-02-13T14:01:41+00:00</t>
  </si>
  <si>
    <t>Jouars pontchartrain</t>
  </si>
  <si>
    <t>171-7276991-1171554</t>
  </si>
  <si>
    <t>2024-02-12T21:12:46+00:00</t>
  </si>
  <si>
    <t>2024-02-14T04:54:38+00:00</t>
  </si>
  <si>
    <t>Le Grau du Roi</t>
  </si>
  <si>
    <t>404-9200688-7926705</t>
  </si>
  <si>
    <t>2024-02-12T18:32:22+00:00</t>
  </si>
  <si>
    <t>2024-02-14T02:31:58+00:00</t>
  </si>
  <si>
    <t>Herlies</t>
  </si>
  <si>
    <t>405-3041240-8480332</t>
  </si>
  <si>
    <t>2024-02-12T16:53:38+00:00</t>
  </si>
  <si>
    <t>2024-02-12T23:57:13+00:00</t>
  </si>
  <si>
    <t>MURAT SUR VEBRE</t>
  </si>
  <si>
    <t>406-3492903-9270723</t>
  </si>
  <si>
    <t>2024-02-12T16:42:25+00:00</t>
  </si>
  <si>
    <t>2024-02-13T21:01:41+00:00</t>
  </si>
  <si>
    <t>Pfastatt</t>
  </si>
  <si>
    <t>403-3905532-2701909</t>
  </si>
  <si>
    <t>2024-02-12T15:55:01+00:00</t>
  </si>
  <si>
    <t>2024-02-13T21:27:34+00:00</t>
  </si>
  <si>
    <t>LA SEYNE SUR MER</t>
  </si>
  <si>
    <t>407-7176835-5333150</t>
  </si>
  <si>
    <t>2024-02-12T15:09:57+00:00</t>
  </si>
  <si>
    <t>2024-02-13T08:46:54+00:00</t>
  </si>
  <si>
    <t>CHOISY LE ROI</t>
  </si>
  <si>
    <t>405-3094853-8177920</t>
  </si>
  <si>
    <t>2024-02-12T11:43:09+00:00</t>
  </si>
  <si>
    <t>2024-02-13T01:34:00+00:00</t>
  </si>
  <si>
    <t>Les Septvallons</t>
  </si>
  <si>
    <t>Longueval Barbonval</t>
  </si>
  <si>
    <t>403-9936740-4359554</t>
  </si>
  <si>
    <t>2024-02-12T10:47:37+00:00</t>
  </si>
  <si>
    <t>2024-02-12T23:55:05+00:00</t>
  </si>
  <si>
    <t>vernouillet</t>
  </si>
  <si>
    <t>404-1857170-2135505</t>
  </si>
  <si>
    <t>2024-02-12T09:02:56+00:00</t>
  </si>
  <si>
    <t>BONNY SUR LOIRE</t>
  </si>
  <si>
    <t>405-1038717-7842712</t>
  </si>
  <si>
    <t>2024-02-12T08:24:40+00:00</t>
  </si>
  <si>
    <t>2024-02-13T00:34:12+00:00</t>
  </si>
  <si>
    <t>Breuillet</t>
  </si>
  <si>
    <t>407-6333952-5529913</t>
  </si>
  <si>
    <t>2024-02-12T01:45:32+00:00</t>
  </si>
  <si>
    <t>2024-02-15T00:57:48+00:00</t>
  </si>
  <si>
    <t>Romorantin Lanthenay</t>
  </si>
  <si>
    <t>406-1115131-7638756</t>
  </si>
  <si>
    <t>2024-02-11T21:39:46+00:00</t>
  </si>
  <si>
    <t>2024-02-12T04:30:14+00:00</t>
  </si>
  <si>
    <t>Ingre</t>
  </si>
  <si>
    <t>407-7921649-9410769</t>
  </si>
  <si>
    <t>2024-02-11T20:28:17+00:00</t>
  </si>
  <si>
    <t>2024-02-12T02:29:08+00:00</t>
  </si>
  <si>
    <t>408-4306784-4273149</t>
  </si>
  <si>
    <t>2024-02-11T20:28:08+00:00</t>
  </si>
  <si>
    <t>2024-02-12T21:31:38+00:00</t>
  </si>
  <si>
    <t>VILLEPINTE</t>
  </si>
  <si>
    <t>405-2317167-7675523</t>
  </si>
  <si>
    <t>2024-02-11T18:29:04+00:00</t>
  </si>
  <si>
    <t>2024-02-12T23:57:58+00:00</t>
  </si>
  <si>
    <t>Chamvres</t>
  </si>
  <si>
    <t>404-2672392-9261122</t>
  </si>
  <si>
    <t>2024-02-11T18:01:29+00:00</t>
  </si>
  <si>
    <t>2024-02-12T21:32:14+00:00</t>
  </si>
  <si>
    <t>BEPER 40.490 Sèche-cheveux mural maison, hôtels et B&amp;B. Câble de 2 mètres de long, blanc</t>
  </si>
  <si>
    <t>40.490_FBA</t>
  </si>
  <si>
    <t>BOZEL</t>
  </si>
  <si>
    <t>404-4913947-8101930</t>
  </si>
  <si>
    <t>2024-02-11T15:53:13+00:00</t>
  </si>
  <si>
    <t>2024-02-12T20:26:13+00:00</t>
  </si>
  <si>
    <t>CAEN</t>
  </si>
  <si>
    <t>408-9965935-1149148</t>
  </si>
  <si>
    <t>2024-02-11T15:07:58+00:00</t>
  </si>
  <si>
    <t>2024-02-14T01:55:26+00:00</t>
  </si>
  <si>
    <t>Champrond en Gatine</t>
  </si>
  <si>
    <t>404-2012921-4547540</t>
  </si>
  <si>
    <t>2024-02-11T11:55:43+00:00</t>
  </si>
  <si>
    <t>2024-02-19T08:46:33+00:00</t>
  </si>
  <si>
    <t>amzn.gr.BT.710Y_FBA-KSKgXcBhd7lUd6M1W-VG</t>
  </si>
  <si>
    <t>arces dilo</t>
  </si>
  <si>
    <t>407-9100313-9099566</t>
  </si>
  <si>
    <t>2024-02-11T11:34:58+00:00</t>
  </si>
  <si>
    <t>2024-02-11T22:47:15+00:00</t>
  </si>
  <si>
    <t>nantes</t>
  </si>
  <si>
    <t>171-2228092-3524314</t>
  </si>
  <si>
    <t>2024-02-11T11:28:57+00:00</t>
  </si>
  <si>
    <t>2024-02-14T12:26:50+00:00</t>
  </si>
  <si>
    <t>St Die Des Vosges</t>
  </si>
  <si>
    <t>403-1407114-6773116</t>
  </si>
  <si>
    <t>2024-02-11T11:06:51+00:00</t>
  </si>
  <si>
    <t>2024-02-19T04:28:36+00:00</t>
  </si>
  <si>
    <t>PARIS</t>
  </si>
  <si>
    <t>404-2384543-3676308</t>
  </si>
  <si>
    <t>2024-02-11T10:08:03+00:00</t>
  </si>
  <si>
    <t>2024-02-12T21:06:04+00:00</t>
  </si>
  <si>
    <t>CHAUDEFONTAINE</t>
  </si>
  <si>
    <t>408-1566100-3034733</t>
  </si>
  <si>
    <t>2024-02-11T10:04:35+00:00</t>
  </si>
  <si>
    <t>2024-02-12T02:07:26+00:00</t>
  </si>
  <si>
    <t>Tourcoing</t>
  </si>
  <si>
    <t>404-8546629-9169931</t>
  </si>
  <si>
    <t>2024-02-10T20:17:34+00:00</t>
  </si>
  <si>
    <t>2024-02-12T00:55:16+00:00</t>
  </si>
  <si>
    <t>Les Angles</t>
  </si>
  <si>
    <t>408-2839273-5839544</t>
  </si>
  <si>
    <t>2024-02-10T18:03:12+00:00</t>
  </si>
  <si>
    <t>2024-02-12T02:18:59+00:00</t>
  </si>
  <si>
    <t>Grasse</t>
  </si>
  <si>
    <t>404-7600782-7809121</t>
  </si>
  <si>
    <t>2024-02-10T17:06:36+00:00</t>
  </si>
  <si>
    <t>2024-02-11T02:24:49+00:00</t>
  </si>
  <si>
    <t>SIX FOURS LES PLAGES</t>
  </si>
  <si>
    <t>404-7427152-7460365</t>
  </si>
  <si>
    <t>2024-02-10T15:46:18+00:00</t>
  </si>
  <si>
    <t>2024-02-12T23:58:00+00:00</t>
  </si>
  <si>
    <t>BIGNOUX</t>
  </si>
  <si>
    <t>407-7389736-6760309</t>
  </si>
  <si>
    <t>2024-02-10T15:29:36+00:00</t>
  </si>
  <si>
    <t>2024-02-10T15:36:02+00:00</t>
  </si>
  <si>
    <t>Lacrouzette</t>
  </si>
  <si>
    <t>171-0646937-1533141</t>
  </si>
  <si>
    <t>2024-02-10T15:21:09+00:00</t>
  </si>
  <si>
    <t>2024-02-11T22:48:17+00:00</t>
  </si>
  <si>
    <t>Sarcelles</t>
  </si>
  <si>
    <t>171-5230004-6973102</t>
  </si>
  <si>
    <t>2024-02-10T14:55:50+00:00</t>
  </si>
  <si>
    <t>2024-02-11T21:26:53+00:00</t>
  </si>
  <si>
    <t>Villereal</t>
  </si>
  <si>
    <t>403-2188508-6185156</t>
  </si>
  <si>
    <t>2024-02-10T13:52:09+00:00</t>
  </si>
  <si>
    <t>2024-02-12T13:53:32+00:00</t>
  </si>
  <si>
    <t>Roquefort les Pins</t>
  </si>
  <si>
    <t>Alpes Maritime</t>
  </si>
  <si>
    <t>402-0141736-4113913</t>
  </si>
  <si>
    <t>2024-02-10T13:41:15+00:00</t>
  </si>
  <si>
    <t>2024-02-12T00:55:53+00:00</t>
  </si>
  <si>
    <t>MONTPELLIER</t>
  </si>
  <si>
    <t>403-8471400-5703544</t>
  </si>
  <si>
    <t>2024-02-10T13:37:11+00:00</t>
  </si>
  <si>
    <t>2024-02-11T00:38:18+00:00</t>
  </si>
  <si>
    <t>Ceret</t>
  </si>
  <si>
    <t>171-8267207-2743512</t>
  </si>
  <si>
    <t>2024-02-10T12:47:53+00:00</t>
  </si>
  <si>
    <t>2024-02-11T04:33:53+00:00</t>
  </si>
  <si>
    <t>Bretigny Sur Orge</t>
  </si>
  <si>
    <t>402-1707565-9661909</t>
  </si>
  <si>
    <t>2024-02-10T12:16:59+00:00</t>
  </si>
  <si>
    <t>2024-02-11T23:21:56+00:00</t>
  </si>
  <si>
    <t>407-6015756-0023534</t>
  </si>
  <si>
    <t>2024-02-10T11:28:09+00:00</t>
  </si>
  <si>
    <t>2024-02-11T04:32:36+00:00</t>
  </si>
  <si>
    <t>Mantes La Ville</t>
  </si>
  <si>
    <t>408-2132157-6004348</t>
  </si>
  <si>
    <t>2024-02-10T08:41:47+00:00</t>
  </si>
  <si>
    <t>2024-02-11T22:47:56+00:00</t>
  </si>
  <si>
    <t>Sauvagnon</t>
  </si>
  <si>
    <t>406-5149436-3110767</t>
  </si>
  <si>
    <t>2024-02-10T08:35:09+00:00</t>
  </si>
  <si>
    <t>2024-02-13T15:21:43+00:00</t>
  </si>
  <si>
    <t>FERNEY VOLTAIRE</t>
  </si>
  <si>
    <t>404-8176557-5403562</t>
  </si>
  <si>
    <t>2024-02-09T22:06:11+00:00</t>
  </si>
  <si>
    <t>2024-02-14T22:37:51+00:00</t>
  </si>
  <si>
    <t>Neuilly-sur-Seine</t>
  </si>
  <si>
    <t>403-7600150-6721958</t>
  </si>
  <si>
    <t>2024-02-09T21:05:36+00:00</t>
  </si>
  <si>
    <t>2024-02-11T17:26:00+00:00</t>
  </si>
  <si>
    <t>Tabanac</t>
  </si>
  <si>
    <t>408-8473438-8035536</t>
  </si>
  <si>
    <t>2024-02-09T20:49:47+00:00</t>
  </si>
  <si>
    <t>2024-02-10T04:34:32+00:00</t>
  </si>
  <si>
    <t>171-0400433-5754745</t>
  </si>
  <si>
    <t>2024-02-09T20:37:38+00:00</t>
  </si>
  <si>
    <t>2024-02-12T00:57:40+00:00</t>
  </si>
  <si>
    <t>Savigny le temple</t>
  </si>
  <si>
    <t>407-8647324-2976366</t>
  </si>
  <si>
    <t>2024-02-09T16:23:44+00:00</t>
  </si>
  <si>
    <t>2024-02-13T13:10:47+00:00</t>
  </si>
  <si>
    <t>Houplines</t>
  </si>
  <si>
    <t>171-2704242-1343510</t>
  </si>
  <si>
    <t>2024-02-09T15:14:14+00:00</t>
  </si>
  <si>
    <t>2024-02-09T23:28:19+00:00</t>
  </si>
  <si>
    <t>Ecquevilly</t>
  </si>
  <si>
    <t>403-2865195-4681923</t>
  </si>
  <si>
    <t>2024-02-09T12:44:39+00:00</t>
  </si>
  <si>
    <t>2024-02-12T21:07:45+00:00</t>
  </si>
  <si>
    <t>Mediere</t>
  </si>
  <si>
    <t>171-6798793-5758748</t>
  </si>
  <si>
    <t>2024-02-09T10:08:56+00:00</t>
  </si>
  <si>
    <t>2024-02-10T04:36:14+00:00</t>
  </si>
  <si>
    <t>403-2226610-2343544</t>
  </si>
  <si>
    <t>2024-02-09T09:48:26+00:00</t>
  </si>
  <si>
    <t>2024-02-11T02:27:44+00:00</t>
  </si>
  <si>
    <t>Desertines</t>
  </si>
  <si>
    <t>403-1109513-7465932</t>
  </si>
  <si>
    <t>2024-02-09T09:18:07+00:00</t>
  </si>
  <si>
    <t>2024-02-11T07:45:09+00:00</t>
  </si>
  <si>
    <t>406-7756555-6111535</t>
  </si>
  <si>
    <t>2024-02-09T09:07:58+00:00</t>
  </si>
  <si>
    <t>2024-02-10T02:34:43+00:00</t>
  </si>
  <si>
    <t>MONNAIE</t>
  </si>
  <si>
    <t>402-9509236-0470716</t>
  </si>
  <si>
    <t>2024-02-09T06:32:51+00:00</t>
  </si>
  <si>
    <t>2024-02-09T23:27:03+00:00</t>
  </si>
  <si>
    <t>Pironchamps</t>
  </si>
  <si>
    <t>408-6137331-6185136</t>
  </si>
  <si>
    <t>2024-02-09T06:18:15+00:00</t>
  </si>
  <si>
    <t>VENDARGUES</t>
  </si>
  <si>
    <t>405-4857178-8208365</t>
  </si>
  <si>
    <t>2024-02-08T22:00:50+00:00</t>
  </si>
  <si>
    <t>2024-02-10T04:08:56+00:00</t>
  </si>
  <si>
    <t>MAGALAS</t>
  </si>
  <si>
    <t>408-9460015-9924301</t>
  </si>
  <si>
    <t>2024-02-08T20:03:26+00:00</t>
  </si>
  <si>
    <t>2024-02-09T00:17:59+00:00</t>
  </si>
  <si>
    <t>Blagnac</t>
  </si>
  <si>
    <t>405-4540451-0488331</t>
  </si>
  <si>
    <t>2024-02-08T19:58:44+00:00</t>
  </si>
  <si>
    <t>2024-02-10T04:35:09+00:00</t>
  </si>
  <si>
    <t>AIX LES BAINS</t>
  </si>
  <si>
    <t>405-3885727-3177148</t>
  </si>
  <si>
    <t>2024-02-08T19:43:01+00:00</t>
  </si>
  <si>
    <t>2024-02-09T02:20:59+00:00</t>
  </si>
  <si>
    <t>Blainville sur Orne</t>
  </si>
  <si>
    <t>404-5965253-0257938</t>
  </si>
  <si>
    <t>2024-02-08T19:38:13+00:00</t>
  </si>
  <si>
    <t>2024-02-09T03:46:41+00:00</t>
  </si>
  <si>
    <t>Chatenoy</t>
  </si>
  <si>
    <t>404-1089489-8704358</t>
  </si>
  <si>
    <t>2024-02-08T19:32:38+00:00</t>
  </si>
  <si>
    <t>2024-02-09T23:27:53+00:00</t>
  </si>
  <si>
    <t>grenoble</t>
  </si>
  <si>
    <t>402-7885169-9883533</t>
  </si>
  <si>
    <t>2024-02-08T18:03:42+00:00</t>
  </si>
  <si>
    <t>2024-02-09T03:24:51+00:00</t>
  </si>
  <si>
    <t>Villeron</t>
  </si>
  <si>
    <t>404-9820671-8546761</t>
  </si>
  <si>
    <t>2024-02-08T17:46:59+00:00</t>
  </si>
  <si>
    <t>2024-02-09T03:24:53+00:00</t>
  </si>
  <si>
    <t>Saint-Just-Sauvage</t>
  </si>
  <si>
    <t>408-5503544-9019500</t>
  </si>
  <si>
    <t>2024-02-08T17:35:32+00:00</t>
  </si>
  <si>
    <t>2024-02-09T12:42:11+00:00</t>
  </si>
  <si>
    <t>Lapeyrouse-Fossat</t>
  </si>
  <si>
    <t>404-8486335-2035540</t>
  </si>
  <si>
    <t>2024-02-08T17:24:11+00:00</t>
  </si>
  <si>
    <t>2024-02-09T10:01:42+00:00</t>
  </si>
  <si>
    <t>Colombes</t>
  </si>
  <si>
    <t>402-0489865-9916344</t>
  </si>
  <si>
    <t>2024-02-08T14:05:25+00:00</t>
  </si>
  <si>
    <t>2024-02-08T23:03:03+00:00</t>
  </si>
  <si>
    <t>402-1807121-1889138</t>
  </si>
  <si>
    <t>2024-02-08T13:29:57+00:00</t>
  </si>
  <si>
    <t>2024-02-09T21:45:08+00:00</t>
  </si>
  <si>
    <t>Strasbourg</t>
  </si>
  <si>
    <t>406-2766420-4918710</t>
  </si>
  <si>
    <t>2024-02-08T13:27:17+00:00</t>
  </si>
  <si>
    <t>2024-02-09T02:19:57+00:00</t>
  </si>
  <si>
    <t>RIVESALTES</t>
  </si>
  <si>
    <t>402-1198117-9310741</t>
  </si>
  <si>
    <t>2024-02-08T12:56:56+00:00</t>
  </si>
  <si>
    <t>2024-02-09T03:23:47+00:00</t>
  </si>
  <si>
    <t>Rosny sous bois</t>
  </si>
  <si>
    <t>405-8391846-0789165</t>
  </si>
  <si>
    <t>2024-02-08T12:56:08+00:00</t>
  </si>
  <si>
    <t>2024-02-09T03:25:18+00:00</t>
  </si>
  <si>
    <t>Compiegne</t>
  </si>
  <si>
    <t>406-1026284-1793142</t>
  </si>
  <si>
    <t>2024-02-08T12:41:47+00:00</t>
  </si>
  <si>
    <t>2024-02-09T16:29:18+00:00</t>
  </si>
  <si>
    <t>402-3681042-8384331</t>
  </si>
  <si>
    <t>2024-02-08T12:40:22+00:00</t>
  </si>
  <si>
    <t>2024-02-09T03:25:19+00:00</t>
  </si>
  <si>
    <t>Arras</t>
  </si>
  <si>
    <t>407-3099823-4609140</t>
  </si>
  <si>
    <t>2024-02-08T12:28:59+00:00</t>
  </si>
  <si>
    <t>2024-02-09T02:21:00+00:00</t>
  </si>
  <si>
    <t>403-7612497-6801966</t>
  </si>
  <si>
    <t>2024-02-08T10:10:41+00:00</t>
  </si>
  <si>
    <t>Romilly sur Seine</t>
  </si>
  <si>
    <t>Aube</t>
  </si>
  <si>
    <t>171-0006455-3338745</t>
  </si>
  <si>
    <t>2024-02-08T07:26:19+00:00</t>
  </si>
  <si>
    <t>2024-02-08T23:04:03+00:00</t>
  </si>
  <si>
    <t>ALLONNES</t>
  </si>
  <si>
    <t>404-3984922-6677938</t>
  </si>
  <si>
    <t>2024-02-07T23:56:49+00:00</t>
  </si>
  <si>
    <t>2024-02-08T04:42:31+00:00</t>
  </si>
  <si>
    <t>NANTERRE</t>
  </si>
  <si>
    <t>402-0555296-8994759</t>
  </si>
  <si>
    <t>2024-02-07T21:57:23+00:00</t>
  </si>
  <si>
    <t>2024-02-08T08:05:15+00:00</t>
  </si>
  <si>
    <t>ESCALQUENS</t>
  </si>
  <si>
    <t>403-5924714-4797901</t>
  </si>
  <si>
    <t>2024-02-07T21:21:48+00:00</t>
  </si>
  <si>
    <t>2024-02-12T07:18:10+00:00</t>
  </si>
  <si>
    <t>ST JACQUES DE LA LANDE</t>
  </si>
  <si>
    <t>407-4117157-8164344</t>
  </si>
  <si>
    <t>2024-02-07T20:12:34+00:00</t>
  </si>
  <si>
    <t>2024-02-08T03:41:30+00:00</t>
  </si>
  <si>
    <t>Villers Sous Montrond</t>
  </si>
  <si>
    <t>402-2636044-4383532</t>
  </si>
  <si>
    <t>2024-02-07T19:22:01+00:00</t>
  </si>
  <si>
    <t>2024-02-07T19:54:28+00:00</t>
  </si>
  <si>
    <t>Tours</t>
  </si>
  <si>
    <t>407-4697584-6345921</t>
  </si>
  <si>
    <t>2024-02-07T18:04:13+00:00</t>
  </si>
  <si>
    <t>2024-02-09T05:51:15+00:00</t>
  </si>
  <si>
    <t>COGOLIN</t>
  </si>
  <si>
    <t>171-2234277-4769911</t>
  </si>
  <si>
    <t>2024-02-07T18:01:43+00:00</t>
  </si>
  <si>
    <t>2024-02-08T04:12:07+00:00</t>
  </si>
  <si>
    <t>402-0213324-0171574</t>
  </si>
  <si>
    <t>2024-02-07T17:44:28+00:00</t>
  </si>
  <si>
    <t>2024-02-09T02:33:44+00:00</t>
  </si>
  <si>
    <t>Marssac-sur-Tarn</t>
  </si>
  <si>
    <t>Tarn</t>
  </si>
  <si>
    <t>406-0673928-6964368</t>
  </si>
  <si>
    <t>2024-02-07T17:20:54+00:00</t>
  </si>
  <si>
    <t>2024-02-08T23:03:49+00:00</t>
  </si>
  <si>
    <t>DAMPIERRE SOUS BROU</t>
  </si>
  <si>
    <t>171-4530077-5193127</t>
  </si>
  <si>
    <t>2024-02-07T16:34:52+00:00</t>
  </si>
  <si>
    <t>2024-02-08T13:00:40+00:00</t>
  </si>
  <si>
    <t>Saint-Malo</t>
  </si>
  <si>
    <t>404-6325984-8890768</t>
  </si>
  <si>
    <t>2024-02-07T15:42:56+00:00</t>
  </si>
  <si>
    <t>2024-02-08T03:57:08+00:00</t>
  </si>
  <si>
    <t>Bar sur Seine</t>
  </si>
  <si>
    <t>171-5444577-3232351</t>
  </si>
  <si>
    <t>2024-02-07T13:59:58+00:00</t>
  </si>
  <si>
    <t>2024-02-07T21:28:09+00:00</t>
  </si>
  <si>
    <t>ETIVAL CLAIREFONTAINE</t>
  </si>
  <si>
    <t>406-7115974-0259550</t>
  </si>
  <si>
    <t>2024-02-07T12:14:01+00:00</t>
  </si>
  <si>
    <t>Foulayronnes</t>
  </si>
  <si>
    <t>Lot et Garonne</t>
  </si>
  <si>
    <t>407-4759936-0699552</t>
  </si>
  <si>
    <t>2024-02-07T12:07:02+00:00</t>
  </si>
  <si>
    <t>2024-02-07T21:28:10+00:00</t>
  </si>
  <si>
    <t>St Etienne De Cuines</t>
  </si>
  <si>
    <t>402-6834058-3942766</t>
  </si>
  <si>
    <t>2024-02-07T10:57:58+00:00</t>
  </si>
  <si>
    <t>2024-02-08T05:01:46+00:00</t>
  </si>
  <si>
    <t>IVRY SUR SEINE</t>
  </si>
  <si>
    <t>402-9220086-6470736</t>
  </si>
  <si>
    <t>2024-02-07T10:09:55+00:00</t>
  </si>
  <si>
    <t>2024-02-08T10:53:06+00:00</t>
  </si>
  <si>
    <t>Serris</t>
  </si>
  <si>
    <t>405-2658686-7721138</t>
  </si>
  <si>
    <t>2024-02-07T09:55:18+00:00</t>
  </si>
  <si>
    <t>2024-02-08T03:32:27+00:00</t>
  </si>
  <si>
    <t>Montfort le gesnois</t>
  </si>
  <si>
    <t>408-4535592-3715567</t>
  </si>
  <si>
    <t>2024-02-07T09:07:22+00:00</t>
  </si>
  <si>
    <t>2024-02-07T21:14:48+00:00</t>
  </si>
  <si>
    <t>Chatillon</t>
  </si>
  <si>
    <t>404-5414510-1882703</t>
  </si>
  <si>
    <t>2024-02-07T07:27:29+00:00</t>
  </si>
  <si>
    <t>2024-02-08T04:58:32+00:00</t>
  </si>
  <si>
    <t>Couilly-Pont-aux-Dames</t>
  </si>
  <si>
    <t>403-4293945-1130703</t>
  </si>
  <si>
    <t>2024-02-07T02:34:22+00:00</t>
  </si>
  <si>
    <t>2024-02-09T03:52:14+00:00</t>
  </si>
  <si>
    <t>Roanne</t>
  </si>
  <si>
    <t>404-5299784-3373118</t>
  </si>
  <si>
    <t>2024-02-06T17:42:23+00:00</t>
  </si>
  <si>
    <t>2024-02-07T20:33:00+00:00</t>
  </si>
  <si>
    <t>Scaer</t>
  </si>
  <si>
    <t>406-5122721-9165937</t>
  </si>
  <si>
    <t>2024-02-06T17:32:05+00:00</t>
  </si>
  <si>
    <t>2024-02-06T18:11:51+00:00</t>
  </si>
  <si>
    <t>404-9065173-2857956</t>
  </si>
  <si>
    <t>2024-02-06T16:09:31+00:00</t>
  </si>
  <si>
    <t>2024-02-07T03:26:10+00:00</t>
  </si>
  <si>
    <t>AIRE SUR L ADOUR</t>
  </si>
  <si>
    <t>406-7253946-6487555</t>
  </si>
  <si>
    <t>2024-02-06T15:05:42+00:00</t>
  </si>
  <si>
    <t>2024-02-06T21:05:19+00:00</t>
  </si>
  <si>
    <t>VOUILLE</t>
  </si>
  <si>
    <t>406-1622009-4788323</t>
  </si>
  <si>
    <t>2024-02-06T15:01:12+00:00</t>
  </si>
  <si>
    <t>2024-02-07T02:21:49+00:00</t>
  </si>
  <si>
    <t>Blasimon</t>
  </si>
  <si>
    <t>408-0685451-6434717</t>
  </si>
  <si>
    <t>2024-02-06T14:46:32+00:00</t>
  </si>
  <si>
    <t>2024-02-07T00:23:05+00:00</t>
  </si>
  <si>
    <t>LOUVENCOURT</t>
  </si>
  <si>
    <t>407-7288194-4020302</t>
  </si>
  <si>
    <t>2024-02-06T14:00:48+00:00</t>
  </si>
  <si>
    <t>2024-02-07T02:20:34+00:00</t>
  </si>
  <si>
    <t>brax</t>
  </si>
  <si>
    <t>nouvelle aquitaine</t>
  </si>
  <si>
    <t>405-1022097-9733908</t>
  </si>
  <si>
    <t>2024-02-06T11:25:31+00:00</t>
  </si>
  <si>
    <t>2024-02-07T02:20:32+00:00</t>
  </si>
  <si>
    <t>407-2825200-2492336</t>
  </si>
  <si>
    <t>2024-02-06T10:36:49+00:00</t>
  </si>
  <si>
    <t>2024-02-06T21:30:25+00:00</t>
  </si>
  <si>
    <t>Mondeville</t>
  </si>
  <si>
    <t>404-7276841-5811550</t>
  </si>
  <si>
    <t>2024-02-06T10:33:12+00:00</t>
  </si>
  <si>
    <t>2024-02-07T06:42:02+00:00</t>
  </si>
  <si>
    <t>mondelange</t>
  </si>
  <si>
    <t>171-3366483-6453909</t>
  </si>
  <si>
    <t>2024-02-06T09:18:49+00:00</t>
  </si>
  <si>
    <t>2024-02-07T02:21:25+00:00</t>
  </si>
  <si>
    <t>Plieux</t>
  </si>
  <si>
    <t>403-4795845-6753939</t>
  </si>
  <si>
    <t>2024-02-06T08:59:00+00:00</t>
  </si>
  <si>
    <t>2024-02-07T00:20:42+00:00</t>
  </si>
  <si>
    <t>BEZIERS</t>
  </si>
  <si>
    <t>402-0500768-2315568</t>
  </si>
  <si>
    <t>2024-02-06T07:35:18+00:00</t>
  </si>
  <si>
    <t>2024-02-07T05:03:31+00:00</t>
  </si>
  <si>
    <t>Brax</t>
  </si>
  <si>
    <t>408-7408443-2721969</t>
  </si>
  <si>
    <t>2024-02-06T04:52:32+00:00</t>
  </si>
  <si>
    <t>2024-02-08T18:47:51+00:00</t>
  </si>
  <si>
    <t>DIJON</t>
  </si>
  <si>
    <t>Bourgogne</t>
  </si>
  <si>
    <t>403-3166795-5677105</t>
  </si>
  <si>
    <t>2024-02-06T01:19:03+00:00</t>
  </si>
  <si>
    <t>2024-02-06T04:48:54+00:00</t>
  </si>
  <si>
    <t>MERIGNAC</t>
  </si>
  <si>
    <t>408-8690905-1760351</t>
  </si>
  <si>
    <t>2024-02-05T22:14:10+00:00</t>
  </si>
  <si>
    <t>2024-02-06T02:23:46+00:00</t>
  </si>
  <si>
    <t>Veigne</t>
  </si>
  <si>
    <t>402-5485002-3916351</t>
  </si>
  <si>
    <t>2024-02-05T21:53:33+00:00</t>
  </si>
  <si>
    <t>2024-02-06T02:20:28+00:00</t>
  </si>
  <si>
    <t>St Maur Des Fosses</t>
  </si>
  <si>
    <t>408-0119254-0043567</t>
  </si>
  <si>
    <t>2024-02-05T21:48:30+00:00</t>
  </si>
  <si>
    <t>2024-02-06T02:09:50+00:00</t>
  </si>
  <si>
    <t>Morigny-champigny</t>
  </si>
  <si>
    <t>402-9024448-5223533</t>
  </si>
  <si>
    <t>2024-02-05T21:19:43+00:00</t>
  </si>
  <si>
    <t>2024-02-07T21:05:23+00:00</t>
  </si>
  <si>
    <t>Landrais</t>
  </si>
  <si>
    <t>404-7471754-5587520</t>
  </si>
  <si>
    <t>2024-02-05T20:54:18+00:00</t>
  </si>
  <si>
    <t>2024-02-07T10:16:24+00:00</t>
  </si>
  <si>
    <t>406-8171308-2892325</t>
  </si>
  <si>
    <t>2024-02-05T18:20:40+00:00</t>
  </si>
  <si>
    <t>2024-02-06T10:49:00+00:00</t>
  </si>
  <si>
    <t>Gauriaguet</t>
  </si>
  <si>
    <t>404-4125723-0820333</t>
  </si>
  <si>
    <t>2024-02-05T17:46:57+00:00</t>
  </si>
  <si>
    <t>2024-02-06T12:00:21+00:00</t>
  </si>
  <si>
    <t>DIGNE LES BAINS</t>
  </si>
  <si>
    <t>403-5784104-8281166</t>
  </si>
  <si>
    <t>2024-02-05T17:32:12+00:00</t>
  </si>
  <si>
    <t>2024-02-06T15:48:11+00:00</t>
  </si>
  <si>
    <t>La Rochelle</t>
  </si>
  <si>
    <t>406-2566901-8396362</t>
  </si>
  <si>
    <t>2024-02-05T17:31:33+00:00</t>
  </si>
  <si>
    <t>2024-02-08T12:29:25+00:00</t>
  </si>
  <si>
    <t>Rodez</t>
  </si>
  <si>
    <t>406-9921842-7262750</t>
  </si>
  <si>
    <t>2024-02-05T17:25:56+00:00</t>
  </si>
  <si>
    <t>2024-02-05T17:39:17+00:00</t>
  </si>
  <si>
    <t>403-0901020-3553922</t>
  </si>
  <si>
    <t>2024-02-05T17:20:57+00:00</t>
  </si>
  <si>
    <t>2024-02-08T15:29:55+00:00</t>
  </si>
  <si>
    <t>bellevigny</t>
  </si>
  <si>
    <t>vendee</t>
  </si>
  <si>
    <t>405-2923176-5087514</t>
  </si>
  <si>
    <t>2024-02-05T17:01:06+00:00</t>
  </si>
  <si>
    <t>2024-02-06T02:23:40+00:00</t>
  </si>
  <si>
    <t>Armentieres En Brie</t>
  </si>
  <si>
    <t>402-3013352-9064336</t>
  </si>
  <si>
    <t>2024-02-05T16:39:19+00:00</t>
  </si>
  <si>
    <t>2024-02-06T02:23:19+00:00</t>
  </si>
  <si>
    <t>404-9857375-7068305</t>
  </si>
  <si>
    <t>2024-02-05T16:32:07+00:00</t>
  </si>
  <si>
    <t>2024-02-06T02:23:36+00:00</t>
  </si>
  <si>
    <t>Narbonne</t>
  </si>
  <si>
    <t>405-8544606-5957944</t>
  </si>
  <si>
    <t>2024-02-05T15:34:57+00:00</t>
  </si>
  <si>
    <t>2024-02-05T21:28:04+00:00</t>
  </si>
  <si>
    <t>St Jean Bonnefonds</t>
  </si>
  <si>
    <t>402-3718607-8368309</t>
  </si>
  <si>
    <t>2024-02-05T15:22:25+00:00</t>
  </si>
  <si>
    <t>2024-02-07T13:23:19+00:00</t>
  </si>
  <si>
    <t>Hirson</t>
  </si>
  <si>
    <t>402-3730570-3786723</t>
  </si>
  <si>
    <t>2024-02-05T13:44:25+00:00</t>
  </si>
  <si>
    <t>2024-02-06T02:24:48+00:00</t>
  </si>
  <si>
    <t>La Crau</t>
  </si>
  <si>
    <t>406-4729426-9508335</t>
  </si>
  <si>
    <t>2024-02-05T13:09:42+00:00</t>
  </si>
  <si>
    <t>2024-02-05T13:30:37+00:00</t>
  </si>
  <si>
    <t>403-4738559-9678756</t>
  </si>
  <si>
    <t>2024-02-05T12:25:44+00:00</t>
  </si>
  <si>
    <t>2024-02-05T21:27:59+00:00</t>
  </si>
  <si>
    <t>La Couture Boussey</t>
  </si>
  <si>
    <t>404-8591996-4746735</t>
  </si>
  <si>
    <t>2024-02-05T11:50:01+00:00</t>
  </si>
  <si>
    <t>2024-02-06T15:08:09+00:00</t>
  </si>
  <si>
    <t>Monaco</t>
  </si>
  <si>
    <t>MC</t>
  </si>
  <si>
    <t>404-1978348-0117125</t>
  </si>
  <si>
    <t>2024-02-05T11:34:23+00:00</t>
  </si>
  <si>
    <t>2024-02-05T21:05:43+00:00</t>
  </si>
  <si>
    <t>Lorgues</t>
  </si>
  <si>
    <t>171-9471158-0147568</t>
  </si>
  <si>
    <t>2024-02-05T11:10:00+00:00</t>
  </si>
  <si>
    <t>2024-02-07T13:53:59+00:00</t>
  </si>
  <si>
    <t>La Calmette</t>
  </si>
  <si>
    <t>404-7288496-2944334</t>
  </si>
  <si>
    <t>2024-02-05T10:31:27+00:00</t>
  </si>
  <si>
    <t>2024-02-06T02:37:56+00:00</t>
  </si>
  <si>
    <t>Wittenheim</t>
  </si>
  <si>
    <t>405-0035509-8793165</t>
  </si>
  <si>
    <t>2024-02-05T10:21:33+00:00</t>
  </si>
  <si>
    <t>2024-02-05T12:39:39+00:00</t>
  </si>
  <si>
    <t>402-7420735-8439520</t>
  </si>
  <si>
    <t>2024-02-05T09:39:43+00:00</t>
  </si>
  <si>
    <t>2024-02-14T20:45:15+00:00</t>
  </si>
  <si>
    <t>vallauris</t>
  </si>
  <si>
    <t>407-4725970-2068333</t>
  </si>
  <si>
    <t>2024-02-05T06:49:38+00:00</t>
  </si>
  <si>
    <t>2024-02-06T12:16:22+00:00</t>
  </si>
  <si>
    <t>Besancon</t>
  </si>
  <si>
    <t>408-3856060-1847557</t>
  </si>
  <si>
    <t>2024-02-04T21:55:35+00:00</t>
  </si>
  <si>
    <t>2024-02-05T02:19:20+00:00</t>
  </si>
  <si>
    <t>Saint martin de valgalgues</t>
  </si>
  <si>
    <t>Occitanie</t>
  </si>
  <si>
    <t>406-8975494-3641124</t>
  </si>
  <si>
    <t>2024-02-04T21:48:13+00:00</t>
  </si>
  <si>
    <t>2024-02-05T02:18:53+00:00</t>
  </si>
  <si>
    <t>Eragny Sur Oise</t>
  </si>
  <si>
    <t>405-2434412-3651528</t>
  </si>
  <si>
    <t>2024-02-04T21:19:29+00:00</t>
  </si>
  <si>
    <t>2024-02-09T21:38:44+00:00</t>
  </si>
  <si>
    <t>406-8390683-5730762</t>
  </si>
  <si>
    <t>2024-02-04T20:58:50+00:00</t>
  </si>
  <si>
    <t>2024-02-05T17:23:50+00:00</t>
  </si>
  <si>
    <t>Les sorinieres</t>
  </si>
  <si>
    <t>407-0146562-0834723</t>
  </si>
  <si>
    <t>2024-02-04T20:35:29+00:00</t>
  </si>
  <si>
    <t>2024-02-05T09:23:43+00:00</t>
  </si>
  <si>
    <t>Frévent</t>
  </si>
  <si>
    <t>408-7735373-0196345</t>
  </si>
  <si>
    <t>2024-02-04T19:49:45+00:00</t>
  </si>
  <si>
    <t>2024-02-05T04:34:10+00:00</t>
  </si>
  <si>
    <t>Nîmes</t>
  </si>
  <si>
    <t>408-1499395-7845127</t>
  </si>
  <si>
    <t>2024-02-04T19:33:34+00:00</t>
  </si>
  <si>
    <t>2024-02-04T19:41:00+00:00</t>
  </si>
  <si>
    <t>171-0061628-3553935</t>
  </si>
  <si>
    <t>2024-02-04T19:27:58+00:00</t>
  </si>
  <si>
    <t>2024-02-05T19:25:32+00:00</t>
  </si>
  <si>
    <t>St Mammes</t>
  </si>
  <si>
    <t>403-3815569-4318734</t>
  </si>
  <si>
    <t>2024-02-04T17:40:26+00:00</t>
  </si>
  <si>
    <t>2024-02-05T19:25:29+00:00</t>
  </si>
  <si>
    <t>Noeux les Mines</t>
  </si>
  <si>
    <t>404-1516081-1033948</t>
  </si>
  <si>
    <t>2024-02-04T17:20:37+00:00</t>
  </si>
  <si>
    <t>2024-02-04T17:22:24+00:00</t>
  </si>
  <si>
    <t>LAGNY SUR MARNE</t>
  </si>
  <si>
    <t>404-4720088-7641140</t>
  </si>
  <si>
    <t>2024-02-04T16:57:02+00:00</t>
  </si>
  <si>
    <t>2024-02-05T19:23:43+00:00</t>
  </si>
  <si>
    <t>403-6316535-1535568</t>
  </si>
  <si>
    <t>2024-02-04T16:46:08+00:00</t>
  </si>
  <si>
    <t>2024-02-05T19:25:35+00:00</t>
  </si>
  <si>
    <t>SEPTEUIL</t>
  </si>
  <si>
    <t>407-2431209-9429126</t>
  </si>
  <si>
    <t>2024-02-04T16:40:54+00:00</t>
  </si>
  <si>
    <t>2024-02-04T21:22:28+00:00</t>
  </si>
  <si>
    <t>CHAMBOUF</t>
  </si>
  <si>
    <t>405-0260250-5777125</t>
  </si>
  <si>
    <t>2024-02-04T16:37:41+00:00</t>
  </si>
  <si>
    <t>2024-02-05T19:25:42+00:00</t>
  </si>
  <si>
    <t>Les Mureaux</t>
  </si>
  <si>
    <t>406-7492106-8152369</t>
  </si>
  <si>
    <t>2024-02-04T16:33:15+00:00</t>
  </si>
  <si>
    <t>2024-02-04T23:05:39+00:00</t>
  </si>
  <si>
    <t>VALLAURIS</t>
  </si>
  <si>
    <t>405-8163451-2261921</t>
  </si>
  <si>
    <t>2024-02-04T15:25:12+00:00</t>
  </si>
  <si>
    <t>2024-02-04T23:04:17+00:00</t>
  </si>
  <si>
    <t>PORT LA NOUVELLE</t>
  </si>
  <si>
    <t>403-7779621-6411548</t>
  </si>
  <si>
    <t>2024-02-04T15:10:45+00:00</t>
  </si>
  <si>
    <t>2024-02-05T17:24:56+00:00</t>
  </si>
  <si>
    <t>Courcay</t>
  </si>
  <si>
    <t>402-9919491-1375502</t>
  </si>
  <si>
    <t>2024-02-04T15:09:27+00:00</t>
  </si>
  <si>
    <t>Romainville</t>
  </si>
  <si>
    <t>402-1153828-7523554</t>
  </si>
  <si>
    <t>2024-02-04T15:07:48+00:00</t>
  </si>
  <si>
    <t>2024-02-04T21:33:19+00:00</t>
  </si>
  <si>
    <t>toulon</t>
  </si>
  <si>
    <t>407-3063827-1481935</t>
  </si>
  <si>
    <t>2024-02-04T14:24:18+00:00</t>
  </si>
  <si>
    <t>2024-02-05T19:23:50+00:00</t>
  </si>
  <si>
    <t>Remy</t>
  </si>
  <si>
    <t>171-7174690-2527517</t>
  </si>
  <si>
    <t>2024-02-04T14:00:42+00:00</t>
  </si>
  <si>
    <t>2024-02-04T23:04:21+00:00</t>
  </si>
  <si>
    <t>AUBAGNE</t>
  </si>
  <si>
    <t>405-3117358-8629954</t>
  </si>
  <si>
    <t>2024-02-04T13:30:46+00:00</t>
  </si>
  <si>
    <t>2024-02-04T23:04:28+00:00</t>
  </si>
  <si>
    <t>Fontenay aux roses</t>
  </si>
  <si>
    <t>407-5937005-4589142</t>
  </si>
  <si>
    <t>2024-02-04T13:01:16+00:00</t>
  </si>
  <si>
    <t>2024-02-08T18:48:26+00:00</t>
  </si>
  <si>
    <t>La Chaux-de-Fonds</t>
  </si>
  <si>
    <t>407-5138715-8973946</t>
  </si>
  <si>
    <t>2024-02-04T12:01:12+00:00</t>
  </si>
  <si>
    <t>2024-02-05T00:33:28+00:00</t>
  </si>
  <si>
    <t>bart</t>
  </si>
  <si>
    <t>404-5962133-2045133</t>
  </si>
  <si>
    <t>2024-02-04T11:51:28+00:00</t>
  </si>
  <si>
    <t>2024-02-05T17:23:49+00:00</t>
  </si>
  <si>
    <t>St Julien De Chedon</t>
  </si>
  <si>
    <t>406-0708507-2590734</t>
  </si>
  <si>
    <t>2024-02-04T11:22:30+00:00</t>
  </si>
  <si>
    <t>2024-02-04T17:27:02+00:00</t>
  </si>
  <si>
    <t>Flixecourt</t>
  </si>
  <si>
    <t>406-1926594-4778748</t>
  </si>
  <si>
    <t>2024-02-04T11:17:20+00:00</t>
  </si>
  <si>
    <t>2024-02-05T19:25:31+00:00</t>
  </si>
  <si>
    <t>Courbevoie</t>
  </si>
  <si>
    <t>403-8120143-3210741</t>
  </si>
  <si>
    <t>2024-02-04T11:11:47+00:00</t>
  </si>
  <si>
    <t>2024-02-05T02:18:12+00:00</t>
  </si>
  <si>
    <t>Le cannet</t>
  </si>
  <si>
    <t>405-6393693-4211567</t>
  </si>
  <si>
    <t>2024-02-04T10:19:01+00:00</t>
  </si>
  <si>
    <t>2024-02-04T23:03:35+00:00</t>
  </si>
  <si>
    <t>PEYRIAC DE MER</t>
  </si>
  <si>
    <t>171-7054169-0488356</t>
  </si>
  <si>
    <t>2024-02-04T09:38:23+00:00</t>
  </si>
  <si>
    <t>2024-02-05T21:14:14+00:00</t>
  </si>
  <si>
    <t>Yerres</t>
  </si>
  <si>
    <t>408-4793642-8104350</t>
  </si>
  <si>
    <t>2024-02-04T09:29:14+00:00</t>
  </si>
  <si>
    <t>2024-02-05T12:19:36+00:00</t>
  </si>
  <si>
    <t>CHATEAUBERNARD</t>
  </si>
  <si>
    <t>405-5070669-3893909</t>
  </si>
  <si>
    <t>2024-02-04T09:27:06+00:00</t>
  </si>
  <si>
    <t>2024-02-05T14:30:05+00:00</t>
  </si>
  <si>
    <t>chastel nouvel</t>
  </si>
  <si>
    <t>404-7659574-5490727</t>
  </si>
  <si>
    <t>2024-02-04T09:24:50+00:00</t>
  </si>
  <si>
    <t>2024-02-04T09:32:12+00:00</t>
  </si>
  <si>
    <t>Ouzouer Sur Trezee</t>
  </si>
  <si>
    <t>407-6434436-3680321</t>
  </si>
  <si>
    <t>2024-02-04T09:22:27+00:00</t>
  </si>
  <si>
    <t>2024-02-04T23:05:33+00:00</t>
  </si>
  <si>
    <t>Annecy</t>
  </si>
  <si>
    <t>Annecy Le Vieux</t>
  </si>
  <si>
    <t>403-2241750-3042706</t>
  </si>
  <si>
    <t>2024-02-04T08:16:08+00:00</t>
  </si>
  <si>
    <t>2024-02-05T17:23:48+00:00</t>
  </si>
  <si>
    <t>Le Mans</t>
  </si>
  <si>
    <t>408-1202942-8904360</t>
  </si>
  <si>
    <t>2024-02-04T08:11:59+00:00</t>
  </si>
  <si>
    <t>2024-02-04T21:22:30+00:00</t>
  </si>
  <si>
    <t>le gua</t>
  </si>
  <si>
    <t>406-8923604-1517131</t>
  </si>
  <si>
    <t>2024-02-04T01:33:57+00:00</t>
  </si>
  <si>
    <t>2024-02-05T07:41:02+00:00</t>
  </si>
  <si>
    <t>ARCISSES</t>
  </si>
  <si>
    <t>406-9063169-4708322</t>
  </si>
  <si>
    <t>2024-02-04T00:48:26+00:00</t>
  </si>
  <si>
    <t>2024-02-06T21:38:03+00:00</t>
  </si>
  <si>
    <t>Rurange Les Thionville</t>
  </si>
  <si>
    <t>406-5489498-2961128</t>
  </si>
  <si>
    <t>2024-02-04T00:46:26+00:00</t>
  </si>
  <si>
    <t>2024-02-07T02:21:44+00:00</t>
  </si>
  <si>
    <t>Juvisy Sur Orge</t>
  </si>
  <si>
    <t>405-1559043-3643522</t>
  </si>
  <si>
    <t>2024-02-04T00:32:30+00:00</t>
  </si>
  <si>
    <t>2024-02-04T23:05:26+00:00</t>
  </si>
  <si>
    <t>Le pecq</t>
  </si>
  <si>
    <t>407-6881644-8573932</t>
  </si>
  <si>
    <t>2024-02-03T22:54:39+00:00</t>
  </si>
  <si>
    <t>2024-02-05T12:20:19+00:00</t>
  </si>
  <si>
    <t>Brignais</t>
  </si>
  <si>
    <t>406-0663575-6789149</t>
  </si>
  <si>
    <t>2024-02-03T20:42:16+00:00</t>
  </si>
  <si>
    <t>2024-02-07T14:26:47+00:00</t>
  </si>
  <si>
    <t>Epagny</t>
  </si>
  <si>
    <t>403-5957021-4969929</t>
  </si>
  <si>
    <t>2024-02-03T19:52:55+00:00</t>
  </si>
  <si>
    <t>2024-02-07T15:25:45+00:00</t>
  </si>
  <si>
    <t>toulouse</t>
  </si>
  <si>
    <t>404-3019655-1853917</t>
  </si>
  <si>
    <t>2024-02-03T19:40:10+00:00</t>
  </si>
  <si>
    <t>2024-02-04T23:04:20+00:00</t>
  </si>
  <si>
    <t>Puygouzon</t>
  </si>
  <si>
    <t>408-0663963-4591520</t>
  </si>
  <si>
    <t>2024-02-03T17:53:58+00:00</t>
  </si>
  <si>
    <t>2024-02-04T21:22:29+00:00</t>
  </si>
  <si>
    <t>moyeuvre-grande</t>
  </si>
  <si>
    <t>404-2030208-8487551</t>
  </si>
  <si>
    <t>2024-02-03T17:51:16+00:00</t>
  </si>
  <si>
    <t>2024-02-04T04:30:29+00:00</t>
  </si>
  <si>
    <t>EPINAC</t>
  </si>
  <si>
    <t>406-7370595-3446751</t>
  </si>
  <si>
    <t>2024-02-03T17:44:32+00:00</t>
  </si>
  <si>
    <t>2024-02-04T04:25:36+00:00</t>
  </si>
  <si>
    <t>CHAMBERY</t>
  </si>
  <si>
    <t>406-9896644-0644346</t>
  </si>
  <si>
    <t>2024-02-03T17:14:54+00:00</t>
  </si>
  <si>
    <t>2024-02-04T04:26:37+00:00</t>
  </si>
  <si>
    <t>MARSEILLE 04</t>
  </si>
  <si>
    <t>171-4694946-7473112</t>
  </si>
  <si>
    <t>2024-02-03T17:13:39+00:00</t>
  </si>
  <si>
    <t>2024-02-04T23:05:42+00:00</t>
  </si>
  <si>
    <t>L honor de cos</t>
  </si>
  <si>
    <t>406-9087176-9143565</t>
  </si>
  <si>
    <t>2024-02-03T16:57:24+00:00</t>
  </si>
  <si>
    <t>2024-02-05T02:19:14+00:00</t>
  </si>
  <si>
    <t>Cuers</t>
  </si>
  <si>
    <t>171-7976491-3573941</t>
  </si>
  <si>
    <t>2024-02-03T16:38:49+00:00</t>
  </si>
  <si>
    <t>2024-02-04T23:38:09+00:00</t>
  </si>
  <si>
    <t>Le mans</t>
  </si>
  <si>
    <t>405-0974232-8029952</t>
  </si>
  <si>
    <t>2024-02-03T16:27:55+00:00</t>
  </si>
  <si>
    <t>Niort</t>
  </si>
  <si>
    <t>402-5519622-0073963</t>
  </si>
  <si>
    <t>2024-02-03T15:40:00+00:00</t>
  </si>
  <si>
    <t>171-7265891-9793165</t>
  </si>
  <si>
    <t>2024-02-03T15:23:06+00:00</t>
  </si>
  <si>
    <t>2024-02-04T15:32:44+00:00</t>
  </si>
  <si>
    <t>Divonne-les-Bains</t>
  </si>
  <si>
    <t>407-3828641-1356303</t>
  </si>
  <si>
    <t>2024-02-03T15:16:50+00:00</t>
  </si>
  <si>
    <t>2024-02-04T21:22:27+00:00</t>
  </si>
  <si>
    <t>Romans Sur Isere</t>
  </si>
  <si>
    <t>407-6921703-0971523</t>
  </si>
  <si>
    <t>2024-02-03T14:53:11+00:00</t>
  </si>
  <si>
    <t>2024-02-04T23:04:19+00:00</t>
  </si>
  <si>
    <t>PORT DE BOUC</t>
  </si>
  <si>
    <t>407-4523757-5173909</t>
  </si>
  <si>
    <t>2024-02-03T14:38:49+00:00</t>
  </si>
  <si>
    <t>2024-02-03T15:37:28+00:00</t>
  </si>
  <si>
    <t>LABEGE</t>
  </si>
  <si>
    <t>406-0214386-7013929</t>
  </si>
  <si>
    <t>2024-02-03T14:11:34+00:00</t>
  </si>
  <si>
    <t>2024-02-05T04:22:19+00:00</t>
  </si>
  <si>
    <t>Goussainville</t>
  </si>
  <si>
    <t>171-5844000-1770754</t>
  </si>
  <si>
    <t>2024-02-03T13:39:32+00:00</t>
  </si>
  <si>
    <t>2024-02-13T12:43:21+00:00</t>
  </si>
  <si>
    <t>MONTGAILLARD</t>
  </si>
  <si>
    <t>171-5974301-0473952</t>
  </si>
  <si>
    <t>2024-02-03T13:37:00+00:00</t>
  </si>
  <si>
    <t>2024-02-04T18:54:51+00:00</t>
  </si>
  <si>
    <t>Tournai</t>
  </si>
  <si>
    <t>402-4542978-7490754</t>
  </si>
  <si>
    <t>2024-02-03T13:32:50+00:00</t>
  </si>
  <si>
    <t>2024-02-06T01:55:41+00:00</t>
  </si>
  <si>
    <t>Ottange</t>
  </si>
  <si>
    <t>408-7197356-0650730</t>
  </si>
  <si>
    <t>2024-02-03T12:59:56+00:00</t>
  </si>
  <si>
    <t>2024-02-05T17:23:46+00:00</t>
  </si>
  <si>
    <t>Trainou</t>
  </si>
  <si>
    <t>171-6024531-1501962</t>
  </si>
  <si>
    <t>2024-02-03T12:27:18+00:00</t>
  </si>
  <si>
    <t>2024-02-04T07:44:23+00:00</t>
  </si>
  <si>
    <t>LE HAVRE</t>
  </si>
  <si>
    <t>405-0432571-6542730</t>
  </si>
  <si>
    <t>2024-02-03T12:20:08+00:00</t>
  </si>
  <si>
    <t>2024-02-05T15:28:12+00:00</t>
  </si>
  <si>
    <t>PREVESSIN MOENS</t>
  </si>
  <si>
    <t>407-8094487-6430756</t>
  </si>
  <si>
    <t>2024-02-03T12:05:23+00:00</t>
  </si>
  <si>
    <t>405-8331668-9629901</t>
  </si>
  <si>
    <t>2024-02-03T11:30:41+00:00</t>
  </si>
  <si>
    <t>Roissy-en-Brie</t>
  </si>
  <si>
    <t>405-2519009-0758707</t>
  </si>
  <si>
    <t>2024-02-03T11:16:10+00:00</t>
  </si>
  <si>
    <t>2024-02-06T13:19:44+00:00</t>
  </si>
  <si>
    <t>St Gilles</t>
  </si>
  <si>
    <t>407-7067633-8917118</t>
  </si>
  <si>
    <t>2024-02-03T10:20:45+00:00</t>
  </si>
  <si>
    <t>2024-02-04T11:45:50+00:00</t>
  </si>
  <si>
    <t>407-6652166-7719508</t>
  </si>
  <si>
    <t>2024-02-03T10:06:44+00:00</t>
  </si>
  <si>
    <t>2024-02-05T02:18:13+00:00</t>
  </si>
  <si>
    <t>mandelieu la napoule</t>
  </si>
  <si>
    <t>404-8228999-7762751</t>
  </si>
  <si>
    <t>2024-02-03T09:23:50+00:00</t>
  </si>
  <si>
    <t>2024-02-05T17:24:00+00:00</t>
  </si>
  <si>
    <t>Caen</t>
  </si>
  <si>
    <t>402-9117878-5562760</t>
  </si>
  <si>
    <t>2024-02-03T08:49:30+00:00</t>
  </si>
  <si>
    <t>2024-02-05T07:53:49+00:00</t>
  </si>
  <si>
    <t>Nancy</t>
  </si>
  <si>
    <t>406-7188817-9446703</t>
  </si>
  <si>
    <t>2024-02-03T08:11:27+00:00</t>
  </si>
  <si>
    <t>2024-02-05T00:39:16+00:00</t>
  </si>
  <si>
    <t>landiras</t>
  </si>
  <si>
    <t>171-5662144-6554735</t>
  </si>
  <si>
    <t>2024-02-03T00:49:40+00:00</t>
  </si>
  <si>
    <t>2024-02-15T10:47:27+00:00</t>
  </si>
  <si>
    <t>Brussels</t>
  </si>
  <si>
    <t>402-4441988-0551514</t>
  </si>
  <si>
    <t>2024-02-02T23:41:43+00:00</t>
  </si>
  <si>
    <t>2024-02-02T23:52:36+00:00</t>
  </si>
  <si>
    <t>La Tronche</t>
  </si>
  <si>
    <t>402-1333387-4309921</t>
  </si>
  <si>
    <t>2024-02-02T22:43:24+00:00</t>
  </si>
  <si>
    <t>2024-02-03T04:34:00+00:00</t>
  </si>
  <si>
    <t>407-7959063-2055543</t>
  </si>
  <si>
    <t>2024-02-02T22:31:34+00:00</t>
  </si>
  <si>
    <t>2024-02-03T04:31:16+00:00</t>
  </si>
  <si>
    <t>Beaumont</t>
  </si>
  <si>
    <t>408-0226157-1597922</t>
  </si>
  <si>
    <t>2024-02-02T22:25:54+00:00</t>
  </si>
  <si>
    <t>2024-02-03T02:27:18+00:00</t>
  </si>
  <si>
    <t>Vic fezensac</t>
  </si>
  <si>
    <t>405-7244992-3594702</t>
  </si>
  <si>
    <t>2024-02-02T21:41:44+00:00</t>
  </si>
  <si>
    <t>Marcilly sur Eure</t>
  </si>
  <si>
    <t>403-4454193-6115522</t>
  </si>
  <si>
    <t>2024-02-02T20:24:43+00:00</t>
  </si>
  <si>
    <t>2024-02-02T23:47:29+00:00</t>
  </si>
  <si>
    <t>LES SORINIERES</t>
  </si>
  <si>
    <t>403-7717454-2186706</t>
  </si>
  <si>
    <t>2024-02-02T19:09:13+00:00</t>
  </si>
  <si>
    <t>2024-02-03T02:51:11+00:00</t>
  </si>
  <si>
    <t>MONTREUIL</t>
  </si>
  <si>
    <t>406-3647496-7544321</t>
  </si>
  <si>
    <t>2024-02-02T18:14:09+00:00</t>
  </si>
  <si>
    <t>2024-02-03T04:32:02+00:00</t>
  </si>
  <si>
    <t>Les Gras</t>
  </si>
  <si>
    <t>408-0427438-1721924</t>
  </si>
  <si>
    <t>2024-02-02T18:12:37+00:00</t>
  </si>
  <si>
    <t>2024-02-05T16:35:50+00:00</t>
  </si>
  <si>
    <t>CARNOUX en Provence</t>
  </si>
  <si>
    <t>405-1296918-2392303</t>
  </si>
  <si>
    <t>2024-02-02T16:52:58+00:00</t>
  </si>
  <si>
    <t>2024-02-02T23:49:11+00:00</t>
  </si>
  <si>
    <t>Chessy</t>
  </si>
  <si>
    <t>403-6745654-6568367</t>
  </si>
  <si>
    <t>2024-02-02T16:22:47+00:00</t>
  </si>
  <si>
    <t>2024-02-02T23:46:28+00:00</t>
  </si>
  <si>
    <t>Robiac rochessadoule</t>
  </si>
  <si>
    <t>404-8902727-3399529</t>
  </si>
  <si>
    <t>2024-02-02T16:08:23+00:00</t>
  </si>
  <si>
    <t>2024-02-05T17:09:18+00:00</t>
  </si>
  <si>
    <t>Saint Gilles</t>
  </si>
  <si>
    <t>171-8863529-2570747</t>
  </si>
  <si>
    <t>2024-02-02T15:29:42+00:00</t>
  </si>
  <si>
    <t>2024-02-02T21:44:26+00:00</t>
  </si>
  <si>
    <t>GEX</t>
  </si>
  <si>
    <t>405-9014902-1540336</t>
  </si>
  <si>
    <t>2024-02-02T15:25:26+00:00</t>
  </si>
  <si>
    <t>2024-02-03T04:31:18+00:00</t>
  </si>
  <si>
    <t>brignoles</t>
  </si>
  <si>
    <t>404-3109148-9932363</t>
  </si>
  <si>
    <t>2024-02-02T15:01:35+00:00</t>
  </si>
  <si>
    <t>2024-02-02T15:04:38+00:00</t>
  </si>
  <si>
    <t>171-5814723-7135526</t>
  </si>
  <si>
    <t>2024-02-02T14:59:21+00:00</t>
  </si>
  <si>
    <t>2024-02-02T21:54:51+00:00</t>
  </si>
  <si>
    <t>CHARTRES</t>
  </si>
  <si>
    <t>408-4527709-2097102</t>
  </si>
  <si>
    <t>2024-02-02T14:25:05+00:00</t>
  </si>
  <si>
    <t>2024-02-03T04:30:27+00:00</t>
  </si>
  <si>
    <t>407-1372215-7173137</t>
  </si>
  <si>
    <t>2024-02-02T13:51:06+00:00</t>
  </si>
  <si>
    <t>2024-02-03T08:04:40+00:00</t>
  </si>
  <si>
    <t>Dieupentale</t>
  </si>
  <si>
    <t>404-3638936-4348315</t>
  </si>
  <si>
    <t>2024-02-02T13:40:33+00:00</t>
  </si>
  <si>
    <t>2024-02-02T13:50:32+00:00</t>
  </si>
  <si>
    <t>St Sebastien De Morsent</t>
  </si>
  <si>
    <t>402-4104685-6095533</t>
  </si>
  <si>
    <t>2024-02-02T13:19:55+00:00</t>
  </si>
  <si>
    <t>2024-02-03T04:31:21+00:00</t>
  </si>
  <si>
    <t>Metz</t>
  </si>
  <si>
    <t>408-8683141-0655569</t>
  </si>
  <si>
    <t>2024-02-02T13:05:17+00:00</t>
  </si>
  <si>
    <t>2024-02-02T21:45:11+00:00</t>
  </si>
  <si>
    <t>VILLEFRANCHE DE LAURAGAIS</t>
  </si>
  <si>
    <t>403-6681312-3432368</t>
  </si>
  <si>
    <t>2024-02-02T12:59:12+00:00</t>
  </si>
  <si>
    <t>2024-02-03T04:32:06+00:00</t>
  </si>
  <si>
    <t>Valmondois</t>
  </si>
  <si>
    <t>171-1769732-2749934</t>
  </si>
  <si>
    <t>2024-02-02T12:22:39+00:00</t>
  </si>
  <si>
    <t>2024-02-06T16:32:51+00:00</t>
  </si>
  <si>
    <t>Trebes</t>
  </si>
  <si>
    <t>406-2388590-3979550</t>
  </si>
  <si>
    <t>2024-02-02T12:21:22+00:00</t>
  </si>
  <si>
    <t>2024-02-02T21:44:06+00:00</t>
  </si>
  <si>
    <t>CHAUMOT</t>
  </si>
  <si>
    <t>406-8681787-0563554</t>
  </si>
  <si>
    <t>2024-02-02T12:00:57+00:00</t>
  </si>
  <si>
    <t>2024-02-02T21:44:28+00:00</t>
  </si>
  <si>
    <t>Le Puy-en-Velay</t>
  </si>
  <si>
    <t>405-8291245-1957168</t>
  </si>
  <si>
    <t>2024-02-02T11:29:57+00:00</t>
  </si>
  <si>
    <t>2024-02-02T21:45:13+00:00</t>
  </si>
  <si>
    <t>Fonbeauzard</t>
  </si>
  <si>
    <t>404-1572522-8206706</t>
  </si>
  <si>
    <t>2024-02-02T11:13:43+00:00</t>
  </si>
  <si>
    <t>2024-02-05T16:50:43+00:00</t>
  </si>
  <si>
    <t>trieux</t>
  </si>
  <si>
    <t>408-3940423-0528304</t>
  </si>
  <si>
    <t>2024-02-02T10:33:54+00:00</t>
  </si>
  <si>
    <t>2024-02-05T16:51:12+00:00</t>
  </si>
  <si>
    <t>Wien</t>
  </si>
  <si>
    <t>AT</t>
  </si>
  <si>
    <t>402-8869453-4599541</t>
  </si>
  <si>
    <t>2024-02-02T10:14:06+00:00</t>
  </si>
  <si>
    <t>2024-02-05T11:04:47+00:00</t>
  </si>
  <si>
    <t>Carpentras</t>
  </si>
  <si>
    <t>408-1506371-9857941</t>
  </si>
  <si>
    <t>2024-02-02T10:01:42+00:00</t>
  </si>
  <si>
    <t>2024-02-02T16:29:21+00:00</t>
  </si>
  <si>
    <t>Nantes</t>
  </si>
  <si>
    <t>407-9846320-9821925</t>
  </si>
  <si>
    <t>2024-02-02T09:31:07+00:00</t>
  </si>
  <si>
    <t>2024-02-03T04:32:12+00:00</t>
  </si>
  <si>
    <t>CHAVANNES SUR REYSSOUZE</t>
  </si>
  <si>
    <t>407-7726990-4290734</t>
  </si>
  <si>
    <t>2024-02-02T08:50:54+00:00</t>
  </si>
  <si>
    <t>2024-02-03T04:31:17+00:00</t>
  </si>
  <si>
    <t>Villiers sur marne</t>
  </si>
  <si>
    <t>406-2011592-9591552</t>
  </si>
  <si>
    <t>2024-02-02T00:23:29+00:00</t>
  </si>
  <si>
    <t>2024-02-02T04:34:01+00:00</t>
  </si>
  <si>
    <t>croth</t>
  </si>
  <si>
    <t>407-4843743-2126719</t>
  </si>
  <si>
    <t>2024-02-01T22:20:10+00:00</t>
  </si>
  <si>
    <t>2024-02-02T16:40:34+00:00</t>
  </si>
  <si>
    <t>L Isle En Dodon</t>
  </si>
  <si>
    <t>402-7172808-6496305</t>
  </si>
  <si>
    <t>2024-02-01T22:02:52+00:00</t>
  </si>
  <si>
    <t>2024-02-03T14:35:36+00:00</t>
  </si>
  <si>
    <t>La Buissiere</t>
  </si>
  <si>
    <t>405-8012476-0673119</t>
  </si>
  <si>
    <t>2024-02-01T21:18:35+00:00</t>
  </si>
  <si>
    <t>2024-02-02T15:17:57+00:00</t>
  </si>
  <si>
    <t>St Laurent</t>
  </si>
  <si>
    <t>407-9985292-3537134</t>
  </si>
  <si>
    <t>2024-02-01T21:12:51+00:00</t>
  </si>
  <si>
    <t>2024-02-03T00:06:50+00:00</t>
  </si>
  <si>
    <t>Ozoir la ferriere</t>
  </si>
  <si>
    <t>171-2270630-4917168</t>
  </si>
  <si>
    <t>2024-02-01T20:40:00+00:00</t>
  </si>
  <si>
    <t>2024-02-04T21:58:36+00:00</t>
  </si>
  <si>
    <t>408-5094017-8778753</t>
  </si>
  <si>
    <t>2024-02-01T19:44:02+00:00</t>
  </si>
  <si>
    <t>2024-02-08T09:18:25+00:00</t>
  </si>
  <si>
    <t>403-5809684-5511540</t>
  </si>
  <si>
    <t>2024-02-01T19:29:26+00:00</t>
  </si>
  <si>
    <t>2024-02-02T19:14:11+00:00</t>
  </si>
  <si>
    <t>MASSY</t>
  </si>
  <si>
    <t>405-3310539-1130764</t>
  </si>
  <si>
    <t>2024-02-01T18:51:47+00:00</t>
  </si>
  <si>
    <t>2024-02-02T11:09:02+00:00</t>
  </si>
  <si>
    <t>404-1441057-2769920</t>
  </si>
  <si>
    <t>2024-02-01T17:37:31+00:00</t>
  </si>
  <si>
    <t>2024-02-02T00:31:45+00:00</t>
  </si>
  <si>
    <t>405-7121296-6297912</t>
  </si>
  <si>
    <t>2024-02-01T17:02:37+00:00</t>
  </si>
  <si>
    <t>2024-02-02T04:34:30+00:00</t>
  </si>
  <si>
    <t>CHALLANS</t>
  </si>
  <si>
    <t>408-9480112-3526709</t>
  </si>
  <si>
    <t>2024-02-01T16:52:39+00:00</t>
  </si>
  <si>
    <t>2024-02-02T03:17:48+00:00</t>
  </si>
  <si>
    <t>Balanzac</t>
  </si>
  <si>
    <t>407-3081173-6809905</t>
  </si>
  <si>
    <t>2024-02-01T16:20:19+00:00</t>
  </si>
  <si>
    <t>2024-02-01T21:04:42+00:00</t>
  </si>
  <si>
    <t>MARSEILLE</t>
  </si>
  <si>
    <t>403-8890474-7862739</t>
  </si>
  <si>
    <t>2024-02-01T14:41:27+00:00</t>
  </si>
  <si>
    <t>2024-02-06T15:07:41+00:00</t>
  </si>
  <si>
    <t>Saint-Jean-de-la-Ruelle</t>
  </si>
  <si>
    <t>407-3248387-0742708</t>
  </si>
  <si>
    <t>2024-02-01T14:37:15+00:00</t>
  </si>
  <si>
    <t>2024-02-02T00:31:43+00:00</t>
  </si>
  <si>
    <t>Val De Reuil</t>
  </si>
  <si>
    <t>406-2688103-4817130</t>
  </si>
  <si>
    <t>2024-02-01T12:48:13+00:00</t>
  </si>
  <si>
    <t>Trappes</t>
  </si>
  <si>
    <t>171-3905025-6545142</t>
  </si>
  <si>
    <t>2024-02-01T11:11:56+00:00</t>
  </si>
  <si>
    <t>2024-02-02T23:47:56+00:00</t>
  </si>
  <si>
    <t>406-6415921-5726765</t>
  </si>
  <si>
    <t>2024-02-01T10:28:20+00:00</t>
  </si>
  <si>
    <t>2024-02-01T20:31:31+00:00</t>
  </si>
  <si>
    <t>Bouguenais</t>
  </si>
  <si>
    <t>404-9670174-3269924</t>
  </si>
  <si>
    <t>2024-02-01T10:00:59+00:00</t>
  </si>
  <si>
    <t>2024-02-01T20:31:40+00:00</t>
  </si>
  <si>
    <t>pyla sur mer</t>
  </si>
  <si>
    <t>405-3920383-1089153</t>
  </si>
  <si>
    <t>2024-02-01T10:00:55+00:00</t>
  </si>
  <si>
    <t>2024-02-01T12:19:41+00:00</t>
  </si>
  <si>
    <t>404-7136902-5837103</t>
  </si>
  <si>
    <t>2024-02-01T09:59:07+00:00</t>
  </si>
  <si>
    <t>2024-02-06T14:19:46+00:00</t>
  </si>
  <si>
    <t>St Martin Du Tertre</t>
  </si>
  <si>
    <t>408-3401540-2413966</t>
  </si>
  <si>
    <t>2024-02-01T09:33:26+00:00</t>
  </si>
  <si>
    <t>2024-02-01T12:20:14+00:00</t>
  </si>
  <si>
    <t>404-4281623-3059530</t>
  </si>
  <si>
    <t>2024-02-01T06:21:01+00:00</t>
  </si>
  <si>
    <t>2024-02-01T12:18:46+00:00</t>
  </si>
  <si>
    <t>St Jean De Valeriscle</t>
  </si>
  <si>
    <t>408-8362827-1649934</t>
  </si>
  <si>
    <t>2024-02-01T05:40:15+00:00</t>
  </si>
  <si>
    <t>2024-02-01T12:20:13+00:00</t>
  </si>
  <si>
    <t>Saint Brice en cogles</t>
  </si>
  <si>
    <t>407-4071048-2804321</t>
  </si>
  <si>
    <t>2024-02-01T05:19:51+00:00</t>
  </si>
  <si>
    <t>2024-02-02T00:33:37+00:00</t>
  </si>
  <si>
    <t>Verviers</t>
  </si>
  <si>
    <t>171-4171295-2231527</t>
  </si>
  <si>
    <t>2024-02-01T02:17:32+00:00</t>
  </si>
  <si>
    <t>2024-02-01T12:20:35+00:00</t>
  </si>
  <si>
    <t>Boulogne-Billancourt</t>
  </si>
  <si>
    <t>404-7019246-4132360</t>
  </si>
  <si>
    <t>2024-02-29T22:40:56+00:00</t>
  </si>
  <si>
    <t>2024-03-01T10:54:31+00:00</t>
  </si>
  <si>
    <t>Amazon.es</t>
  </si>
  <si>
    <t>BEPER BP.400 Rebanador de Verduras y Rallador Eléctrico de Acero, 3 Rodillos de Acero Intercambiables, Corte Juliana, Rodajas y Rejillas Fina, Multi-</t>
  </si>
  <si>
    <t>Campohermoso</t>
  </si>
  <si>
    <t>Almeria</t>
  </si>
  <si>
    <t>406-3824662-6730766</t>
  </si>
  <si>
    <t>2024-02-29T12:24:25+00:00</t>
  </si>
  <si>
    <t>2024-03-06T12:05:20+00:00</t>
  </si>
  <si>
    <t>BEPER Máquina expendedora de Cubrezapatos, ABS, Blanco, Talla única</t>
  </si>
  <si>
    <t>La Llagosta</t>
  </si>
  <si>
    <t>Barcelona</t>
  </si>
  <si>
    <t>407-3909655-9534769</t>
  </si>
  <si>
    <t>2024-02-28T12:14:22+00:00</t>
  </si>
  <si>
    <t>2024-02-29T03:35:40+00:00</t>
  </si>
  <si>
    <t>BEPER C206UTI002 Cubre Zapatos Impermeable Set de 100-Cubrezapatos Desechables, ABS, Azul, Talla Única</t>
  </si>
  <si>
    <t>C206UTI002_FBA</t>
  </si>
  <si>
    <t>RIBADESELLA</t>
  </si>
  <si>
    <t>Asturias</t>
  </si>
  <si>
    <t>ESB52545571</t>
  </si>
  <si>
    <t>407-6561736-8720338</t>
  </si>
  <si>
    <t>2024-02-28T11:28:39+00:00</t>
  </si>
  <si>
    <t>2024-02-29T16:05:09+00:00</t>
  </si>
  <si>
    <t>Marchuquera Alta</t>
  </si>
  <si>
    <t>Valencia</t>
  </si>
  <si>
    <t>408-4571871-3344302</t>
  </si>
  <si>
    <t>2024-02-27T16:57:32+00:00</t>
  </si>
  <si>
    <t>2024-02-28T04:56:11+00:00</t>
  </si>
  <si>
    <t>Beper - Masajeador 4 en 1 anticelulítico para Mujer, Masaje Infrarrojo, Triple Acción Circular, Tonificación y Reafirmación, Potencia Ajustable</t>
  </si>
  <si>
    <t>El Ejido</t>
  </si>
  <si>
    <t>403-6253069-2734743</t>
  </si>
  <si>
    <t>2024-02-27T11:47:24+00:00</t>
  </si>
  <si>
    <t>2024-02-28T08:29:52+00:00</t>
  </si>
  <si>
    <t>BEPER 90.590 Pop Corn Retro Máquina para Hacer Palomitas, 630 W, 260 milliliters, Plastic, Blanco/Rojo</t>
  </si>
  <si>
    <t>Alcobendas Madrid</t>
  </si>
  <si>
    <t>Madrid</t>
  </si>
  <si>
    <t>ESA28421550</t>
  </si>
  <si>
    <t>404-0086073-8389903</t>
  </si>
  <si>
    <t>2024-02-22T12:45:20+00:00</t>
  </si>
  <si>
    <t>2024-02-23T04:53:11+00:00</t>
  </si>
  <si>
    <t>Maruri-Jatabe</t>
  </si>
  <si>
    <t>Bizkaia</t>
  </si>
  <si>
    <t>405-6850812-4908325</t>
  </si>
  <si>
    <t>2024-02-20T15:38:04+00:00</t>
  </si>
  <si>
    <t>2024-02-20T20:36:37+00:00</t>
  </si>
  <si>
    <t>Malaga</t>
  </si>
  <si>
    <t>B16972861</t>
  </si>
  <si>
    <t>402-0127086-8753106</t>
  </si>
  <si>
    <t>2024-02-17T04:04:47+00:00</t>
  </si>
  <si>
    <t>2024-02-19T13:19:25+00:00</t>
  </si>
  <si>
    <t>NextDay</t>
  </si>
  <si>
    <t>Caldas da Rainha</t>
  </si>
  <si>
    <t>Leiria</t>
  </si>
  <si>
    <t>2500-594</t>
  </si>
  <si>
    <t>PT</t>
  </si>
  <si>
    <t>171-6016099-7191559</t>
  </si>
  <si>
    <t>2024-02-16T21:08:44+00:00</t>
  </si>
  <si>
    <t>2024-02-21T21:23:05+00:00</t>
  </si>
  <si>
    <t>BEPER 40.967N - Sauna Facial y Aromaterapia 2 Potencias, Tratamientos de Cuidado y Relajantes, Hidratación y Limpieza de la Cara, Tanque para Esencia</t>
  </si>
  <si>
    <t>Salou</t>
  </si>
  <si>
    <t>Tarragona</t>
  </si>
  <si>
    <t>407-1499177-0195504</t>
  </si>
  <si>
    <t>2024-02-15T16:24:32+00:00</t>
  </si>
  <si>
    <t>2024-02-15T17:54:21+00:00</t>
  </si>
  <si>
    <t>BEPER BF.640 Horno Halógeno, Capacidad Máxima 18L, Temporizador 60 Minutos, Blanco</t>
  </si>
  <si>
    <t>boadilla del monte</t>
  </si>
  <si>
    <t>madrid</t>
  </si>
  <si>
    <t>404-0002649-9538779</t>
  </si>
  <si>
    <t>2024-02-15T00:31:38+00:00</t>
  </si>
  <si>
    <t>2024-02-15T04:44:36+00:00</t>
  </si>
  <si>
    <t>SANT JOAN DESPÍ</t>
  </si>
  <si>
    <t>BARCELONA</t>
  </si>
  <si>
    <t>402-8105200-7621104</t>
  </si>
  <si>
    <t>2024-02-14T18:48:52+00:00</t>
  </si>
  <si>
    <t>2024-02-15T04:45:58+00:00</t>
  </si>
  <si>
    <t>SANTA COLOMA DE CERVELLO</t>
  </si>
  <si>
    <t>402-4313804-1460350</t>
  </si>
  <si>
    <t>2024-02-14T12:23:37+00:00</t>
  </si>
  <si>
    <t>2024-02-15T04:55:09+00:00</t>
  </si>
  <si>
    <t>Beper - Lucilla Cafetera Eléctrica de Aluminio Programable de 3 Tazas (100 ml), Temporizador, Café Caliente durante 30 minutos, Programable hasta 24</t>
  </si>
  <si>
    <t>BC.041N_FBA</t>
  </si>
  <si>
    <t>MANRESA</t>
  </si>
  <si>
    <t>407-7067241-8072357</t>
  </si>
  <si>
    <t>2024-02-14T04:12:24+00:00</t>
  </si>
  <si>
    <t>2024-02-15T04:45:27+00:00</t>
  </si>
  <si>
    <t>Sant llorens savall</t>
  </si>
  <si>
    <t>404-1849517-6094766</t>
  </si>
  <si>
    <t>2024-02-13T22:39:55+00:00</t>
  </si>
  <si>
    <t>2024-02-14T12:34:08+00:00</t>
  </si>
  <si>
    <t>CIUTADELLA DE MENORCA</t>
  </si>
  <si>
    <t>BALEARES</t>
  </si>
  <si>
    <t>407-0008849-1426754</t>
  </si>
  <si>
    <t>2024-02-13T10:56:06+00:00</t>
  </si>
  <si>
    <t>2024-02-15T04:45:39+00:00</t>
  </si>
  <si>
    <t>Reus</t>
  </si>
  <si>
    <t>403-1059251-8859566</t>
  </si>
  <si>
    <t>2024-02-12T09:19:42+00:00</t>
  </si>
  <si>
    <t>2024-02-16T02:26:48+00:00</t>
  </si>
  <si>
    <t>Odivelas</t>
  </si>
  <si>
    <t>Lisboa</t>
  </si>
  <si>
    <t>1675-101</t>
  </si>
  <si>
    <t>ES Core Free Shipping 06/10/2016</t>
  </si>
  <si>
    <t>PT505881683</t>
  </si>
  <si>
    <t>171-4365279-2273924</t>
  </si>
  <si>
    <t>2024-02-10T22:30:14+00:00</t>
  </si>
  <si>
    <t>2024-02-11T21:51:40+00:00</t>
  </si>
  <si>
    <t>Mahón</t>
  </si>
  <si>
    <t>Illes Balears</t>
  </si>
  <si>
    <t>406-8569674-5185144</t>
  </si>
  <si>
    <t>2024-02-10T21:22:51+00:00</t>
  </si>
  <si>
    <t>2024-02-14T12:07:33+00:00</t>
  </si>
  <si>
    <t>BEPER Palitos de buffet P101TEM001, acero/plástico, gris metalizado</t>
  </si>
  <si>
    <t>Praia Da Vitoria</t>
  </si>
  <si>
    <t>Acores</t>
  </si>
  <si>
    <t>9760-051</t>
  </si>
  <si>
    <t>405-2671502-4298716</t>
  </si>
  <si>
    <t>2024-02-10T14:39:24+00:00</t>
  </si>
  <si>
    <t>2024-02-12T04:49:02+00:00</t>
  </si>
  <si>
    <t>BEPER BT.710Y Crepera eléctrica con mango, 800W, Placa antiadherente, Espátula de madera incluida, Rojo</t>
  </si>
  <si>
    <t>PONTEVEDRA</t>
  </si>
  <si>
    <t>408-6782305-1269134</t>
  </si>
  <si>
    <t>2024-02-09T18:56:00+00:00</t>
  </si>
  <si>
    <t>2024-02-10T02:35:00+00:00</t>
  </si>
  <si>
    <t>VILLANUEVA DE LA CAÑADA</t>
  </si>
  <si>
    <t>407-9503275-5149137</t>
  </si>
  <si>
    <t>2024-02-09T15:02:58+00:00</t>
  </si>
  <si>
    <t>2024-02-12T03:53:53+00:00</t>
  </si>
  <si>
    <t>Portomarín</t>
  </si>
  <si>
    <t>Lugo</t>
  </si>
  <si>
    <t>405-0263998-9399513</t>
  </si>
  <si>
    <t>2024-02-08T17:29:20+00:00</t>
  </si>
  <si>
    <t>2024-02-09T05:00:24+00:00</t>
  </si>
  <si>
    <t>Medina del Campo</t>
  </si>
  <si>
    <t>Valladolid</t>
  </si>
  <si>
    <t>406-3725642-1474734</t>
  </si>
  <si>
    <t>2024-02-07T14:49:16+00:00</t>
  </si>
  <si>
    <t>2024-02-08T05:01:57+00:00</t>
  </si>
  <si>
    <t>Beper - Olla Arrocera y Vaporera de Acero 2 en 1, Capacidad 1 L para 625 gr de Arroz, Sistema de Mantenimento del Calor, Medidor y Cuchara para el Arr</t>
  </si>
  <si>
    <t>Aspe</t>
  </si>
  <si>
    <t>Alicante</t>
  </si>
  <si>
    <t>403-4335285-4903552</t>
  </si>
  <si>
    <t>2024-02-05T13:15:37+00:00</t>
  </si>
  <si>
    <t>2024-02-07T11:07:52+00:00</t>
  </si>
  <si>
    <t>Órgiva</t>
  </si>
  <si>
    <t>Granada</t>
  </si>
  <si>
    <t>406-4580633-7619513</t>
  </si>
  <si>
    <t>2024-02-04T18:17:18+00:00</t>
  </si>
  <si>
    <t>2024-02-05T00:31:01+00:00</t>
  </si>
  <si>
    <t>Pinos puente</t>
  </si>
  <si>
    <t>406-6337052-0395512</t>
  </si>
  <si>
    <t>2024-02-03T13:26:10+00:00</t>
  </si>
  <si>
    <t>2024-02-05T00:31:02+00:00</t>
  </si>
  <si>
    <t>As somozas</t>
  </si>
  <si>
    <t>A coruña</t>
  </si>
  <si>
    <t>407-2402456-8820354</t>
  </si>
  <si>
    <t>2024-02-02T05:33:20+00:00</t>
  </si>
  <si>
    <t>2024-02-02T09:13:13+00:00</t>
  </si>
  <si>
    <t>L’hospitalet De Llobregat</t>
  </si>
  <si>
    <t>S02-2201184-2770154</t>
  </si>
  <si>
    <t>ZZf8erBS06</t>
  </si>
  <si>
    <t>2024-02-02T02:40:03+00:00</t>
  </si>
  <si>
    <t>2024-02-02T10:00:20+00:00</t>
  </si>
  <si>
    <t>Non-Amazon</t>
  </si>
  <si>
    <t>amzn.gr.90.550-zAu2_A5qsBzPE1JGuqiP-d-PO</t>
  </si>
  <si>
    <t>Unshipped</t>
  </si>
  <si>
    <t>S02-6909180-6435220</t>
  </si>
  <si>
    <t>AEZOREupod</t>
  </si>
  <si>
    <t>2024-02-01T23:53:31+00:00</t>
  </si>
  <si>
    <t>2024-02-10T17:56:30+00:00</t>
  </si>
  <si>
    <t>407-9935944-5116361</t>
  </si>
  <si>
    <t>2024-02-29T22:51:37+00:00</t>
  </si>
  <si>
    <t>2024-03-01T02:23:31+00:00</t>
  </si>
  <si>
    <t>Amazon.it</t>
  </si>
  <si>
    <t>BEPER - Scaldavivande Elettrico Portatile, 2 Contenitori Removibili, Piastra Riscaldante in Acciaio, Posate di Plastica in Dotazione, 220V - Rosso</t>
  </si>
  <si>
    <t>90.920R_FBA</t>
  </si>
  <si>
    <t>Torino</t>
  </si>
  <si>
    <t>171-7300365-1513944</t>
  </si>
  <si>
    <t>2024-02-29T22:45:21+00:00</t>
  </si>
  <si>
    <t>2024-03-01T13:06:33+00:00</t>
  </si>
  <si>
    <t>BEPER 40.490 Asciugacapelli Da Parete 2000 W - Phon da Parete con Cavo Lungo 2 Metri</t>
  </si>
  <si>
    <t>Campegine</t>
  </si>
  <si>
    <t>Reggio Emilia</t>
  </si>
  <si>
    <t>406-0619607-6973129</t>
  </si>
  <si>
    <t>2024-02-29T22:32:14+00:00</t>
  </si>
  <si>
    <t>2024-03-01T08:02:06+00:00</t>
  </si>
  <si>
    <t>BEPER BT.602H Waffle Maker con Piastre Antiaderenti, Avvolgicavo e Piedini Antiscivolo - Piastra Waffle 780 W</t>
  </si>
  <si>
    <t>VARESE</t>
  </si>
  <si>
    <t>LOMBARDIA</t>
  </si>
  <si>
    <t>408-4439804-3466739</t>
  </si>
  <si>
    <t>2024-02-29T22:27:41+00:00</t>
  </si>
  <si>
    <t>2024-03-01T12:49:39+00:00</t>
  </si>
  <si>
    <t>BEPER 90.590Y Macchina per Popcorn, Popcorn in 3 Minuti, 1200 W, Circolazione di Aria Calda, Rosso</t>
  </si>
  <si>
    <t>Milano</t>
  </si>
  <si>
    <t>Mi</t>
  </si>
  <si>
    <t>171-0878129-9186747</t>
  </si>
  <si>
    <t>2024-02-29T22:27:25+00:00</t>
  </si>
  <si>
    <t>2024-03-01T16:03:42+00:00</t>
  </si>
  <si>
    <t>Merchant</t>
  </si>
  <si>
    <t>WebsiteOrderChannel</t>
  </si>
  <si>
    <t>Beper 40.500 Massaggiatore Anticellulite Donna 4 in 1, Massaggio a Raggi Infrarossi, Tripla Azione Circolare, Tonificante e Rassodante, Potenza Regolabile, 25 W</t>
  </si>
  <si>
    <t>ALZATE BRIANZA</t>
  </si>
  <si>
    <t>COMO</t>
  </si>
  <si>
    <t>171-5581574-4149129</t>
  </si>
  <si>
    <t>2024-02-29T22:12:25+00:00</t>
  </si>
  <si>
    <t>2024-03-01T08:19:41+00:00</t>
  </si>
  <si>
    <t>BEPER BT.710Y Crepiera elettrica con Manico, 800 W, Piastra in Alluminio con Rivestimento Antiaderente</t>
  </si>
  <si>
    <t>Roma</t>
  </si>
  <si>
    <t>171-2742176-3437131</t>
  </si>
  <si>
    <t>2024-02-29T22:06:16+00:00</t>
  </si>
  <si>
    <t>2024-03-01T14:54:38+00:00</t>
  </si>
  <si>
    <t>NAPOLI</t>
  </si>
  <si>
    <t>Napoli</t>
  </si>
  <si>
    <t>407-7711676-7140314</t>
  </si>
  <si>
    <t>2024-02-29T21:48:22+00:00</t>
  </si>
  <si>
    <t>2024-03-01T02:03:12+00:00</t>
  </si>
  <si>
    <t>Pavia</t>
  </si>
  <si>
    <t>PV</t>
  </si>
  <si>
    <t>402-5583582-3389903</t>
  </si>
  <si>
    <t>2024-02-29T21:20:45+00:00</t>
  </si>
  <si>
    <t>2024-03-01T14:55:05+00:00</t>
  </si>
  <si>
    <t>MANOPPELLO</t>
  </si>
  <si>
    <t>Pescara</t>
  </si>
  <si>
    <t>405-8213363-0133101</t>
  </si>
  <si>
    <t>2024-02-29T21:16:06+00:00</t>
  </si>
  <si>
    <t>2024-03-01T01:25:28+00:00</t>
  </si>
  <si>
    <t>Beper BC.261 Vaporiera da 5 litri - Vaporiera Elettrica Con Timer per Cottura al Vapore di Riso, Pesce, Ravioli, Verdure, Carne - BFA Free</t>
  </si>
  <si>
    <t>PONTEMAODINO</t>
  </si>
  <si>
    <t>Ferrara</t>
  </si>
  <si>
    <t>171-0749599-4485937</t>
  </si>
  <si>
    <t>2024-02-29T21:14:53+00:00</t>
  </si>
  <si>
    <t>2024-03-01T04:49:52+00:00</t>
  </si>
  <si>
    <t>BEPER Macchina per Popcorn, Popcorn in 3 Minuti, No Grassi, Circolazione di Aria Calda, Senza Olio Potenza 1200 W, Rosso/ Oro</t>
  </si>
  <si>
    <t>BT.651Y_FBA</t>
  </si>
  <si>
    <t>poggio moiano</t>
  </si>
  <si>
    <t>Rieti</t>
  </si>
  <si>
    <t>405-3552976-4113133</t>
  </si>
  <si>
    <t>2024-02-29T21:01:19+00:00</t>
  </si>
  <si>
    <t>2024-03-01T16:03:46+00:00</t>
  </si>
  <si>
    <t>BUSO-SARZANO</t>
  </si>
  <si>
    <t>Rovigo</t>
  </si>
  <si>
    <t>403-1781696-5112365</t>
  </si>
  <si>
    <t>2024-02-29T20:58:34+00:00</t>
  </si>
  <si>
    <t>2024-03-01T17:18:15+00:00</t>
  </si>
  <si>
    <t>PRATI</t>
  </si>
  <si>
    <t>La Spezia</t>
  </si>
  <si>
    <t>408-8346453-0045916</t>
  </si>
  <si>
    <t>2024-02-29T20:57:50+00:00</t>
  </si>
  <si>
    <t>2024-03-04T20:34:33+00:00</t>
  </si>
  <si>
    <t>Beper 40.500 Massaggiatore Anticellulite Donna 4 in 1, Massaggio a Raggi Infrarossi, Tripla Azione Circolare, Tonificante e Rassodante, Potenza Regola</t>
  </si>
  <si>
    <t>Bollate</t>
  </si>
  <si>
    <t>408-7992354-1604365</t>
  </si>
  <si>
    <t>2024-02-29T20:57:38+00:00</t>
  </si>
  <si>
    <t>2024-02-29T23:48:01+00:00</t>
  </si>
  <si>
    <t>http://www.amazon.it</t>
  </si>
  <si>
    <t>AGOGNATE</t>
  </si>
  <si>
    <t>NOVARA</t>
  </si>
  <si>
    <t>171-7126055-0475543</t>
  </si>
  <si>
    <t>2024-02-29T20:56:51+00:00</t>
  </si>
  <si>
    <t>2024-03-01T16:04:56+00:00</t>
  </si>
  <si>
    <t>SIRACUSA</t>
  </si>
  <si>
    <t>402-9801836-2876341</t>
  </si>
  <si>
    <t>2024-02-29T20:43:47+00:00</t>
  </si>
  <si>
    <t>2024-03-01T00:35:24+00:00</t>
  </si>
  <si>
    <t>Serravalle Scrivia</t>
  </si>
  <si>
    <t>Al</t>
  </si>
  <si>
    <t>405-5001977-0198719</t>
  </si>
  <si>
    <t>2024-02-29T20:41:20+00:00</t>
  </si>
  <si>
    <t>2024-03-01T01:55:56+00:00</t>
  </si>
  <si>
    <t>Montesilvano</t>
  </si>
  <si>
    <t>407-8827168-5492320</t>
  </si>
  <si>
    <t>2024-02-29T20:28:39+00:00</t>
  </si>
  <si>
    <t>2024-03-02T01:22:53+00:00</t>
  </si>
  <si>
    <t>Zelo buon persico</t>
  </si>
  <si>
    <t>Lodi</t>
  </si>
  <si>
    <t>408-9763769-0035536</t>
  </si>
  <si>
    <t>2024-02-29T20:14:58+00:00</t>
  </si>
  <si>
    <t>2024-03-01T14:55:47+00:00</t>
  </si>
  <si>
    <t>Formia</t>
  </si>
  <si>
    <t>Latina</t>
  </si>
  <si>
    <t>408-5016945-8411533</t>
  </si>
  <si>
    <t>2024-02-29T20:12:43+00:00</t>
  </si>
  <si>
    <t>2024-03-01T03:03:43+00:00</t>
  </si>
  <si>
    <t>408-7778005-5954745</t>
  </si>
  <si>
    <t>2024-02-29T20:10:05+00:00</t>
  </si>
  <si>
    <t>2024-02-29T23:48:02+00:00</t>
  </si>
  <si>
    <t>402-6442212-6661126</t>
  </si>
  <si>
    <t>2024-02-29T20:02:14+00:00</t>
  </si>
  <si>
    <t>2024-03-06T20:16:35+00:00</t>
  </si>
  <si>
    <t>CAPANNORI</t>
  </si>
  <si>
    <t>LUCCA</t>
  </si>
  <si>
    <t>403-2995972-2811530</t>
  </si>
  <si>
    <t>2024-02-29T19:59:38+00:00</t>
  </si>
  <si>
    <t>2024-03-01T00:25:38+00:00</t>
  </si>
  <si>
    <t>BEPER BC.041N Caffettiera Elettrica Lucilla in Alluminio, Timer Programmabile Fino a 24 Ore, Moka Elettrica 3 Tazze, Mantiene il Caffè Caldo per 30 M</t>
  </si>
  <si>
    <t>Noventa Padovana</t>
  </si>
  <si>
    <t>Padova</t>
  </si>
  <si>
    <t>408-5640722-3389908</t>
  </si>
  <si>
    <t>2024-02-29T19:57:58+00:00</t>
  </si>
  <si>
    <t>2024-03-01T05:24:05+00:00</t>
  </si>
  <si>
    <t>406-8166911-0974717</t>
  </si>
  <si>
    <t>2024-02-29T19:47:51+00:00</t>
  </si>
  <si>
    <t>2024-03-01T02:03:44+00:00</t>
  </si>
  <si>
    <t>408-8181406-3758722</t>
  </si>
  <si>
    <t>2024-02-29T19:47:43+00:00</t>
  </si>
  <si>
    <t>2024-03-01T15:24:39+00:00</t>
  </si>
  <si>
    <t>Massa</t>
  </si>
  <si>
    <t>Massa Carrara</t>
  </si>
  <si>
    <t>408-3595165-3560316</t>
  </si>
  <si>
    <t>2024-02-29T19:39:24+00:00</t>
  </si>
  <si>
    <t>2024-03-01T05:23:20+00:00</t>
  </si>
  <si>
    <t>402-7247567-6077907</t>
  </si>
  <si>
    <t>2024-02-29T19:31:14+00:00</t>
  </si>
  <si>
    <t>2024-03-01T14:55:53+00:00</t>
  </si>
  <si>
    <t>Carrara</t>
  </si>
  <si>
    <t>Massa - Carrara</t>
  </si>
  <si>
    <t>402-7825237-5379565</t>
  </si>
  <si>
    <t>2024-02-29T19:13:14+00:00</t>
  </si>
  <si>
    <t>2024-03-03T09:33:00+00:00</t>
  </si>
  <si>
    <t>ROMA</t>
  </si>
  <si>
    <t>RM</t>
  </si>
  <si>
    <t>IT02115840767</t>
  </si>
  <si>
    <t>406-2619648-7243519</t>
  </si>
  <si>
    <t>2024-02-29T18:52:59+00:00</t>
  </si>
  <si>
    <t>2024-02-29T21:34:49+00:00</t>
  </si>
  <si>
    <t>MILANO</t>
  </si>
  <si>
    <t>MI</t>
  </si>
  <si>
    <t>408-4403132-4398711</t>
  </si>
  <si>
    <t>2024-02-29T18:44:35+00:00</t>
  </si>
  <si>
    <t>2024-03-01T05:23:18+00:00</t>
  </si>
  <si>
    <t>402-3028673-1533957</t>
  </si>
  <si>
    <t>2024-02-29T18:42:17+00:00</t>
  </si>
  <si>
    <t>2024-03-01T00:17:50+00:00</t>
  </si>
  <si>
    <t>Castellammare Di Stabia</t>
  </si>
  <si>
    <t>405-7790598-1181957</t>
  </si>
  <si>
    <t>2024-02-29T18:40:05+00:00</t>
  </si>
  <si>
    <t>407-0850139-5937147</t>
  </si>
  <si>
    <t>2024-02-29T18:30:36+00:00</t>
  </si>
  <si>
    <t>2024-03-01T14:54:49+00:00</t>
  </si>
  <si>
    <t>BEPER Ferro da Stiro a Secco, Suola Antiusura, Teflon, Small - Medium</t>
  </si>
  <si>
    <t>408-2410618-1835529</t>
  </si>
  <si>
    <t>2024-02-29T18:27:09+00:00</t>
  </si>
  <si>
    <t>405-1467018-2805136</t>
  </si>
  <si>
    <t>2024-02-29T18:26:51+00:00</t>
  </si>
  <si>
    <t>2024-02-29T18:53:11+00:00</t>
  </si>
  <si>
    <t>BEPER 40.405 Phon da Viaggio con Manico Pieghevole - Phon da Viaggio Piccolo e Leggero 1200W</t>
  </si>
  <si>
    <t>40.405_FBA</t>
  </si>
  <si>
    <t>grottaglie</t>
  </si>
  <si>
    <t>Taranto</t>
  </si>
  <si>
    <t>407-3283399-2815563</t>
  </si>
  <si>
    <t>2024-02-29T18:25:23+00:00</t>
  </si>
  <si>
    <t>2024-03-01T02:22:08+00:00</t>
  </si>
  <si>
    <t>Gallicano nel Lazio</t>
  </si>
  <si>
    <t>404-1192797-6273933</t>
  </si>
  <si>
    <t>2024-02-29T18:23:46+00:00</t>
  </si>
  <si>
    <t>2024-03-01T04:34:51+00:00</t>
  </si>
  <si>
    <t>carmignano di brenta</t>
  </si>
  <si>
    <t>171-8235349-1993102</t>
  </si>
  <si>
    <t>2024-02-29T18:18:11+00:00</t>
  </si>
  <si>
    <t>2024-03-01T02:25:03+00:00</t>
  </si>
  <si>
    <t>404-2445404-8381152</t>
  </si>
  <si>
    <t>2024-02-29T18:17:11+00:00</t>
  </si>
  <si>
    <t>2024-03-01T19:36:13+00:00</t>
  </si>
  <si>
    <t>403-7978512-9273121</t>
  </si>
  <si>
    <t>2024-02-29T18:14:53+00:00</t>
  </si>
  <si>
    <t>2024-03-01T09:36:31+00:00</t>
  </si>
  <si>
    <t>Castelvetro Piacentino</t>
  </si>
  <si>
    <t>Piacenza</t>
  </si>
  <si>
    <t>404-0787137-5853918</t>
  </si>
  <si>
    <t>2024-02-29T18:13:29+00:00</t>
  </si>
  <si>
    <t>2024-02-29T23:15:07+00:00</t>
  </si>
  <si>
    <t>Livorno</t>
  </si>
  <si>
    <t>LI</t>
  </si>
  <si>
    <t>171-3662187-3753100</t>
  </si>
  <si>
    <t>2024-02-29T17:59:42+00:00</t>
  </si>
  <si>
    <t>2024-02-29T23:09:38+00:00</t>
  </si>
  <si>
    <t>Avane</t>
  </si>
  <si>
    <t>Pisa</t>
  </si>
  <si>
    <t>407-6556643-7006758</t>
  </si>
  <si>
    <t>2024-02-29T17:52:15+00:00</t>
  </si>
  <si>
    <t>2024-02-29T23:41:16+00:00</t>
  </si>
  <si>
    <t>171-9403412-3085963</t>
  </si>
  <si>
    <t>2024-02-29T17:39:18+00:00</t>
  </si>
  <si>
    <t>2024-03-01T13:35:58+00:00</t>
  </si>
  <si>
    <t>PI</t>
  </si>
  <si>
    <t>404-4483507-6569934</t>
  </si>
  <si>
    <t>2024-02-29T17:38:14+00:00</t>
  </si>
  <si>
    <t>2024-03-01T15:24:47+00:00</t>
  </si>
  <si>
    <t>Beper RI.080 - Termoventilatore Ceramico a Basso Consumo - Stufetta Elettrica con Protezione Anti-Surriscaldamento</t>
  </si>
  <si>
    <t>403-5152634-2122702</t>
  </si>
  <si>
    <t>2024-02-29T17:23:13+00:00</t>
  </si>
  <si>
    <t>2024-03-03T19:22:11+00:00</t>
  </si>
  <si>
    <t>TEMPIO PAUSANIA</t>
  </si>
  <si>
    <t>Sassari</t>
  </si>
  <si>
    <t>PAWS-V2-24410021917-91-  DPWS</t>
  </si>
  <si>
    <t>402-1640187-0185919</t>
  </si>
  <si>
    <t>2024-02-29T17:21:15+00:00</t>
  </si>
  <si>
    <t>2024-03-06T18:18:54+00:00</t>
  </si>
  <si>
    <t>BEPER P201UTP113 Lampada da Tavolo Senza Fili 2in1, Lampada Touch da Scrivania - Lampada Led Ricaricabile USB per Interni ed Esterni, 3W, Corten</t>
  </si>
  <si>
    <t>P201UTP113 _FBA</t>
  </si>
  <si>
    <t>GUARDEA</t>
  </si>
  <si>
    <t>TERNI</t>
  </si>
  <si>
    <t>IT01406890556</t>
  </si>
  <si>
    <t>405-0104769-7170762</t>
  </si>
  <si>
    <t>2024-02-29T17:17:27+00:00</t>
  </si>
  <si>
    <t>2024-03-01T13:25:15+00:00</t>
  </si>
  <si>
    <t>OTRICOLI</t>
  </si>
  <si>
    <t>TR</t>
  </si>
  <si>
    <t>407-6599553-1804369</t>
  </si>
  <si>
    <t>2024-02-29T17:13:12+00:00</t>
  </si>
  <si>
    <t>2024-03-03T04:51:33+00:00</t>
  </si>
  <si>
    <t>408-3910964-0096369</t>
  </si>
  <si>
    <t>2024-02-29T17:04:38+00:00</t>
  </si>
  <si>
    <t>2024-02-29T23:48:10+00:00</t>
  </si>
  <si>
    <t>404-2800471-4701116</t>
  </si>
  <si>
    <t>2024-02-29T16:52:35+00:00</t>
  </si>
  <si>
    <t>2024-03-03T09:27:31+00:00</t>
  </si>
  <si>
    <t>porlezza</t>
  </si>
  <si>
    <t>como</t>
  </si>
  <si>
    <t>402-2081280-4629940</t>
  </si>
  <si>
    <t>2024-02-29T16:52:05+00:00</t>
  </si>
  <si>
    <t>2024-03-01T15:19:25+00:00</t>
  </si>
  <si>
    <t>Sottomarina</t>
  </si>
  <si>
    <t>Venezia</t>
  </si>
  <si>
    <t>405-9633815-8029944</t>
  </si>
  <si>
    <t>2024-02-29T16:49:25+00:00</t>
  </si>
  <si>
    <t>2024-03-01T15:19:07+00:00</t>
  </si>
  <si>
    <t>Monselice</t>
  </si>
  <si>
    <t>405-0351021-2045916</t>
  </si>
  <si>
    <t>2024-02-29T16:46:11+00:00</t>
  </si>
  <si>
    <t>2024-03-02T23:59:24+00:00</t>
  </si>
  <si>
    <t>SANREMO</t>
  </si>
  <si>
    <t>imperia</t>
  </si>
  <si>
    <t>171-2044623-8849952</t>
  </si>
  <si>
    <t>2024-02-29T16:45:38+00:00</t>
  </si>
  <si>
    <t>2024-03-01T13:02:51+00:00</t>
  </si>
  <si>
    <t>Cannobio</t>
  </si>
  <si>
    <t>VB</t>
  </si>
  <si>
    <t>IT02288010032</t>
  </si>
  <si>
    <t>408-3875103-1074701</t>
  </si>
  <si>
    <t>2024-02-29T16:44:14+00:00</t>
  </si>
  <si>
    <t>2024-03-01T05:21:51+00:00</t>
  </si>
  <si>
    <t>171-0098135-4278761</t>
  </si>
  <si>
    <t>2024-02-29T16:40:22+00:00</t>
  </si>
  <si>
    <t>2024-02-29T21:24:01+00:00</t>
  </si>
  <si>
    <t>Civitella Roveto</t>
  </si>
  <si>
    <t>L'Aquila</t>
  </si>
  <si>
    <t>405-9444880-6625155</t>
  </si>
  <si>
    <t>2024-02-29T16:31:00+00:00</t>
  </si>
  <si>
    <t>2024-02-29T21:29:22+00:00</t>
  </si>
  <si>
    <t>Bianzè</t>
  </si>
  <si>
    <t>Vc</t>
  </si>
  <si>
    <t>403-0293872-2983528</t>
  </si>
  <si>
    <t>2024-02-29T16:13:43+00:00</t>
  </si>
  <si>
    <t>2024-03-01T05:05:46+00:00</t>
  </si>
  <si>
    <t>BEPER C206UTI002 Copriscarpe Monouso Set 100 Sacchetti - Copriscarpe da Casa o Lavoro</t>
  </si>
  <si>
    <t>Altamura</t>
  </si>
  <si>
    <t>Bari</t>
  </si>
  <si>
    <t>405-3374742-8046720</t>
  </si>
  <si>
    <t>2024-02-29T16:00:22+00:00</t>
  </si>
  <si>
    <t>2024-02-29T18:28:09+00:00</t>
  </si>
  <si>
    <t>GENOVA</t>
  </si>
  <si>
    <t>407-9541741-3449118</t>
  </si>
  <si>
    <t>2024-02-29T15:44:15+00:00</t>
  </si>
  <si>
    <t>2024-03-01T00:36:17+00:00</t>
  </si>
  <si>
    <t>casale monferrato</t>
  </si>
  <si>
    <t>AL</t>
  </si>
  <si>
    <t>403-7370498-4536338</t>
  </si>
  <si>
    <t>2024-02-29T15:39:08+00:00</t>
  </si>
  <si>
    <t>2024-03-01T13:27:34+00:00</t>
  </si>
  <si>
    <t>san lorenzo in banale</t>
  </si>
  <si>
    <t>trento</t>
  </si>
  <si>
    <t>408-3182251-3025964</t>
  </si>
  <si>
    <t>2024-02-29T15:36:33+00:00</t>
  </si>
  <si>
    <t>2024-03-05T16:43:21+00:00</t>
  </si>
  <si>
    <t>TARANTO</t>
  </si>
  <si>
    <t>TA</t>
  </si>
  <si>
    <t>404-4899954-8377967</t>
  </si>
  <si>
    <t>2024-02-29T15:22:56+00:00</t>
  </si>
  <si>
    <t>2024-03-05T21:27:35+00:00</t>
  </si>
  <si>
    <t>Fiorano Modenese</t>
  </si>
  <si>
    <t>Modena</t>
  </si>
  <si>
    <t>403-7989321-9075549</t>
  </si>
  <si>
    <t>2024-02-29T15:16:56+00:00</t>
  </si>
  <si>
    <t>2024-02-29T21:23:13+00:00</t>
  </si>
  <si>
    <t>Tricesimo</t>
  </si>
  <si>
    <t>Udine</t>
  </si>
  <si>
    <t>408-6298255-5496342</t>
  </si>
  <si>
    <t>2024-02-29T15:13:08+00:00</t>
  </si>
  <si>
    <t>2024-03-06T08:28:51+00:00</t>
  </si>
  <si>
    <t>Beper C206UTI001 Dispenser Casa e Ufficio, 100 Copriscarpe Monouso Inclusi C206UTI001-Distributore Automatico, ABS, Bianco, 42.5 x 22.5 x 13.5 cm</t>
  </si>
  <si>
    <t>Passo Corese (RI)</t>
  </si>
  <si>
    <t>406-5843817-9721958</t>
  </si>
  <si>
    <t>2024-02-29T15:12:31+00:00</t>
  </si>
  <si>
    <t>2024-03-01T00:02:50+00:00</t>
  </si>
  <si>
    <t>OPERA</t>
  </si>
  <si>
    <t>171-3424372-0789147</t>
  </si>
  <si>
    <t>2024-02-29T15:05:04+00:00</t>
  </si>
  <si>
    <t>2024-03-01T14:54:43+00:00</t>
  </si>
  <si>
    <t>Sperlinga</t>
  </si>
  <si>
    <t>Enna</t>
  </si>
  <si>
    <t>408-1178627-5729119</t>
  </si>
  <si>
    <t>2024-02-29T14:56:14+00:00</t>
  </si>
  <si>
    <t>2024-02-29T23:48:28+00:00</t>
  </si>
  <si>
    <t>406-5074997-9145162</t>
  </si>
  <si>
    <t>2024-02-29T14:55:09+00:00</t>
  </si>
  <si>
    <t>2024-03-01T16:03:44+00:00</t>
  </si>
  <si>
    <t>SAN CASCIANO IN VAL DI PESA</t>
  </si>
  <si>
    <t>FI</t>
  </si>
  <si>
    <t>404-8260141-5792300</t>
  </si>
  <si>
    <t>2024-02-29T14:50:47+00:00</t>
  </si>
  <si>
    <t>2024-03-04T00:19:55+00:00</t>
  </si>
  <si>
    <t>TO</t>
  </si>
  <si>
    <t>404-9595999-6957166</t>
  </si>
  <si>
    <t>2024-02-29T14:45:39+00:00</t>
  </si>
  <si>
    <t>2024-03-03T04:31:40+00:00</t>
  </si>
  <si>
    <t>407-6897464-9090719</t>
  </si>
  <si>
    <t>2024-02-29T14:44:14+00:00</t>
  </si>
  <si>
    <t>2024-02-29T21:22:20+00:00</t>
  </si>
  <si>
    <t>BEPER BP.400 Affetta verdure e Grattugia Elettrica per Formaggio in Acciaio - Grattugia Formaggio, Affetta o Taglia Verdure a Julienne</t>
  </si>
  <si>
    <t>405-7630072-7837112</t>
  </si>
  <si>
    <t>2024-02-29T14:31:29+00:00</t>
  </si>
  <si>
    <t>2024-03-01T00:04:46+00:00</t>
  </si>
  <si>
    <t>BINASCO</t>
  </si>
  <si>
    <t>405-1828069-6177129</t>
  </si>
  <si>
    <t>2024-02-29T14:27:35+00:00</t>
  </si>
  <si>
    <t>2024-03-01T00:34:29+00:00</t>
  </si>
  <si>
    <t>Nichelino</t>
  </si>
  <si>
    <t>402-0599558-2187528</t>
  </si>
  <si>
    <t>2024-02-29T14:20:57+00:00</t>
  </si>
  <si>
    <t>2024-03-01T00:03:15+00:00</t>
  </si>
  <si>
    <t>MOMBRETTO</t>
  </si>
  <si>
    <t>406-6707518-9069948</t>
  </si>
  <si>
    <t>2024-02-29T14:12:10+00:00</t>
  </si>
  <si>
    <t>2024-02-29T21:27:05+00:00</t>
  </si>
  <si>
    <t>Finale ligure</t>
  </si>
  <si>
    <t>Savona</t>
  </si>
  <si>
    <t>403-0882308-1492363</t>
  </si>
  <si>
    <t>2024-02-29T14:08:20+00:00</t>
  </si>
  <si>
    <t>2024-02-29T21:04:48+00:00</t>
  </si>
  <si>
    <t>BEPER Sauna Facciale e Aromaterapia 2 Potenze, Trattamenti Curativi e Rilassanti, Idratazione e Pulizia Viso, Serbatoio per Essenze Profumate Bianco/V</t>
  </si>
  <si>
    <t>PONTEDERA</t>
  </si>
  <si>
    <t>PISA</t>
  </si>
  <si>
    <t>403-5873889-8974702</t>
  </si>
  <si>
    <t>2024-02-29T14:02:47+00:00</t>
  </si>
  <si>
    <t>2024-03-01T09:59:09+00:00</t>
  </si>
  <si>
    <t>BEPER P201UTP200 Fontana Zen con Luce Led Rilassante - Fontana Zen da Interno a Cascata, Nero/Resina, Piccolo</t>
  </si>
  <si>
    <t>P201UTP200_FBA</t>
  </si>
  <si>
    <t>MESSINA</t>
  </si>
  <si>
    <t>Messina</t>
  </si>
  <si>
    <t>402-9819552-8577950</t>
  </si>
  <si>
    <t>2024-02-29T13:30:38+00:00</t>
  </si>
  <si>
    <t>2024-03-01T16:06:39+00:00</t>
  </si>
  <si>
    <t>CitizenId</t>
  </si>
  <si>
    <t>403-4603630-6183554</t>
  </si>
  <si>
    <t>2024-02-29T13:28:06+00:00</t>
  </si>
  <si>
    <t>2024-02-29T17:44:15+00:00</t>
  </si>
  <si>
    <t>NIZZA MONFERRATO</t>
  </si>
  <si>
    <t>406-6186487-2524345</t>
  </si>
  <si>
    <t>2024-02-29T13:07:06+00:00</t>
  </si>
  <si>
    <t>2024-03-02T02:10:17+00:00</t>
  </si>
  <si>
    <t>Somma Vesuviana</t>
  </si>
  <si>
    <t>405-0992993-6632309</t>
  </si>
  <si>
    <t>2024-02-29T12:53:15+00:00</t>
  </si>
  <si>
    <t>2024-03-01T00:36:06+00:00</t>
  </si>
  <si>
    <t>Canale</t>
  </si>
  <si>
    <t>Cuneo</t>
  </si>
  <si>
    <t>402-0873601-1345952</t>
  </si>
  <si>
    <t>2024-02-29T12:42:21+00:00</t>
  </si>
  <si>
    <t>2024-03-01T16:04:49+00:00</t>
  </si>
  <si>
    <t>FONTANAFREDDA</t>
  </si>
  <si>
    <t>PORDENONE</t>
  </si>
  <si>
    <t>403-9393604-7726717</t>
  </si>
  <si>
    <t>2024-02-29T12:41:40+00:00</t>
  </si>
  <si>
    <t>2024-02-29T17:47:23+00:00</t>
  </si>
  <si>
    <t>SAVIANO</t>
  </si>
  <si>
    <t>407-6882275-9837167</t>
  </si>
  <si>
    <t>2024-02-29T12:25:34+00:00</t>
  </si>
  <si>
    <t>2024-03-01T14:55:49+00:00</t>
  </si>
  <si>
    <t>CASTELNUOVO DI PORTO</t>
  </si>
  <si>
    <t>402-9564978-3597121</t>
  </si>
  <si>
    <t>2024-02-29T12:10:58+00:00</t>
  </si>
  <si>
    <t>2024-02-29T12:29:18+00:00</t>
  </si>
  <si>
    <t>Perugia</t>
  </si>
  <si>
    <t>406-5714696-7669915</t>
  </si>
  <si>
    <t>2024-02-29T12:07:53+00:00</t>
  </si>
  <si>
    <t>2024-02-29T19:49:58+00:00</t>
  </si>
  <si>
    <t>VIGGIU'</t>
  </si>
  <si>
    <t>Varese</t>
  </si>
  <si>
    <t>404-9104089-8166752</t>
  </si>
  <si>
    <t>2024-02-29T12:04:30+00:00</t>
  </si>
  <si>
    <t>2024-02-29T17:45:56+00:00</t>
  </si>
  <si>
    <t>San Tammaro</t>
  </si>
  <si>
    <t>Caserta</t>
  </si>
  <si>
    <t>403-9473486-1890726</t>
  </si>
  <si>
    <t>2024-02-29T11:52:59+00:00</t>
  </si>
  <si>
    <t>2024-03-05T12:17:01+00:00</t>
  </si>
  <si>
    <t>402-3593546-8184341</t>
  </si>
  <si>
    <t>2024-02-29T11:46:45+00:00</t>
  </si>
  <si>
    <t>2024-02-29T15:48:24+00:00</t>
  </si>
  <si>
    <t>Bernezzo</t>
  </si>
  <si>
    <t>408-4350001-7453119</t>
  </si>
  <si>
    <t>2024-02-29T11:41:41+00:00</t>
  </si>
  <si>
    <t>2024-02-29T23:52:13+00:00</t>
  </si>
  <si>
    <t>MARTIGNACCO</t>
  </si>
  <si>
    <t>402-3940325-4299509</t>
  </si>
  <si>
    <t>2024-02-29T11:39:27+00:00</t>
  </si>
  <si>
    <t>2024-02-29T15:12:01+00:00</t>
  </si>
  <si>
    <t>Casalserugo</t>
  </si>
  <si>
    <t>406-4449284-4291510</t>
  </si>
  <si>
    <t>2024-02-29T11:38:04+00:00</t>
  </si>
  <si>
    <t>2024-02-29T17:46:29+00:00</t>
  </si>
  <si>
    <t>Ariano irpino</t>
  </si>
  <si>
    <t>Avellino</t>
  </si>
  <si>
    <t>405-6544882-8399535</t>
  </si>
  <si>
    <t>2024-02-29T11:06:32+00:00</t>
  </si>
  <si>
    <t>2024-02-29T17:28:50+00:00</t>
  </si>
  <si>
    <t>cascina</t>
  </si>
  <si>
    <t>pisa</t>
  </si>
  <si>
    <t>407-9127163-5501161</t>
  </si>
  <si>
    <t>2024-02-29T10:59:22+00:00</t>
  </si>
  <si>
    <t>2024-03-01T21:27:07+00:00</t>
  </si>
  <si>
    <t>Beper - Piastra per Waffle, Cialdiera, 5 Waffle Alla Volta, Piastra Antiaderente 18cm, 800-100W - Rosso/Bianco</t>
  </si>
  <si>
    <t>BT.603Y_FBA</t>
  </si>
  <si>
    <t>407-0017449-6512342</t>
  </si>
  <si>
    <t>2024-02-29T10:55:01+00:00</t>
  </si>
  <si>
    <t>2024-02-29T17:56:58+00:00</t>
  </si>
  <si>
    <t>406-9406029-0229920</t>
  </si>
  <si>
    <t>2024-02-29T10:48:53+00:00</t>
  </si>
  <si>
    <t>2024-03-01T16:57:40+00:00</t>
  </si>
  <si>
    <t>Orsara Bormida</t>
  </si>
  <si>
    <t>Alessandria</t>
  </si>
  <si>
    <t>407-9735519-3553917</t>
  </si>
  <si>
    <t>2024-02-29T10:41:20+00:00</t>
  </si>
  <si>
    <t>2024-02-29T13:05:34+00:00</t>
  </si>
  <si>
    <t>402-5015516-6911518</t>
  </si>
  <si>
    <t>2024-02-29T10:17:28+00:00</t>
  </si>
  <si>
    <t>2024-02-29T18:20:07+00:00</t>
  </si>
  <si>
    <t>abbadia san salvatore</t>
  </si>
  <si>
    <t>siena</t>
  </si>
  <si>
    <t>406-0354269-8974760</t>
  </si>
  <si>
    <t>2024-02-29T10:14:17+00:00</t>
  </si>
  <si>
    <t>2024-02-29T18:25:51+00:00</t>
  </si>
  <si>
    <t>Montopoli in Val d'Arno</t>
  </si>
  <si>
    <t>406-6437198-2373933</t>
  </si>
  <si>
    <t>2024-02-29T09:58:04+00:00</t>
  </si>
  <si>
    <t>2024-02-29T16:28:45+00:00</t>
  </si>
  <si>
    <t>408-3455171-9498750</t>
  </si>
  <si>
    <t>2024-02-29T09:42:27+00:00</t>
  </si>
  <si>
    <t>Ruvo di Puglia</t>
  </si>
  <si>
    <t>405-2665777-8715500</t>
  </si>
  <si>
    <t>2024-02-29T09:40:36+00:00</t>
  </si>
  <si>
    <t>Siracusa</t>
  </si>
  <si>
    <t>SR</t>
  </si>
  <si>
    <t>402-0084464-9505128</t>
  </si>
  <si>
    <t>2024-02-29T09:30:27+00:00</t>
  </si>
  <si>
    <t>2024-02-29T21:13:55+00:00</t>
  </si>
  <si>
    <t>Conversano</t>
  </si>
  <si>
    <t>408-4372021-8168368</t>
  </si>
  <si>
    <t>2024-02-29T09:18:25+00:00</t>
  </si>
  <si>
    <t>2024-03-01T09:24:52+00:00</t>
  </si>
  <si>
    <t>171-2957649-1781142</t>
  </si>
  <si>
    <t>2024-02-29T09:16:36+00:00</t>
  </si>
  <si>
    <t>2024-03-01T14:54:44+00:00</t>
  </si>
  <si>
    <t>BEPER 90.920G Lunch &amp; Go Scaldavivande Elettrico Portatile con 2 Contenitori Removibili e Posate Incluse, 220V, Giallo</t>
  </si>
  <si>
    <t>Fondi</t>
  </si>
  <si>
    <t>407-1247252-4374742</t>
  </si>
  <si>
    <t>2024-02-29T09:11:25+00:00</t>
  </si>
  <si>
    <t>2024-02-29T15:50:27+00:00</t>
  </si>
  <si>
    <t>Alba</t>
  </si>
  <si>
    <t>408-0124907-3501162</t>
  </si>
  <si>
    <t>2024-02-29T09:07:56+00:00</t>
  </si>
  <si>
    <t>2024-02-29T13:23:15+00:00</t>
  </si>
  <si>
    <t>Uta</t>
  </si>
  <si>
    <t>Cagliari</t>
  </si>
  <si>
    <t>406-8447980-7302701</t>
  </si>
  <si>
    <t>2024-02-29T09:03:10+00:00</t>
  </si>
  <si>
    <t>2024-02-29T16:15:51+00:00</t>
  </si>
  <si>
    <t>Procida</t>
  </si>
  <si>
    <t>171-1488282-2541946</t>
  </si>
  <si>
    <t>2024-02-29T09:02:03+00:00</t>
  </si>
  <si>
    <t>2024-03-05T07:54:28+00:00</t>
  </si>
  <si>
    <t>Cengio</t>
  </si>
  <si>
    <t>408-1957840-7437139</t>
  </si>
  <si>
    <t>2024-02-29T09:01:24+00:00</t>
  </si>
  <si>
    <t>2024-03-01T01:04:56+00:00</t>
  </si>
  <si>
    <t>406-1188860-9867526</t>
  </si>
  <si>
    <t>2024-02-29T08:53:38+00:00</t>
  </si>
  <si>
    <t>2024-03-01T14:54:42+00:00</t>
  </si>
  <si>
    <t>POGGIO A CAIANO</t>
  </si>
  <si>
    <t>Prato</t>
  </si>
  <si>
    <t>IT01758640971</t>
  </si>
  <si>
    <t>402-7916655-6274765</t>
  </si>
  <si>
    <t>2024-02-29T08:49:31+00:00</t>
  </si>
  <si>
    <t>2024-02-29T12:29:50+00:00</t>
  </si>
  <si>
    <t>Vicchio</t>
  </si>
  <si>
    <t>Firenze</t>
  </si>
  <si>
    <t>402-5286938-4244310</t>
  </si>
  <si>
    <t>2024-02-29T08:36:34+00:00</t>
  </si>
  <si>
    <t>2024-02-29T16:27:21+00:00</t>
  </si>
  <si>
    <t>403-1085114-7476302</t>
  </si>
  <si>
    <t>2024-02-29T08:35:09+00:00</t>
  </si>
  <si>
    <t>2024-02-29T18:09:37+00:00</t>
  </si>
  <si>
    <t>405-2734753-7055521</t>
  </si>
  <si>
    <t>2024-02-29T08:34:32+00:00</t>
  </si>
  <si>
    <t>2024-03-01T01:36:09+00:00</t>
  </si>
  <si>
    <t>monza</t>
  </si>
  <si>
    <t>MB</t>
  </si>
  <si>
    <t>171-5947790-7201943</t>
  </si>
  <si>
    <t>2024-02-29T08:29:00+00:00</t>
  </si>
  <si>
    <t>2024-03-01T14:56:51+00:00</t>
  </si>
  <si>
    <t>408-9684412-2776305</t>
  </si>
  <si>
    <t>2024-02-29T08:27:15+00:00</t>
  </si>
  <si>
    <t>2024-02-29T23:47:43+00:00</t>
  </si>
  <si>
    <t>171-9578115-0779560</t>
  </si>
  <si>
    <t>2024-02-29T08:17:55+00:00</t>
  </si>
  <si>
    <t>2024-02-29T17:47:41+00:00</t>
  </si>
  <si>
    <t>CORNAREDO</t>
  </si>
  <si>
    <t>408-4400574-5142701</t>
  </si>
  <si>
    <t>2024-02-29T08:17:45+00:00</t>
  </si>
  <si>
    <t>2024-02-29T12:57:25+00:00</t>
  </si>
  <si>
    <t>408-4816470-1761963</t>
  </si>
  <si>
    <t>2024-02-29T08:13:39+00:00</t>
  </si>
  <si>
    <t>2024-02-29T20:55:20+00:00</t>
  </si>
  <si>
    <t>PESARO</t>
  </si>
  <si>
    <t>pesaro</t>
  </si>
  <si>
    <t>171-0662184-0469961</t>
  </si>
  <si>
    <t>2024-02-29T07:35:16+00:00</t>
  </si>
  <si>
    <t>407-0184705-7297133</t>
  </si>
  <si>
    <t>2024-02-29T07:33:33+00:00</t>
  </si>
  <si>
    <t>2024-03-02T01:00:57+00:00</t>
  </si>
  <si>
    <t>PLEMO</t>
  </si>
  <si>
    <t>Brescia</t>
  </si>
  <si>
    <t>171-8659257-9205157</t>
  </si>
  <si>
    <t>2024-02-29T07:33:04+00:00</t>
  </si>
  <si>
    <t>2024-03-01T16:03:48+00:00</t>
  </si>
  <si>
    <t>Bitonto</t>
  </si>
  <si>
    <t>407-9816296-0962725</t>
  </si>
  <si>
    <t>2024-02-29T07:23:52+00:00</t>
  </si>
  <si>
    <t>2024-02-29T17:06:16+00:00</t>
  </si>
  <si>
    <t>Almese</t>
  </si>
  <si>
    <t>408-5608185-9067515</t>
  </si>
  <si>
    <t>2024-02-29T07:05:01+00:00</t>
  </si>
  <si>
    <t>2024-03-03T07:48:37+00:00</t>
  </si>
  <si>
    <t>latina</t>
  </si>
  <si>
    <t>lt</t>
  </si>
  <si>
    <t>408-8114395-2594749</t>
  </si>
  <si>
    <t>2024-02-29T06:58:55+00:00</t>
  </si>
  <si>
    <t>2024-03-01T05:24:06+00:00</t>
  </si>
  <si>
    <t>403-0714547-2513957</t>
  </si>
  <si>
    <t>2024-02-29T06:43:18+00:00</t>
  </si>
  <si>
    <t>2024-02-29T13:32:03+00:00</t>
  </si>
  <si>
    <t>Pelago</t>
  </si>
  <si>
    <t>406-6928030-9385164</t>
  </si>
  <si>
    <t>2024-02-29T06:40:21+00:00</t>
  </si>
  <si>
    <t>2024-03-01T08:53:31+00:00</t>
  </si>
  <si>
    <t>406-2905647-0397930</t>
  </si>
  <si>
    <t>2024-02-29T06:37:04+00:00</t>
  </si>
  <si>
    <t>2024-02-29T13:22:47+00:00</t>
  </si>
  <si>
    <t>LIVORNO</t>
  </si>
  <si>
    <t>402-4093053-4702720</t>
  </si>
  <si>
    <t>2024-02-29T06:34:45+00:00</t>
  </si>
  <si>
    <t>2024-02-29T19:49:14+00:00</t>
  </si>
  <si>
    <t>Guanzate</t>
  </si>
  <si>
    <t>Como</t>
  </si>
  <si>
    <t>408-9591469-6047519</t>
  </si>
  <si>
    <t>2024-02-29T06:20:24+00:00</t>
  </si>
  <si>
    <t>2024-02-29T09:49:37+00:00</t>
  </si>
  <si>
    <t>San Bellino (Rovigo)</t>
  </si>
  <si>
    <t>Italy</t>
  </si>
  <si>
    <t>408-9146359-6089101</t>
  </si>
  <si>
    <t>2024-02-29T05:57:14+00:00</t>
  </si>
  <si>
    <t>2024-03-01T05:24:14+00:00</t>
  </si>
  <si>
    <t>171-8097130-5022728</t>
  </si>
  <si>
    <t>2024-02-29T02:15:20+00:00</t>
  </si>
  <si>
    <t>2024-02-29T20:19:03+00:00</t>
  </si>
  <si>
    <t>Beper 90.882 - Fornetto Elettrico 12L, Elementi Riscaldanti al Quarzo, Temperatura Regolabile fino a 230°C, Timer Regolabile fino a 30 Minuti, Autosp</t>
  </si>
  <si>
    <t>404-3399592-2464345</t>
  </si>
  <si>
    <t>2024-02-29T01:55:40+00:00</t>
  </si>
  <si>
    <t>2024-02-29T22:45:01+00:00</t>
  </si>
  <si>
    <t>Provaglio d'iseo</t>
  </si>
  <si>
    <t>171-0965097-6007502</t>
  </si>
  <si>
    <t>2024-02-28T23:45:01+00:00</t>
  </si>
  <si>
    <t>2024-03-03T12:52:58+00:00</t>
  </si>
  <si>
    <t>Casalpusterlengo</t>
  </si>
  <si>
    <t>402-2579148-5249921</t>
  </si>
  <si>
    <t>2024-02-28T23:07:18+00:00</t>
  </si>
  <si>
    <t>2024-02-29T18:18:04+00:00</t>
  </si>
  <si>
    <t>Imola</t>
  </si>
  <si>
    <t>Bologna</t>
  </si>
  <si>
    <t>407-0140335-3007507</t>
  </si>
  <si>
    <t>2024-02-28T23:05:12+00:00</t>
  </si>
  <si>
    <t>2024-02-29T17:18:11+00:00</t>
  </si>
  <si>
    <t>Olbia</t>
  </si>
  <si>
    <t>171-1399596-1930763</t>
  </si>
  <si>
    <t>2024-02-28T22:56:07+00:00</t>
  </si>
  <si>
    <t>2024-02-29T09:02:09+00:00</t>
  </si>
  <si>
    <t>Ovada</t>
  </si>
  <si>
    <t>171-4754815-6181956</t>
  </si>
  <si>
    <t>2024-02-28T22:54:01+00:00</t>
  </si>
  <si>
    <t>2024-02-29T02:19:44+00:00</t>
  </si>
  <si>
    <t>Andria</t>
  </si>
  <si>
    <t>Bt</t>
  </si>
  <si>
    <t>IT07619220721</t>
  </si>
  <si>
    <t>406-4679107-3901145</t>
  </si>
  <si>
    <t>2024-02-28T22:30:41+00:00</t>
  </si>
  <si>
    <t>2024-02-29T21:25:29+00:00</t>
  </si>
  <si>
    <t>Terni</t>
  </si>
  <si>
    <t>405-9776224-1557918</t>
  </si>
  <si>
    <t>2024-02-28T22:29:05+00:00</t>
  </si>
  <si>
    <t>2024-02-29T15:12:19+00:00</t>
  </si>
  <si>
    <t>Badia polesine</t>
  </si>
  <si>
    <t>407-0999640-6552325</t>
  </si>
  <si>
    <t>2024-02-28T21:55:37+00:00</t>
  </si>
  <si>
    <t>2024-02-29T21:25:56+00:00</t>
  </si>
  <si>
    <t>amelia</t>
  </si>
  <si>
    <t>tr</t>
  </si>
  <si>
    <t>408-0756628-1680311</t>
  </si>
  <si>
    <t>2024-02-28T21:52:53+00:00</t>
  </si>
  <si>
    <t>2024-03-03T03:24:04+00:00</t>
  </si>
  <si>
    <t>Niedergösgen</t>
  </si>
  <si>
    <t>SO</t>
  </si>
  <si>
    <t>405-3755613-3355550</t>
  </si>
  <si>
    <t>2024-02-28T21:51:08+00:00</t>
  </si>
  <si>
    <t>2024-02-29T06:49:17+00:00</t>
  </si>
  <si>
    <t>Avola</t>
  </si>
  <si>
    <t>408-9452313-9637969</t>
  </si>
  <si>
    <t>2024-02-28T21:23:51+00:00</t>
  </si>
  <si>
    <t>2024-02-29T09:32:53+00:00</t>
  </si>
  <si>
    <t>171-8920855-4509951</t>
  </si>
  <si>
    <t>2024-02-28T21:19:04+00:00</t>
  </si>
  <si>
    <t>2024-02-29T21:43:34+00:00</t>
  </si>
  <si>
    <t>Secchiano</t>
  </si>
  <si>
    <t>Rimini</t>
  </si>
  <si>
    <t>407-8072094-0850708</t>
  </si>
  <si>
    <t>2024-02-28T21:17:41+00:00</t>
  </si>
  <si>
    <t>2024-02-29T11:54:17+00:00</t>
  </si>
  <si>
    <t xml:space="preserve">Beper BF.640 - Forno Ventilato Multifunzione 12L, Anello di Prolungamento per Capienza Totale 18L, Timer 60 Minuti, Temperatura Regolabile fino a 250 </t>
  </si>
  <si>
    <t>404-7724271-1815520</t>
  </si>
  <si>
    <t>2024-02-28T21:07:55+00:00</t>
  </si>
  <si>
    <t>2024-02-29T09:40:30+00:00</t>
  </si>
  <si>
    <t>Correggio</t>
  </si>
  <si>
    <t>RE</t>
  </si>
  <si>
    <t>407-1244976-8032359</t>
  </si>
  <si>
    <t>2024-02-28T20:53:49+00:00</t>
  </si>
  <si>
    <t>2024-02-29T09:34:04+00:00</t>
  </si>
  <si>
    <t>Motta di Livenza</t>
  </si>
  <si>
    <t>Treviso</t>
  </si>
  <si>
    <t>403-9340754-6561106</t>
  </si>
  <si>
    <t>2024-02-28T20:47:44+00:00</t>
  </si>
  <si>
    <t>2024-02-29T21:09:21+00:00</t>
  </si>
  <si>
    <t>171-8064426-6907543</t>
  </si>
  <si>
    <t>2024-02-28T20:39:25+00:00</t>
  </si>
  <si>
    <t>2024-02-29T00:53:20+00:00</t>
  </si>
  <si>
    <t>407-4301558-7386760</t>
  </si>
  <si>
    <t>2024-02-28T20:32:08+00:00</t>
  </si>
  <si>
    <t>2024-02-29T01:35:28+00:00</t>
  </si>
  <si>
    <t>408-1675577-6357103</t>
  </si>
  <si>
    <t>2024-02-28T20:20:08+00:00</t>
  </si>
  <si>
    <t>2024-02-29T01:57:49+00:00</t>
  </si>
  <si>
    <t>406-4595959-6197157</t>
  </si>
  <si>
    <t>2024-02-28T20:17:23+00:00</t>
  </si>
  <si>
    <t>2024-03-01T00:04:02+00:00</t>
  </si>
  <si>
    <t>Brembio</t>
  </si>
  <si>
    <t>403-4883940-1375537</t>
  </si>
  <si>
    <t>2024-02-28T19:57:50+00:00</t>
  </si>
  <si>
    <t>2024-02-29T13:21:03+00:00</t>
  </si>
  <si>
    <t>Furci siculo</t>
  </si>
  <si>
    <t>404-7378732-2153144</t>
  </si>
  <si>
    <t>2024-02-28T19:57:23+00:00</t>
  </si>
  <si>
    <t>2024-02-28T20:12:05+00:00</t>
  </si>
  <si>
    <t>BEPER Sauna Facciale e Aromaterapia 2 Potenze, Trattamenti Curativi e Rilassanti, Idratazione e Pulizia Viso, Serbatoio per Essenze Profumate Bianco/Verde</t>
  </si>
  <si>
    <t>Supino</t>
  </si>
  <si>
    <t>Frosinone</t>
  </si>
  <si>
    <t>403-5617388-8356366</t>
  </si>
  <si>
    <t>2024-02-28T19:56:35+00:00</t>
  </si>
  <si>
    <t>2024-02-28T23:55:21+00:00</t>
  </si>
  <si>
    <t>Dovera</t>
  </si>
  <si>
    <t>Cremona</t>
  </si>
  <si>
    <t>408-6633222-3045147</t>
  </si>
  <si>
    <t>2024-02-28T19:55:57+00:00</t>
  </si>
  <si>
    <t>2024-02-29T15:50:53+00:00</t>
  </si>
  <si>
    <t>Castagnito</t>
  </si>
  <si>
    <t>171-7790905-1621159</t>
  </si>
  <si>
    <t>2024-02-28T19:52:32+00:00</t>
  </si>
  <si>
    <t>2024-02-29T01:31:35+00:00</t>
  </si>
  <si>
    <t>BORGHETTO DI BORBERA</t>
  </si>
  <si>
    <t>403-2808164-8793135</t>
  </si>
  <si>
    <t>2024-02-28T19:49:11+00:00</t>
  </si>
  <si>
    <t>2024-02-29T16:46:09+00:00</t>
  </si>
  <si>
    <t>BEPER BP.961 Mescolatore Automatico</t>
  </si>
  <si>
    <t>Auronzo di cadore</t>
  </si>
  <si>
    <t>Belluno</t>
  </si>
  <si>
    <t>406-5639094-7897136</t>
  </si>
  <si>
    <t>2024-02-28T19:40:05+00:00</t>
  </si>
  <si>
    <t>2024-02-28T23:49:18+00:00</t>
  </si>
  <si>
    <t>BO</t>
  </si>
  <si>
    <t>171-9068241-3212309</t>
  </si>
  <si>
    <t>2024-02-28T19:35:16+00:00</t>
  </si>
  <si>
    <t>2024-02-28T23:45:04+00:00</t>
  </si>
  <si>
    <t>402-9573820-6408342</t>
  </si>
  <si>
    <t>2024-02-28T19:33:59+00:00</t>
  </si>
  <si>
    <t>2024-02-29T00:01:40+00:00</t>
  </si>
  <si>
    <t>BRIGNANO GERA D'ADDA</t>
  </si>
  <si>
    <t>Bergamo</t>
  </si>
  <si>
    <t>408-7098001-6075545</t>
  </si>
  <si>
    <t>2024-02-28T19:26:16+00:00</t>
  </si>
  <si>
    <t>2024-02-29T10:26:44+00:00</t>
  </si>
  <si>
    <t>402-9516249-8653938</t>
  </si>
  <si>
    <t>2024-02-28T19:25:15+00:00</t>
  </si>
  <si>
    <t>2024-02-29T17:53:03+00:00</t>
  </si>
  <si>
    <t>Parma</t>
  </si>
  <si>
    <t>402-4872872-1069161</t>
  </si>
  <si>
    <t>2024-02-28T19:21:28+00:00</t>
  </si>
  <si>
    <t>2024-02-28T19:22:23+00:00</t>
  </si>
  <si>
    <t>Perdasdefogu</t>
  </si>
  <si>
    <t>Nuoro</t>
  </si>
  <si>
    <t>404-5715444-8374730</t>
  </si>
  <si>
    <t>2024-02-28T19:15:22+00:00</t>
  </si>
  <si>
    <t>2024-02-29T15:40:26+00:00</t>
  </si>
  <si>
    <t>Cesenatico</t>
  </si>
  <si>
    <t>FC</t>
  </si>
  <si>
    <t>406-1649486-8706708</t>
  </si>
  <si>
    <t>2024-02-28T19:06:46+00:00</t>
  </si>
  <si>
    <t>2024-02-29T02:05:04+00:00</t>
  </si>
  <si>
    <t>CALDOGNO</t>
  </si>
  <si>
    <t>Vicenza</t>
  </si>
  <si>
    <t>402-4563074-4477907</t>
  </si>
  <si>
    <t>2024-02-28T19:02:18+00:00</t>
  </si>
  <si>
    <t>2024-02-29T00:02:38+00:00</t>
  </si>
  <si>
    <t>Cassano d'adda</t>
  </si>
  <si>
    <t>407-7938579-2043566</t>
  </si>
  <si>
    <t>2024-02-28T18:52:00+00:00</t>
  </si>
  <si>
    <t>2024-02-29T03:35:16+00:00</t>
  </si>
  <si>
    <t>POZZOLENGO</t>
  </si>
  <si>
    <t>BRESCIA</t>
  </si>
  <si>
    <t>408-3119174-2945125</t>
  </si>
  <si>
    <t>2024-02-28T18:26:56+00:00</t>
  </si>
  <si>
    <t>2024-02-29T02:23:48+00:00</t>
  </si>
  <si>
    <t>402-0113146-5453176</t>
  </si>
  <si>
    <t>2024-02-28T18:26:08+00:00</t>
  </si>
  <si>
    <t>2024-02-29T20:27:27+00:00</t>
  </si>
  <si>
    <t>Solarolo</t>
  </si>
  <si>
    <t>Ravenna</t>
  </si>
  <si>
    <t>408-1057339-0041119</t>
  </si>
  <si>
    <t>2024-02-28T18:14:24+00:00</t>
  </si>
  <si>
    <t>2024-02-29T07:34:34+00:00</t>
  </si>
  <si>
    <t>Desio</t>
  </si>
  <si>
    <t>Monza e Brianza</t>
  </si>
  <si>
    <t>402-9847266-8527503</t>
  </si>
  <si>
    <t>2024-02-28T18:12:45+00:00</t>
  </si>
  <si>
    <t>2024-02-29T01:30:05+00:00</t>
  </si>
  <si>
    <t>PERGINE VALSUGANA</t>
  </si>
  <si>
    <t>Tn</t>
  </si>
  <si>
    <t>408-8657669-2332344</t>
  </si>
  <si>
    <t>2024-02-28T18:10:11+00:00</t>
  </si>
  <si>
    <t>2024-02-29T03:35:33+00:00</t>
  </si>
  <si>
    <t>Treviglio</t>
  </si>
  <si>
    <t>402-3542333-4370703</t>
  </si>
  <si>
    <t>2024-02-28T18:03:20+00:00</t>
  </si>
  <si>
    <t>2024-02-29T02:05:03+00:00</t>
  </si>
  <si>
    <t>Montegalda</t>
  </si>
  <si>
    <t>407-2732232-3793106</t>
  </si>
  <si>
    <t>2024-02-28T17:56:57+00:00</t>
  </si>
  <si>
    <t>2024-02-29T00:25:16+00:00</t>
  </si>
  <si>
    <t>TORINO</t>
  </si>
  <si>
    <t>PIEMONTE</t>
  </si>
  <si>
    <t>408-1770724-6713956</t>
  </si>
  <si>
    <t>2024-02-28T17:47:26+00:00</t>
  </si>
  <si>
    <t>2024-02-29T16:29:05+00:00</t>
  </si>
  <si>
    <t>407-4155214-7854741</t>
  </si>
  <si>
    <t>2024-02-28T17:43:44+00:00</t>
  </si>
  <si>
    <t>2024-02-29T10:25:24+00:00</t>
  </si>
  <si>
    <t>Dalmine</t>
  </si>
  <si>
    <t>BG</t>
  </si>
  <si>
    <t>405-8336568-7330733</t>
  </si>
  <si>
    <t>2024-02-28T17:37:32+00:00</t>
  </si>
  <si>
    <t>2024-02-28T20:34:03+00:00</t>
  </si>
  <si>
    <t>Rn</t>
  </si>
  <si>
    <t>402-7866946-8183535</t>
  </si>
  <si>
    <t>2024-02-28T17:29:55+00:00</t>
  </si>
  <si>
    <t>2024-02-28T21:43:56+00:00</t>
  </si>
  <si>
    <t>Cigliano</t>
  </si>
  <si>
    <t>Vercelli</t>
  </si>
  <si>
    <t>408-0143861-6966772</t>
  </si>
  <si>
    <t>2024-02-28T17:21:54+00:00</t>
  </si>
  <si>
    <t>2024-03-06T18:19:29+00:00</t>
  </si>
  <si>
    <t>FIRENZE</t>
  </si>
  <si>
    <t>408-5820338-5643560</t>
  </si>
  <si>
    <t>2024-02-28T17:18:30+00:00</t>
  </si>
  <si>
    <t>2024-02-28T20:30:50+00:00</t>
  </si>
  <si>
    <t>CASTELLO D'ARGILE</t>
  </si>
  <si>
    <t>406-5300594-7245130</t>
  </si>
  <si>
    <t>2024-02-28T17:16:12+00:00</t>
  </si>
  <si>
    <t>2024-03-01T13:15:08+00:00</t>
  </si>
  <si>
    <t>Beper Pulitore a Vapore Igenizzante, Caldaia in Alluminio da 350 Ml, Pulsante Vapore Continuo, Pressione 3.2 Bar, 30 G/Min, Cavo da 3 M Giallo/Nero</t>
  </si>
  <si>
    <t>Palermo</t>
  </si>
  <si>
    <t>Pa</t>
  </si>
  <si>
    <t>405-1098100-4955520</t>
  </si>
  <si>
    <t>2024-02-28T17:14:40+00:00</t>
  </si>
  <si>
    <t>2024-02-29T09:02:38+00:00</t>
  </si>
  <si>
    <t>Frascati</t>
  </si>
  <si>
    <t>402-5486269-8824331</t>
  </si>
  <si>
    <t>2024-02-28T17:10:33+00:00</t>
  </si>
  <si>
    <t>2024-02-29T03:42:35+00:00</t>
  </si>
  <si>
    <t>Remedello</t>
  </si>
  <si>
    <t>BS</t>
  </si>
  <si>
    <t>406-6572339-3274717</t>
  </si>
  <si>
    <t>2024-02-28T17:00:25+00:00</t>
  </si>
  <si>
    <t>2024-02-29T12:49:53+00:00</t>
  </si>
  <si>
    <t>Santa Cristina d'Aspromonte</t>
  </si>
  <si>
    <t>Reggio Calabria</t>
  </si>
  <si>
    <t>403-3316765-5479562</t>
  </si>
  <si>
    <t>2024-02-28T17:00:04+00:00</t>
  </si>
  <si>
    <t>2024-02-29T01:38:10+00:00</t>
  </si>
  <si>
    <t>Pistoia</t>
  </si>
  <si>
    <t>404-0937444-1473155</t>
  </si>
  <si>
    <t>2024-02-28T16:56:49+00:00</t>
  </si>
  <si>
    <t>2024-02-29T01:31:46+00:00</t>
  </si>
  <si>
    <t>Canegrate</t>
  </si>
  <si>
    <t>403-4194580-7485166</t>
  </si>
  <si>
    <t>2024-02-28T16:54:14+00:00</t>
  </si>
  <si>
    <t>2024-02-29T02:26:42+00:00</t>
  </si>
  <si>
    <t>Passirano</t>
  </si>
  <si>
    <t>405-4612465-8311500</t>
  </si>
  <si>
    <t>2024-02-28T16:38:08+00:00</t>
  </si>
  <si>
    <t>2024-02-29T02:29:45+00:00</t>
  </si>
  <si>
    <t>Nettuno</t>
  </si>
  <si>
    <t>402-1970510-3586718</t>
  </si>
  <si>
    <t>2024-02-28T16:22:02+00:00</t>
  </si>
  <si>
    <t>2024-02-29T13:05:25+00:00</t>
  </si>
  <si>
    <t>TREZZANO SUL NAVIGLIO</t>
  </si>
  <si>
    <t>404-0194198-1080352</t>
  </si>
  <si>
    <t>2024-02-28T16:21:20+00:00</t>
  </si>
  <si>
    <t>2024-02-29T09:24:00+00:00</t>
  </si>
  <si>
    <t>171-4849259-6813901</t>
  </si>
  <si>
    <t>2024-02-28T16:17:08+00:00</t>
  </si>
  <si>
    <t>2024-02-28T22:41:36+00:00</t>
  </si>
  <si>
    <t>407-8063885-5521931</t>
  </si>
  <si>
    <t>2024-02-28T16:15:59+00:00</t>
  </si>
  <si>
    <t>2024-02-28T23:18:22+00:00</t>
  </si>
  <si>
    <t>SAN GIULIANO TERME</t>
  </si>
  <si>
    <t>407-9687123-9329128</t>
  </si>
  <si>
    <t>2024-02-28T16:12:02+00:00</t>
  </si>
  <si>
    <t>2024-02-29T00:51:53+00:00</t>
  </si>
  <si>
    <t>407-7221104-1264317</t>
  </si>
  <si>
    <t>2024-02-28T16:08:35+00:00</t>
  </si>
  <si>
    <t>2024-02-28T16:09:07+00:00</t>
  </si>
  <si>
    <t>Pianura</t>
  </si>
  <si>
    <t>405-0808045-9447543</t>
  </si>
  <si>
    <t>2024-02-28T16:00:27+00:00</t>
  </si>
  <si>
    <t>2024-02-28T18:26:43+00:00</t>
  </si>
  <si>
    <t>REGGIO CALABRIA</t>
  </si>
  <si>
    <t>RC</t>
  </si>
  <si>
    <t>404-6892542-2213126</t>
  </si>
  <si>
    <t>2024-02-28T15:58:14+00:00</t>
  </si>
  <si>
    <t>2024-02-28T20:27:12+00:00</t>
  </si>
  <si>
    <t>Rubiera</t>
  </si>
  <si>
    <t>408-8693512-9705142</t>
  </si>
  <si>
    <t>2024-02-28T15:48:20+00:00</t>
  </si>
  <si>
    <t>2024-02-29T09:24:25+00:00</t>
  </si>
  <si>
    <t>406-2523890-1563520</t>
  </si>
  <si>
    <t>2024-02-28T15:44:57+00:00</t>
  </si>
  <si>
    <t>2024-02-29T01:40:26+00:00</t>
  </si>
  <si>
    <t>CERRO MAGGIORE</t>
  </si>
  <si>
    <t>406-7241251-0409101</t>
  </si>
  <si>
    <t>2024-02-28T15:44:32+00:00</t>
  </si>
  <si>
    <t>2024-03-09T12:14:16+00:00</t>
  </si>
  <si>
    <t>Malnate</t>
  </si>
  <si>
    <t>407-1333231-9973957</t>
  </si>
  <si>
    <t>2024-02-28T15:29:45+00:00</t>
  </si>
  <si>
    <t>2024-02-28T17:31:45+00:00</t>
  </si>
  <si>
    <t>Massa-Carrara</t>
  </si>
  <si>
    <t>407-3230048-0639525</t>
  </si>
  <si>
    <t>2024-02-28T15:22:18+00:00</t>
  </si>
  <si>
    <t>2024-02-28T18:22:33+00:00</t>
  </si>
  <si>
    <t>402-2163210-3838737</t>
  </si>
  <si>
    <t>2024-02-28T15:16:10+00:00</t>
  </si>
  <si>
    <t>2024-02-28T21:28:22+00:00</t>
  </si>
  <si>
    <t>402-8452970-3895561</t>
  </si>
  <si>
    <t>2024-02-28T15:13:46+00:00</t>
  </si>
  <si>
    <t>2024-02-29T02:25:57+00:00</t>
  </si>
  <si>
    <t>GAVARDO</t>
  </si>
  <si>
    <t>408-3634116-7913907</t>
  </si>
  <si>
    <t>2024-02-28T14:57:10+00:00</t>
  </si>
  <si>
    <t>2024-02-28T23:44:36+00:00</t>
  </si>
  <si>
    <t>santa maria di sala</t>
  </si>
  <si>
    <t>venezia</t>
  </si>
  <si>
    <t>402-4334359-5969131</t>
  </si>
  <si>
    <t>2024-02-28T14:49:02+00:00</t>
  </si>
  <si>
    <t>2024-02-29T04:27:16+00:00</t>
  </si>
  <si>
    <t>roma</t>
  </si>
  <si>
    <t>403-4748999-0548339</t>
  </si>
  <si>
    <t>2024-02-28T14:41:11+00:00</t>
  </si>
  <si>
    <t>2024-03-01T12:19:23+00:00</t>
  </si>
  <si>
    <t>Fano</t>
  </si>
  <si>
    <t>Pesaro e Urbino</t>
  </si>
  <si>
    <t>171-3120932-9245911</t>
  </si>
  <si>
    <t>2024-02-28T14:38:21+00:00</t>
  </si>
  <si>
    <t>2024-02-29T09:03:12+00:00</t>
  </si>
  <si>
    <t>torino</t>
  </si>
  <si>
    <t>408-1279286-1586720</t>
  </si>
  <si>
    <t>2024-02-28T14:27:48+00:00</t>
  </si>
  <si>
    <t>2024-02-28T23:56:58+00:00</t>
  </si>
  <si>
    <t>403-4453494-5685126</t>
  </si>
  <si>
    <t>2024-02-28T14:18:10+00:00</t>
  </si>
  <si>
    <t>2024-02-29T04:21:58+00:00</t>
  </si>
  <si>
    <t>Lanciano</t>
  </si>
  <si>
    <t>404-8193640-7225924</t>
  </si>
  <si>
    <t>2024-02-28T14:06:47+00:00</t>
  </si>
  <si>
    <t>2024-02-28T14:18:50+00:00</t>
  </si>
  <si>
    <t>imola</t>
  </si>
  <si>
    <t>405-5923030-2791515</t>
  </si>
  <si>
    <t>2024-02-28T13:45:33+00:00</t>
  </si>
  <si>
    <t>2024-02-28T21:38:22+00:00</t>
  </si>
  <si>
    <t>405-1317294-3119511</t>
  </si>
  <si>
    <t>2024-02-28T13:40:37+00:00</t>
  </si>
  <si>
    <t>2024-02-29T00:51:11+00:00</t>
  </si>
  <si>
    <t>aversa</t>
  </si>
  <si>
    <t>caserta</t>
  </si>
  <si>
    <t>402-4690503-2733944</t>
  </si>
  <si>
    <t>2024-02-28T13:37:29+00:00</t>
  </si>
  <si>
    <t>2024-03-03T00:49:01+00:00</t>
  </si>
  <si>
    <t>402-3198133-4997935</t>
  </si>
  <si>
    <t>2024-02-28T13:37:18+00:00</t>
  </si>
  <si>
    <t>2024-02-29T02:09:03+00:00</t>
  </si>
  <si>
    <t>TERAMO</t>
  </si>
  <si>
    <t>Teramo</t>
  </si>
  <si>
    <t>403-8601201-8432368</t>
  </si>
  <si>
    <t>2024-02-28T13:33:11+00:00</t>
  </si>
  <si>
    <t>2024-02-28T21:29:40+00:00</t>
  </si>
  <si>
    <t>Cerlongo</t>
  </si>
  <si>
    <t>MN</t>
  </si>
  <si>
    <t>408-0111189-5361938</t>
  </si>
  <si>
    <t>2024-02-28T13:25:25+00:00</t>
  </si>
  <si>
    <t>2024-02-28T18:01:32+00:00</t>
  </si>
  <si>
    <t>RANZANICO</t>
  </si>
  <si>
    <t>407-7464524-2605168</t>
  </si>
  <si>
    <t>2024-02-28T13:22:30+00:00</t>
  </si>
  <si>
    <t>2024-02-28T21:11:20+00:00</t>
  </si>
  <si>
    <t>TORRE DEL GRECO</t>
  </si>
  <si>
    <t>404-4235294-6769904</t>
  </si>
  <si>
    <t>2024-02-28T13:08:05+00:00</t>
  </si>
  <si>
    <t>2024-02-28T21:21:23+00:00</t>
  </si>
  <si>
    <t>404-1946072-1693962</t>
  </si>
  <si>
    <t>2024-02-28T13:01:13+00:00</t>
  </si>
  <si>
    <t>2024-02-29T04:47:35+00:00</t>
  </si>
  <si>
    <t>Afragola</t>
  </si>
  <si>
    <t>408-4696162-4534766</t>
  </si>
  <si>
    <t>2024-02-28T12:50:36+00:00</t>
  </si>
  <si>
    <t>2024-02-28T23:57:05+00:00</t>
  </si>
  <si>
    <t>402-4330390-7718750</t>
  </si>
  <si>
    <t>2024-02-28T12:46:56+00:00</t>
  </si>
  <si>
    <t>2024-02-29T10:24:54+00:00</t>
  </si>
  <si>
    <t>Treviolo</t>
  </si>
  <si>
    <t>406-3930746-3678740</t>
  </si>
  <si>
    <t>2024-02-28T12:40:14+00:00</t>
  </si>
  <si>
    <t>2024-02-28T20:35:39+00:00</t>
  </si>
  <si>
    <t>Gambettola</t>
  </si>
  <si>
    <t>Forlì-Cesena</t>
  </si>
  <si>
    <t>406-4738919-4261939</t>
  </si>
  <si>
    <t>2024-02-28T12:33:34+00:00</t>
  </si>
  <si>
    <t>2024-02-29T16:08:08+00:00</t>
  </si>
  <si>
    <t>LAVENO-MOMBELLO</t>
  </si>
  <si>
    <t>403-2545794-7047566</t>
  </si>
  <si>
    <t>2024-02-28T12:25:52+00:00</t>
  </si>
  <si>
    <t>2024-02-28T21:31:25+00:00</t>
  </si>
  <si>
    <t>Peschiera del garda</t>
  </si>
  <si>
    <t>VR</t>
  </si>
  <si>
    <t>BRGDGI19B06G489W</t>
  </si>
  <si>
    <t>405-1633631-0384315</t>
  </si>
  <si>
    <t>2024-02-28T12:24:36+00:00</t>
  </si>
  <si>
    <t>2024-02-29T16:08:21+00:00</t>
  </si>
  <si>
    <t>Na</t>
  </si>
  <si>
    <t>404-7080151-9485919</t>
  </si>
  <si>
    <t>2024-02-28T11:49:54+00:00</t>
  </si>
  <si>
    <t>2024-02-28T18:21:34+00:00</t>
  </si>
  <si>
    <t>Vasto</t>
  </si>
  <si>
    <t>Chieti</t>
  </si>
  <si>
    <t>408-0010545-2915504</t>
  </si>
  <si>
    <t>2024-02-28T11:48:55+00:00</t>
  </si>
  <si>
    <t>2024-02-28T20:14:39+00:00</t>
  </si>
  <si>
    <t>Isola del Gran Sasso d'Italia</t>
  </si>
  <si>
    <t>408-6975668-2001907</t>
  </si>
  <si>
    <t>2024-02-28T11:37:41+00:00</t>
  </si>
  <si>
    <t>2024-02-28T15:19:19+00:00</t>
  </si>
  <si>
    <t>408-0248317-5160300</t>
  </si>
  <si>
    <t>2024-02-28T11:31:01+00:00</t>
  </si>
  <si>
    <t>2024-02-29T07:41:50+00:00</t>
  </si>
  <si>
    <t>Mossa</t>
  </si>
  <si>
    <t>Gorizia</t>
  </si>
  <si>
    <t>402-1470974-8901145</t>
  </si>
  <si>
    <t>2024-02-28T11:30:46+00:00</t>
  </si>
  <si>
    <t>2024-02-29T01:55:37+00:00</t>
  </si>
  <si>
    <t>Spino d'adda</t>
  </si>
  <si>
    <t>406-7079388-3859537</t>
  </si>
  <si>
    <t>2024-02-28T11:19:25+00:00</t>
  </si>
  <si>
    <t>2024-02-28T21:06:08+00:00</t>
  </si>
  <si>
    <t>Quarrata</t>
  </si>
  <si>
    <t>171-1456733-2841100</t>
  </si>
  <si>
    <t>2024-02-28T11:17:19+00:00</t>
  </si>
  <si>
    <t>2024-02-29T01:26:14+00:00</t>
  </si>
  <si>
    <t>palombara sabina</t>
  </si>
  <si>
    <t>408-8376131-0354704</t>
  </si>
  <si>
    <t>2024-02-28T11:09:12+00:00</t>
  </si>
  <si>
    <t>2024-02-29T13:21:05+00:00</t>
  </si>
  <si>
    <t>messina</t>
  </si>
  <si>
    <t>IT03514390834</t>
  </si>
  <si>
    <t>402-4696292-8357143</t>
  </si>
  <si>
    <t>2024-02-28T10:57:16+00:00</t>
  </si>
  <si>
    <t>2024-02-28T13:28:04+00:00</t>
  </si>
  <si>
    <t>Agropoli</t>
  </si>
  <si>
    <t>Salerno</t>
  </si>
  <si>
    <t>406-6233493-7541930</t>
  </si>
  <si>
    <t>2024-02-28T10:46:37+00:00</t>
  </si>
  <si>
    <t>2024-02-29T13:05:26+00:00</t>
  </si>
  <si>
    <t>CR</t>
  </si>
  <si>
    <t>405-5741175-5848305</t>
  </si>
  <si>
    <t>2024-02-28T10:42:22+00:00</t>
  </si>
  <si>
    <t>2024-02-28T13:33:12+00:00</t>
  </si>
  <si>
    <t>Assemini</t>
  </si>
  <si>
    <t>407-9906109-8433119</t>
  </si>
  <si>
    <t>2024-02-28T10:37:40+00:00</t>
  </si>
  <si>
    <t>2024-02-28T18:01:46+00:00</t>
  </si>
  <si>
    <t>(Cr)</t>
  </si>
  <si>
    <t>408-6595335-4686712</t>
  </si>
  <si>
    <t>2024-02-28T10:31:18+00:00</t>
  </si>
  <si>
    <t>2024-02-28T17:23:22+00:00</t>
  </si>
  <si>
    <t>Ba</t>
  </si>
  <si>
    <t>408-2074169-5385115</t>
  </si>
  <si>
    <t>2024-02-28T10:23:51+00:00</t>
  </si>
  <si>
    <t>2024-03-01T13:37:52+00:00</t>
  </si>
  <si>
    <t>ARBUS</t>
  </si>
  <si>
    <t>SARDEGNA</t>
  </si>
  <si>
    <t>404-9509677-7281129</t>
  </si>
  <si>
    <t>2024-02-28T10:17:36+00:00</t>
  </si>
  <si>
    <t>2024-03-01T09:22:00+00:00</t>
  </si>
  <si>
    <t>Palazzo San Gervasio</t>
  </si>
  <si>
    <t>Potenza</t>
  </si>
  <si>
    <t>406-4225132-1813153</t>
  </si>
  <si>
    <t>2024-02-28T09:54:06+00:00</t>
  </si>
  <si>
    <t>2024-02-28T13:31:20+00:00</t>
  </si>
  <si>
    <t>405-7886859-9871512</t>
  </si>
  <si>
    <t>2024-02-28T09:04:36+00:00</t>
  </si>
  <si>
    <t>2024-02-28T18:38:27+00:00</t>
  </si>
  <si>
    <t>171-6402375-0275568</t>
  </si>
  <si>
    <t>2024-02-28T09:02:17+00:00</t>
  </si>
  <si>
    <t>2024-02-29T01:32:52+00:00</t>
  </si>
  <si>
    <t>Bolzano</t>
  </si>
  <si>
    <t>403-3070547-9323545</t>
  </si>
  <si>
    <t>2024-02-28T09:00:42+00:00</t>
  </si>
  <si>
    <t>2024-02-28T23:49:08+00:00</t>
  </si>
  <si>
    <t>PD</t>
  </si>
  <si>
    <t>406-0960603-1584368</t>
  </si>
  <si>
    <t>2024-02-28T08:56:41+00:00</t>
  </si>
  <si>
    <t>2024-02-28T17:24:20+00:00</t>
  </si>
  <si>
    <t>171-6086931-3945953</t>
  </si>
  <si>
    <t>2024-02-28T08:53:04+00:00</t>
  </si>
  <si>
    <t>2024-02-28T09:28:31+00:00</t>
  </si>
  <si>
    <t>Lusia</t>
  </si>
  <si>
    <t>ROVIGO</t>
  </si>
  <si>
    <t>404-4884885-6755537</t>
  </si>
  <si>
    <t>2024-02-28T08:51:36+00:00</t>
  </si>
  <si>
    <t>2024-02-29T15:37:03+00:00</t>
  </si>
  <si>
    <t>BT.603Y</t>
  </si>
  <si>
    <t>Rm</t>
  </si>
  <si>
    <t>171-3330238-3713924</t>
  </si>
  <si>
    <t>2024-02-28T08:51:17+00:00</t>
  </si>
  <si>
    <t>2024-02-29T00:53:09+00:00</t>
  </si>
  <si>
    <t>Frattaminore</t>
  </si>
  <si>
    <t>NA</t>
  </si>
  <si>
    <t>171-0068010-0298765</t>
  </si>
  <si>
    <t>2024-02-28T08:49:58+00:00</t>
  </si>
  <si>
    <t>2024-02-28T17:21:17+00:00</t>
  </si>
  <si>
    <t>san donato milanese</t>
  </si>
  <si>
    <t>408-8813012-5155523</t>
  </si>
  <si>
    <t>2024-02-28T08:39:08+00:00</t>
  </si>
  <si>
    <t>2024-02-28T13:01:43+00:00</t>
  </si>
  <si>
    <t>402-8944121-4505156</t>
  </si>
  <si>
    <t>2024-02-28T08:36:40+00:00</t>
  </si>
  <si>
    <t>2024-02-28T20:28:40+00:00</t>
  </si>
  <si>
    <t>Ponzone</t>
  </si>
  <si>
    <t>403-3682197-0215553</t>
  </si>
  <si>
    <t>2024-02-28T08:36:30+00:00</t>
  </si>
  <si>
    <t>2024-03-02T14:41:08+00:00</t>
  </si>
  <si>
    <t>408-5945159-2085938</t>
  </si>
  <si>
    <t>2024-02-28T08:30:35+00:00</t>
  </si>
  <si>
    <t>2024-02-28T13:00:52+00:00</t>
  </si>
  <si>
    <t>408-6140292-8148310</t>
  </si>
  <si>
    <t>2024-02-28T08:15:34+00:00</t>
  </si>
  <si>
    <t>2024-02-28T13:00:46+00:00</t>
  </si>
  <si>
    <t>403-8814345-6222718</t>
  </si>
  <si>
    <t>2024-02-28T07:58:55+00:00</t>
  </si>
  <si>
    <t>2024-02-29T09:33:16+00:00</t>
  </si>
  <si>
    <t>TOR SAN LORENZO</t>
  </si>
  <si>
    <t>402-4865738-3233147</t>
  </si>
  <si>
    <t>2024-02-28T07:49:10+00:00</t>
  </si>
  <si>
    <t>2024-02-28T17:24:10+00:00</t>
  </si>
  <si>
    <t>Cesano Maderno</t>
  </si>
  <si>
    <t>171-4798761-0097969</t>
  </si>
  <si>
    <t>2024-02-28T07:48:08+00:00</t>
  </si>
  <si>
    <t>2024-02-28T09:22:13+00:00</t>
  </si>
  <si>
    <t>Trieste</t>
  </si>
  <si>
    <t>403-0777455-8788338</t>
  </si>
  <si>
    <t>2024-02-28T07:41:54+00:00</t>
  </si>
  <si>
    <t>2024-03-01T04:05:14+00:00</t>
  </si>
  <si>
    <t>405-4685259-3406767</t>
  </si>
  <si>
    <t>2024-02-28T06:50:25+00:00</t>
  </si>
  <si>
    <t>2024-02-28T21:30:52+00:00</t>
  </si>
  <si>
    <t>VERONA</t>
  </si>
  <si>
    <t>IT04577200233</t>
  </si>
  <si>
    <t>408-3821908-9238732</t>
  </si>
  <si>
    <t>2024-02-28T06:03:24+00:00</t>
  </si>
  <si>
    <t>2024-02-28T23:59:21+00:00</t>
  </si>
  <si>
    <t>405-7159346-9386711</t>
  </si>
  <si>
    <t>2024-02-28T06:02:40+00:00</t>
  </si>
  <si>
    <t>2024-02-28T17:30:12+00:00</t>
  </si>
  <si>
    <t>Lucca</t>
  </si>
  <si>
    <t>LU</t>
  </si>
  <si>
    <t>171-3794484-1285928</t>
  </si>
  <si>
    <t>2024-02-28T05:14:57+00:00</t>
  </si>
  <si>
    <t>2024-02-28T11:18:38+00:00</t>
  </si>
  <si>
    <t>Corsico</t>
  </si>
  <si>
    <t>405-6122500-0337922</t>
  </si>
  <si>
    <t>2024-02-28T04:36:24+00:00</t>
  </si>
  <si>
    <t>2024-02-28T05:11:44+00:00</t>
  </si>
  <si>
    <t>406-8244812-9335509</t>
  </si>
  <si>
    <t>2024-02-27T23:33:19+00:00</t>
  </si>
  <si>
    <t>2024-02-28T15:19:21+00:00</t>
  </si>
  <si>
    <t>PADOVA</t>
  </si>
  <si>
    <t>408-0425866-0933113</t>
  </si>
  <si>
    <t>2024-02-27T23:12:40+00:00</t>
  </si>
  <si>
    <t>2024-02-28T08:29:21+00:00</t>
  </si>
  <si>
    <t>Cittanova</t>
  </si>
  <si>
    <t>405-0274860-5412342</t>
  </si>
  <si>
    <t>2024-02-27T22:34:14+00:00</t>
  </si>
  <si>
    <t>2024-02-28T13:32:26+00:00</t>
  </si>
  <si>
    <t>VICARELLO</t>
  </si>
  <si>
    <t>404-3897518-6337918</t>
  </si>
  <si>
    <t>2024-02-27T22:08:55+00:00</t>
  </si>
  <si>
    <t>2024-02-28T21:30:15+00:00</t>
  </si>
  <si>
    <t>dovadola</t>
  </si>
  <si>
    <t>407-8247617-6167525</t>
  </si>
  <si>
    <t>2024-02-27T22:07:56+00:00</t>
  </si>
  <si>
    <t>2024-02-28T09:21:24+00:00</t>
  </si>
  <si>
    <t>PA</t>
  </si>
  <si>
    <t>407-7923473-7495537</t>
  </si>
  <si>
    <t>2024-02-27T21:48:37+00:00</t>
  </si>
  <si>
    <t>2024-02-28T16:15:20+00:00</t>
  </si>
  <si>
    <t>Gorle</t>
  </si>
  <si>
    <t>405-6415742-1918737</t>
  </si>
  <si>
    <t>2024-02-27T21:47:07+00:00</t>
  </si>
  <si>
    <t>2024-02-28T18:09:43+00:00</t>
  </si>
  <si>
    <t>TIVOLI</t>
  </si>
  <si>
    <t>GTTLNR00E44L182N</t>
  </si>
  <si>
    <t>408-1674319-7525149</t>
  </si>
  <si>
    <t>2024-02-27T21:36:09+00:00</t>
  </si>
  <si>
    <t>2024-02-29T01:49:29+00:00</t>
  </si>
  <si>
    <t>St-Maurice</t>
  </si>
  <si>
    <t>Valais</t>
  </si>
  <si>
    <t>406-6976735-3648317</t>
  </si>
  <si>
    <t>2024-02-27T21:34:10+00:00</t>
  </si>
  <si>
    <t>2024-02-28T17:46:14+00:00</t>
  </si>
  <si>
    <t>riccione</t>
  </si>
  <si>
    <t>RN</t>
  </si>
  <si>
    <t>406-1993515-2947533</t>
  </si>
  <si>
    <t>2024-02-27T21:20:14+00:00</t>
  </si>
  <si>
    <t>2024-02-28T20:50:26+00:00</t>
  </si>
  <si>
    <t>GE</t>
  </si>
  <si>
    <t>404-3760523-5723520</t>
  </si>
  <si>
    <t>2024-02-27T21:15:57+00:00</t>
  </si>
  <si>
    <t>2024-02-29T17:45:16+00:00</t>
  </si>
  <si>
    <t>Castelnuovo scrivia</t>
  </si>
  <si>
    <t>403-3338455-6566753</t>
  </si>
  <si>
    <t>2024-02-27T21:12:21+00:00</t>
  </si>
  <si>
    <t>2024-02-27T21:21:52+00:00</t>
  </si>
  <si>
    <t>san costanzo</t>
  </si>
  <si>
    <t>PU</t>
  </si>
  <si>
    <t>407-0934537-2528323</t>
  </si>
  <si>
    <t>2024-02-27T21:09:56+00:00</t>
  </si>
  <si>
    <t>2024-02-28T07:52:42+00:00</t>
  </si>
  <si>
    <t>Bra</t>
  </si>
  <si>
    <t>CN</t>
  </si>
  <si>
    <t>406-2578965-2749151</t>
  </si>
  <si>
    <t>2024-02-27T20:56:32+00:00</t>
  </si>
  <si>
    <t>2024-02-28T21:25:35+00:00</t>
  </si>
  <si>
    <t>RONCIGLIONE</t>
  </si>
  <si>
    <t>LAZIO</t>
  </si>
  <si>
    <t>408-5878678-3361964</t>
  </si>
  <si>
    <t>2024-02-27T20:56:06+00:00</t>
  </si>
  <si>
    <t>2024-02-27T21:09:28+00:00</t>
  </si>
  <si>
    <t>SABAUDIA</t>
  </si>
  <si>
    <t>404-8391397-6592326</t>
  </si>
  <si>
    <t>2024-02-27T20:54:03+00:00</t>
  </si>
  <si>
    <t>2024-02-28T18:26:58+00:00</t>
  </si>
  <si>
    <t>Soriano calabro</t>
  </si>
  <si>
    <t>Italiano</t>
  </si>
  <si>
    <t>407-2072659-1012311</t>
  </si>
  <si>
    <t>2024-02-27T20:50:07+00:00</t>
  </si>
  <si>
    <t>2024-02-27T23:38:41+00:00</t>
  </si>
  <si>
    <t>DESENZANO DEL GARDA</t>
  </si>
  <si>
    <t>171-2892487-7630708</t>
  </si>
  <si>
    <t>2024-02-27T20:46:38+00:00</t>
  </si>
  <si>
    <t>2024-02-28T16:51:29+00:00</t>
  </si>
  <si>
    <t>Teglio</t>
  </si>
  <si>
    <t>Sondrio</t>
  </si>
  <si>
    <t>407-4776683-1798722</t>
  </si>
  <si>
    <t>2024-02-27T20:44:36+00:00</t>
  </si>
  <si>
    <t>2024-02-28T02:04:31+00:00</t>
  </si>
  <si>
    <t>Schio</t>
  </si>
  <si>
    <t>407-2052534-9444356</t>
  </si>
  <si>
    <t>2024-02-27T20:42:17+00:00</t>
  </si>
  <si>
    <t>2024-02-28T21:37:48+00:00</t>
  </si>
  <si>
    <t>Beper P101TEM001 Scaldavivande per buffet, Acciaio inossidabile, 4 vassoi rimovibili, Termostato per la temperatura, Luce funzionamento, Ideale per bu</t>
  </si>
  <si>
    <t>Genova</t>
  </si>
  <si>
    <t>407-5944864-1453929</t>
  </si>
  <si>
    <t>2024-02-27T20:42:08+00:00</t>
  </si>
  <si>
    <t>2024-02-28T13:24:45+00:00</t>
  </si>
  <si>
    <t>Raffadali</t>
  </si>
  <si>
    <t>Agrigento</t>
  </si>
  <si>
    <t>403-4581347-0822766</t>
  </si>
  <si>
    <t>2024-02-27T20:38:36+00:00</t>
  </si>
  <si>
    <t>2024-02-28T02:34:08+00:00</t>
  </si>
  <si>
    <t>404-0707927-4371538</t>
  </si>
  <si>
    <t>2024-02-27T20:37:04+00:00</t>
  </si>
  <si>
    <t>2024-02-28T15:58:45+00:00</t>
  </si>
  <si>
    <t>171-6487020-9086702</t>
  </si>
  <si>
    <t>2024-02-27T20:34:19+00:00</t>
  </si>
  <si>
    <t>2024-02-29T17:06:40+00:00</t>
  </si>
  <si>
    <t>Chieri</t>
  </si>
  <si>
    <t>407-1449993-1735552</t>
  </si>
  <si>
    <t>2024-02-27T20:19:37+00:00</t>
  </si>
  <si>
    <t>2024-02-28T04:13:23+00:00</t>
  </si>
  <si>
    <t>Ilbono</t>
  </si>
  <si>
    <t>404-7060336-8057950</t>
  </si>
  <si>
    <t>2024-02-27T20:15:33+00:00</t>
  </si>
  <si>
    <t>2024-02-28T01:32:44+00:00</t>
  </si>
  <si>
    <t>Albairate</t>
  </si>
  <si>
    <t>407-1950471-6724319</t>
  </si>
  <si>
    <t>2024-02-27T20:10:50+00:00</t>
  </si>
  <si>
    <t>2024-02-27T23:18:59+00:00</t>
  </si>
  <si>
    <t>trecate</t>
  </si>
  <si>
    <t>Novara</t>
  </si>
  <si>
    <t>171-2328521-1410721</t>
  </si>
  <si>
    <t>2024-02-27T20:02:18+00:00</t>
  </si>
  <si>
    <t>2024-02-27T22:42:22+00:00</t>
  </si>
  <si>
    <t>406-7407709-9685154</t>
  </si>
  <si>
    <t>2024-02-27T20:00:18+00:00</t>
  </si>
  <si>
    <t>2024-02-28T04:29:41+00:00</t>
  </si>
  <si>
    <t>402-9323683-9287553</t>
  </si>
  <si>
    <t>2024-02-27T19:51:48+00:00</t>
  </si>
  <si>
    <t>2024-02-27T23:12:05+00:00</t>
  </si>
  <si>
    <t>napoli</t>
  </si>
  <si>
    <t>na</t>
  </si>
  <si>
    <t>405-6381466-5937134</t>
  </si>
  <si>
    <t>2024-02-27T19:51:41+00:00</t>
  </si>
  <si>
    <t>2024-02-29T01:58:39+00:00</t>
  </si>
  <si>
    <t>Castellamonte</t>
  </si>
  <si>
    <t>171-1171780-6362724</t>
  </si>
  <si>
    <t>2024-02-27T19:42:01+00:00</t>
  </si>
  <si>
    <t>2024-02-28T00:55:51+00:00</t>
  </si>
  <si>
    <t>Casoria</t>
  </si>
  <si>
    <t>406-7804628-6614758</t>
  </si>
  <si>
    <t>2024-02-27T19:37:27+00:00</t>
  </si>
  <si>
    <t>2024-02-28T15:05:58+00:00</t>
  </si>
  <si>
    <t>Grumo Nevano</t>
  </si>
  <si>
    <t>404-3774302-8565944</t>
  </si>
  <si>
    <t>2024-02-27T19:22:06+00:00</t>
  </si>
  <si>
    <t>2024-02-27T23:11:49+00:00</t>
  </si>
  <si>
    <t>Siena</t>
  </si>
  <si>
    <t>406-0934298-1696307</t>
  </si>
  <si>
    <t>2024-02-27T19:21:37+00:00</t>
  </si>
  <si>
    <t>2024-02-28T01:34:47+00:00</t>
  </si>
  <si>
    <t>Borgomanero</t>
  </si>
  <si>
    <t>402-6549701-7457952</t>
  </si>
  <si>
    <t>2024-02-27T19:10:19+00:00</t>
  </si>
  <si>
    <t>2024-02-27T23:12:17+00:00</t>
  </si>
  <si>
    <t>Rosignano Marittimo</t>
  </si>
  <si>
    <t>408-3784729-3325927</t>
  </si>
  <si>
    <t>2024-02-27T19:01:30+00:00</t>
  </si>
  <si>
    <t>2024-02-28T00:36:48+00:00</t>
  </si>
  <si>
    <t>407-0655835-7014763</t>
  </si>
  <si>
    <t>2024-02-27T18:51:46+00:00</t>
  </si>
  <si>
    <t>2024-02-28T01:31:45+00:00</t>
  </si>
  <si>
    <t>CAGLIARI</t>
  </si>
  <si>
    <t>406-9072203-2082763</t>
  </si>
  <si>
    <t>2024-02-27T18:33:22+00:00</t>
  </si>
  <si>
    <t>2024-02-28T15:05:06+00:00</t>
  </si>
  <si>
    <t>varese</t>
  </si>
  <si>
    <t>405-4473814-5145919</t>
  </si>
  <si>
    <t>2024-02-27T18:31:50+00:00</t>
  </si>
  <si>
    <t>2024-02-27T23:12:11+00:00</t>
  </si>
  <si>
    <t>Collesalvetti  fraz. Nugola</t>
  </si>
  <si>
    <t>407-2338219-8903556</t>
  </si>
  <si>
    <t>2024-02-27T17:55:48+00:00</t>
  </si>
  <si>
    <t>2024-02-28T01:34:59+00:00</t>
  </si>
  <si>
    <t>Lodi Vecchio</t>
  </si>
  <si>
    <t>406-5512802-7149160</t>
  </si>
  <si>
    <t>2024-02-27T17:53:29+00:00</t>
  </si>
  <si>
    <t>2024-02-28T00:13:55+00:00</t>
  </si>
  <si>
    <t>Farinate di capralba</t>
  </si>
  <si>
    <t>405-1419710-4378768</t>
  </si>
  <si>
    <t>2024-02-27T17:49:52+00:00</t>
  </si>
  <si>
    <t>2024-02-29T18:18:33+00:00</t>
  </si>
  <si>
    <t>Imperia</t>
  </si>
  <si>
    <t>403-3064762-1782747</t>
  </si>
  <si>
    <t>2024-02-27T17:47:43+00:00</t>
  </si>
  <si>
    <t>2024-02-28T11:23:16+00:00</t>
  </si>
  <si>
    <t>405-0316621-4328369</t>
  </si>
  <si>
    <t>2024-02-27T17:46:53+00:00</t>
  </si>
  <si>
    <t>2024-02-27T23:10:06+00:00</t>
  </si>
  <si>
    <t>405-1120249-9242749</t>
  </si>
  <si>
    <t>2024-02-27T17:38:14+00:00</t>
  </si>
  <si>
    <t>2024-02-29T15:37:02+00:00</t>
  </si>
  <si>
    <t>Beper Bp.690 Frullino per Frappè Caffè Freddo Milkshake e Cocktails, 2 Velocità, Contenitore in Alluminio 0.5 L, 100 W Rosso</t>
  </si>
  <si>
    <t>Catania</t>
  </si>
  <si>
    <t>IT01550130882</t>
  </si>
  <si>
    <t>403-2926804-9928354</t>
  </si>
  <si>
    <t>2024-02-27T17:37:18+00:00</t>
  </si>
  <si>
    <t>2024-02-27T20:53:22+00:00</t>
  </si>
  <si>
    <t>402-6358133-4530748</t>
  </si>
  <si>
    <t>2024-02-27T17:35:03+00:00</t>
  </si>
  <si>
    <t>2024-02-28T01:28:13+00:00</t>
  </si>
  <si>
    <t>408-5139329-2080328</t>
  </si>
  <si>
    <t>2024-02-27T17:16:45+00:00</t>
  </si>
  <si>
    <t>2024-02-29T02:32:45+00:00</t>
  </si>
  <si>
    <t>403-0831019-7641161</t>
  </si>
  <si>
    <t>2024-02-27T17:13:41+00:00</t>
  </si>
  <si>
    <t>2024-02-28T12:39:08+00:00</t>
  </si>
  <si>
    <t>404-8456232-3476306</t>
  </si>
  <si>
    <t>2024-02-27T17:08:55+00:00</t>
  </si>
  <si>
    <t>2024-02-28T02:27:44+00:00</t>
  </si>
  <si>
    <t>Caluso</t>
  </si>
  <si>
    <t>171-0113251-2096304</t>
  </si>
  <si>
    <t>2024-02-27T16:50:04+00:00</t>
  </si>
  <si>
    <t>2024-02-28T07:19:33+00:00</t>
  </si>
  <si>
    <t>402-2979806-9069130</t>
  </si>
  <si>
    <t>2024-02-27T16:47:40+00:00</t>
  </si>
  <si>
    <t>2024-02-28T09:02:51+00:00</t>
  </si>
  <si>
    <t>san giorgio a cremano</t>
  </si>
  <si>
    <t>403-6807801-4132319</t>
  </si>
  <si>
    <t>2024-02-27T16:47:12+00:00</t>
  </si>
  <si>
    <t>2024-02-28T18:53:32+00:00</t>
  </si>
  <si>
    <t>PIEVEDIZIO</t>
  </si>
  <si>
    <t>407-8746944-2898744</t>
  </si>
  <si>
    <t>2024-02-27T16:40:16+00:00</t>
  </si>
  <si>
    <t>2024-02-28T13:30:29+00:00</t>
  </si>
  <si>
    <t>orbetello</t>
  </si>
  <si>
    <t>GR</t>
  </si>
  <si>
    <t>402-0084317-1329179</t>
  </si>
  <si>
    <t>2024-02-27T16:32:11+00:00</t>
  </si>
  <si>
    <t>2024-02-29T15:25:02+00:00</t>
  </si>
  <si>
    <t>Ragusa</t>
  </si>
  <si>
    <t>405-2754677-4978724</t>
  </si>
  <si>
    <t>2024-02-27T16:30:56+00:00</t>
  </si>
  <si>
    <t>2024-02-28T02:07:56+00:00</t>
  </si>
  <si>
    <t>Creazzo</t>
  </si>
  <si>
    <t>VI</t>
  </si>
  <si>
    <t>404-4035008-3140366</t>
  </si>
  <si>
    <t>2024-02-27T16:18:06+00:00</t>
  </si>
  <si>
    <t>2024-02-29T02:24:42+00:00</t>
  </si>
  <si>
    <t>Sassuolo</t>
  </si>
  <si>
    <t>(MO)</t>
  </si>
  <si>
    <t>402-6939447-6513159</t>
  </si>
  <si>
    <t>2024-02-27T16:16:44+00:00</t>
  </si>
  <si>
    <t>2024-03-03T17:07:32+00:00</t>
  </si>
  <si>
    <t>405-9283243-8968316</t>
  </si>
  <si>
    <t>2024-02-27T16:13:37+00:00</t>
  </si>
  <si>
    <t>2024-02-27T21:24:51+00:00</t>
  </si>
  <si>
    <t>Zevio</t>
  </si>
  <si>
    <t>Verona</t>
  </si>
  <si>
    <t>405-7775457-7473169</t>
  </si>
  <si>
    <t>2024-02-27T16:12:27+00:00</t>
  </si>
  <si>
    <t>2024-02-27T21:57:10+00:00</t>
  </si>
  <si>
    <t>Serra San Bruno</t>
  </si>
  <si>
    <t>Vibo Valentia</t>
  </si>
  <si>
    <t>408-6298461-1889920</t>
  </si>
  <si>
    <t>2024-02-27T16:11:27+00:00</t>
  </si>
  <si>
    <t>2024-02-28T14:12:24+00:00</t>
  </si>
  <si>
    <t>Monforte d'Alba</t>
  </si>
  <si>
    <t>171-2382697-3313939</t>
  </si>
  <si>
    <t>2024-02-27T16:07:48+00:00</t>
  </si>
  <si>
    <t>2024-02-27T22:43:06+00:00</t>
  </si>
  <si>
    <t>ROVATO</t>
  </si>
  <si>
    <t>407-6875048-7969934</t>
  </si>
  <si>
    <t>2024-02-27T15:55:20+00:00</t>
  </si>
  <si>
    <t>2024-02-28T12:39:55+00:00</t>
  </si>
  <si>
    <t>SAN GAVINO MONREALE</t>
  </si>
  <si>
    <t>SU</t>
  </si>
  <si>
    <t>408-6295104-0448356</t>
  </si>
  <si>
    <t>2024-02-27T15:54:07+00:00</t>
  </si>
  <si>
    <t>2024-02-28T00:36:47+00:00</t>
  </si>
  <si>
    <t>Giaveno</t>
  </si>
  <si>
    <t>406-4454814-3659523</t>
  </si>
  <si>
    <t>2024-02-27T15:46:20+00:00</t>
  </si>
  <si>
    <t>2024-03-01T13:41:16+00:00</t>
  </si>
  <si>
    <t>CAVA DE' TIRRENI</t>
  </si>
  <si>
    <t>403-9408918-1453948</t>
  </si>
  <si>
    <t>2024-02-27T15:44:36+00:00</t>
  </si>
  <si>
    <t>2024-02-28T13:26:57+00:00</t>
  </si>
  <si>
    <t>GIARDINI-NAXOS</t>
  </si>
  <si>
    <t>403-5114880-2345909</t>
  </si>
  <si>
    <t>2024-02-27T15:34:33+00:00</t>
  </si>
  <si>
    <t>2024-02-28T00:12:56+00:00</t>
  </si>
  <si>
    <t>Villadossola</t>
  </si>
  <si>
    <t>Verbania</t>
  </si>
  <si>
    <t>171-5903637-8312366</t>
  </si>
  <si>
    <t>2024-02-27T15:20:26+00:00</t>
  </si>
  <si>
    <t>2024-02-28T00:14:30+00:00</t>
  </si>
  <si>
    <t>LODI</t>
  </si>
  <si>
    <t>LO</t>
  </si>
  <si>
    <t>406-6815806-4557131</t>
  </si>
  <si>
    <t>2024-02-27T15:04:57+00:00</t>
  </si>
  <si>
    <t>2024-02-28T12:07:38+00:00</t>
  </si>
  <si>
    <t>Guglionesi</t>
  </si>
  <si>
    <t>Campobasso</t>
  </si>
  <si>
    <t>405-3069921-4605100</t>
  </si>
  <si>
    <t>2024-02-27T14:59:50+00:00</t>
  </si>
  <si>
    <t>2024-02-27T20:59:49+00:00</t>
  </si>
  <si>
    <t>Pt</t>
  </si>
  <si>
    <t>407-6946806-2845913</t>
  </si>
  <si>
    <t>2024-02-27T14:49:11+00:00</t>
  </si>
  <si>
    <t>2024-02-28T07:20:09+00:00</t>
  </si>
  <si>
    <t>Vals</t>
  </si>
  <si>
    <t>Graubünden</t>
  </si>
  <si>
    <t>402-0758892-0923539</t>
  </si>
  <si>
    <t>2024-02-27T14:40:50+00:00</t>
  </si>
  <si>
    <t>2024-02-27T20:20:50+00:00</t>
  </si>
  <si>
    <t>Cornuda</t>
  </si>
  <si>
    <t>408-4615405-0885967</t>
  </si>
  <si>
    <t>2024-02-27T14:38:44+00:00</t>
  </si>
  <si>
    <t>2024-02-27T16:44:19+00:00</t>
  </si>
  <si>
    <t>408-8264129-2324320</t>
  </si>
  <si>
    <t>2024-02-27T14:30:23+00:00</t>
  </si>
  <si>
    <t>2024-02-28T02:32:46+00:00</t>
  </si>
  <si>
    <t>402-7554135-0391547</t>
  </si>
  <si>
    <t>2024-02-27T14:28:01+00:00</t>
  </si>
  <si>
    <t>2024-02-27T23:49:43+00:00</t>
  </si>
  <si>
    <t>cividate camuno</t>
  </si>
  <si>
    <t>IT01518200983</t>
  </si>
  <si>
    <t>408-6824688-1205968</t>
  </si>
  <si>
    <t>2024-02-27T14:13:24+00:00</t>
  </si>
  <si>
    <t>2024-02-28T16:15:17+00:00</t>
  </si>
  <si>
    <t>408-8879265-0619535</t>
  </si>
  <si>
    <t>2024-02-27T14:09:37+00:00</t>
  </si>
  <si>
    <t>2024-02-27T20:20:21+00:00</t>
  </si>
  <si>
    <t>MOLINELLA</t>
  </si>
  <si>
    <t>404-9343964-1343547</t>
  </si>
  <si>
    <t>2024-02-27T13:57:22+00:00</t>
  </si>
  <si>
    <t>2024-02-28T05:37:00+00:00</t>
  </si>
  <si>
    <t>ORVIETO</t>
  </si>
  <si>
    <t>171-5485017-0593133</t>
  </si>
  <si>
    <t>2024-02-27T13:49:52+00:00</t>
  </si>
  <si>
    <t>2024-02-27T20:48:08+00:00</t>
  </si>
  <si>
    <t>Empoli</t>
  </si>
  <si>
    <t>406-5251173-5873929</t>
  </si>
  <si>
    <t>2024-02-27T13:43:36+00:00</t>
  </si>
  <si>
    <t>2024-02-28T17:15:35+00:00</t>
  </si>
  <si>
    <t>Croveo</t>
  </si>
  <si>
    <t>408-7372272-5041122</t>
  </si>
  <si>
    <t>2024-02-27T13:41:46+00:00</t>
  </si>
  <si>
    <t>2024-02-27T23:47:55+00:00</t>
  </si>
  <si>
    <t>408-7587187-2701150</t>
  </si>
  <si>
    <t>2024-02-27T13:36:13+00:00</t>
  </si>
  <si>
    <t>2024-02-27T13:37:48+00:00</t>
  </si>
  <si>
    <t>171-6552870-2985964</t>
  </si>
  <si>
    <t>2024-02-27T13:34:24+00:00</t>
  </si>
  <si>
    <t>2024-02-27T17:13:20+00:00</t>
  </si>
  <si>
    <t>408-2396215-0980319</t>
  </si>
  <si>
    <t>2024-02-27T13:29:13+00:00</t>
  </si>
  <si>
    <t>2024-02-27T13:30:20+00:00</t>
  </si>
  <si>
    <t>402-0259573-7009114</t>
  </si>
  <si>
    <t>2024-02-27T13:22:43+00:00</t>
  </si>
  <si>
    <t>2024-02-27T13:35:44+00:00</t>
  </si>
  <si>
    <t>Bordighera</t>
  </si>
  <si>
    <t>402-3973138-4117958</t>
  </si>
  <si>
    <t>2024-02-27T13:21:37+00:00</t>
  </si>
  <si>
    <t>2024-02-28T16:19:48+00:00</t>
  </si>
  <si>
    <t>403-5044619-8333968</t>
  </si>
  <si>
    <t>2024-02-27T13:04:43+00:00</t>
  </si>
  <si>
    <t>2024-02-27T21:26:32+00:00</t>
  </si>
  <si>
    <t>408-8275026-6369124</t>
  </si>
  <si>
    <t>2024-02-27T13:03:51+00:00</t>
  </si>
  <si>
    <t>2024-02-27T21:34:11+00:00</t>
  </si>
  <si>
    <t>Ceriano Laghetto</t>
  </si>
  <si>
    <t>403-7428606-7896343</t>
  </si>
  <si>
    <t>2024-02-27T12:53:34+00:00</t>
  </si>
  <si>
    <t>2024-02-28T02:37:54+00:00</t>
  </si>
  <si>
    <t>CASTIGLIONE FALLETTO</t>
  </si>
  <si>
    <t>404-4074964-8089964</t>
  </si>
  <si>
    <t>2024-02-27T12:51:39+00:00</t>
  </si>
  <si>
    <t>2024-02-27T18:34:54+00:00</t>
  </si>
  <si>
    <t>AVELLA</t>
  </si>
  <si>
    <t>404-0149602-1493963</t>
  </si>
  <si>
    <t>2024-02-27T12:46:20+00:00</t>
  </si>
  <si>
    <t>2024-02-27T16:21:49+00:00</t>
  </si>
  <si>
    <t>Casorate Primo</t>
  </si>
  <si>
    <t>402-7317631-4694733</t>
  </si>
  <si>
    <t>2024-02-27T12:40:31+00:00</t>
  </si>
  <si>
    <t>2024-02-28T15:06:17+00:00</t>
  </si>
  <si>
    <t>407-6214678-3116358</t>
  </si>
  <si>
    <t>2024-02-27T12:33:31+00:00</t>
  </si>
  <si>
    <t>2024-02-27T20:16:56+00:00</t>
  </si>
  <si>
    <t>cagli</t>
  </si>
  <si>
    <t>171-2474483-6742761</t>
  </si>
  <si>
    <t>2024-02-27T12:29:42+00:00</t>
  </si>
  <si>
    <t>2024-02-29T05:06:24+00:00</t>
  </si>
  <si>
    <t>Caivano</t>
  </si>
  <si>
    <t>404-7424108-9237103</t>
  </si>
  <si>
    <t>2024-02-27T12:26:27+00:00</t>
  </si>
  <si>
    <t>2024-02-27T22:05:15+00:00</t>
  </si>
  <si>
    <t>Besate</t>
  </si>
  <si>
    <t>402-8424495-5244337</t>
  </si>
  <si>
    <t>2024-02-27T12:20:58+00:00</t>
  </si>
  <si>
    <t>2024-02-27T18:26:36+00:00</t>
  </si>
  <si>
    <t>Zola predosa</t>
  </si>
  <si>
    <t>403-3621059-0321954</t>
  </si>
  <si>
    <t>2024-02-27T12:16:24+00:00</t>
  </si>
  <si>
    <t>2024-02-27T15:45:26+00:00</t>
  </si>
  <si>
    <t>Sorso</t>
  </si>
  <si>
    <t>Ss</t>
  </si>
  <si>
    <t>402-3819308-4209140</t>
  </si>
  <si>
    <t>2024-02-27T12:11:59+00:00</t>
  </si>
  <si>
    <t>2024-02-27T18:18:58+00:00</t>
  </si>
  <si>
    <t>405-9156228-9868338</t>
  </si>
  <si>
    <t>2024-02-27T11:46:06+00:00</t>
  </si>
  <si>
    <t>2024-02-27T20:22:37+00:00</t>
  </si>
  <si>
    <t>BATTAGLIA TERME</t>
  </si>
  <si>
    <t>405-6369484-9567556</t>
  </si>
  <si>
    <t>2024-02-27T11:43:58+00:00</t>
  </si>
  <si>
    <t>2024-02-27T20:22:42+00:00</t>
  </si>
  <si>
    <t>407-1668704-7957948</t>
  </si>
  <si>
    <t>2024-02-27T11:43:52+00:00</t>
  </si>
  <si>
    <t>2024-02-28T20:49:34+00:00</t>
  </si>
  <si>
    <t>MONTORO SUPERIORE</t>
  </si>
  <si>
    <t>402-9301502-0513937</t>
  </si>
  <si>
    <t>2024-02-27T11:39:33+00:00</t>
  </si>
  <si>
    <t>2024-02-27T21:25:02+00:00</t>
  </si>
  <si>
    <t>Castelmassa</t>
  </si>
  <si>
    <t>405-2875915-2185940</t>
  </si>
  <si>
    <t>2024-02-27T11:39:24+00:00</t>
  </si>
  <si>
    <t>2024-02-27T11:43:15+00:00</t>
  </si>
  <si>
    <t>402-5562157-3177966</t>
  </si>
  <si>
    <t>2024-02-27T11:36:22+00:00</t>
  </si>
  <si>
    <t>2024-02-27T17:30:54+00:00</t>
  </si>
  <si>
    <t>PIOLTELLO</t>
  </si>
  <si>
    <t>403-1771727-6867501</t>
  </si>
  <si>
    <t>2024-02-27T11:28:02+00:00</t>
  </si>
  <si>
    <t>2024-03-01T13:50:49+00:00</t>
  </si>
  <si>
    <t>403-6299460-3017156</t>
  </si>
  <si>
    <t>2024-02-27T10:59:55+00:00</t>
  </si>
  <si>
    <t>2024-02-27T22:04:53+00:00</t>
  </si>
  <si>
    <t>405-3830212-8389910</t>
  </si>
  <si>
    <t>2024-02-27T10:39:03+00:00</t>
  </si>
  <si>
    <t>2024-02-28T03:28:01+00:00</t>
  </si>
  <si>
    <t>408-9261569-3897953</t>
  </si>
  <si>
    <t>2024-02-27T10:20:28+00:00</t>
  </si>
  <si>
    <t>2024-02-27T23:45:44+00:00</t>
  </si>
  <si>
    <t>406-7252221-9758743</t>
  </si>
  <si>
    <t>2024-02-27T10:15:29+00:00</t>
  </si>
  <si>
    <t>2024-02-27T13:25:37+00:00</t>
  </si>
  <si>
    <t>Albignasego</t>
  </si>
  <si>
    <t>408-6653408-0371551</t>
  </si>
  <si>
    <t>2024-02-27T10:14:45+00:00</t>
  </si>
  <si>
    <t>2024-02-28T15:05:05+00:00</t>
  </si>
  <si>
    <t>Lodrino</t>
  </si>
  <si>
    <t>408-1840792-0795527</t>
  </si>
  <si>
    <t>2024-02-28T15:06:12+00:00</t>
  </si>
  <si>
    <t>407-8404561-3298746</t>
  </si>
  <si>
    <t>2024-02-27T10:13:33+00:00</t>
  </si>
  <si>
    <t>2024-02-27T13:36:23+00:00</t>
  </si>
  <si>
    <t>pavullo nel frignano</t>
  </si>
  <si>
    <t>modena</t>
  </si>
  <si>
    <t>408-0173953-8514761</t>
  </si>
  <si>
    <t>2024-02-27T10:07:41+00:00</t>
  </si>
  <si>
    <t>2024-02-27T21:33:22+00:00</t>
  </si>
  <si>
    <t>403-8094274-5317922</t>
  </si>
  <si>
    <t>2024-02-27T10:00:28+00:00</t>
  </si>
  <si>
    <t>2024-02-27T13:25:33+00:00</t>
  </si>
  <si>
    <t>SAN GIOVANNI LUPATOTO</t>
  </si>
  <si>
    <t>403-8134410-9049147</t>
  </si>
  <si>
    <t>2024-02-27T09:56:13+00:00</t>
  </si>
  <si>
    <t>2024-02-29T11:02:49+00:00</t>
  </si>
  <si>
    <t>Bareggio</t>
  </si>
  <si>
    <t>IT09414240961</t>
  </si>
  <si>
    <t>402-3244341-4137118</t>
  </si>
  <si>
    <t>2024-02-27T09:53:29+00:00</t>
  </si>
  <si>
    <t>2024-02-28T15:35:08+00:00</t>
  </si>
  <si>
    <t>Aversa</t>
  </si>
  <si>
    <t>402-6508335-8270736</t>
  </si>
  <si>
    <t>2024-02-27T09:48:41+00:00</t>
  </si>
  <si>
    <t>2024-02-28T15:36:15+00:00</t>
  </si>
  <si>
    <t>BEPER P201UTP112 Lampada da Tavolo Senza Fili 2in1, Lampada Touch da Scrivania - Lampada Led Ricaricabile USB per Interni ed Esterni, 3W, Bianco</t>
  </si>
  <si>
    <t>407-4053984-4799507</t>
  </si>
  <si>
    <t>2024-02-27T09:23:04+00:00</t>
  </si>
  <si>
    <t>2024-02-27T16:48:50+00:00</t>
  </si>
  <si>
    <t>Oleggio</t>
  </si>
  <si>
    <t>406-5792595-4219507</t>
  </si>
  <si>
    <t>2024-02-27T09:19:06+00:00</t>
  </si>
  <si>
    <t>2024-02-27T18:34:03+00:00</t>
  </si>
  <si>
    <t>Italia</t>
  </si>
  <si>
    <t>402-4846402-8920309</t>
  </si>
  <si>
    <t>2024-02-27T09:15:33+00:00</t>
  </si>
  <si>
    <t>2024-02-27T18:32:48+00:00</t>
  </si>
  <si>
    <t>Albano laziale</t>
  </si>
  <si>
    <t>IT04901661001</t>
  </si>
  <si>
    <t>405-5053163-8752363</t>
  </si>
  <si>
    <t>2024-02-27T09:12:22+00:00</t>
  </si>
  <si>
    <t>2024-02-27T13:25:19+00:00</t>
  </si>
  <si>
    <t>Ponte San Pietro</t>
  </si>
  <si>
    <t>171-5421984-7677906</t>
  </si>
  <si>
    <t>2024-02-27T08:57:37+00:00</t>
  </si>
  <si>
    <t>2024-02-27T12:35:43+00:00</t>
  </si>
  <si>
    <t>Grammichele</t>
  </si>
  <si>
    <t>404-3142500-6473100</t>
  </si>
  <si>
    <t>2024-02-27T08:45:25+00:00</t>
  </si>
  <si>
    <t>2024-02-28T02:28:23+00:00</t>
  </si>
  <si>
    <t>San Pietro al Natisone</t>
  </si>
  <si>
    <t>408-1562521-2969143</t>
  </si>
  <si>
    <t>2024-02-27T08:40:33+00:00</t>
  </si>
  <si>
    <t>2024-02-27T23:47:56+00:00</t>
  </si>
  <si>
    <t>406-4069388-6945121</t>
  </si>
  <si>
    <t>2024-02-27T08:33:19+00:00</t>
  </si>
  <si>
    <t>2024-02-28T02:21:01+00:00</t>
  </si>
  <si>
    <t>Paglieta</t>
  </si>
  <si>
    <t>404-3209178-9102744</t>
  </si>
  <si>
    <t>2024-02-27T08:32:28+00:00</t>
  </si>
  <si>
    <t>2024-02-28T03:14:32+00:00</t>
  </si>
  <si>
    <t>405-3206180-7695534</t>
  </si>
  <si>
    <t>2024-02-27T08:07:48+00:00</t>
  </si>
  <si>
    <t>2024-02-27T20:14:41+00:00</t>
  </si>
  <si>
    <t>Decollatura</t>
  </si>
  <si>
    <t>CATANZARO</t>
  </si>
  <si>
    <t>403-1978814-9338731</t>
  </si>
  <si>
    <t>2024-02-27T08:05:27+00:00</t>
  </si>
  <si>
    <t>2024-02-28T02:03:22+00:00</t>
  </si>
  <si>
    <t>171-9792989-6993147</t>
  </si>
  <si>
    <t>2024-02-27T07:52:37+00:00</t>
  </si>
  <si>
    <t>2024-02-27T21:25:48+00:00</t>
  </si>
  <si>
    <t>403-9421313-2591558</t>
  </si>
  <si>
    <t>2024-02-27T07:52:29+00:00</t>
  </si>
  <si>
    <t>2024-02-28T15:54:45+00:00</t>
  </si>
  <si>
    <t>Torrazza Piemonte</t>
  </si>
  <si>
    <t>407-6962599-3840334</t>
  </si>
  <si>
    <t>2024-02-27T07:47:25+00:00</t>
  </si>
  <si>
    <t>2024-02-27T16:26:25+00:00</t>
  </si>
  <si>
    <t>408-4051240-9089966</t>
  </si>
  <si>
    <t>2024-02-27T07:38:44+00:00</t>
  </si>
  <si>
    <t>2024-02-27T23:45:40+00:00</t>
  </si>
  <si>
    <t>408-7370460-6891548</t>
  </si>
  <si>
    <t>2024-02-27T07:37:13+00:00</t>
  </si>
  <si>
    <t>2024-02-27T16:24:57+00:00</t>
  </si>
  <si>
    <t>408-8293593-0541127</t>
  </si>
  <si>
    <t>2024-02-27T07:09:43+00:00</t>
  </si>
  <si>
    <t>2024-02-28T05:26:58+00:00</t>
  </si>
  <si>
    <t>402-2369457-5286742</t>
  </si>
  <si>
    <t>2024-02-27T06:52:20+00:00</t>
  </si>
  <si>
    <t>2024-02-27T15:17:10+00:00</t>
  </si>
  <si>
    <t>BOLOGNA</t>
  </si>
  <si>
    <t>408-6667490-2381921</t>
  </si>
  <si>
    <t>2024-02-27T06:40:12+00:00</t>
  </si>
  <si>
    <t>2024-02-27T16:33:39+00:00</t>
  </si>
  <si>
    <t>406-3094154-8999529</t>
  </si>
  <si>
    <t>2024-02-27T05:31:10+00:00</t>
  </si>
  <si>
    <t>2024-02-27T08:35:52+00:00</t>
  </si>
  <si>
    <t>Talsano</t>
  </si>
  <si>
    <t>408-4812379-1937102</t>
  </si>
  <si>
    <t>2024-02-27T02:24:34+00:00</t>
  </si>
  <si>
    <t>2024-02-27T05:30:54+00:00</t>
  </si>
  <si>
    <t>404-1821208-8537925</t>
  </si>
  <si>
    <t>2024-02-26T22:53:44+00:00</t>
  </si>
  <si>
    <t>2024-02-28T13:42:16+00:00</t>
  </si>
  <si>
    <t>Vinci</t>
  </si>
  <si>
    <t>406-5260253-1797114</t>
  </si>
  <si>
    <t>2024-02-26T22:49:11+00:00</t>
  </si>
  <si>
    <t>2024-02-27T00:53:25+00:00</t>
  </si>
  <si>
    <t>Garbagnate Milanese</t>
  </si>
  <si>
    <t>408-6188007-3586705</t>
  </si>
  <si>
    <t>2024-02-26T22:36:54+00:00</t>
  </si>
  <si>
    <t>2024-03-02T22:40:04+00:00</t>
  </si>
  <si>
    <t>Lu</t>
  </si>
  <si>
    <t>404-3663301-0899565</t>
  </si>
  <si>
    <t>2024-02-26T22:33:17+00:00</t>
  </si>
  <si>
    <t>2024-02-27T07:50:04+00:00</t>
  </si>
  <si>
    <t>LULA</t>
  </si>
  <si>
    <t>405-1100250-7533964</t>
  </si>
  <si>
    <t>2024-02-26T22:26:14+00:00</t>
  </si>
  <si>
    <t>2024-02-27T01:31:50+00:00</t>
  </si>
  <si>
    <t>IOLO</t>
  </si>
  <si>
    <t>403-0854134-7654766</t>
  </si>
  <si>
    <t>2024-02-26T22:25:32+00:00</t>
  </si>
  <si>
    <t>2024-02-27T08:53:09+00:00</t>
  </si>
  <si>
    <t>FRANCAVILLA FONTANA</t>
  </si>
  <si>
    <t>PUGLIA</t>
  </si>
  <si>
    <t>408-0132850-8810763</t>
  </si>
  <si>
    <t>2024-02-26T22:17:40+00:00</t>
  </si>
  <si>
    <t>2024-02-27T03:01:48+00:00</t>
  </si>
  <si>
    <t>405-2524990-1869956</t>
  </si>
  <si>
    <t>2024-02-26T22:12:07+00:00</t>
  </si>
  <si>
    <t>2024-02-27T01:24:32+00:00</t>
  </si>
  <si>
    <t>BEPER BT.150Y Macchina per Hot Dog, 5 Livelli di Cottura, 750 Watt, Design Vintage, Rosso</t>
  </si>
  <si>
    <t>foggia</t>
  </si>
  <si>
    <t>fg</t>
  </si>
  <si>
    <t>406-7477123-6537940</t>
  </si>
  <si>
    <t>2024-02-26T22:11:01+00:00</t>
  </si>
  <si>
    <t>2024-02-27T16:27:06+00:00</t>
  </si>
  <si>
    <t>TRIESTE</t>
  </si>
  <si>
    <t>404-2932706-6293936</t>
  </si>
  <si>
    <t>2024-02-26T22:09:42+00:00</t>
  </si>
  <si>
    <t>2024-02-27T01:02:36+00:00</t>
  </si>
  <si>
    <t>408-7375483-4636349</t>
  </si>
  <si>
    <t>2024-02-26T22:03:07+00:00</t>
  </si>
  <si>
    <t>2024-02-27T01:33:56+00:00</t>
  </si>
  <si>
    <t>402-0234690-6863561</t>
  </si>
  <si>
    <t>2024-02-26T21:52:37+00:00</t>
  </si>
  <si>
    <t>2024-02-27T02:10:46+00:00</t>
  </si>
  <si>
    <t>BA</t>
  </si>
  <si>
    <t>404-6874625-2714749</t>
  </si>
  <si>
    <t>2024-02-26T21:43:01+00:00</t>
  </si>
  <si>
    <t>2024-02-27T02:29:52+00:00</t>
  </si>
  <si>
    <t>MARANO DI NAPOLI</t>
  </si>
  <si>
    <t>408-6111967-9356330</t>
  </si>
  <si>
    <t>2024-02-26T21:37:11+00:00</t>
  </si>
  <si>
    <t>2024-02-27T02:24:52+00:00</t>
  </si>
  <si>
    <t>QUATTRO CASTELLA</t>
  </si>
  <si>
    <t>406-6893090-7532346</t>
  </si>
  <si>
    <t>2024-02-26T21:26:46+00:00</t>
  </si>
  <si>
    <t>2024-02-27T02:10:36+00:00</t>
  </si>
  <si>
    <t>Francavilla Al Mare</t>
  </si>
  <si>
    <t>171-2236078-1771523</t>
  </si>
  <si>
    <t>2024-02-26T21:22:47+00:00</t>
  </si>
  <si>
    <t>2024-02-27T02:28:52+00:00</t>
  </si>
  <si>
    <t>Ottaviano</t>
  </si>
  <si>
    <t>406-4648865-8721138</t>
  </si>
  <si>
    <t>2024-02-26T21:15:54+00:00</t>
  </si>
  <si>
    <t>2024-02-27T01:44:24+00:00</t>
  </si>
  <si>
    <t>171-3336751-5633148</t>
  </si>
  <si>
    <t>2024-02-26T21:14:41+00:00</t>
  </si>
  <si>
    <t>2024-03-03T23:21:30+00:00</t>
  </si>
  <si>
    <t>cava manara</t>
  </si>
  <si>
    <t>402-7445767-6731566</t>
  </si>
  <si>
    <t>2024-02-26T21:13:35+00:00</t>
  </si>
  <si>
    <t>2024-02-27T02:29:09+00:00</t>
  </si>
  <si>
    <t>Casagiove</t>
  </si>
  <si>
    <t>408-9973293-0971540</t>
  </si>
  <si>
    <t>2024-02-26T21:06:12+00:00</t>
  </si>
  <si>
    <t>2024-02-27T00:59:45+00:00</t>
  </si>
  <si>
    <t>Calcinato</t>
  </si>
  <si>
    <t>402-4968689-6753958</t>
  </si>
  <si>
    <t>2024-02-26T20:57:54+00:00</t>
  </si>
  <si>
    <t>2024-02-27T02:10:43+00:00</t>
  </si>
  <si>
    <t>Canosa di Puglia</t>
  </si>
  <si>
    <t>Barletta-Andria-Trani</t>
  </si>
  <si>
    <t>402-2826087-8215524</t>
  </si>
  <si>
    <t>2024-02-26T20:55:13+00:00</t>
  </si>
  <si>
    <t>2024-02-27T16:56:01+00:00</t>
  </si>
  <si>
    <t>Beper P203TFO001, Borsa acqua calda elettrica, ‎Nero, 7.5 x 25 x 16 cm</t>
  </si>
  <si>
    <t>403-7290900-8054764</t>
  </si>
  <si>
    <t>2024-02-26T20:53:35+00:00</t>
  </si>
  <si>
    <t>2024-02-29T23:51:44+00:00</t>
  </si>
  <si>
    <t>DCCDNL81S18H501Q</t>
  </si>
  <si>
    <t>408-6311875-0350704</t>
  </si>
  <si>
    <t>2024-02-26T20:33:01+00:00</t>
  </si>
  <si>
    <t>2024-02-27T21:27:58+00:00</t>
  </si>
  <si>
    <t>Camerino</t>
  </si>
  <si>
    <t>Macerata</t>
  </si>
  <si>
    <t>408-8467899-3546714</t>
  </si>
  <si>
    <t>2024-02-26T20:31:07+00:00</t>
  </si>
  <si>
    <t>2024-02-27T02:30:09+00:00</t>
  </si>
  <si>
    <t>angri</t>
  </si>
  <si>
    <t>404-4211347-5479554</t>
  </si>
  <si>
    <t>2024-02-26T20:29:17+00:00</t>
  </si>
  <si>
    <t>2024-02-27T17:15:15+00:00</t>
  </si>
  <si>
    <t>402-6292219-8408335</t>
  </si>
  <si>
    <t>2024-02-26T20:23:41+00:00</t>
  </si>
  <si>
    <t>2024-02-27T13:05:01+00:00</t>
  </si>
  <si>
    <t>CREMA</t>
  </si>
  <si>
    <t>407-1456860-5345909</t>
  </si>
  <si>
    <t>2024-02-26T20:23:01+00:00</t>
  </si>
  <si>
    <t>2024-02-27T04:27:32+00:00</t>
  </si>
  <si>
    <t>408-1160706-6262767</t>
  </si>
  <si>
    <t>2024-02-26T20:16:18+00:00</t>
  </si>
  <si>
    <t>2024-02-26T21:30:36+00:00</t>
  </si>
  <si>
    <t>402-9122824-8210766</t>
  </si>
  <si>
    <t>2024-02-26T20:13:23+00:00</t>
  </si>
  <si>
    <t>2024-02-26T20:14:17+00:00</t>
  </si>
  <si>
    <t>405-7458990-0324308</t>
  </si>
  <si>
    <t>2024-02-26T20:12:49+00:00</t>
  </si>
  <si>
    <t>2024-02-27T02:19:15+00:00</t>
  </si>
  <si>
    <t>Lanzo Torinese</t>
  </si>
  <si>
    <t>Italia/Torino/Piemonte</t>
  </si>
  <si>
    <t>404-6402008-1257927</t>
  </si>
  <si>
    <t>2024-02-26T20:07:09+00:00</t>
  </si>
  <si>
    <t>2024-02-27T12:19:31+00:00</t>
  </si>
  <si>
    <t>Beper Friggitrice elettrica P101FRI100 1 L, 950 W, cestello in acciaio rimovibile, coperchio con oblò, filtro rimovibile lavabile, temperatura regolabile, piedini antiscivolo, nera</t>
  </si>
  <si>
    <t>treviso</t>
  </si>
  <si>
    <t>405-8313878-5727527</t>
  </si>
  <si>
    <t>2024-02-26T20:02:07+00:00</t>
  </si>
  <si>
    <t>2024-02-27T01:35:51+00:00</t>
  </si>
  <si>
    <t>Romentino</t>
  </si>
  <si>
    <t>NO</t>
  </si>
  <si>
    <t>404-8918095-3317904</t>
  </si>
  <si>
    <t>2024-02-26T19:58:29+00:00</t>
  </si>
  <si>
    <t>2024-02-28T12:11:09+00:00</t>
  </si>
  <si>
    <t>408-0945740-9213144</t>
  </si>
  <si>
    <t>2024-02-26T19:51:24+00:00</t>
  </si>
  <si>
    <t>2024-02-27T05:32:52+00:00</t>
  </si>
  <si>
    <t>402-0717150-3219520</t>
  </si>
  <si>
    <t>2024-02-26T19:49:54+00:00</t>
  </si>
  <si>
    <t>2024-02-27T00:12:03+00:00</t>
  </si>
  <si>
    <t>Civitavecchia</t>
  </si>
  <si>
    <t>405-8845978-8199560</t>
  </si>
  <si>
    <t>2024-02-26T19:49:44+00:00</t>
  </si>
  <si>
    <t>2024-02-28T07:41:17+00:00</t>
  </si>
  <si>
    <t>BUSTO ARSIZIO</t>
  </si>
  <si>
    <t>403-0601940-2625100</t>
  </si>
  <si>
    <t>2024-02-26T19:25:48+00:00</t>
  </si>
  <si>
    <t>2024-02-26T19:28:09+00:00</t>
  </si>
  <si>
    <t>Serramezzana</t>
  </si>
  <si>
    <t>SA</t>
  </si>
  <si>
    <t>IT05795020659</t>
  </si>
  <si>
    <t>405-1474707-9596341</t>
  </si>
  <si>
    <t>2024-02-26T19:19:23+00:00</t>
  </si>
  <si>
    <t>2024-02-27T11:10:30+00:00</t>
  </si>
  <si>
    <t>BEPER P201UTP111 Lampada da Tavolo Senza Fili 2in1, Lampada Touch da Scrivania - Lampada Led Ricaricabile USB per Interni ed Esterni, 3W, Nero</t>
  </si>
  <si>
    <t>VILLAFRANCA TIRRENA</t>
  </si>
  <si>
    <t>408-3393117-9608354</t>
  </si>
  <si>
    <t>2024-02-26T18:58:54+00:00</t>
  </si>
  <si>
    <t>2024-02-26T23:50:54+00:00</t>
  </si>
  <si>
    <t>404-2421118-9489918</t>
  </si>
  <si>
    <t>2024-02-26T18:44:07+00:00</t>
  </si>
  <si>
    <t>2024-02-27T00:53:26+00:00</t>
  </si>
  <si>
    <t>CERNUSCO SUL NAVIGLIO</t>
  </si>
  <si>
    <t>171-8165808-6134724</t>
  </si>
  <si>
    <t>2024-02-26T18:43:33+00:00</t>
  </si>
  <si>
    <t>2024-02-27T01:33:57+00:00</t>
  </si>
  <si>
    <t>406-9202086-5796324</t>
  </si>
  <si>
    <t>2024-02-26T18:39:10+00:00</t>
  </si>
  <si>
    <t>2024-02-27T12:04:30+00:00</t>
  </si>
  <si>
    <t>403-2080169-4845915</t>
  </si>
  <si>
    <t>2024-02-26T18:29:12+00:00</t>
  </si>
  <si>
    <t>2024-02-26T21:34:15+00:00</t>
  </si>
  <si>
    <t>Roverbella</t>
  </si>
  <si>
    <t>Mantova</t>
  </si>
  <si>
    <t>408-0029879-8211546</t>
  </si>
  <si>
    <t>2024-02-26T18:26:43+00:00</t>
  </si>
  <si>
    <t>2024-02-27T02:35:44+00:00</t>
  </si>
  <si>
    <t>402-8147770-3761968</t>
  </si>
  <si>
    <t>2024-02-26T18:12:24+00:00</t>
  </si>
  <si>
    <t>2024-02-26T21:12:39+00:00</t>
  </si>
  <si>
    <t>Ozzano dell'emilia</t>
  </si>
  <si>
    <t>405-1177563-1141937</t>
  </si>
  <si>
    <t>2024-02-26T17:56:59+00:00</t>
  </si>
  <si>
    <t>2024-02-26T20:34:16+00:00</t>
  </si>
  <si>
    <t>Ceglie Messapica</t>
  </si>
  <si>
    <t>Brindisi</t>
  </si>
  <si>
    <t>408-1150177-8102765</t>
  </si>
  <si>
    <t>2024-02-26T17:49:07+00:00</t>
  </si>
  <si>
    <t>2024-02-27T04:26:54+00:00</t>
  </si>
  <si>
    <t>408-8123458-7818752</t>
  </si>
  <si>
    <t>2024-02-26T17:44:59+00:00</t>
  </si>
  <si>
    <t>2024-02-26T20:23:40+00:00</t>
  </si>
  <si>
    <t>171-2389391-5979516</t>
  </si>
  <si>
    <t>2024-02-26T17:39:46+00:00</t>
  </si>
  <si>
    <t>2024-02-29T11:01:12+00:00</t>
  </si>
  <si>
    <t>ALANNO</t>
  </si>
  <si>
    <t>Free Shipping 2017/03/07 18-55-47-776</t>
  </si>
  <si>
    <t>408-5667646-1431518</t>
  </si>
  <si>
    <t>2024-02-26T17:21:23+00:00</t>
  </si>
  <si>
    <t>2024-02-27T05:31:39+00:00</t>
  </si>
  <si>
    <t>408-7225819-4292344</t>
  </si>
  <si>
    <t>2024-02-26T17:18:14+00:00</t>
  </si>
  <si>
    <t>2024-02-26T17:50:43+00:00</t>
  </si>
  <si>
    <t>402-4954252-8850761</t>
  </si>
  <si>
    <t>2024-02-26T17:15:10+00:00</t>
  </si>
  <si>
    <t>2024-02-27T00:10:43+00:00</t>
  </si>
  <si>
    <t>Casandrino</t>
  </si>
  <si>
    <t>408-1599961-4424329</t>
  </si>
  <si>
    <t>2024-02-26T17:11:40+00:00</t>
  </si>
  <si>
    <t>2024-02-27T12:19:33+00:00</t>
  </si>
  <si>
    <t>Charvensod</t>
  </si>
  <si>
    <t>Aosta</t>
  </si>
  <si>
    <t>405-3373041-7914746</t>
  </si>
  <si>
    <t>2024-02-26T17:10:40+00:00</t>
  </si>
  <si>
    <t>2024-02-26T20:25:18+00:00</t>
  </si>
  <si>
    <t>Caldogno</t>
  </si>
  <si>
    <t>408-0452424-3974754</t>
  </si>
  <si>
    <t>2024-02-26T17:10:15+00:00</t>
  </si>
  <si>
    <t>2024-02-27T05:31:58+00:00</t>
  </si>
  <si>
    <t>405-4572660-1373169</t>
  </si>
  <si>
    <t>2024-02-26T17:09:06+00:00</t>
  </si>
  <si>
    <t>2024-02-27T00:36:05+00:00</t>
  </si>
  <si>
    <t>Busto Arsizio</t>
  </si>
  <si>
    <t>Va</t>
  </si>
  <si>
    <t>407-4066359-3193119</t>
  </si>
  <si>
    <t>2024-02-26T17:04:02+00:00</t>
  </si>
  <si>
    <t>2024-02-26T20:54:29+00:00</t>
  </si>
  <si>
    <t>IT02202410995</t>
  </si>
  <si>
    <t>408-7664586-0809933</t>
  </si>
  <si>
    <t>2024-02-26T16:55:11+00:00</t>
  </si>
  <si>
    <t>2024-02-26T20:25:23+00:00</t>
  </si>
  <si>
    <t>Campolongo sul brenta</t>
  </si>
  <si>
    <t>402-0132223-1933139</t>
  </si>
  <si>
    <t>2024-02-26T16:50:21+00:00</t>
  </si>
  <si>
    <t>2024-02-27T10:58:00+00:00</t>
  </si>
  <si>
    <t>Sarego</t>
  </si>
  <si>
    <t>405-7974677-3749166</t>
  </si>
  <si>
    <t>2024-02-26T16:45:02+00:00</t>
  </si>
  <si>
    <t>2024-02-26T21:16:03+00:00</t>
  </si>
  <si>
    <t>Spoleto</t>
  </si>
  <si>
    <t>402-4247146-6378701</t>
  </si>
  <si>
    <t>2024-02-26T16:38:17+00:00</t>
  </si>
  <si>
    <t>2024-02-26T20:20:47+00:00</t>
  </si>
  <si>
    <t>POMIGLIANO D'ARCO</t>
  </si>
  <si>
    <t>407-2458356-3143529</t>
  </si>
  <si>
    <t>2024-02-26T16:35:40+00:00</t>
  </si>
  <si>
    <t>2024-02-27T19:18:23+00:00</t>
  </si>
  <si>
    <t>Castellina in Chianti</t>
  </si>
  <si>
    <t>407-3007864-3272367</t>
  </si>
  <si>
    <t>2024-02-26T16:30:32+00:00</t>
  </si>
  <si>
    <t>2024-02-27T11:16:22+00:00</t>
  </si>
  <si>
    <t>Riese Pio X</t>
  </si>
  <si>
    <t>TV</t>
  </si>
  <si>
    <t>405-5936518-8082760</t>
  </si>
  <si>
    <t>2024-02-26T16:20:04+00:00</t>
  </si>
  <si>
    <t>2024-02-27T11:13:34+00:00</t>
  </si>
  <si>
    <t>Vr</t>
  </si>
  <si>
    <t>408-4438078-2251514</t>
  </si>
  <si>
    <t>2024-02-26T16:17:41+00:00</t>
  </si>
  <si>
    <t>2024-02-27T18:29:32+00:00</t>
  </si>
  <si>
    <t>Cavriglia</t>
  </si>
  <si>
    <t>Arezzo</t>
  </si>
  <si>
    <t>405-3732193-1231505</t>
  </si>
  <si>
    <t>2024-02-26T16:09:11+00:00</t>
  </si>
  <si>
    <t>2024-03-01T08:57:13+00:00</t>
  </si>
  <si>
    <t>Trani</t>
  </si>
  <si>
    <t>403-2035928-5647519</t>
  </si>
  <si>
    <t>2024-02-26T16:06:34+00:00</t>
  </si>
  <si>
    <t>2024-02-26T20:31:10+00:00</t>
  </si>
  <si>
    <t>BOVISIO-MASCIAGO</t>
  </si>
  <si>
    <t>408-4914871-0843528</t>
  </si>
  <si>
    <t>2024-02-26T16:02:26+00:00</t>
  </si>
  <si>
    <t>2024-02-27T16:23:13+00:00</t>
  </si>
  <si>
    <t>402-7743673-8645941</t>
  </si>
  <si>
    <t>2024-02-26T15:58:51+00:00</t>
  </si>
  <si>
    <t>2024-02-26T23:42:45+00:00</t>
  </si>
  <si>
    <t>405-6372982-5423522</t>
  </si>
  <si>
    <t>2024-02-26T15:49:48+00:00</t>
  </si>
  <si>
    <t>2024-02-26T18:24:55+00:00</t>
  </si>
  <si>
    <t>Bs</t>
  </si>
  <si>
    <t>405-3080116-3177967</t>
  </si>
  <si>
    <t>2024-02-26T15:46:28+00:00</t>
  </si>
  <si>
    <t>2024-02-26T21:16:53+00:00</t>
  </si>
  <si>
    <t>Sorrento</t>
  </si>
  <si>
    <t>402-1305305-7951526</t>
  </si>
  <si>
    <t>2024-02-26T15:46:13+00:00</t>
  </si>
  <si>
    <t>2024-02-26T23:51:53+00:00</t>
  </si>
  <si>
    <t>Gargnano</t>
  </si>
  <si>
    <t>IT02177040983</t>
  </si>
  <si>
    <t>171-1074870-8613961</t>
  </si>
  <si>
    <t>2024-02-26T15:34:58+00:00</t>
  </si>
  <si>
    <t>2024-02-27T15:51:24+00:00</t>
  </si>
  <si>
    <t>CAVAION VERONESE</t>
  </si>
  <si>
    <t>406-3767459-8769959</t>
  </si>
  <si>
    <t>2024-02-26T15:34:50+00:00</t>
  </si>
  <si>
    <t>2024-02-26T20:53:46+00:00</t>
  </si>
  <si>
    <t>Orsenigo</t>
  </si>
  <si>
    <t>CO</t>
  </si>
  <si>
    <t>408-7312175-8840350</t>
  </si>
  <si>
    <t>2024-02-26T15:31:47+00:00</t>
  </si>
  <si>
    <t>2024-02-26T20:53:44+00:00</t>
  </si>
  <si>
    <t>171-0331206-8561150</t>
  </si>
  <si>
    <t>2024-02-26T15:30:44+00:00</t>
  </si>
  <si>
    <t>2024-02-29T16:16:41+00:00</t>
  </si>
  <si>
    <t>171-4754360-7093932</t>
  </si>
  <si>
    <t>2024-02-26T15:26:44+00:00</t>
  </si>
  <si>
    <t>2024-02-29T16:20:15+00:00</t>
  </si>
  <si>
    <t>405-8597713-6447544</t>
  </si>
  <si>
    <t>2024-02-26T15:20:02+00:00</t>
  </si>
  <si>
    <t>2024-02-27T00:33:47+00:00</t>
  </si>
  <si>
    <t>CAMPODARSEGO</t>
  </si>
  <si>
    <t>171-3587209-2237946</t>
  </si>
  <si>
    <t>2024-02-26T15:18:50+00:00</t>
  </si>
  <si>
    <t>2024-02-29T16:18:52+00:00</t>
  </si>
  <si>
    <t>171-5791120-4444360</t>
  </si>
  <si>
    <t>2024-02-26T15:15:55+00:00</t>
  </si>
  <si>
    <t>2024-02-26T17:15:47+00:00</t>
  </si>
  <si>
    <t>EBOLI</t>
  </si>
  <si>
    <t>171-8730368-9790749</t>
  </si>
  <si>
    <t>2024-02-26T15:15:21+00:00</t>
  </si>
  <si>
    <t>2024-02-29T16:19:44+00:00</t>
  </si>
  <si>
    <t>406-1991933-4447507</t>
  </si>
  <si>
    <t>2024-02-26T15:10:15+00:00</t>
  </si>
  <si>
    <t>2024-02-27T00:09:40+00:00</t>
  </si>
  <si>
    <t>casalnuovo di napoli</t>
  </si>
  <si>
    <t>DEIRRT77A16G812Q</t>
  </si>
  <si>
    <t>171-5737976-7621939</t>
  </si>
  <si>
    <t>2024-02-26T14:59:39+00:00</t>
  </si>
  <si>
    <t>2024-02-26T15:08:44+00:00</t>
  </si>
  <si>
    <t>403-3082312-0510725</t>
  </si>
  <si>
    <t>2024-02-26T14:53:10+00:00</t>
  </si>
  <si>
    <t>2024-02-27T04:03:17+00:00</t>
  </si>
  <si>
    <t>olbia</t>
  </si>
  <si>
    <t>OT</t>
  </si>
  <si>
    <t>406-4010407-9829145</t>
  </si>
  <si>
    <t>2024-02-26T14:48:15+00:00</t>
  </si>
  <si>
    <t>2024-02-26T17:48:00+00:00</t>
  </si>
  <si>
    <t>405-6203448-3257117</t>
  </si>
  <si>
    <t>2024-02-26T14:47:03+00:00</t>
  </si>
  <si>
    <t>2024-02-27T08:28:10+00:00</t>
  </si>
  <si>
    <t>Marano di Napoli</t>
  </si>
  <si>
    <t>403-1466554-8259540</t>
  </si>
  <si>
    <t>2024-02-26T14:29:59+00:00</t>
  </si>
  <si>
    <t>2024-02-26T17:02:35+00:00</t>
  </si>
  <si>
    <t>VIGONE</t>
  </si>
  <si>
    <t>408-5103331-0428316</t>
  </si>
  <si>
    <t>2024-02-26T14:21:08+00:00</t>
  </si>
  <si>
    <t>2024-02-26T19:43:03+00:00</t>
  </si>
  <si>
    <t>407-5465471-1330734</t>
  </si>
  <si>
    <t>2024-02-26T14:09:31+00:00</t>
  </si>
  <si>
    <t>2024-02-27T08:28:17+00:00</t>
  </si>
  <si>
    <t>Ponticelli</t>
  </si>
  <si>
    <t>405-6947995-3244360</t>
  </si>
  <si>
    <t>2024-02-26T14:06:08+00:00</t>
  </si>
  <si>
    <t>2024-02-27T17:53:26+00:00</t>
  </si>
  <si>
    <t>Castel San Giovanni</t>
  </si>
  <si>
    <t>171-6727726-3046739</t>
  </si>
  <si>
    <t>2024-02-26T13:54:30+00:00</t>
  </si>
  <si>
    <t>2024-02-27T16:33:31+00:00</t>
  </si>
  <si>
    <t>bellagio</t>
  </si>
  <si>
    <t>404-7197916-4239564</t>
  </si>
  <si>
    <t>2024-02-26T13:49:25+00:00</t>
  </si>
  <si>
    <t>2024-02-26T17:22:28+00:00</t>
  </si>
  <si>
    <t>Cecina</t>
  </si>
  <si>
    <t>403-7124449-7301136</t>
  </si>
  <si>
    <t>2024-02-26T13:44:49+00:00</t>
  </si>
  <si>
    <t>2024-02-26T23:51:15+00:00</t>
  </si>
  <si>
    <t>Moniga del Garda</t>
  </si>
  <si>
    <t>408-6788896-8377932</t>
  </si>
  <si>
    <t>2024-02-26T13:28:46+00:00</t>
  </si>
  <si>
    <t>2024-02-27T01:34:44+00:00</t>
  </si>
  <si>
    <t>Zambana</t>
  </si>
  <si>
    <t>Trento</t>
  </si>
  <si>
    <t>403-5326449-3485933</t>
  </si>
  <si>
    <t>2024-02-26T13:28:03+00:00</t>
  </si>
  <si>
    <t>2024-02-26T17:58:00+00:00</t>
  </si>
  <si>
    <t>Spinea</t>
  </si>
  <si>
    <t>VE</t>
  </si>
  <si>
    <t>402-8640407-2556318</t>
  </si>
  <si>
    <t>2024-02-26T13:26:07+00:00</t>
  </si>
  <si>
    <t>2024-03-01T18:24:39+00:00</t>
  </si>
  <si>
    <t>Cadelbosco Di Sopra</t>
  </si>
  <si>
    <t>(RE)</t>
  </si>
  <si>
    <t>406-6251171-3057904</t>
  </si>
  <si>
    <t>2024-02-26T13:23:54+00:00</t>
  </si>
  <si>
    <t>2024-02-26T16:15:10+00:00</t>
  </si>
  <si>
    <t>Staranzano</t>
  </si>
  <si>
    <t>402-8714468-5240329</t>
  </si>
  <si>
    <t>2024-02-26T13:22:11+00:00</t>
  </si>
  <si>
    <t>2024-02-27T04:27:20+00:00</t>
  </si>
  <si>
    <t>Trapani</t>
  </si>
  <si>
    <t>407-0027971-4673967</t>
  </si>
  <si>
    <t>2024-02-26T13:07:24+00:00</t>
  </si>
  <si>
    <t>2024-02-26T18:23:11+00:00</t>
  </si>
  <si>
    <t>408-3098946-4259557</t>
  </si>
  <si>
    <t>2024-02-26T13:03:39+00:00</t>
  </si>
  <si>
    <t>2024-03-01T07:39:13+00:00</t>
  </si>
  <si>
    <t>Valguarnera Caropepe</t>
  </si>
  <si>
    <t>407-2168531-4956317</t>
  </si>
  <si>
    <t>2024-02-26T13:03:09+00:00</t>
  </si>
  <si>
    <t>2024-03-01T08:27:09+00:00</t>
  </si>
  <si>
    <t>CB</t>
  </si>
  <si>
    <t>408-0454222-9182753</t>
  </si>
  <si>
    <t>2024-02-26T12:59:36+00:00</t>
  </si>
  <si>
    <t>2024-02-26T23:52:52+00:00</t>
  </si>
  <si>
    <t>SERIATE</t>
  </si>
  <si>
    <t>PGNRRT49S09F205R</t>
  </si>
  <si>
    <t>404-0927850-5641138</t>
  </si>
  <si>
    <t>2024-02-26T12:50:19+00:00</t>
  </si>
  <si>
    <t>2024-02-26T18:36:52+00:00</t>
  </si>
  <si>
    <t>Castel Maggiore</t>
  </si>
  <si>
    <t>402-7124966-0354703</t>
  </si>
  <si>
    <t>2024-02-26T12:48:20+00:00</t>
  </si>
  <si>
    <t>2024-02-26T18:24:49+00:00</t>
  </si>
  <si>
    <t>FE</t>
  </si>
  <si>
    <t>405-1376556-8645105</t>
  </si>
  <si>
    <t>2024-02-26T12:46:58+00:00</t>
  </si>
  <si>
    <t>2024-02-27T11:40:31+00:00</t>
  </si>
  <si>
    <t>408-4732358-3982719</t>
  </si>
  <si>
    <t>2024-02-26T12:42:24+00:00</t>
  </si>
  <si>
    <t>2024-02-26T19:12:55+00:00</t>
  </si>
  <si>
    <t>Viadana MN</t>
  </si>
  <si>
    <t>408-2067227-1281144</t>
  </si>
  <si>
    <t>2024-02-26T12:38:49+00:00</t>
  </si>
  <si>
    <t>2024-02-27T08:33:35+00:00</t>
  </si>
  <si>
    <t>Staletti</t>
  </si>
  <si>
    <t>Catanzaro</t>
  </si>
  <si>
    <t>408-3167555-8989924</t>
  </si>
  <si>
    <t>2024-02-26T12:34:43+00:00</t>
  </si>
  <si>
    <t>2024-02-26T21:06:23+00:00</t>
  </si>
  <si>
    <t>Pinerolo</t>
  </si>
  <si>
    <t>408-9991345-1873126</t>
  </si>
  <si>
    <t>2024-02-26T12:30:46+00:00</t>
  </si>
  <si>
    <t>2024-02-26T23:48:41+00:00</t>
  </si>
  <si>
    <t>405-7990615-1154735</t>
  </si>
  <si>
    <t>2024-02-26T12:30:05+00:00</t>
  </si>
  <si>
    <t>2024-02-26T15:45:27+00:00</t>
  </si>
  <si>
    <t>Codogno</t>
  </si>
  <si>
    <t>405-7240616-1781162</t>
  </si>
  <si>
    <t>2024-02-26T12:17:22+00:00</t>
  </si>
  <si>
    <t>2024-02-26T20:25:36+00:00</t>
  </si>
  <si>
    <t>Casorate Sempione</t>
  </si>
  <si>
    <t>403-5221645-0309951</t>
  </si>
  <si>
    <t>2024-02-26T12:15:22+00:00</t>
  </si>
  <si>
    <t>2024-02-26T19:30:22+00:00</t>
  </si>
  <si>
    <t>milano</t>
  </si>
  <si>
    <t>405-6198318-4095551</t>
  </si>
  <si>
    <t>2024-02-26T12:06:35+00:00</t>
  </si>
  <si>
    <t>2024-02-26T18:26:54+00:00</t>
  </si>
  <si>
    <t>AQ</t>
  </si>
  <si>
    <t>405-9203953-2153119</t>
  </si>
  <si>
    <t>2024-02-26T11:41:51+00:00</t>
  </si>
  <si>
    <t>2024-02-27T01:31:59+00:00</t>
  </si>
  <si>
    <t>171-9904134-9262705</t>
  </si>
  <si>
    <t>2024-02-26T11:32:00+00:00</t>
  </si>
  <si>
    <t>2024-02-27T08:59:34+00:00</t>
  </si>
  <si>
    <t>PIANOCONTE</t>
  </si>
  <si>
    <t>IT01362690834</t>
  </si>
  <si>
    <t>402-9670801-6301154</t>
  </si>
  <si>
    <t>2024-02-26T11:27:54+00:00</t>
  </si>
  <si>
    <t>2024-02-26T23:34:04+00:00</t>
  </si>
  <si>
    <t>Ardea</t>
  </si>
  <si>
    <t>405-8513511-4768302</t>
  </si>
  <si>
    <t>2024-02-26T11:26:40+00:00</t>
  </si>
  <si>
    <t>2024-02-26T20:26:46+00:00</t>
  </si>
  <si>
    <t>405-9313759-2086746</t>
  </si>
  <si>
    <t>2024-02-26T11:26:18+00:00</t>
  </si>
  <si>
    <t>2024-02-26T23:09:49+00:00</t>
  </si>
  <si>
    <t>Faloppio</t>
  </si>
  <si>
    <t>408-9634667-3774732</t>
  </si>
  <si>
    <t>2024-02-26T11:12:03+00:00</t>
  </si>
  <si>
    <t>2024-02-27T03:00:26+00:00</t>
  </si>
  <si>
    <t>404-9890738-5916353</t>
  </si>
  <si>
    <t>2024-02-26T11:07:49+00:00</t>
  </si>
  <si>
    <t>2024-02-26T15:48:39+00:00</t>
  </si>
  <si>
    <t>collegno</t>
  </si>
  <si>
    <t>408-0399663-8128305</t>
  </si>
  <si>
    <t>2024-02-26T11:02:44+00:00</t>
  </si>
  <si>
    <t>2024-02-26T23:53:27+00:00</t>
  </si>
  <si>
    <t>171-4750660-2932326</t>
  </si>
  <si>
    <t>2024-02-26T11:01:29+00:00</t>
  </si>
  <si>
    <t>2024-02-26T20:20:45+00:00</t>
  </si>
  <si>
    <t>402-9364419-8282714</t>
  </si>
  <si>
    <t>2024-02-26T10:56:22+00:00</t>
  </si>
  <si>
    <t>2024-02-27T12:19:32+00:00</t>
  </si>
  <si>
    <t>Porto San Giorgio</t>
  </si>
  <si>
    <t>FM</t>
  </si>
  <si>
    <t>408-7380046-6514709</t>
  </si>
  <si>
    <t>2024-02-26T10:47:26+00:00</t>
  </si>
  <si>
    <t>2024-02-26T17:18:04+00:00</t>
  </si>
  <si>
    <t>Bacoli</t>
  </si>
  <si>
    <t>407-9904942-5154706</t>
  </si>
  <si>
    <t>2024-02-26T10:36:04+00:00</t>
  </si>
  <si>
    <t>2024-02-26T13:34:48+00:00</t>
  </si>
  <si>
    <t>SV</t>
  </si>
  <si>
    <t>405-8737945-2181135</t>
  </si>
  <si>
    <t>2024-02-26T10:29:41+00:00</t>
  </si>
  <si>
    <t>2024-02-26T20:26:42+00:00</t>
  </si>
  <si>
    <t>SOMMA LOMBARDO</t>
  </si>
  <si>
    <t>407-9999613-8443541</t>
  </si>
  <si>
    <t>2024-02-26T10:22:40+00:00</t>
  </si>
  <si>
    <t>2024-02-26T10:28:01+00:00</t>
  </si>
  <si>
    <t>Villa Di Briano</t>
  </si>
  <si>
    <t>402-6756669-9629134</t>
  </si>
  <si>
    <t>2024-02-26T10:17:36+00:00</t>
  </si>
  <si>
    <t>2024-02-28T07:20:44+00:00</t>
  </si>
  <si>
    <t>Carugo</t>
  </si>
  <si>
    <t>404-2956181-9001911</t>
  </si>
  <si>
    <t>2024-02-26T10:15:23+00:00</t>
  </si>
  <si>
    <t>2024-02-26T11:10:56+00:00</t>
  </si>
  <si>
    <t>171-3693637-8205115</t>
  </si>
  <si>
    <t>2024-02-26T10:15:13+00:00</t>
  </si>
  <si>
    <t>2024-02-26T20:27:12+00:00</t>
  </si>
  <si>
    <t>Trenta</t>
  </si>
  <si>
    <t>Cosenza</t>
  </si>
  <si>
    <t>403-5372179-5053129</t>
  </si>
  <si>
    <t>2024-02-26T10:13:23+00:00</t>
  </si>
  <si>
    <t>2024-02-26T20:45:08+00:00</t>
  </si>
  <si>
    <t>Ceggia</t>
  </si>
  <si>
    <t>171-0733432-1422716</t>
  </si>
  <si>
    <t>2024-02-26T10:05:57+00:00</t>
  </si>
  <si>
    <t>2024-02-27T00:06:01+00:00</t>
  </si>
  <si>
    <t>COSSOGNO</t>
  </si>
  <si>
    <t>408-5287377-9908302</t>
  </si>
  <si>
    <t>2024-02-26T10:01:43+00:00</t>
  </si>
  <si>
    <t>2024-02-26T13:02:26+00:00</t>
  </si>
  <si>
    <t>garlate</t>
  </si>
  <si>
    <t>lecco</t>
  </si>
  <si>
    <t>402-6224594-7524331</t>
  </si>
  <si>
    <t>2024-02-26T09:54:37+00:00</t>
  </si>
  <si>
    <t>2024-02-26T22:56:34+00:00</t>
  </si>
  <si>
    <t>Cavalese</t>
  </si>
  <si>
    <t>404-1108659-3718743</t>
  </si>
  <si>
    <t>2024-02-26T09:52:16+00:00</t>
  </si>
  <si>
    <t>2024-02-26T21:32:14+00:00</t>
  </si>
  <si>
    <t>Chivasso</t>
  </si>
  <si>
    <t>403-1584977-4805105</t>
  </si>
  <si>
    <t>2024-02-26T09:51:40+00:00</t>
  </si>
  <si>
    <t>2024-02-27T16:47:27+00:00</t>
  </si>
  <si>
    <t>SIDERNO MARINA</t>
  </si>
  <si>
    <t>406-1809322-2608313</t>
  </si>
  <si>
    <t>2024-02-26T09:44:50+00:00</t>
  </si>
  <si>
    <t>2024-02-26T19:30:48+00:00</t>
  </si>
  <si>
    <t>Fonte Nuova</t>
  </si>
  <si>
    <t>407-1484646-6650721</t>
  </si>
  <si>
    <t>2024-02-26T09:35:10+00:00</t>
  </si>
  <si>
    <t>2024-02-26T13:34:11+00:00</t>
  </si>
  <si>
    <t>405-3434749-4091530</t>
  </si>
  <si>
    <t>2024-02-26T09:30:54+00:00</t>
  </si>
  <si>
    <t>2024-02-26T21:17:54+00:00</t>
  </si>
  <si>
    <t>Ascoli Piceno</t>
  </si>
  <si>
    <t>171-4305275-8705938</t>
  </si>
  <si>
    <t>2024-02-26T09:27:14+00:00</t>
  </si>
  <si>
    <t>2024-02-26T18:24:43+00:00</t>
  </si>
  <si>
    <t>403-4598586-4268321</t>
  </si>
  <si>
    <t>2024-02-26T09:18:06+00:00</t>
  </si>
  <si>
    <t>2024-02-28T07:21:17+00:00</t>
  </si>
  <si>
    <t>Ponzano Veneto</t>
  </si>
  <si>
    <t>402-6202351-6546711</t>
  </si>
  <si>
    <t>2024-02-26T09:16:27+00:00</t>
  </si>
  <si>
    <t>2024-02-26T20:33:59+00:00</t>
  </si>
  <si>
    <t>Porto cesareo</t>
  </si>
  <si>
    <t>Lecce</t>
  </si>
  <si>
    <t>407-4341130-4633918</t>
  </si>
  <si>
    <t>2024-02-26T08:58:44+00:00</t>
  </si>
  <si>
    <t>2024-02-26T20:09:26+00:00</t>
  </si>
  <si>
    <t>LANCIANO</t>
  </si>
  <si>
    <t>406-5902342-3999525</t>
  </si>
  <si>
    <t>2024-02-26T08:54:36+00:00</t>
  </si>
  <si>
    <t>2024-02-27T21:25:13+00:00</t>
  </si>
  <si>
    <t>Collalbo</t>
  </si>
  <si>
    <t>405-0164753-4444361</t>
  </si>
  <si>
    <t>2024-02-26T08:50:02+00:00</t>
  </si>
  <si>
    <t>LAVARONE</t>
  </si>
  <si>
    <t>TN</t>
  </si>
  <si>
    <t>407-0646955-4910715</t>
  </si>
  <si>
    <t>2024-02-26T08:45:36+00:00</t>
  </si>
  <si>
    <t>2024-02-26T13:35:34+00:00</t>
  </si>
  <si>
    <t>Casaletto Ceredano</t>
  </si>
  <si>
    <t>405-6734709-8876364</t>
  </si>
  <si>
    <t>2024-02-26T08:36:47+00:00</t>
  </si>
  <si>
    <t>2024-02-26T20:32:36+00:00</t>
  </si>
  <si>
    <t>Borgagne</t>
  </si>
  <si>
    <t>407-9236704-7249962</t>
  </si>
  <si>
    <t>2024-02-26T08:35:32+00:00</t>
  </si>
  <si>
    <t>2024-02-26T13:36:39+00:00</t>
  </si>
  <si>
    <t>Tarquinia</t>
  </si>
  <si>
    <t>Viterbo</t>
  </si>
  <si>
    <t>403-6295776-3232345</t>
  </si>
  <si>
    <t>2024-02-26T08:14:21+00:00</t>
  </si>
  <si>
    <t>2024-02-26T20:56:58+00:00</t>
  </si>
  <si>
    <t>SONA</t>
  </si>
  <si>
    <t>404-4268777-4122739</t>
  </si>
  <si>
    <t>2024-02-26T08:10:12+00:00</t>
  </si>
  <si>
    <t>2024-02-26T15:46:39+00:00</t>
  </si>
  <si>
    <t>Scandiano</t>
  </si>
  <si>
    <t>404-3918109-4558759</t>
  </si>
  <si>
    <t>2024-02-26T07:53:29+00:00</t>
  </si>
  <si>
    <t>2024-02-26T19:31:37+00:00</t>
  </si>
  <si>
    <t>MASANO</t>
  </si>
  <si>
    <t>IT03784420162</t>
  </si>
  <si>
    <t>404-6259632-4862735</t>
  </si>
  <si>
    <t>2024-02-26T07:32:59+00:00</t>
  </si>
  <si>
    <t>2024-02-27T00:03:01+00:00</t>
  </si>
  <si>
    <t>Crema</t>
  </si>
  <si>
    <t>407-4911119-0028311</t>
  </si>
  <si>
    <t>2024-02-26T07:32:03+00:00</t>
  </si>
  <si>
    <t>2024-02-27T15:30:22+00:00</t>
  </si>
  <si>
    <t>Verbicaro</t>
  </si>
  <si>
    <t>404-0783378-3461941</t>
  </si>
  <si>
    <t>2024-02-26T07:31:34+00:00</t>
  </si>
  <si>
    <t>2024-02-28T15:54:53+00:00</t>
  </si>
  <si>
    <t>Susa</t>
  </si>
  <si>
    <t>408-9865768-9562711</t>
  </si>
  <si>
    <t>2024-02-26T07:19:47+00:00</t>
  </si>
  <si>
    <t>2024-02-28T02:26:38+00:00</t>
  </si>
  <si>
    <t>BT</t>
  </si>
  <si>
    <t>404-1424265-6074745</t>
  </si>
  <si>
    <t>2024-02-26T06:18:45+00:00</t>
  </si>
  <si>
    <t>2024-02-26T09:00:28+00:00</t>
  </si>
  <si>
    <t>Servigliano</t>
  </si>
  <si>
    <t>AP</t>
  </si>
  <si>
    <t>405-7750683-1075548</t>
  </si>
  <si>
    <t>2024-02-26T06:18:33+00:00</t>
  </si>
  <si>
    <t>2024-02-26T20:52:06+00:00</t>
  </si>
  <si>
    <t>Crevalcore</t>
  </si>
  <si>
    <t>171-1438588-9813140</t>
  </si>
  <si>
    <t>2024-02-26T04:23:39+00:00</t>
  </si>
  <si>
    <t>2024-02-27T11:37:29+00:00</t>
  </si>
  <si>
    <t>BEPER P101CUD100 Waffle Maker a Forma di Stecco - Piastra Waffle per 6 Mini Waffle in pochi Minuti</t>
  </si>
  <si>
    <t>171-3192890-5731544</t>
  </si>
  <si>
    <t>2024-02-26T04:21:56+00:00</t>
  </si>
  <si>
    <t>2024-02-28T12:21:42+00:00</t>
  </si>
  <si>
    <t>Foggia</t>
  </si>
  <si>
    <t>Fg</t>
  </si>
  <si>
    <t>171-5877110-6421901</t>
  </si>
  <si>
    <t>2024-02-26T01:11:06+00:00</t>
  </si>
  <si>
    <t>2024-02-26T01:32:30+00:00</t>
  </si>
  <si>
    <t>Trescore balneario</t>
  </si>
  <si>
    <t>406-6083255-9904359</t>
  </si>
  <si>
    <t>2024-02-25T23:58:23+00:00</t>
  </si>
  <si>
    <t>2024-02-26T17:49:03+00:00</t>
  </si>
  <si>
    <t>SAN BONIFACIO</t>
  </si>
  <si>
    <t>403-2879894-9841936</t>
  </si>
  <si>
    <t>2024-02-25T22:44:55+00:00</t>
  </si>
  <si>
    <t>2024-02-26T09:36:18+00:00</t>
  </si>
  <si>
    <t>Selvazzano Dentro</t>
  </si>
  <si>
    <t>403-4884074-2774760</t>
  </si>
  <si>
    <t>2024-02-25T22:34:12+00:00</t>
  </si>
  <si>
    <t>2024-02-26T14:21:24+00:00</t>
  </si>
  <si>
    <t>171-1958769-3124349</t>
  </si>
  <si>
    <t>2024-02-25T22:29:00+00:00</t>
  </si>
  <si>
    <t>2024-02-26T04:10:44+00:00</t>
  </si>
  <si>
    <t>FOGGIA</t>
  </si>
  <si>
    <t>402-9076192-9015550</t>
  </si>
  <si>
    <t>2024-02-25T22:27:17+00:00</t>
  </si>
  <si>
    <t>2024-02-26T09:45:38+00:00</t>
  </si>
  <si>
    <t>Piombino Dese</t>
  </si>
  <si>
    <t>408-8877397-9877104</t>
  </si>
  <si>
    <t>2024-02-25T22:16:50+00:00</t>
  </si>
  <si>
    <t>2024-02-26T10:06:13+00:00</t>
  </si>
  <si>
    <t>404-9739656-1169940</t>
  </si>
  <si>
    <t>2024-02-25T22:05:12+00:00</t>
  </si>
  <si>
    <t>2024-02-26T21:28:00+00:00</t>
  </si>
  <si>
    <t>405-9802387-5097904</t>
  </si>
  <si>
    <t>2024-02-25T21:56:50+00:00</t>
  </si>
  <si>
    <t>2024-02-26T19:39:50+00:00</t>
  </si>
  <si>
    <t>403-3337084-9949135</t>
  </si>
  <si>
    <t>2024-02-25T21:53:39+00:00</t>
  </si>
  <si>
    <t>2024-02-26T02:26:28+00:00</t>
  </si>
  <si>
    <t>Santa Maria Capua vetere</t>
  </si>
  <si>
    <t>403-8838315-7333929</t>
  </si>
  <si>
    <t>2024-02-25T21:51:56+00:00</t>
  </si>
  <si>
    <t>2024-02-26T14:21:26+00:00</t>
  </si>
  <si>
    <t>ALTOPASCIO frazione Marginone</t>
  </si>
  <si>
    <t>171-7442720-7503518</t>
  </si>
  <si>
    <t>2024-02-25T21:42:29+00:00</t>
  </si>
  <si>
    <t>2024-02-27T08:36:32+00:00</t>
  </si>
  <si>
    <t>Polignano a Mare</t>
  </si>
  <si>
    <t>402-9545649-3468316</t>
  </si>
  <si>
    <t>2024-02-25T21:33:33+00:00</t>
  </si>
  <si>
    <t>2024-02-29T01:33:35+00:00</t>
  </si>
  <si>
    <t>405-2566501-8471528</t>
  </si>
  <si>
    <t>2024-02-25T21:24:37+00:00</t>
  </si>
  <si>
    <t>2024-02-26T01:35:21+00:00</t>
  </si>
  <si>
    <t>Caldine- Fiesole</t>
  </si>
  <si>
    <t>405-0411306-4485916</t>
  </si>
  <si>
    <t>2024-02-25T21:22:21+00:00</t>
  </si>
  <si>
    <t>2024-02-26T17:21:19+00:00</t>
  </si>
  <si>
    <t>Genestrerio</t>
  </si>
  <si>
    <t>407-6469162-1307543</t>
  </si>
  <si>
    <t>2024-02-25T21:21:54+00:00</t>
  </si>
  <si>
    <t>2024-02-27T08:45:54+00:00</t>
  </si>
  <si>
    <t>Piano di Sorrento</t>
  </si>
  <si>
    <t>171-8769378-0257927</t>
  </si>
  <si>
    <t>2024-02-25T21:16:16+00:00</t>
  </si>
  <si>
    <t>2024-02-26T04:29:55+00:00</t>
  </si>
  <si>
    <t>Valdobbiadene</t>
  </si>
  <si>
    <t>404-3615095-5337961</t>
  </si>
  <si>
    <t>2024-02-25T21:07:31+00:00</t>
  </si>
  <si>
    <t>2024-02-26T15:42:43+00:00</t>
  </si>
  <si>
    <t>barra</t>
  </si>
  <si>
    <t>405-8235538-6918763</t>
  </si>
  <si>
    <t>2024-02-25T21:05:33+00:00</t>
  </si>
  <si>
    <t>2024-02-26T09:16:37+00:00</t>
  </si>
  <si>
    <t>CEFALU'</t>
  </si>
  <si>
    <t>402-6163707-6945916</t>
  </si>
  <si>
    <t>2024-02-25T21:05:07+00:00</t>
  </si>
  <si>
    <t>2024-02-25T23:38:52+00:00</t>
  </si>
  <si>
    <t>407-4999679-2957107</t>
  </si>
  <si>
    <t>2024-02-25T20:55:09+00:00</t>
  </si>
  <si>
    <t>2024-02-26T02:27:44+00:00</t>
  </si>
  <si>
    <t>Saint Vincent</t>
  </si>
  <si>
    <t>AO</t>
  </si>
  <si>
    <t>404-0873139-5126749</t>
  </si>
  <si>
    <t>2024-02-25T20:47:53+00:00</t>
  </si>
  <si>
    <t>2024-02-26T20:57:33+00:00</t>
  </si>
  <si>
    <t>406-9359105-3663507</t>
  </si>
  <si>
    <t>2024-02-25T20:43:47+00:00</t>
  </si>
  <si>
    <t>2024-02-26T04:28:46+00:00</t>
  </si>
  <si>
    <t>403-1348876-4773113</t>
  </si>
  <si>
    <t>2024-02-25T20:25:44+00:00</t>
  </si>
  <si>
    <t>2024-02-25T23:46:12+00:00</t>
  </si>
  <si>
    <t>Terralba</t>
  </si>
  <si>
    <t>Oristano</t>
  </si>
  <si>
    <t>404-9745748-5624333</t>
  </si>
  <si>
    <t>2024-02-25T20:24:56+00:00</t>
  </si>
  <si>
    <t>2024-02-26T04:35:31+00:00</t>
  </si>
  <si>
    <t>171-8078990-1177926</t>
  </si>
  <si>
    <t>2024-02-25T20:15:07+00:00</t>
  </si>
  <si>
    <t>2024-02-26T01:36:11+00:00</t>
  </si>
  <si>
    <t>407-2063467-0556356</t>
  </si>
  <si>
    <t>2024-02-25T20:13:09+00:00</t>
  </si>
  <si>
    <t>2024-02-26T09:01:41+00:00</t>
  </si>
  <si>
    <t>Racale</t>
  </si>
  <si>
    <t>Le</t>
  </si>
  <si>
    <t>402-0139247-4118759</t>
  </si>
  <si>
    <t>2024-02-25T19:50:27+00:00</t>
  </si>
  <si>
    <t>2024-02-26T01:33:39+00:00</t>
  </si>
  <si>
    <t>San Giovanni Valdarno</t>
  </si>
  <si>
    <t>171-9192381-6169919</t>
  </si>
  <si>
    <t>2024-02-25T19:46:38+00:00</t>
  </si>
  <si>
    <t>2024-02-25T22:43:03+00:00</t>
  </si>
  <si>
    <t>CASERTA</t>
  </si>
  <si>
    <t>404-7479508-3144356</t>
  </si>
  <si>
    <t>2024-02-25T19:40:23+00:00</t>
  </si>
  <si>
    <t>2024-02-26T01:32:10+00:00</t>
  </si>
  <si>
    <t>Mariano Comense</t>
  </si>
  <si>
    <t>408-8611786-2247529</t>
  </si>
  <si>
    <t>2024-02-25T19:30:28+00:00</t>
  </si>
  <si>
    <t>2024-02-25T21:55:35+00:00</t>
  </si>
  <si>
    <t>San Salvo</t>
  </si>
  <si>
    <t>407-1519582-0517124</t>
  </si>
  <si>
    <t>2024-02-25T19:17:33+00:00</t>
  </si>
  <si>
    <t>2024-02-26T02:27:50+00:00</t>
  </si>
  <si>
    <t>Biella</t>
  </si>
  <si>
    <t>408-0848464-7069962</t>
  </si>
  <si>
    <t>2024-02-25T19:11:39+00:00</t>
  </si>
  <si>
    <t>2024-02-26T20:22:52+00:00</t>
  </si>
  <si>
    <t>Murazzano</t>
  </si>
  <si>
    <t>404-7443705-0200357</t>
  </si>
  <si>
    <t>2024-02-25T19:10:46+00:00</t>
  </si>
  <si>
    <t>2024-02-25T22:56:18+00:00</t>
  </si>
  <si>
    <t>408-7224262-5005121</t>
  </si>
  <si>
    <t>2024-02-25T19:05:22+00:00</t>
  </si>
  <si>
    <t>2024-02-25T23:51:45+00:00</t>
  </si>
  <si>
    <t>405-2788890-9385930</t>
  </si>
  <si>
    <t>2024-02-25T18:57:21+00:00</t>
  </si>
  <si>
    <t>2024-02-26T16:15:39+00:00</t>
  </si>
  <si>
    <t>SACILE</t>
  </si>
  <si>
    <t>405-8382853-4723516</t>
  </si>
  <si>
    <t>2024-02-25T18:56:10+00:00</t>
  </si>
  <si>
    <t>2024-02-26T09:01:07+00:00</t>
  </si>
  <si>
    <t>Sannicandro di Bari</t>
  </si>
  <si>
    <t>171-9657899-4824308</t>
  </si>
  <si>
    <t>2024-02-25T18:53:52+00:00</t>
  </si>
  <si>
    <t>2024-02-25T22:45:32+00:00</t>
  </si>
  <si>
    <t>Arzano</t>
  </si>
  <si>
    <t>Italia/Napoli/Campania</t>
  </si>
  <si>
    <t>171-5874501-3690720</t>
  </si>
  <si>
    <t>2024-02-25T18:46:41+00:00</t>
  </si>
  <si>
    <t>2024-02-25T22:38:17+00:00</t>
  </si>
  <si>
    <t>Assago</t>
  </si>
  <si>
    <t>403-3539609-7612356</t>
  </si>
  <si>
    <t>2024-02-25T18:39:26+00:00</t>
  </si>
  <si>
    <t>2024-02-26T13:14:44+00:00</t>
  </si>
  <si>
    <t>Castello D'Argile</t>
  </si>
  <si>
    <t>IT01950341204</t>
  </si>
  <si>
    <t>406-7545294-5521132</t>
  </si>
  <si>
    <t>2024-02-25T18:37:26+00:00</t>
  </si>
  <si>
    <t>2024-02-26T13:22:19+00:00</t>
  </si>
  <si>
    <t>Aci Catena</t>
  </si>
  <si>
    <t>404-5610995-7433142</t>
  </si>
  <si>
    <t>2024-02-25T18:29:08+00:00</t>
  </si>
  <si>
    <t>2024-02-26T08:17:28+00:00</t>
  </si>
  <si>
    <t>408-8617082-7476327</t>
  </si>
  <si>
    <t>2024-02-25T18:25:06+00:00</t>
  </si>
  <si>
    <t>2024-02-26T02:22:29+00:00</t>
  </si>
  <si>
    <t>Frondarola</t>
  </si>
  <si>
    <t>406-8787623-2474744</t>
  </si>
  <si>
    <t>2024-02-25T18:20:10+00:00</t>
  </si>
  <si>
    <t>2024-02-25T21:30:05+00:00</t>
  </si>
  <si>
    <t>matera</t>
  </si>
  <si>
    <t>404-0687199-1982741</t>
  </si>
  <si>
    <t>2024-02-25T18:15:35+00:00</t>
  </si>
  <si>
    <t>2024-02-28T07:21:34+00:00</t>
  </si>
  <si>
    <t>Galliera Veneta</t>
  </si>
  <si>
    <t>406-5771418-1981908</t>
  </si>
  <si>
    <t>2024-02-25T18:12:05+00:00</t>
  </si>
  <si>
    <t>2024-02-26T00:11:44+00:00</t>
  </si>
  <si>
    <t>San Vincenzo</t>
  </si>
  <si>
    <t>IT01717460495</t>
  </si>
  <si>
    <t>405-4580210-8252332</t>
  </si>
  <si>
    <t>2024-02-25T18:11:16+00:00</t>
  </si>
  <si>
    <t>2024-02-26T20:09:19+00:00</t>
  </si>
  <si>
    <t>GESSOPALENA</t>
  </si>
  <si>
    <t>403-5888490-2884308</t>
  </si>
  <si>
    <t>2024-02-25T18:03:57+00:00</t>
  </si>
  <si>
    <t>2024-02-28T19:35:08+00:00</t>
  </si>
  <si>
    <t>Solbiate Arno</t>
  </si>
  <si>
    <t>VA</t>
  </si>
  <si>
    <t>402-4037560-6755538</t>
  </si>
  <si>
    <t>2024-02-25T17:55:22+00:00</t>
  </si>
  <si>
    <t>2024-02-25T23:13:16+00:00</t>
  </si>
  <si>
    <t>MARINA DI PIETRASANTA</t>
  </si>
  <si>
    <t>402-5239282-2449950</t>
  </si>
  <si>
    <t>2024-02-25T17:53:48+00:00</t>
  </si>
  <si>
    <t>2024-02-26T04:27:00+00:00</t>
  </si>
  <si>
    <t>405-7914746-5859503</t>
  </si>
  <si>
    <t>2024-02-25T17:52:53+00:00</t>
  </si>
  <si>
    <t>2024-02-28T04:22:39+00:00</t>
  </si>
  <si>
    <t>CANICATTI'</t>
  </si>
  <si>
    <t>408-3088862-2463529</t>
  </si>
  <si>
    <t>2024-02-25T17:49:05+00:00</t>
  </si>
  <si>
    <t>2024-02-26T04:06:09+00:00</t>
  </si>
  <si>
    <t>408-8208426-4003500</t>
  </si>
  <si>
    <t>2024-02-25T17:44:45+00:00</t>
  </si>
  <si>
    <t>2024-02-25T20:22:15+00:00</t>
  </si>
  <si>
    <t>406-4466799-1313942</t>
  </si>
  <si>
    <t>2024-02-25T17:30:29+00:00</t>
  </si>
  <si>
    <t>2024-02-26T14:31:58+00:00</t>
  </si>
  <si>
    <t>dolo</t>
  </si>
  <si>
    <t>404-3985202-0552324</t>
  </si>
  <si>
    <t>2024-02-25T17:29:37+00:00</t>
  </si>
  <si>
    <t>2024-02-25T21:27:45+00:00</t>
  </si>
  <si>
    <t>Fiume Veneto</t>
  </si>
  <si>
    <t>Pordenone</t>
  </si>
  <si>
    <t>405-4722622-6731536</t>
  </si>
  <si>
    <t>2024-02-25T17:19:40+00:00</t>
  </si>
  <si>
    <t>2024-02-26T02:32:37+00:00</t>
  </si>
  <si>
    <t>Pesche</t>
  </si>
  <si>
    <t>Isernia</t>
  </si>
  <si>
    <t>171-8079859-6408359</t>
  </si>
  <si>
    <t>2024-02-25T17:15:18+00:00</t>
  </si>
  <si>
    <t>2024-02-26T09:18:18+00:00</t>
  </si>
  <si>
    <t>Quartucciu</t>
  </si>
  <si>
    <t>402-1624833-2940332</t>
  </si>
  <si>
    <t>2024-02-25T17:07:02+00:00</t>
  </si>
  <si>
    <t>2024-02-26T01:27:14+00:00</t>
  </si>
  <si>
    <t>403-0491181-8729969</t>
  </si>
  <si>
    <t>2024-02-25T17:02:06+00:00</t>
  </si>
  <si>
    <t>2024-02-25T20:14:37+00:00</t>
  </si>
  <si>
    <t>La spezia</t>
  </si>
  <si>
    <t>403-5537449-1253110</t>
  </si>
  <si>
    <t>2024-02-25T16:54:48+00:00</t>
  </si>
  <si>
    <t>2024-02-26T13:13:26+00:00</t>
  </si>
  <si>
    <t>mascali</t>
  </si>
  <si>
    <t>408-6721742-1992340</t>
  </si>
  <si>
    <t>2024-02-25T16:52:35+00:00</t>
  </si>
  <si>
    <t>2024-02-26T15:30:02+00:00</t>
  </si>
  <si>
    <t>406-7115237-1861955</t>
  </si>
  <si>
    <t>2024-02-25T16:46:23+00:00</t>
  </si>
  <si>
    <t>2024-02-25T21:36:47+00:00</t>
  </si>
  <si>
    <t>Azzano Decimo</t>
  </si>
  <si>
    <t>Pn</t>
  </si>
  <si>
    <t>402-9393034-9788358</t>
  </si>
  <si>
    <t>2024-02-25T16:43:57+00:00</t>
  </si>
  <si>
    <t>2024-02-26T13:12:28+00:00</t>
  </si>
  <si>
    <t>Maranello</t>
  </si>
  <si>
    <t>IT01911350369</t>
  </si>
  <si>
    <t>407-3618624-3433131</t>
  </si>
  <si>
    <t>2024-02-25T16:36:05+00:00</t>
  </si>
  <si>
    <t>2024-02-25T22:44:46+00:00</t>
  </si>
  <si>
    <t>AV</t>
  </si>
  <si>
    <t>407-3308206-1777143</t>
  </si>
  <si>
    <t>2024-02-25T16:29:33+00:00</t>
  </si>
  <si>
    <t>2024-02-26T15:45:57+00:00</t>
  </si>
  <si>
    <t>LOCERI</t>
  </si>
  <si>
    <t>402-9473030-1264365</t>
  </si>
  <si>
    <t>2024-02-25T16:25:42+00:00</t>
  </si>
  <si>
    <t>2024-03-01T16:29:01+00:00</t>
  </si>
  <si>
    <t>città Sant'Angelo</t>
  </si>
  <si>
    <t>pescara</t>
  </si>
  <si>
    <t>402-5574154-8711558</t>
  </si>
  <si>
    <t>2024-02-25T16:22:29+00:00</t>
  </si>
  <si>
    <t>2024-02-26T17:20:40+00:00</t>
  </si>
  <si>
    <t>massa marittima</t>
  </si>
  <si>
    <t>grosseto</t>
  </si>
  <si>
    <t>402-0051563-1610740</t>
  </si>
  <si>
    <t>2024-02-25T16:18:18+00:00</t>
  </si>
  <si>
    <t>2024-02-25T16:21:41+00:00</t>
  </si>
  <si>
    <t>406-7718113-9140327</t>
  </si>
  <si>
    <t>2024-02-25T16:13:30+00:00</t>
  </si>
  <si>
    <t>2024-02-25T20:22:49+00:00</t>
  </si>
  <si>
    <t>Nosate</t>
  </si>
  <si>
    <t>406-5129014-5614740</t>
  </si>
  <si>
    <t>2024-02-25T16:12:27+00:00</t>
  </si>
  <si>
    <t>2024-02-26T20:51:19+00:00</t>
  </si>
  <si>
    <t>BEPER BT.700Y Crepiera Elettrica, 1300 W, Plastica, Alluminio pressofuso, rinvestimento Antiaderente, Rosso/Nero</t>
  </si>
  <si>
    <t>Fermo</t>
  </si>
  <si>
    <t>PSTLCU66L69D542S</t>
  </si>
  <si>
    <t>402-0119103-5842711</t>
  </si>
  <si>
    <t>2024-02-25T16:00:14+00:00</t>
  </si>
  <si>
    <t>2024-02-26T20:53:27+00:00</t>
  </si>
  <si>
    <t>Robbiate</t>
  </si>
  <si>
    <t>Lecco</t>
  </si>
  <si>
    <t>403-3709903-7532314</t>
  </si>
  <si>
    <t>2024-02-25T15:54:45+00:00</t>
  </si>
  <si>
    <t>2024-02-27T02:23:06+00:00</t>
  </si>
  <si>
    <t>Villorba</t>
  </si>
  <si>
    <t>408-8204548-3571536</t>
  </si>
  <si>
    <t>2024-02-25T15:39:48+00:00</t>
  </si>
  <si>
    <t>2024-02-26T02:51:12+00:00</t>
  </si>
  <si>
    <t>404-6427127-3146734</t>
  </si>
  <si>
    <t>2024-02-25T15:18:06+00:00</t>
  </si>
  <si>
    <t>2024-02-25T20:53:51+00:00</t>
  </si>
  <si>
    <t>408-3238558-7895514</t>
  </si>
  <si>
    <t>2024-02-25T15:14:06+00:00</t>
  </si>
  <si>
    <t>2024-02-26T05:29:02+00:00</t>
  </si>
  <si>
    <t>402-6379923-5435557</t>
  </si>
  <si>
    <t>2024-02-25T15:09:04+00:00</t>
  </si>
  <si>
    <t>2024-02-25T21:24:25+00:00</t>
  </si>
  <si>
    <t>vallanzengo</t>
  </si>
  <si>
    <t>biella</t>
  </si>
  <si>
    <t>408-0833673-2755561</t>
  </si>
  <si>
    <t>2024-02-25T14:56:46+00:00</t>
  </si>
  <si>
    <t>2024-02-26T16:00:42+00:00</t>
  </si>
  <si>
    <t>Cameri</t>
  </si>
  <si>
    <t>407-8666367-3525147</t>
  </si>
  <si>
    <t>2024-02-25T14:46:24+00:00</t>
  </si>
  <si>
    <t>2024-02-26T20:25:01+00:00</t>
  </si>
  <si>
    <t>Ortanova</t>
  </si>
  <si>
    <t>FG</t>
  </si>
  <si>
    <t>402-3154389-5119558</t>
  </si>
  <si>
    <t>2024-02-25T14:46:02+00:00</t>
  </si>
  <si>
    <t>2024-03-03T20:40:25+00:00</t>
  </si>
  <si>
    <t>Sarzana</t>
  </si>
  <si>
    <t>406-5231711-7410731</t>
  </si>
  <si>
    <t>2024-02-25T14:34:38+00:00</t>
  </si>
  <si>
    <t>2024-02-25T17:27:22+00:00</t>
  </si>
  <si>
    <t>402-7257951-6355524</t>
  </si>
  <si>
    <t>2024-02-25T14:33:50+00:00</t>
  </si>
  <si>
    <t>2024-02-25T21:28:08+00:00</t>
  </si>
  <si>
    <t>PG</t>
  </si>
  <si>
    <t>405-0915641-5702749</t>
  </si>
  <si>
    <t>2024-02-25T14:33:38+00:00</t>
  </si>
  <si>
    <t>2024-02-25T21:24:57+00:00</t>
  </si>
  <si>
    <t>408-9489429-9704338</t>
  </si>
  <si>
    <t>2024-02-25T14:31:45+00:00</t>
  </si>
  <si>
    <t>2024-02-26T02:51:20+00:00</t>
  </si>
  <si>
    <t>403-6695583-9153953</t>
  </si>
  <si>
    <t>2024-02-25T14:30:48+00:00</t>
  </si>
  <si>
    <t>2024-02-26T09:02:00+00:00</t>
  </si>
  <si>
    <t>Massafra</t>
  </si>
  <si>
    <t>171-6073977-5195510</t>
  </si>
  <si>
    <t>2024-02-25T14:28:34+00:00</t>
  </si>
  <si>
    <t>2024-02-26T14:50:36+00:00</t>
  </si>
  <si>
    <t>Porto d'ascoli</t>
  </si>
  <si>
    <t>408-0162001-8093926</t>
  </si>
  <si>
    <t>2024-02-25T14:13:38+00:00</t>
  </si>
  <si>
    <t>2024-02-26T08:05:39+00:00</t>
  </si>
  <si>
    <t>408-8469668-0990737</t>
  </si>
  <si>
    <t>2024-02-25T14:11:46+00:00</t>
  </si>
  <si>
    <t>2024-02-26T05:28:19+00:00</t>
  </si>
  <si>
    <t>405-1178430-1617147</t>
  </si>
  <si>
    <t>2024-02-25T14:09:54+00:00</t>
  </si>
  <si>
    <t>2024-02-26T16:28:26+00:00</t>
  </si>
  <si>
    <t>403-2626901-2596323</t>
  </si>
  <si>
    <t>2024-02-25T14:08:18+00:00</t>
  </si>
  <si>
    <t>2024-02-25T18:01:53+00:00</t>
  </si>
  <si>
    <t>408-0285235-5853162</t>
  </si>
  <si>
    <t>2024-02-25T14:02:51+00:00</t>
  </si>
  <si>
    <t>2024-02-27T10:27:55+00:00</t>
  </si>
  <si>
    <t>Gravellona Toce</t>
  </si>
  <si>
    <t>402-8142635-9592304</t>
  </si>
  <si>
    <t>2024-02-25T14:01:20+00:00</t>
  </si>
  <si>
    <t>2024-02-26T04:05:33+00:00</t>
  </si>
  <si>
    <t>403-1591154-3950730</t>
  </si>
  <si>
    <t>2024-02-25T13:58:44+00:00</t>
  </si>
  <si>
    <t>2024-02-26T09:12:23+00:00</t>
  </si>
  <si>
    <t>402-8499203-8266747</t>
  </si>
  <si>
    <t>2024-02-25T13:51:36+00:00</t>
  </si>
  <si>
    <t>2024-02-26T09:34:34+00:00</t>
  </si>
  <si>
    <t>Porlezza</t>
  </si>
  <si>
    <t>171-0319351-4445178</t>
  </si>
  <si>
    <t>2024-02-25T13:39:30+00:00</t>
  </si>
  <si>
    <t>2024-02-29T11:37:19+00:00</t>
  </si>
  <si>
    <t>Monte San Savino</t>
  </si>
  <si>
    <t>AR</t>
  </si>
  <si>
    <t>171-0023172-8137101</t>
  </si>
  <si>
    <t>2024-02-25T13:38:38+00:00</t>
  </si>
  <si>
    <t>2024-02-25T20:47:35+00:00</t>
  </si>
  <si>
    <t>405-2074303-0765907</t>
  </si>
  <si>
    <t>2024-02-25T13:29:54+00:00</t>
  </si>
  <si>
    <t>2024-02-25T20:51:37+00:00</t>
  </si>
  <si>
    <t>MANDELLO DEL LARIO</t>
  </si>
  <si>
    <t>405-6919396-6437969</t>
  </si>
  <si>
    <t>2024-02-25T13:24:50+00:00</t>
  </si>
  <si>
    <t>2024-02-25T21:24:59+00:00</t>
  </si>
  <si>
    <t>Mendatica</t>
  </si>
  <si>
    <t>408-7853502-6893943</t>
  </si>
  <si>
    <t>2024-02-25T13:21:23+00:00</t>
  </si>
  <si>
    <t>2024-02-26T15:25:03+00:00</t>
  </si>
  <si>
    <t>171-9825255-4786760</t>
  </si>
  <si>
    <t>2024-02-25T13:21:13+00:00</t>
  </si>
  <si>
    <t>2024-02-26T04:05:36+00:00</t>
  </si>
  <si>
    <t>NUXIS</t>
  </si>
  <si>
    <t>405-1577968-2735555</t>
  </si>
  <si>
    <t>2024-02-25T12:53:43+00:00</t>
  </si>
  <si>
    <t>2024-02-25T13:30:31+00:00</t>
  </si>
  <si>
    <t>408-1362502-7405166</t>
  </si>
  <si>
    <t>2024-02-25T12:40:01+00:00</t>
  </si>
  <si>
    <t>2024-02-25T18:12:08+00:00</t>
  </si>
  <si>
    <t>407-4585119-8513169</t>
  </si>
  <si>
    <t>2024-02-25T12:27:50+00:00</t>
  </si>
  <si>
    <t>2024-02-26T14:21:27+00:00</t>
  </si>
  <si>
    <t>Cernusco sul Naviglio</t>
  </si>
  <si>
    <t>406-5175459-4322761</t>
  </si>
  <si>
    <t>2024-02-25T12:26:50+00:00</t>
  </si>
  <si>
    <t>2024-02-25T17:19:15+00:00</t>
  </si>
  <si>
    <t>Giussano</t>
  </si>
  <si>
    <t>408-0089279-1919540</t>
  </si>
  <si>
    <t>2024-02-25T12:24:37+00:00</t>
  </si>
  <si>
    <t>2024-02-25T18:56:19+00:00</t>
  </si>
  <si>
    <t>CERESOLE ALBA</t>
  </si>
  <si>
    <t>171-0300869-1257158</t>
  </si>
  <si>
    <t>2024-02-25T12:15:27+00:00</t>
  </si>
  <si>
    <t>2024-02-27T01:05:37+00:00</t>
  </si>
  <si>
    <t>Rapallo</t>
  </si>
  <si>
    <t>171-6262928-1669112</t>
  </si>
  <si>
    <t>2024-02-25T12:10:35+00:00</t>
  </si>
  <si>
    <t>2024-02-26T08:13:42+00:00</t>
  </si>
  <si>
    <t>Angiari</t>
  </si>
  <si>
    <t>402-7617520-0513124</t>
  </si>
  <si>
    <t>2024-02-25T12:05:23+00:00</t>
  </si>
  <si>
    <t>2024-02-29T14:41:52+00:00</t>
  </si>
  <si>
    <t>171-4691472-7456338</t>
  </si>
  <si>
    <t>2024-02-25T12:00:13+00:00</t>
  </si>
  <si>
    <t>2024-02-25T20:22:28+00:00</t>
  </si>
  <si>
    <t>Monza</t>
  </si>
  <si>
    <t>404-2998694-0387535</t>
  </si>
  <si>
    <t>2024-02-25T11:42:14+00:00</t>
  </si>
  <si>
    <t>2024-02-26T04:27:32+00:00</t>
  </si>
  <si>
    <t>405-6594126-1908364</t>
  </si>
  <si>
    <t>2024-02-25T11:38:36+00:00</t>
  </si>
  <si>
    <t>2024-02-26T02:33:30+00:00</t>
  </si>
  <si>
    <t>Trinitapoli</t>
  </si>
  <si>
    <t>407-0947348-5589930</t>
  </si>
  <si>
    <t>2024-02-25T11:29:56+00:00</t>
  </si>
  <si>
    <t>2024-02-25T11:56:41+00:00</t>
  </si>
  <si>
    <t>GALLARATE</t>
  </si>
  <si>
    <t>IT03833420122</t>
  </si>
  <si>
    <t>402-7115523-2377939</t>
  </si>
  <si>
    <t>2024-02-25T11:27:38+00:00</t>
  </si>
  <si>
    <t>2024-02-25T20:19:37+00:00</t>
  </si>
  <si>
    <t>ceglie messapica</t>
  </si>
  <si>
    <t>brindisi</t>
  </si>
  <si>
    <t>402-4593901-2740335</t>
  </si>
  <si>
    <t>2024-02-25T11:26:29+00:00</t>
  </si>
  <si>
    <t>2024-02-25T21:19:33+00:00</t>
  </si>
  <si>
    <t>404-3112871-9569915</t>
  </si>
  <si>
    <t>2024-02-25T11:22:09+00:00</t>
  </si>
  <si>
    <t>2024-02-25T22:11:24+00:00</t>
  </si>
  <si>
    <t>171-7657585-1117105</t>
  </si>
  <si>
    <t>2024-02-25T11:15:45+00:00</t>
  </si>
  <si>
    <t>2024-02-25T16:19:03+00:00</t>
  </si>
  <si>
    <t>408-6979236-0791517</t>
  </si>
  <si>
    <t>2024-02-25T11:13:19+00:00</t>
  </si>
  <si>
    <t>2024-02-26T00:21:07+00:00</t>
  </si>
  <si>
    <t>No</t>
  </si>
  <si>
    <t>408-4874703-2581149</t>
  </si>
  <si>
    <t>2024-02-25T11:05:41+00:00</t>
  </si>
  <si>
    <t>2024-02-27T14:55:43+00:00</t>
  </si>
  <si>
    <t>Figline Valdarno</t>
  </si>
  <si>
    <t>405-3194090-7997128</t>
  </si>
  <si>
    <t>2024-02-25T11:03:40+00:00</t>
  </si>
  <si>
    <t>2024-02-25T15:49:32+00:00</t>
  </si>
  <si>
    <t>Erice</t>
  </si>
  <si>
    <t>TP</t>
  </si>
  <si>
    <t>404-7616641-4352337</t>
  </si>
  <si>
    <t>2024-02-25T10:34:11+00:00</t>
  </si>
  <si>
    <t>2024-02-26T09:31:05+00:00</t>
  </si>
  <si>
    <t>Putignano</t>
  </si>
  <si>
    <t>408-0564076-7448317</t>
  </si>
  <si>
    <t>2024-02-25T10:14:57+00:00</t>
  </si>
  <si>
    <t>2024-02-26T04:26:47+00:00</t>
  </si>
  <si>
    <t>403-1755512-3393903</t>
  </si>
  <si>
    <t>2024-02-25T09:54:55+00:00</t>
  </si>
  <si>
    <t>2024-02-25T11:17:53+00:00</t>
  </si>
  <si>
    <t>San Michele di Serino</t>
  </si>
  <si>
    <t>171-2606107-0583521</t>
  </si>
  <si>
    <t>2024-02-25T09:53:17+00:00</t>
  </si>
  <si>
    <t>2024-02-26T05:54:41+00:00</t>
  </si>
  <si>
    <t>171-2589372-0261118</t>
  </si>
  <si>
    <t>2024-02-25T09:50:12+00:00</t>
  </si>
  <si>
    <t>2024-02-25T20:44:11+00:00</t>
  </si>
  <si>
    <t>405-0263652-1648365</t>
  </si>
  <si>
    <t>2024-02-25T09:49:52+00:00</t>
  </si>
  <si>
    <t>2024-02-26T14:44:52+00:00</t>
  </si>
  <si>
    <t>408-4977546-4463503</t>
  </si>
  <si>
    <t>2024-02-25T09:46:13+00:00</t>
  </si>
  <si>
    <t>2024-02-26T00:37:17+00:00</t>
  </si>
  <si>
    <t>402-2279632-6966751</t>
  </si>
  <si>
    <t>2024-02-25T09:44:06+00:00</t>
  </si>
  <si>
    <t>2024-02-28T00:21:00+00:00</t>
  </si>
  <si>
    <t>Olgiate Olona</t>
  </si>
  <si>
    <t>407-0737907-0150755</t>
  </si>
  <si>
    <t>2024-02-25T09:34:30+00:00</t>
  </si>
  <si>
    <t>2024-02-25T15:09:48+00:00</t>
  </si>
  <si>
    <t>San Giorgio in bosco</t>
  </si>
  <si>
    <t>padova</t>
  </si>
  <si>
    <t>405-9170619-2210701</t>
  </si>
  <si>
    <t>2024-02-25T09:20:59+00:00</t>
  </si>
  <si>
    <t>2024-02-25T22:40:07+00:00</t>
  </si>
  <si>
    <t>Moncalieri</t>
  </si>
  <si>
    <t>171-8810177-1575569</t>
  </si>
  <si>
    <t>2024-02-25T09:11:02+00:00</t>
  </si>
  <si>
    <t>2024-02-26T13:33:32+00:00</t>
  </si>
  <si>
    <t>SCANDICCI</t>
  </si>
  <si>
    <t>407-4295889-5711503</t>
  </si>
  <si>
    <t>2024-02-25T09:10:48+00:00</t>
  </si>
  <si>
    <t>2024-02-25T20:39:53+00:00</t>
  </si>
  <si>
    <t>403-9470047-4767513</t>
  </si>
  <si>
    <t>2024-02-25T09:00:58+00:00</t>
  </si>
  <si>
    <t>2024-02-26T16:45:47+00:00</t>
  </si>
  <si>
    <t>ROZZANO</t>
  </si>
  <si>
    <t>405-9316076-3751536</t>
  </si>
  <si>
    <t>2024-02-25T08:51:08+00:00</t>
  </si>
  <si>
    <t>2024-02-25T17:18:21+00:00</t>
  </si>
  <si>
    <t>Postino di Dovera</t>
  </si>
  <si>
    <t>402-3276176-6869137</t>
  </si>
  <si>
    <t>2024-02-25T08:28:50+00:00</t>
  </si>
  <si>
    <t>2024-02-25T21:35:02+00:00</t>
  </si>
  <si>
    <t>Cerea</t>
  </si>
  <si>
    <t>408-1717839-9066760</t>
  </si>
  <si>
    <t>2024-02-25T08:25:29+00:00</t>
  </si>
  <si>
    <t>2024-03-05T09:11:08+00:00</t>
  </si>
  <si>
    <t>Villapiana</t>
  </si>
  <si>
    <t>407-0020955-0223548</t>
  </si>
  <si>
    <t>2024-02-25T08:07:08+00:00</t>
  </si>
  <si>
    <t>2024-02-25T15:53:11+00:00</t>
  </si>
  <si>
    <t>Rivarolo Canavese</t>
  </si>
  <si>
    <t>408-5221152-7464315</t>
  </si>
  <si>
    <t>2024-02-25T07:41:33+00:00</t>
  </si>
  <si>
    <t>2024-02-25T23:48:14+00:00</t>
  </si>
  <si>
    <t>Gardone Val Trompia</t>
  </si>
  <si>
    <t>407-1207193-7804326</t>
  </si>
  <si>
    <t>2024-02-25T07:38:22+00:00</t>
  </si>
  <si>
    <t>2024-02-25T17:53:11+00:00</t>
  </si>
  <si>
    <t>OTTAVIANO</t>
  </si>
  <si>
    <t>406-9136437-1285909</t>
  </si>
  <si>
    <t>2024-02-25T07:26:07+00:00</t>
  </si>
  <si>
    <t>2024-02-25T13:21:57+00:00</t>
  </si>
  <si>
    <t>musei</t>
  </si>
  <si>
    <t>171-8293371-8812308</t>
  </si>
  <si>
    <t>2024-02-25T06:59:14+00:00</t>
  </si>
  <si>
    <t>2024-02-25T21:25:02+00:00</t>
  </si>
  <si>
    <t>Campo Tures</t>
  </si>
  <si>
    <t>BZ</t>
  </si>
  <si>
    <t>408-2859266-0104329</t>
  </si>
  <si>
    <t>2024-02-25T06:58:10+00:00</t>
  </si>
  <si>
    <t>2024-02-26T01:14:25+00:00</t>
  </si>
  <si>
    <t>171-3859746-5031563</t>
  </si>
  <si>
    <t>2024-02-25T04:36:49+00:00</t>
  </si>
  <si>
    <t>2024-02-26T04:28:02+00:00</t>
  </si>
  <si>
    <t>Rome</t>
  </si>
  <si>
    <t>406-7946167-0337960</t>
  </si>
  <si>
    <t>2024-02-25T04:06:14+00:00</t>
  </si>
  <si>
    <t>2024-02-25T09:31:34+00:00</t>
  </si>
  <si>
    <t>Gattatico</t>
  </si>
  <si>
    <t>403-0371560-2870742</t>
  </si>
  <si>
    <t>2024-02-25T02:28:48+00:00</t>
  </si>
  <si>
    <t>2024-02-25T15:21:40+00:00</t>
  </si>
  <si>
    <t>Pd</t>
  </si>
  <si>
    <t>407-5574107-6781920</t>
  </si>
  <si>
    <t>2024-02-25T01:04:56+00:00</t>
  </si>
  <si>
    <t>2024-02-25T17:23:00+00:00</t>
  </si>
  <si>
    <t>406-9402418-6297105</t>
  </si>
  <si>
    <t>2024-02-25T00:28:17+00:00</t>
  </si>
  <si>
    <t>2024-02-26T14:22:38+00:00</t>
  </si>
  <si>
    <t>Saluzzo</t>
  </si>
  <si>
    <t>402-1106855-5872336</t>
  </si>
  <si>
    <t>2024-02-25T00:15:19+00:00</t>
  </si>
  <si>
    <t>2024-02-25T04:25:28+00:00</t>
  </si>
  <si>
    <t>407-3148267-7012334</t>
  </si>
  <si>
    <t>2024-02-24T23:29:49+00:00</t>
  </si>
  <si>
    <t>2024-02-26T21:34:27+00:00</t>
  </si>
  <si>
    <t>Beper P101TEM001 Scaldavivande per buffet, Acciaio inossidabile, 4 vassoi rimovibili, Termostato per la temperatura, Luce funzionamento, Ideale per buffet</t>
  </si>
  <si>
    <t>IT02020530560</t>
  </si>
  <si>
    <t>402-2447122-5491563</t>
  </si>
  <si>
    <t>2024-02-24T23:22:18+00:00</t>
  </si>
  <si>
    <t>2024-02-25T21:38:55+00:00</t>
  </si>
  <si>
    <t>CASTEL DI GUIDO</t>
  </si>
  <si>
    <t>406-9098791-9949111</t>
  </si>
  <si>
    <t>2024-02-24T23:11:23+00:00</t>
  </si>
  <si>
    <t>2024-02-25T15:17:53+00:00</t>
  </si>
  <si>
    <t>Italia/ Catanzaro/ Calabria</t>
  </si>
  <si>
    <t>404-0083596-8301142</t>
  </si>
  <si>
    <t>2024-02-24T22:17:32+00:00</t>
  </si>
  <si>
    <t>2024-02-25T01:44:37+00:00</t>
  </si>
  <si>
    <t>Treia</t>
  </si>
  <si>
    <t>406-5607937-6745102</t>
  </si>
  <si>
    <t>2024-02-24T21:58:30+00:00</t>
  </si>
  <si>
    <t>2024-02-25T01:31:55+00:00</t>
  </si>
  <si>
    <t>ROCCA PRIORA</t>
  </si>
  <si>
    <t>171-5349170-7115530</t>
  </si>
  <si>
    <t>2024-02-24T21:43:04+00:00</t>
  </si>
  <si>
    <t>2024-02-25T00:52:39+00:00</t>
  </si>
  <si>
    <t>Nola</t>
  </si>
  <si>
    <t>406-8905446-5497152</t>
  </si>
  <si>
    <t>2024-02-24T21:31:05+00:00</t>
  </si>
  <si>
    <t>2024-02-26T00:17:36+00:00</t>
  </si>
  <si>
    <t>Domodossola</t>
  </si>
  <si>
    <t>402-0315435-4926722</t>
  </si>
  <si>
    <t>2024-02-24T21:07:00+00:00</t>
  </si>
  <si>
    <t>2024-02-28T02:01:47+00:00</t>
  </si>
  <si>
    <t>Carrù</t>
  </si>
  <si>
    <t>402-4905355-4647539</t>
  </si>
  <si>
    <t>2024-02-24T20:39:16+00:00</t>
  </si>
  <si>
    <t>2024-02-25T20:42:26+00:00</t>
  </si>
  <si>
    <t>405-9873151-9637115</t>
  </si>
  <si>
    <t>2024-02-24T20:32:28+00:00</t>
  </si>
  <si>
    <t>2024-02-25T17:00:06+00:00</t>
  </si>
  <si>
    <t>IT14867051006</t>
  </si>
  <si>
    <t>408-4085558-8129111</t>
  </si>
  <si>
    <t>2024-02-24T20:18:58+00:00</t>
  </si>
  <si>
    <t>2024-02-26T09:52:39+00:00</t>
  </si>
  <si>
    <t>402-8297688-8153901</t>
  </si>
  <si>
    <t>2024-02-24T20:13:19+00:00</t>
  </si>
  <si>
    <t>2024-02-25T00:52:19+00:00</t>
  </si>
  <si>
    <t>ospitaletto</t>
  </si>
  <si>
    <t>brescia</t>
  </si>
  <si>
    <t>404-9414511-1037905</t>
  </si>
  <si>
    <t>2024-02-24T19:56:03+00:00</t>
  </si>
  <si>
    <t>2024-02-25T12:09:20+00:00</t>
  </si>
  <si>
    <t>SAN GIORGIO DELLE PERTICHE</t>
  </si>
  <si>
    <t>407-3151708-0289164</t>
  </si>
  <si>
    <t>2024-02-24T19:54:34+00:00</t>
  </si>
  <si>
    <t>2024-02-25T03:50:57+00:00</t>
  </si>
  <si>
    <t>406-1027351-1201955</t>
  </si>
  <si>
    <t>2024-02-24T19:52:07+00:00</t>
  </si>
  <si>
    <t>2024-02-25T00:29:05+00:00</t>
  </si>
  <si>
    <t>Rosta</t>
  </si>
  <si>
    <t>171-7927873-4025937</t>
  </si>
  <si>
    <t>2024-02-24T19:45:26+00:00</t>
  </si>
  <si>
    <t>2024-02-25T00:32:27+00:00</t>
  </si>
  <si>
    <t>408-7385419-3245904</t>
  </si>
  <si>
    <t>2024-02-24T19:41:23+00:00</t>
  </si>
  <si>
    <t>2024-02-24T19:42:17+00:00</t>
  </si>
  <si>
    <t>406-6753816-5019542</t>
  </si>
  <si>
    <t>2024-02-24T19:37:58+00:00</t>
  </si>
  <si>
    <t>2024-02-25T13:21:33+00:00</t>
  </si>
  <si>
    <t>403-2141421-6320369</t>
  </si>
  <si>
    <t>2024-02-24T19:32:17+00:00</t>
  </si>
  <si>
    <t>2024-02-25T10:26:39+00:00</t>
  </si>
  <si>
    <t>Levanto</t>
  </si>
  <si>
    <t>LA SPEZIA</t>
  </si>
  <si>
    <t>403-2348711-8978735</t>
  </si>
  <si>
    <t>2024-02-24T19:28:53+00:00</t>
  </si>
  <si>
    <t>2024-02-27T14:28:43+00:00</t>
  </si>
  <si>
    <t>Caltanissetta</t>
  </si>
  <si>
    <t>407-1498742-2413103</t>
  </si>
  <si>
    <t>2024-02-24T18:59:17+00:00</t>
  </si>
  <si>
    <t>2024-02-25T02:32:55+00:00</t>
  </si>
  <si>
    <t>Pi</t>
  </si>
  <si>
    <t>407-5599150-7024363</t>
  </si>
  <si>
    <t>2024-02-24T18:55:39+00:00</t>
  </si>
  <si>
    <t>2024-02-24T18:56:41+00:00</t>
  </si>
  <si>
    <t>404-9149755-7032330</t>
  </si>
  <si>
    <t>2024-02-24T18:07:00+00:00</t>
  </si>
  <si>
    <t>2024-02-24T20:58:45+00:00</t>
  </si>
  <si>
    <t>Castelnuovo Rangone</t>
  </si>
  <si>
    <t>408-2932243-4601932</t>
  </si>
  <si>
    <t>2024-02-24T17:55:18+00:00</t>
  </si>
  <si>
    <t>2024-02-26T02:15:16+00:00</t>
  </si>
  <si>
    <t>403-6580772-8317909</t>
  </si>
  <si>
    <t>2024-02-24T17:51:39+00:00</t>
  </si>
  <si>
    <t>2024-02-25T12:07:03+00:00</t>
  </si>
  <si>
    <t>407-3651863-2926730</t>
  </si>
  <si>
    <t>2024-02-24T17:44:14+00:00</t>
  </si>
  <si>
    <t>2024-02-24T21:30:34+00:00</t>
  </si>
  <si>
    <t>408-3599484-3318700</t>
  </si>
  <si>
    <t>2024-02-24T17:44:13+00:00</t>
  </si>
  <si>
    <t>2024-02-26T14:21:28+00:00</t>
  </si>
  <si>
    <t>Pietralunga</t>
  </si>
  <si>
    <t>404-6569107-5573109</t>
  </si>
  <si>
    <t>2024-02-24T17:31:34+00:00</t>
  </si>
  <si>
    <t>2024-02-25T00:27:41+00:00</t>
  </si>
  <si>
    <t>vaie</t>
  </si>
  <si>
    <t>403-2264914-9451564</t>
  </si>
  <si>
    <t>2024-02-24T17:29:14+00:00</t>
  </si>
  <si>
    <t>2024-02-26T00:37:10+00:00</t>
  </si>
  <si>
    <t>Sant'Antonio abate</t>
  </si>
  <si>
    <t>408-2996619-5555547</t>
  </si>
  <si>
    <t>2024-02-24T17:28:04+00:00</t>
  </si>
  <si>
    <t>2024-02-25T21:00:39+00:00</t>
  </si>
  <si>
    <t>Concorezzo</t>
  </si>
  <si>
    <t>408-4198763-4692334</t>
  </si>
  <si>
    <t>2024-02-24T17:13:08+00:00</t>
  </si>
  <si>
    <t>2024-02-24T23:41:03+00:00</t>
  </si>
  <si>
    <t>171-6498164-7479540</t>
  </si>
  <si>
    <t>2024-02-24T17:07:54+00:00</t>
  </si>
  <si>
    <t>2024-02-26T08:11:39+00:00</t>
  </si>
  <si>
    <t>induno olona</t>
  </si>
  <si>
    <t>404-0371170-3584350</t>
  </si>
  <si>
    <t>2024-02-24T16:58:09+00:00</t>
  </si>
  <si>
    <t>2024-02-25T17:19:44+00:00</t>
  </si>
  <si>
    <t>SP</t>
  </si>
  <si>
    <t>408-3140107-4219511</t>
  </si>
  <si>
    <t>2024-02-24T16:55:35+00:00</t>
  </si>
  <si>
    <t>2024-02-25T05:13:15+00:00</t>
  </si>
  <si>
    <t>405-8630844-7048343</t>
  </si>
  <si>
    <t>2024-02-24T16:55:19+00:00</t>
  </si>
  <si>
    <t>2024-02-24T21:21:09+00:00</t>
  </si>
  <si>
    <t>407-4783340-0833925</t>
  </si>
  <si>
    <t>2024-02-24T16:48:47+00:00</t>
  </si>
  <si>
    <t>2024-02-25T01:04:04+00:00</t>
  </si>
  <si>
    <t>Patrica</t>
  </si>
  <si>
    <t>171-1777078-1355532</t>
  </si>
  <si>
    <t>2024-02-24T16:47:33+00:00</t>
  </si>
  <si>
    <t>2024-02-25T02:35:39+00:00</t>
  </si>
  <si>
    <t>PIEDIMONTE DEL CALVARIO</t>
  </si>
  <si>
    <t>GO</t>
  </si>
  <si>
    <t>407-8707498-3149959</t>
  </si>
  <si>
    <t>2024-02-24T16:43:07+00:00</t>
  </si>
  <si>
    <t>2024-02-25T03:51:20+00:00</t>
  </si>
  <si>
    <t>404-0522998-9514767</t>
  </si>
  <si>
    <t>2024-02-24T16:40:17+00:00</t>
  </si>
  <si>
    <t>2024-02-25T10:18:32+00:00</t>
  </si>
  <si>
    <t>Marigliano</t>
  </si>
  <si>
    <t>402-9036428-1031537</t>
  </si>
  <si>
    <t>2024-02-24T16:28:45+00:00</t>
  </si>
  <si>
    <t>2024-02-26T16:26:52+00:00</t>
  </si>
  <si>
    <t>Cusago</t>
  </si>
  <si>
    <t>403-4199254-6430727</t>
  </si>
  <si>
    <t>2024-02-24T16:26:29+00:00</t>
  </si>
  <si>
    <t>2024-02-25T00:04:42+00:00</t>
  </si>
  <si>
    <t>171-5090671-3073159</t>
  </si>
  <si>
    <t>2024-02-24T16:17:07+00:00</t>
  </si>
  <si>
    <t>2024-02-24T21:29:45+00:00</t>
  </si>
  <si>
    <t>402-6934830-1772338</t>
  </si>
  <si>
    <t>2024-02-24T16:07:10+00:00</t>
  </si>
  <si>
    <t>2024-02-26T13:13:29+00:00</t>
  </si>
  <si>
    <t>Forlì</t>
  </si>
  <si>
    <t>404-1732416-8831547</t>
  </si>
  <si>
    <t>2024-02-24T16:01:30+00:00</t>
  </si>
  <si>
    <t>2024-02-26T21:59:44+00:00</t>
  </si>
  <si>
    <t>Barletta</t>
  </si>
  <si>
    <t>402-0988951-9281924</t>
  </si>
  <si>
    <t>2024-02-24T15:57:44+00:00</t>
  </si>
  <si>
    <t>2024-02-25T02:08:43+00:00</t>
  </si>
  <si>
    <t>171-1820898-9893169</t>
  </si>
  <si>
    <t>2024-02-24T15:49:48+00:00</t>
  </si>
  <si>
    <t>2024-02-26T13:12:18+00:00</t>
  </si>
  <si>
    <t>IT14410871009</t>
  </si>
  <si>
    <t>404-2744289-3898717</t>
  </si>
  <si>
    <t>2024-02-24T15:45:31+00:00</t>
  </si>
  <si>
    <t>2024-02-26T21:56:12+00:00</t>
  </si>
  <si>
    <t>trieste</t>
  </si>
  <si>
    <t>408-8570305-5450766</t>
  </si>
  <si>
    <t>2024-02-24T15:37:45+00:00</t>
  </si>
  <si>
    <t>405-4061088-3157158</t>
  </si>
  <si>
    <t>2024-02-24T15:36:26+00:00</t>
  </si>
  <si>
    <t>2024-02-25T15:17:47+00:00</t>
  </si>
  <si>
    <t>403-8641353-3919562</t>
  </si>
  <si>
    <t>2024-02-24T15:17:38+00:00</t>
  </si>
  <si>
    <t>2024-02-24T18:35:00+00:00</t>
  </si>
  <si>
    <t>Fiumicino (Rm)</t>
  </si>
  <si>
    <t>403-4822969-7352305</t>
  </si>
  <si>
    <t>2024-02-24T15:01:04+00:00</t>
  </si>
  <si>
    <t>2024-02-24T17:33:52+00:00</t>
  </si>
  <si>
    <t>Pesaro</t>
  </si>
  <si>
    <t>408-0717904-0066746</t>
  </si>
  <si>
    <t>2024-02-24T14:56:33+00:00</t>
  </si>
  <si>
    <t>2024-02-29T14:59:52+00:00</t>
  </si>
  <si>
    <t>408-6396139-4209967</t>
  </si>
  <si>
    <t>2024-02-24T14:56:06+00:00</t>
  </si>
  <si>
    <t>2024-02-24T21:33:23+00:00</t>
  </si>
  <si>
    <t>Monterosso al mare</t>
  </si>
  <si>
    <t>408-0662294-6005943</t>
  </si>
  <si>
    <t>2024-02-24T14:45:47+00:00</t>
  </si>
  <si>
    <t>2024-02-26T13:13:06+00:00</t>
  </si>
  <si>
    <t>Longiano</t>
  </si>
  <si>
    <t>406-6901852-9668304</t>
  </si>
  <si>
    <t>2024-02-24T14:35:03+00:00</t>
  </si>
  <si>
    <t>2024-02-26T10:43:10+00:00</t>
  </si>
  <si>
    <t>Solbiate Olona</t>
  </si>
  <si>
    <t>402-9644251-0071524</t>
  </si>
  <si>
    <t>2024-02-24T14:26:37+00:00</t>
  </si>
  <si>
    <t>2024-02-25T22:04:32+00:00</t>
  </si>
  <si>
    <t>Sospiro</t>
  </si>
  <si>
    <t>404-7478359-2732310</t>
  </si>
  <si>
    <t>2024-02-24T14:21:22+00:00</t>
  </si>
  <si>
    <t>2024-02-25T04:33:10+00:00</t>
  </si>
  <si>
    <t>407-1128983-5045937</t>
  </si>
  <si>
    <t>2024-02-24T14:18:51+00:00</t>
  </si>
  <si>
    <t>2024-02-25T11:39:21+00:00</t>
  </si>
  <si>
    <t>407-5945334-1055567</t>
  </si>
  <si>
    <t>2024-02-24T14:03:09+00:00</t>
  </si>
  <si>
    <t>2024-02-25T00:52:22+00:00</t>
  </si>
  <si>
    <t>chiuduno</t>
  </si>
  <si>
    <t>bergamo</t>
  </si>
  <si>
    <t>408-0763320-8029964</t>
  </si>
  <si>
    <t>2024-02-24T14:02:43+00:00</t>
  </si>
  <si>
    <t>2024-02-26T02:30:01+00:00</t>
  </si>
  <si>
    <t>406-8217043-0369101</t>
  </si>
  <si>
    <t>2024-02-24T13:54:49+00:00</t>
  </si>
  <si>
    <t>2024-02-25T03:49:51+00:00</t>
  </si>
  <si>
    <t>406-9841288-1681962</t>
  </si>
  <si>
    <t>2024-02-24T13:49:25+00:00</t>
  </si>
  <si>
    <t>2024-02-24T17:14:13+00:00</t>
  </si>
  <si>
    <t>403-5342083-3889927</t>
  </si>
  <si>
    <t>2024-02-24T13:36:15+00:00</t>
  </si>
  <si>
    <t>2024-02-25T02:33:05+00:00</t>
  </si>
  <si>
    <t>Sossano</t>
  </si>
  <si>
    <t>VICENZA</t>
  </si>
  <si>
    <t>408-1381591-7123550</t>
  </si>
  <si>
    <t>2024-02-24T13:28:05+00:00</t>
  </si>
  <si>
    <t>2024-02-26T09:16:46+00:00</t>
  </si>
  <si>
    <t>Bolotana</t>
  </si>
  <si>
    <t>403-9546541-7973926</t>
  </si>
  <si>
    <t>2024-02-24T13:23:40+00:00</t>
  </si>
  <si>
    <t>2024-02-25T04:27:51+00:00</t>
  </si>
  <si>
    <t>407-7922090-9194745</t>
  </si>
  <si>
    <t>2024-02-24T13:17:10+00:00</t>
  </si>
  <si>
    <t>2024-02-25T13:34:29+00:00</t>
  </si>
  <si>
    <t>Fermignano</t>
  </si>
  <si>
    <t>406-0909641-8397107</t>
  </si>
  <si>
    <t>2024-02-24T13:15:06+00:00</t>
  </si>
  <si>
    <t>2024-02-26T18:27:05+00:00</t>
  </si>
  <si>
    <t>Canino</t>
  </si>
  <si>
    <t>408-7693130-2993128</t>
  </si>
  <si>
    <t>2024-02-24T13:12:45+00:00</t>
  </si>
  <si>
    <t>2024-02-24T23:46:45+00:00</t>
  </si>
  <si>
    <t>408-8920948-1431568</t>
  </si>
  <si>
    <t>2024-02-24T13:08:28+00:00</t>
  </si>
  <si>
    <t>2024-02-24T21:32:38+00:00</t>
  </si>
  <si>
    <t>venaria reale</t>
  </si>
  <si>
    <t>403-5883758-7897913</t>
  </si>
  <si>
    <t>2024-02-24T12:54:03+00:00</t>
  </si>
  <si>
    <t>2024-02-26T17:15:52+00:00</t>
  </si>
  <si>
    <t>RENDE</t>
  </si>
  <si>
    <t>CALABRIA</t>
  </si>
  <si>
    <t>405-5705339-5355528</t>
  </si>
  <si>
    <t>2024-02-24T12:47:19+00:00</t>
  </si>
  <si>
    <t>2024-02-25T12:20:46+00:00</t>
  </si>
  <si>
    <t>171-2541964-8087530</t>
  </si>
  <si>
    <t>2024-02-24T12:41:40+00:00</t>
  </si>
  <si>
    <t>2024-02-25T04:27:16+00:00</t>
  </si>
  <si>
    <t>407-2906882-1734742</t>
  </si>
  <si>
    <t>2024-02-24T12:34:04+00:00</t>
  </si>
  <si>
    <t>2024-02-24T17:14:19+00:00</t>
  </si>
  <si>
    <t>Pontedera</t>
  </si>
  <si>
    <t>405-6060800-5787523</t>
  </si>
  <si>
    <t>2024-02-24T12:16:05+00:00</t>
  </si>
  <si>
    <t>2024-02-25T19:08:30+00:00</t>
  </si>
  <si>
    <t>408-0420910-0326711</t>
  </si>
  <si>
    <t>2024-02-24T12:01:10+00:00</t>
  </si>
  <si>
    <t>2024-02-25T22:44:40+00:00</t>
  </si>
  <si>
    <t>402-7246167-9129165</t>
  </si>
  <si>
    <t>2024-02-24T11:42:58+00:00</t>
  </si>
  <si>
    <t>2024-02-24T18:11:15+00:00</t>
  </si>
  <si>
    <t>408-4282584-7349143</t>
  </si>
  <si>
    <t>2024-02-24T11:33:35+00:00</t>
  </si>
  <si>
    <t>2024-02-25T12:06:38+00:00</t>
  </si>
  <si>
    <t>Biandronno</t>
  </si>
  <si>
    <t>402-6511524-9780333</t>
  </si>
  <si>
    <t>2024-02-24T11:31:27+00:00</t>
  </si>
  <si>
    <t>2024-02-24T23:33:01+00:00</t>
  </si>
  <si>
    <t>San Vito di Leguzzano</t>
  </si>
  <si>
    <t>407-2350059-8653927</t>
  </si>
  <si>
    <t>2024-02-24T11:28:38+00:00</t>
  </si>
  <si>
    <t>2024-02-24T21:34:41+00:00</t>
  </si>
  <si>
    <t>403-9736496-4689107</t>
  </si>
  <si>
    <t>2024-02-24T11:28:33+00:00</t>
  </si>
  <si>
    <t>2024-02-24T17:17:23+00:00</t>
  </si>
  <si>
    <t>171-3596862-0647560</t>
  </si>
  <si>
    <t>2024-02-24T11:24:39+00:00</t>
  </si>
  <si>
    <t>405-7146647-9587537</t>
  </si>
  <si>
    <t>2024-02-24T11:11:43+00:00</t>
  </si>
  <si>
    <t>2024-02-24T20:00:44+00:00</t>
  </si>
  <si>
    <t>Baronissi</t>
  </si>
  <si>
    <t>404-7374617-9740303</t>
  </si>
  <si>
    <t>2024-02-24T11:09:37+00:00</t>
  </si>
  <si>
    <t>2024-02-24T21:36:03+00:00</t>
  </si>
  <si>
    <t>Montecosaro</t>
  </si>
  <si>
    <t>402-1098774-8342740</t>
  </si>
  <si>
    <t>2024-02-24T11:06:43+00:00</t>
  </si>
  <si>
    <t>2024-02-24T21:20:19+00:00</t>
  </si>
  <si>
    <t>Maddaloni</t>
  </si>
  <si>
    <t>405-7480241-0207529</t>
  </si>
  <si>
    <t>2024-02-24T11:05:06+00:00</t>
  </si>
  <si>
    <t>2024-02-24T11:24:30+00:00</t>
  </si>
  <si>
    <t>402-7309422-6241169</t>
  </si>
  <si>
    <t>2024-02-24T11:02:50+00:00</t>
  </si>
  <si>
    <t>2024-02-25T00:33:23+00:00</t>
  </si>
  <si>
    <t>Montevecchia</t>
  </si>
  <si>
    <t>403-7563357-2532315</t>
  </si>
  <si>
    <t>2024-02-24T10:35:33+00:00</t>
  </si>
  <si>
    <t>2024-02-24T18:08:06+00:00</t>
  </si>
  <si>
    <t>MO</t>
  </si>
  <si>
    <t>408-2530568-8842758</t>
  </si>
  <si>
    <t>2024-02-24T10:29:13+00:00</t>
  </si>
  <si>
    <t>2024-02-25T02:51:44+00:00</t>
  </si>
  <si>
    <t>405-4552968-9812340</t>
  </si>
  <si>
    <t>2024-02-24T10:28:27+00:00</t>
  </si>
  <si>
    <t>2024-02-24T17:33:42+00:00</t>
  </si>
  <si>
    <t>terlizzi</t>
  </si>
  <si>
    <t>404-4392561-8468359</t>
  </si>
  <si>
    <t>2024-02-24T10:26:58+00:00</t>
  </si>
  <si>
    <t>2024-02-25T00:44:34+00:00</t>
  </si>
  <si>
    <t>402-4607102-4004369</t>
  </si>
  <si>
    <t>2024-02-24T10:24:52+00:00</t>
  </si>
  <si>
    <t>2024-02-25T15:11:11+00:00</t>
  </si>
  <si>
    <t>Vigonovo</t>
  </si>
  <si>
    <t>405-5658812-8809148</t>
  </si>
  <si>
    <t>2024-02-24T10:20:10+00:00</t>
  </si>
  <si>
    <t>2024-02-26T20:56:21+00:00</t>
  </si>
  <si>
    <t>Formigine</t>
  </si>
  <si>
    <t>405-4684584-5533921</t>
  </si>
  <si>
    <t>2024-02-24T10:17:13+00:00</t>
  </si>
  <si>
    <t>2024-02-25T00:30:10+00:00</t>
  </si>
  <si>
    <t>Rivoli (TO)</t>
  </si>
  <si>
    <t>171-8682798-0562701</t>
  </si>
  <si>
    <t>2024-02-24T10:14:12+00:00</t>
  </si>
  <si>
    <t>2024-02-25T03:55:54+00:00</t>
  </si>
  <si>
    <t>407-0177684-3926725</t>
  </si>
  <si>
    <t>2024-02-24T10:09:49+00:00</t>
  </si>
  <si>
    <t>2024-02-25T10:25:43+00:00</t>
  </si>
  <si>
    <t>SOLETO</t>
  </si>
  <si>
    <t>402-3177242-0305909</t>
  </si>
  <si>
    <t>2024-02-24T10:07:38+00:00</t>
  </si>
  <si>
    <t>2024-02-25T16:29:02+00:00</t>
  </si>
  <si>
    <t>Montalcino</t>
  </si>
  <si>
    <t>403-9090590-2783544</t>
  </si>
  <si>
    <t>2024-02-24T10:02:19+00:00</t>
  </si>
  <si>
    <t>2024-02-25T01:29:40+00:00</t>
  </si>
  <si>
    <t>RCCRNT63H18L219I</t>
  </si>
  <si>
    <t>402-0841017-9188335</t>
  </si>
  <si>
    <t>2024-02-24T10:00:12+00:00</t>
  </si>
  <si>
    <t>2024-02-26T08:44:48+00:00</t>
  </si>
  <si>
    <t>Santeramo in colle</t>
  </si>
  <si>
    <t>171-2633827-9256352</t>
  </si>
  <si>
    <t>2024-02-24T09:53:12+00:00</t>
  </si>
  <si>
    <t>2024-02-25T13:03:25+00:00</t>
  </si>
  <si>
    <t>404-8598437-7299545</t>
  </si>
  <si>
    <t>2024-02-24T09:46:54+00:00</t>
  </si>
  <si>
    <t>2024-02-24T18:23:06+00:00</t>
  </si>
  <si>
    <t>Rocca priora</t>
  </si>
  <si>
    <t>403-4462696-9745945</t>
  </si>
  <si>
    <t>2024-02-24T09:38:52+00:00</t>
  </si>
  <si>
    <t>2024-02-24T19:43:06+00:00</t>
  </si>
  <si>
    <t>406-0474473-0787545</t>
  </si>
  <si>
    <t>2024-02-24T09:22:52+00:00</t>
  </si>
  <si>
    <t>2024-02-24T21:32:57+00:00</t>
  </si>
  <si>
    <t>Triggiano</t>
  </si>
  <si>
    <t>408-9483624-6819510</t>
  </si>
  <si>
    <t>2024-02-24T09:19:31+00:00</t>
  </si>
  <si>
    <t>2024-02-25T17:15:07+00:00</t>
  </si>
  <si>
    <t>VERUCCHIO</t>
  </si>
  <si>
    <t>407-1155429-0296342</t>
  </si>
  <si>
    <t>2024-02-24T09:11:42+00:00</t>
  </si>
  <si>
    <t>2024-02-24T17:21:02+00:00</t>
  </si>
  <si>
    <t>405-4749033-1121936</t>
  </si>
  <si>
    <t>2024-02-24T09:03:54+00:00</t>
  </si>
  <si>
    <t>2024-02-27T15:06:09+00:00</t>
  </si>
  <si>
    <t>403-6570633-4274749</t>
  </si>
  <si>
    <t>2024-02-24T08:59:35+00:00</t>
  </si>
  <si>
    <t>404-8406975-9049148</t>
  </si>
  <si>
    <t>2024-02-24T08:50:59+00:00</t>
  </si>
  <si>
    <t>2024-02-26T18:25:52+00:00</t>
  </si>
  <si>
    <t>404-7863982-0816363</t>
  </si>
  <si>
    <t>2024-02-24T08:39:32+00:00</t>
  </si>
  <si>
    <t>2024-02-24T17:14:16+00:00</t>
  </si>
  <si>
    <t>Capannori</t>
  </si>
  <si>
    <t>171-9595501-8197936</t>
  </si>
  <si>
    <t>2024-02-24T08:37:30+00:00</t>
  </si>
  <si>
    <t>2024-02-24T23:46:21+00:00</t>
  </si>
  <si>
    <t>171-8145000-3328348</t>
  </si>
  <si>
    <t>2024-02-24T08:27:12+00:00</t>
  </si>
  <si>
    <t>2024-02-25T15:52:37+00:00</t>
  </si>
  <si>
    <t>402-0876811-3922757</t>
  </si>
  <si>
    <t>2024-02-24T08:24:44+00:00</t>
  </si>
  <si>
    <t>2024-02-24T23:17:16+00:00</t>
  </si>
  <si>
    <t>Fontignano</t>
  </si>
  <si>
    <t>406-0795537-5834763</t>
  </si>
  <si>
    <t>2024-02-24T08:21:58+00:00</t>
  </si>
  <si>
    <t>2024-02-24T08:46:33+00:00</t>
  </si>
  <si>
    <t>CASA SANTA</t>
  </si>
  <si>
    <t>403-3065427-0789112</t>
  </si>
  <si>
    <t>2024-02-24T08:17:43+00:00</t>
  </si>
  <si>
    <t>2024-02-24T20:31:52+00:00</t>
  </si>
  <si>
    <t>Boretto</t>
  </si>
  <si>
    <t>406-0797898-5144341</t>
  </si>
  <si>
    <t>2024-02-24T08:16:32+00:00</t>
  </si>
  <si>
    <t>2024-02-25T21:36:56+00:00</t>
  </si>
  <si>
    <t>402-9427857-8449913</t>
  </si>
  <si>
    <t>2024-02-24T08:08:44+00:00</t>
  </si>
  <si>
    <t>2024-02-25T03:35:59+00:00</t>
  </si>
  <si>
    <t>402-8672754-9081948</t>
  </si>
  <si>
    <t>2024-02-24T08:08:07+00:00</t>
  </si>
  <si>
    <t>2024-02-25T04:25:15+00:00</t>
  </si>
  <si>
    <t>Gallarate</t>
  </si>
  <si>
    <t>403-5641652-1409116</t>
  </si>
  <si>
    <t>2024-02-24T07:59:29+00:00</t>
  </si>
  <si>
    <t>2024-02-29T08:06:27+00:00</t>
  </si>
  <si>
    <t>171-8687695-6324309</t>
  </si>
  <si>
    <t>2024-02-24T07:37:23+00:00</t>
  </si>
  <si>
    <t>2024-02-25T09:20:47+00:00</t>
  </si>
  <si>
    <t>Casciano di Murlo</t>
  </si>
  <si>
    <t>408-6129340-4302732</t>
  </si>
  <si>
    <t>2024-02-24T06:50:41+00:00</t>
  </si>
  <si>
    <t>2024-02-26T13:42:20+00:00</t>
  </si>
  <si>
    <t>Vitorchiano</t>
  </si>
  <si>
    <t>407-3842434-5732304</t>
  </si>
  <si>
    <t>2024-02-24T06:25:53+00:00</t>
  </si>
  <si>
    <t>2024-02-24T23:34:17+00:00</t>
  </si>
  <si>
    <t>Entracque</t>
  </si>
  <si>
    <t>171-9510861-9582735</t>
  </si>
  <si>
    <t>2024-02-24T06:11:23+00:00</t>
  </si>
  <si>
    <t>2024-02-24T17:33:10+00:00</t>
  </si>
  <si>
    <t>Bisceglie</t>
  </si>
  <si>
    <t>NNNVNT88B69A662L</t>
  </si>
  <si>
    <t>171-6117043-7434726</t>
  </si>
  <si>
    <t>2024-02-24T05:34:49+00:00</t>
  </si>
  <si>
    <t>2024-02-25T14:51:45+00:00</t>
  </si>
  <si>
    <t>403-9322498-1025950</t>
  </si>
  <si>
    <t>2024-02-23T23:48:55+00:00</t>
  </si>
  <si>
    <t>2024-02-24T03:17:23+00:00</t>
  </si>
  <si>
    <t>407-8401315-7523554</t>
  </si>
  <si>
    <t>2024-02-23T23:28:36+00:00</t>
  </si>
  <si>
    <t>2024-02-27T21:27:17+00:00</t>
  </si>
  <si>
    <t>Cesena</t>
  </si>
  <si>
    <t>403-3635362-2770740</t>
  </si>
  <si>
    <t>2024-02-23T23:04:58+00:00</t>
  </si>
  <si>
    <t>2024-02-24T21:20:13+00:00</t>
  </si>
  <si>
    <t>405-1109520-1831541</t>
  </si>
  <si>
    <t>2024-02-23T22:41:30+00:00</t>
  </si>
  <si>
    <t>2024-02-24T18:09:04+00:00</t>
  </si>
  <si>
    <t>Piedimonte Matese</t>
  </si>
  <si>
    <t>403-2630847-4860367</t>
  </si>
  <si>
    <t>2024-02-23T22:41:00+00:00</t>
  </si>
  <si>
    <t>2024-02-24T02:26:16+00:00</t>
  </si>
  <si>
    <t>nuvolera</t>
  </si>
  <si>
    <t>405-5112076-4771520</t>
  </si>
  <si>
    <t>2024-02-23T22:26:33+00:00</t>
  </si>
  <si>
    <t>2024-02-24T00:43:17+00:00</t>
  </si>
  <si>
    <t>Castellammare di Stabia</t>
  </si>
  <si>
    <t>405-8661156-8633145</t>
  </si>
  <si>
    <t>2024-02-23T22:20:10+00:00</t>
  </si>
  <si>
    <t>2024-02-25T21:19:52+00:00</t>
  </si>
  <si>
    <t>Polinago</t>
  </si>
  <si>
    <t>403-3925305-7489954</t>
  </si>
  <si>
    <t>2024-02-23T22:04:47+00:00</t>
  </si>
  <si>
    <t>2024-02-23T22:12:11+00:00</t>
  </si>
  <si>
    <t>Gualtieri</t>
  </si>
  <si>
    <t>407-2361213-7129962</t>
  </si>
  <si>
    <t>2024-02-23T21:56:04+00:00</t>
  </si>
  <si>
    <t>2024-02-25T04:24:49+00:00</t>
  </si>
  <si>
    <t>Voghera</t>
  </si>
  <si>
    <t>406-5529839-0262738</t>
  </si>
  <si>
    <t>2024-02-23T21:52:43+00:00</t>
  </si>
  <si>
    <t>2024-02-24T01:55:04+00:00</t>
  </si>
  <si>
    <t>408-7253517-5987511</t>
  </si>
  <si>
    <t>2024-02-23T21:44:41+00:00</t>
  </si>
  <si>
    <t>2024-02-24T02:24:00+00:00</t>
  </si>
  <si>
    <t>Torrile</t>
  </si>
  <si>
    <t>PR</t>
  </si>
  <si>
    <t>406-7320093-9883567</t>
  </si>
  <si>
    <t>2024-02-23T21:44:10+00:00</t>
  </si>
  <si>
    <t>2024-02-25T15:54:17+00:00</t>
  </si>
  <si>
    <t>BI</t>
  </si>
  <si>
    <t>408-2435204-4987521</t>
  </si>
  <si>
    <t>2024-02-23T21:39:14+00:00</t>
  </si>
  <si>
    <t>2024-02-24T02:23:55+00:00</t>
  </si>
  <si>
    <t>Sesto San Giovanni</t>
  </si>
  <si>
    <t>IT07362810967</t>
  </si>
  <si>
    <t>407-6535499-6614704</t>
  </si>
  <si>
    <t>2024-02-23T21:28:06+00:00</t>
  </si>
  <si>
    <t>2024-02-24T01:56:13+00:00</t>
  </si>
  <si>
    <t>verona</t>
  </si>
  <si>
    <t>404-2033136-2283550</t>
  </si>
  <si>
    <t>2024-02-23T21:22:17+00:00</t>
  </si>
  <si>
    <t>2024-02-24T17:27:55+00:00</t>
  </si>
  <si>
    <t>Pontecchio Polesine</t>
  </si>
  <si>
    <t>RO</t>
  </si>
  <si>
    <t>403-9680953-9142760</t>
  </si>
  <si>
    <t>2024-02-23T21:10:46+00:00</t>
  </si>
  <si>
    <t>2024-02-25T13:37:29+00:00</t>
  </si>
  <si>
    <t>407-2272614-9969951</t>
  </si>
  <si>
    <t>2024-02-23T21:08:18+00:00</t>
  </si>
  <si>
    <t>2024-02-24T02:29:43+00:00</t>
  </si>
  <si>
    <t>Moncalvo</t>
  </si>
  <si>
    <t>Asti</t>
  </si>
  <si>
    <t>404-7531748-1262746</t>
  </si>
  <si>
    <t>2024-02-23T21:04:40+00:00</t>
  </si>
  <si>
    <t>2024-02-24T20:20:35+00:00</t>
  </si>
  <si>
    <t>Sacile</t>
  </si>
  <si>
    <t>403-3878551-0866713</t>
  </si>
  <si>
    <t>2024-02-23T21:03:18+00:00</t>
  </si>
  <si>
    <t>2024-02-23T21:04:55+00:00</t>
  </si>
  <si>
    <t>408-2785335-6265119</t>
  </si>
  <si>
    <t>2024-02-23T20:56:09+00:00</t>
  </si>
  <si>
    <t>2024-02-24T17:33:12+00:00</t>
  </si>
  <si>
    <t>Albizzate</t>
  </si>
  <si>
    <t>403-8394740-7391543</t>
  </si>
  <si>
    <t>2024-02-23T20:45:21+00:00</t>
  </si>
  <si>
    <t>2024-02-24T01:55:11+00:00</t>
  </si>
  <si>
    <t>Cellatica</t>
  </si>
  <si>
    <t>403-6698714-7329939</t>
  </si>
  <si>
    <t>2024-02-23T20:44:54+00:00</t>
  </si>
  <si>
    <t>2024-02-24T01:54:49+00:00</t>
  </si>
  <si>
    <t>Gussago</t>
  </si>
  <si>
    <t>405-9998156-8613107</t>
  </si>
  <si>
    <t>2024-02-23T20:39:29+00:00</t>
  </si>
  <si>
    <t>2024-02-24T01:30:28+00:00</t>
  </si>
  <si>
    <t>robbiate</t>
  </si>
  <si>
    <t>407-3691868-0284302</t>
  </si>
  <si>
    <t>2024-02-23T20:36:44+00:00</t>
  </si>
  <si>
    <t>2024-02-26T20:54:00+00:00</t>
  </si>
  <si>
    <t>montegiorgio</t>
  </si>
  <si>
    <t>405-7494107-2984336</t>
  </si>
  <si>
    <t>2024-02-23T20:23:36+00:00</t>
  </si>
  <si>
    <t>2024-02-25T07:03:07+00:00</t>
  </si>
  <si>
    <t>MS</t>
  </si>
  <si>
    <t>406-3700162-8019550</t>
  </si>
  <si>
    <t>2024-02-23T20:22:35+00:00</t>
  </si>
  <si>
    <t>2024-02-25T15:08:56+00:00</t>
  </si>
  <si>
    <t>171-1267224-3786710</t>
  </si>
  <si>
    <t>2024-02-23T20:19:17+00:00</t>
  </si>
  <si>
    <t>2024-02-25T13:26:36+00:00</t>
  </si>
  <si>
    <t>CASTEL BOLOGNESE</t>
  </si>
  <si>
    <t>408-8357850-7387547</t>
  </si>
  <si>
    <t>2024-02-23T20:08:33+00:00</t>
  </si>
  <si>
    <t>2024-02-26T04:55:21+00:00</t>
  </si>
  <si>
    <t>405-2623888-9681904</t>
  </si>
  <si>
    <t>2024-02-23T20:05:27+00:00</t>
  </si>
  <si>
    <t>2024-02-25T03:49:31+00:00</t>
  </si>
  <si>
    <t>La Maddalena</t>
  </si>
  <si>
    <t>408-8991092-9099549</t>
  </si>
  <si>
    <t>2024-02-23T19:51:34+00:00</t>
  </si>
  <si>
    <t>2024-02-26T02:17:06+00:00</t>
  </si>
  <si>
    <t>407-4532771-3649115</t>
  </si>
  <si>
    <t>2024-02-23T19:35:10+00:00</t>
  </si>
  <si>
    <t>2024-02-24T00:30:41+00:00</t>
  </si>
  <si>
    <t>402-5711380-9866766</t>
  </si>
  <si>
    <t>2024-02-23T18:52:29+00:00</t>
  </si>
  <si>
    <t>2024-02-24T01:31:28+00:00</t>
  </si>
  <si>
    <t>404-3500835-6540348</t>
  </si>
  <si>
    <t>2024-02-23T18:45:15+00:00</t>
  </si>
  <si>
    <t>2024-02-26T14:21:23+00:00</t>
  </si>
  <si>
    <t>Santa Margherita Ligure</t>
  </si>
  <si>
    <t>403-7675825-2423530</t>
  </si>
  <si>
    <t>2024-02-23T18:26:44+00:00</t>
  </si>
  <si>
    <t>2024-02-24T21:30:49+00:00</t>
  </si>
  <si>
    <t>Cinisello Balsamo</t>
  </si>
  <si>
    <t>402-8773598-8801107</t>
  </si>
  <si>
    <t>2024-02-23T18:25:14+00:00</t>
  </si>
  <si>
    <t>2024-02-24T04:40:57+00:00</t>
  </si>
  <si>
    <t>SARMEOLA</t>
  </si>
  <si>
    <t>406-6982901-6915526</t>
  </si>
  <si>
    <t>2024-02-23T18:24:20+00:00</t>
  </si>
  <si>
    <t>2024-02-23T21:45:34+00:00</t>
  </si>
  <si>
    <t>ITALY</t>
  </si>
  <si>
    <t>404-3984957-5013910</t>
  </si>
  <si>
    <t>2024-02-23T18:08:47+00:00</t>
  </si>
  <si>
    <t>2024-02-25T23:05:34+00:00</t>
  </si>
  <si>
    <t>Piobbico</t>
  </si>
  <si>
    <t>171-2199497-7474710</t>
  </si>
  <si>
    <t>2024-02-23T18:02:48+00:00</t>
  </si>
  <si>
    <t>2024-02-24T02:02:49+00:00</t>
  </si>
  <si>
    <t>Curti</t>
  </si>
  <si>
    <t>CE</t>
  </si>
  <si>
    <t>408-2564695-4328360</t>
  </si>
  <si>
    <t>2024-02-23T17:58:03+00:00</t>
  </si>
  <si>
    <t>2024-03-12T11:19:39+00:00</t>
  </si>
  <si>
    <t>Istrana</t>
  </si>
  <si>
    <t>408-2463702-0013137</t>
  </si>
  <si>
    <t>2024-02-23T17:56:48+00:00</t>
  </si>
  <si>
    <t>2024-02-23T23:37:14+00:00</t>
  </si>
  <si>
    <t>Benevento</t>
  </si>
  <si>
    <t>408-6939917-2897123</t>
  </si>
  <si>
    <t>2024-02-23T17:53:49+00:00</t>
  </si>
  <si>
    <t>2024-02-26T02:15:32+00:00</t>
  </si>
  <si>
    <t>405-2080002-7871562</t>
  </si>
  <si>
    <t>2024-02-23T17:46:55+00:00</t>
  </si>
  <si>
    <t>2024-02-23T23:37:09+00:00</t>
  </si>
  <si>
    <t>404-1982767-3172354</t>
  </si>
  <si>
    <t>2024-02-23T17:44:26+00:00</t>
  </si>
  <si>
    <t>2024-02-23T17:45:20+00:00</t>
  </si>
  <si>
    <t>lucca</t>
  </si>
  <si>
    <t>408-5167296-3582708</t>
  </si>
  <si>
    <t>2024-02-23T17:37:35+00:00</t>
  </si>
  <si>
    <t>2024-02-24T01:58:26+00:00</t>
  </si>
  <si>
    <t>406-8676773-6650749</t>
  </si>
  <si>
    <t>2024-02-23T17:25:50+00:00</t>
  </si>
  <si>
    <t>2024-02-25T23:46:59+00:00</t>
  </si>
  <si>
    <t>mi</t>
  </si>
  <si>
    <t>408-9774150-7720312</t>
  </si>
  <si>
    <t>2024-02-23T17:25:12+00:00</t>
  </si>
  <si>
    <t>aosta</t>
  </si>
  <si>
    <t>402-7984147-3862752</t>
  </si>
  <si>
    <t>2024-02-23T17:16:37+00:00</t>
  </si>
  <si>
    <t>2024-02-23T20:47:06+00:00</t>
  </si>
  <si>
    <t>Bornasco</t>
  </si>
  <si>
    <t>171-8039599-8418713</t>
  </si>
  <si>
    <t>2024-02-23T17:16:08+00:00</t>
  </si>
  <si>
    <t>2024-03-06T12:16:25+00:00</t>
  </si>
  <si>
    <t>AYMAVILLES</t>
  </si>
  <si>
    <t>408-4244172-3775543</t>
  </si>
  <si>
    <t>2024-02-23T16:57:27+00:00</t>
  </si>
  <si>
    <t>2024-02-27T09:57:37+00:00</t>
  </si>
  <si>
    <t>404-5904945-9297954</t>
  </si>
  <si>
    <t>2024-02-23T16:55:59+00:00</t>
  </si>
  <si>
    <t>2024-02-25T18:24:36+00:00</t>
  </si>
  <si>
    <t>Celico</t>
  </si>
  <si>
    <t>Cs</t>
  </si>
  <si>
    <t>407-6605322-5033914</t>
  </si>
  <si>
    <t>2024-02-23T16:55:11+00:00</t>
  </si>
  <si>
    <t>2024-02-23T21:22:35+00:00</t>
  </si>
  <si>
    <t>Matera</t>
  </si>
  <si>
    <t>MT</t>
  </si>
  <si>
    <t>407-0301419-6177110</t>
  </si>
  <si>
    <t>2024-02-23T16:46:17+00:00</t>
  </si>
  <si>
    <t>2024-02-24T23:08:24+00:00</t>
  </si>
  <si>
    <t>171-2631721-5493148</t>
  </si>
  <si>
    <t>2024-02-23T16:43:52+00:00</t>
  </si>
  <si>
    <t>2024-02-23T20:05:17+00:00</t>
  </si>
  <si>
    <t>IT02384810038</t>
  </si>
  <si>
    <t>408-6530314-9838723</t>
  </si>
  <si>
    <t>2024-02-23T16:23:08+00:00</t>
  </si>
  <si>
    <t>2024-02-24T00:06:37+00:00</t>
  </si>
  <si>
    <t>Segrate</t>
  </si>
  <si>
    <t>408-1545142-7314733</t>
  </si>
  <si>
    <t>2024-02-23T16:08:43+00:00</t>
  </si>
  <si>
    <t>2024-02-24T16:17:43+00:00</t>
  </si>
  <si>
    <t>403-2675856-3363516</t>
  </si>
  <si>
    <t>2024-02-23T15:56:20+00:00</t>
  </si>
  <si>
    <t>2024-02-23T18:18:37+00:00</t>
  </si>
  <si>
    <t>Portogruaro</t>
  </si>
  <si>
    <t>402-4163946-5713965</t>
  </si>
  <si>
    <t>2024-02-23T15:27:28+00:00</t>
  </si>
  <si>
    <t>2024-02-23T21:22:54+00:00</t>
  </si>
  <si>
    <t>406-8268719-7262759</t>
  </si>
  <si>
    <t>2024-02-23T15:25:50+00:00</t>
  </si>
  <si>
    <t>2024-02-26T11:26:32+00:00</t>
  </si>
  <si>
    <t>Marina Velca (Tarquinia)</t>
  </si>
  <si>
    <t>408-4310806-8688349</t>
  </si>
  <si>
    <t>2024-02-23T15:23:06+00:00</t>
  </si>
  <si>
    <t>2024-02-24T04:12:57+00:00</t>
  </si>
  <si>
    <t>404-8684467-2797162</t>
  </si>
  <si>
    <t>2024-02-23T15:19:22+00:00</t>
  </si>
  <si>
    <t>2024-02-25T07:45:29+00:00</t>
  </si>
  <si>
    <t>Isnello</t>
  </si>
  <si>
    <t>171-4249214-6009916</t>
  </si>
  <si>
    <t>2024-02-23T15:16:15+00:00</t>
  </si>
  <si>
    <t>2024-02-23T15:17:10+00:00</t>
  </si>
  <si>
    <t>CHIETI</t>
  </si>
  <si>
    <t>Ortona</t>
  </si>
  <si>
    <t>408-7247348-9165147</t>
  </si>
  <si>
    <t>2024-02-23T15:05:37+00:00</t>
  </si>
  <si>
    <t>2024-02-23T20:41:19+00:00</t>
  </si>
  <si>
    <t>404-1777998-7190701</t>
  </si>
  <si>
    <t>2024-02-23T15:03:50+00:00</t>
  </si>
  <si>
    <t>2024-02-23T23:17:18+00:00</t>
  </si>
  <si>
    <t>408-0115822-5797925</t>
  </si>
  <si>
    <t>2024-02-23T15:00:42+00:00</t>
  </si>
  <si>
    <t>2024-02-23T18:22:12+00:00</t>
  </si>
  <si>
    <t>SAN PIETRO IN CAMPIANO</t>
  </si>
  <si>
    <t>408-4637646-3166759</t>
  </si>
  <si>
    <t>2024-02-23T15:00:38+00:00</t>
  </si>
  <si>
    <t>2024-02-26T02:20:26+00:00</t>
  </si>
  <si>
    <t>402-9631112-6485940</t>
  </si>
  <si>
    <t>2024-02-23T14:45:40+00:00</t>
  </si>
  <si>
    <t>2024-02-24T02:30:42+00:00</t>
  </si>
  <si>
    <t>Pratiglione</t>
  </si>
  <si>
    <t>171-9965355-4213959</t>
  </si>
  <si>
    <t>2024-02-23T14:44:56+00:00</t>
  </si>
  <si>
    <t>2024-02-26T12:19:48+00:00</t>
  </si>
  <si>
    <t>sassari</t>
  </si>
  <si>
    <t>408-6714520-2685120</t>
  </si>
  <si>
    <t>2024-02-23T14:22:52+00:00</t>
  </si>
  <si>
    <t>2024-02-26T11:29:15+00:00</t>
  </si>
  <si>
    <t>SAVORGNANO DEL TORRE</t>
  </si>
  <si>
    <t>408-7424691-8660360</t>
  </si>
  <si>
    <t>2024-02-23T14:20:58+00:00</t>
  </si>
  <si>
    <t>2024-02-25T23:38:32+00:00</t>
  </si>
  <si>
    <t>171-7133988-3221166</t>
  </si>
  <si>
    <t>2024-02-23T14:18:38+00:00</t>
  </si>
  <si>
    <t>2024-02-23T17:19:03+00:00</t>
  </si>
  <si>
    <t>Crespiatica</t>
  </si>
  <si>
    <t>407-0470925-2898750</t>
  </si>
  <si>
    <t>2024-02-23T14:01:13+00:00</t>
  </si>
  <si>
    <t>2024-02-25T12:48:05+00:00</t>
  </si>
  <si>
    <t>Caccuri</t>
  </si>
  <si>
    <t>Crotone</t>
  </si>
  <si>
    <t>407-4766534-4733137</t>
  </si>
  <si>
    <t>2024-02-23T13:58:23+00:00</t>
  </si>
  <si>
    <t>2024-02-24T02:26:58+00:00</t>
  </si>
  <si>
    <t>Bolgare</t>
  </si>
  <si>
    <t>402-5375791-2440344</t>
  </si>
  <si>
    <t>2024-02-23T13:56:18+00:00</t>
  </si>
  <si>
    <t>2024-02-25T23:18:30+00:00</t>
  </si>
  <si>
    <t>Rescaldina</t>
  </si>
  <si>
    <t>403-1112622-2052308</t>
  </si>
  <si>
    <t>2024-02-23T13:45:37+00:00</t>
  </si>
  <si>
    <t>2024-02-25T21:19:35+00:00</t>
  </si>
  <si>
    <t>Klausen</t>
  </si>
  <si>
    <t>403-9805656-0137905</t>
  </si>
  <si>
    <t>2024-02-23T13:44:13+00:00</t>
  </si>
  <si>
    <t>2024-02-24T00:39:58+00:00</t>
  </si>
  <si>
    <t>171-5932509-7422747</t>
  </si>
  <si>
    <t>2024-02-23T13:35:48+00:00</t>
  </si>
  <si>
    <t>2024-02-23T18:22:53+00:00</t>
  </si>
  <si>
    <t>PORTO SANT'ELPIDIO</t>
  </si>
  <si>
    <t>171-8965221-4092314</t>
  </si>
  <si>
    <t>2024-02-23T13:34:27+00:00</t>
  </si>
  <si>
    <t>2024-02-26T13:12:23+00:00</t>
  </si>
  <si>
    <t>407-0788850-8031539</t>
  </si>
  <si>
    <t>2024-02-23T13:31:38+00:00</t>
  </si>
  <si>
    <t>2024-02-24T04:21:59+00:00</t>
  </si>
  <si>
    <t>Milzano</t>
  </si>
  <si>
    <t>402-2524639-0777163</t>
  </si>
  <si>
    <t>2024-02-23T13:20:26+00:00</t>
  </si>
  <si>
    <t>2024-02-26T13:12:22+00:00</t>
  </si>
  <si>
    <t>406-2525596-7617126</t>
  </si>
  <si>
    <t>2024-02-23T13:15:41+00:00</t>
  </si>
  <si>
    <t>2024-02-23T23:16:59+00:00</t>
  </si>
  <si>
    <t>407-7228908-8126700</t>
  </si>
  <si>
    <t>2024-02-23T13:01:50+00:00</t>
  </si>
  <si>
    <t>2024-02-26T16:16:05+00:00</t>
  </si>
  <si>
    <t>Ficulle</t>
  </si>
  <si>
    <t>402-2437323-3197934</t>
  </si>
  <si>
    <t>2024-02-23T13:00:48+00:00</t>
  </si>
  <si>
    <t>2024-02-24T02:18:17+00:00</t>
  </si>
  <si>
    <t>Rosciano</t>
  </si>
  <si>
    <t>405-7752144-5529912</t>
  </si>
  <si>
    <t>2024-02-23T12:48:34+00:00</t>
  </si>
  <si>
    <t>2024-02-23T18:13:23+00:00</t>
  </si>
  <si>
    <t>408-2667997-9637939</t>
  </si>
  <si>
    <t>2024-02-23T12:37:59+00:00</t>
  </si>
  <si>
    <t>2024-02-25T14:46:33+00:00</t>
  </si>
  <si>
    <t>BROZZO</t>
  </si>
  <si>
    <t>405-9726343-3999503</t>
  </si>
  <si>
    <t>2024-02-23T12:29:57+00:00</t>
  </si>
  <si>
    <t>2024-02-24T21:26:05+00:00</t>
  </si>
  <si>
    <t>Isola Rizza</t>
  </si>
  <si>
    <t>408-1589645-2082715</t>
  </si>
  <si>
    <t>2024-02-23T12:26:18+00:00</t>
  </si>
  <si>
    <t>2024-02-24T00:31:47+00:00</t>
  </si>
  <si>
    <t>403-3029417-5467535</t>
  </si>
  <si>
    <t>2024-02-23T12:21:57+00:00</t>
  </si>
  <si>
    <t>2024-02-26T14:33:13+00:00</t>
  </si>
  <si>
    <t>Otranto</t>
  </si>
  <si>
    <t>408-0305400-0288345</t>
  </si>
  <si>
    <t>2024-02-23T12:14:30+00:00</t>
  </si>
  <si>
    <t>2024-02-23T16:20:12+00:00</t>
  </si>
  <si>
    <t>Roana</t>
  </si>
  <si>
    <t>171-1658174-1086708</t>
  </si>
  <si>
    <t>2024-02-23T12:13:21+00:00</t>
  </si>
  <si>
    <t>2024-02-23T15:54:08+00:00</t>
  </si>
  <si>
    <t>Verolanuova</t>
  </si>
  <si>
    <t>171-0240041-3409908</t>
  </si>
  <si>
    <t>2024-02-23T12:01:47+00:00</t>
  </si>
  <si>
    <t>2024-02-23T20:18:39+00:00</t>
  </si>
  <si>
    <t>Cambiago</t>
  </si>
  <si>
    <t>408-4458464-2860323</t>
  </si>
  <si>
    <t>2024-02-23T11:49:47+00:00</t>
  </si>
  <si>
    <t>2024-02-25T11:14:16+00:00</t>
  </si>
  <si>
    <t>403-1775513-9295558</t>
  </si>
  <si>
    <t>2024-02-23T11:41:41+00:00</t>
  </si>
  <si>
    <t>2024-02-23T21:18:30+00:00</t>
  </si>
  <si>
    <t>Chieti (CH)</t>
  </si>
  <si>
    <t>402-6590635-6484368</t>
  </si>
  <si>
    <t>2024-02-23T11:40:46+00:00</t>
  </si>
  <si>
    <t>2024-02-23T15:48:26+00:00</t>
  </si>
  <si>
    <t>402-5755764-0814767</t>
  </si>
  <si>
    <t>2024-02-23T11:12:21+00:00</t>
  </si>
  <si>
    <t>2024-02-23T15:23:18+00:00</t>
  </si>
  <si>
    <t>171-8810126-0006738</t>
  </si>
  <si>
    <t>2024-02-23T11:03:26+00:00</t>
  </si>
  <si>
    <t>2024-02-23T15:49:34+00:00</t>
  </si>
  <si>
    <t>407-2401576-5029944</t>
  </si>
  <si>
    <t>2024-02-23T10:41:30+00:00</t>
  </si>
  <si>
    <t>2024-02-23T18:23:38+00:00</t>
  </si>
  <si>
    <t>CASTELNUOVO DON BOSCO</t>
  </si>
  <si>
    <t>405-5425012-0589941</t>
  </si>
  <si>
    <t>2024-02-23T10:35:31+00:00</t>
  </si>
  <si>
    <t>2024-02-25T16:19:51+00:00</t>
  </si>
  <si>
    <t>ANDREIS</t>
  </si>
  <si>
    <t>PN</t>
  </si>
  <si>
    <t>403-4263660-1479529</t>
  </si>
  <si>
    <t>2024-02-23T10:27:04+00:00</t>
  </si>
  <si>
    <t>2024-02-23T20:46:49+00:00</t>
  </si>
  <si>
    <t>BENEVENTO</t>
  </si>
  <si>
    <t>408-4412941-0927542</t>
  </si>
  <si>
    <t>2024-02-23T10:15:18+00:00</t>
  </si>
  <si>
    <t>2024-02-23T15:49:24+00:00</t>
  </si>
  <si>
    <t>403-6496325-3941125</t>
  </si>
  <si>
    <t>2024-02-23T10:11:41+00:00</t>
  </si>
  <si>
    <t>2024-02-23T13:33:52+00:00</t>
  </si>
  <si>
    <t>Borgonovo val tidone</t>
  </si>
  <si>
    <t>404-1422412-2272364</t>
  </si>
  <si>
    <t>2024-02-23T10:07:54+00:00</t>
  </si>
  <si>
    <t>2024-02-23T21:33:17+00:00</t>
  </si>
  <si>
    <t>405-0401016-1525135</t>
  </si>
  <si>
    <t>2024-02-23T10:07:43+00:00</t>
  </si>
  <si>
    <t>2024-02-25T09:21:03+00:00</t>
  </si>
  <si>
    <t>Pozzuoli</t>
  </si>
  <si>
    <t>402-4486562-4878725</t>
  </si>
  <si>
    <t>2024-02-23T10:06:57+00:00</t>
  </si>
  <si>
    <t>2024-02-26T13:13:09+00:00</t>
  </si>
  <si>
    <t>IT06261490822</t>
  </si>
  <si>
    <t>408-3902866-1076344</t>
  </si>
  <si>
    <t>2024-02-23T09:50:04+00:00</t>
  </si>
  <si>
    <t>2024-02-24T23:41:33+00:00</t>
  </si>
  <si>
    <t>405-4941018-7494703</t>
  </si>
  <si>
    <t>2024-02-23T09:41:37+00:00</t>
  </si>
  <si>
    <t>2024-02-23T21:15:18+00:00</t>
  </si>
  <si>
    <t>Palo del Colle</t>
  </si>
  <si>
    <t>404-2305612-6725122</t>
  </si>
  <si>
    <t>2024-02-23T09:38:48+00:00</t>
  </si>
  <si>
    <t>2024-02-23T17:24:44+00:00</t>
  </si>
  <si>
    <t>402-3457529-5682716</t>
  </si>
  <si>
    <t>2024-02-23T09:17:39+00:00</t>
  </si>
  <si>
    <t>2024-03-01T21:32:54+00:00</t>
  </si>
  <si>
    <t>Rivarossa</t>
  </si>
  <si>
    <t>408-9036218-6457145</t>
  </si>
  <si>
    <t>2024-02-23T09:16:49+00:00</t>
  </si>
  <si>
    <t>2024-02-25T03:02:36+00:00</t>
  </si>
  <si>
    <t>Modugno</t>
  </si>
  <si>
    <t>402-0845284-4061133</t>
  </si>
  <si>
    <t>2024-02-23T08:57:40+00:00</t>
  </si>
  <si>
    <t>2024-02-23T13:45:02+00:00</t>
  </si>
  <si>
    <t>Piombino dese</t>
  </si>
  <si>
    <t>406-8626210-1139568</t>
  </si>
  <si>
    <t>2024-02-23T08:53:41+00:00</t>
  </si>
  <si>
    <t>2024-02-26T13:22:51+00:00</t>
  </si>
  <si>
    <t>SCANDIANO</t>
  </si>
  <si>
    <t>405-7235716-2764326</t>
  </si>
  <si>
    <t>2024-02-23T08:30:44+00:00</t>
  </si>
  <si>
    <t>2024-02-26T13:15:30+00:00</t>
  </si>
  <si>
    <t>Ornago</t>
  </si>
  <si>
    <t>404-2687573-3702751</t>
  </si>
  <si>
    <t>2024-02-23T08:26:47+00:00</t>
  </si>
  <si>
    <t>2024-02-24T17:34:01+00:00</t>
  </si>
  <si>
    <t>SOLBIATE con CAGNO</t>
  </si>
  <si>
    <t>404-9720428-0352330</t>
  </si>
  <si>
    <t>2024-02-23T08:21:16+00:00</t>
  </si>
  <si>
    <t>2024-02-23T18:19:56+00:00</t>
  </si>
  <si>
    <t>Collodi</t>
  </si>
  <si>
    <t>408-6502852-0707556</t>
  </si>
  <si>
    <t>2024-02-23T08:06:41+00:00</t>
  </si>
  <si>
    <t>2024-02-23T13:27:12+00:00</t>
  </si>
  <si>
    <t>Porto empedocle</t>
  </si>
  <si>
    <t>AG</t>
  </si>
  <si>
    <t>404-3572796-8460315</t>
  </si>
  <si>
    <t>2024-02-23T07:59:29+00:00</t>
  </si>
  <si>
    <t>2024-02-24T02:12:43+00:00</t>
  </si>
  <si>
    <t>FASANO</t>
  </si>
  <si>
    <t>403-4185230-2294711</t>
  </si>
  <si>
    <t>2024-02-23T07:58:56+00:00</t>
  </si>
  <si>
    <t>2024-02-23T22:13:38+00:00</t>
  </si>
  <si>
    <t>402-9302405-9684338</t>
  </si>
  <si>
    <t>2024-02-23T07:58:11+00:00</t>
  </si>
  <si>
    <t>2024-02-23T12:26:22+00:00</t>
  </si>
  <si>
    <t>ME</t>
  </si>
  <si>
    <t>408-6269481-7585956</t>
  </si>
  <si>
    <t>2024-02-23T07:37:44+00:00</t>
  </si>
  <si>
    <t>2024-02-23T10:51:26+00:00</t>
  </si>
  <si>
    <t>404-0953937-8133130</t>
  </si>
  <si>
    <t>2024-02-23T07:37:05+00:00</t>
  </si>
  <si>
    <t>2024-02-23T21:35:08+00:00</t>
  </si>
  <si>
    <t>MONTALTO DORA</t>
  </si>
  <si>
    <t>407-5080327-0585132</t>
  </si>
  <si>
    <t>2024-02-23T07:34:33+00:00</t>
  </si>
  <si>
    <t>2024-02-23T21:36:04+00:00</t>
  </si>
  <si>
    <t>402-4354541-3549937</t>
  </si>
  <si>
    <t>2024-02-23T07:33:00+00:00</t>
  </si>
  <si>
    <t>Marsala</t>
  </si>
  <si>
    <t>404-6390524-3526712</t>
  </si>
  <si>
    <t>2024-02-23T07:31:25+00:00</t>
  </si>
  <si>
    <t>2024-02-23T18:13:56+00:00</t>
  </si>
  <si>
    <t>Savignano sul panaro</t>
  </si>
  <si>
    <t>405-3506426-1901116</t>
  </si>
  <si>
    <t>2024-02-23T07:22:15+00:00</t>
  </si>
  <si>
    <t>2024-02-28T07:35:56+00:00</t>
  </si>
  <si>
    <t>Vignanello</t>
  </si>
  <si>
    <t>402-7337238-9965140</t>
  </si>
  <si>
    <t>2024-02-23T07:20:44+00:00</t>
  </si>
  <si>
    <t>2024-02-23T09:46:59+00:00</t>
  </si>
  <si>
    <t>408-6430120-4795536</t>
  </si>
  <si>
    <t>2024-02-23T06:58:54+00:00</t>
  </si>
  <si>
    <t>2024-02-23T13:07:53+00:00</t>
  </si>
  <si>
    <t>408-4280509-2018755</t>
  </si>
  <si>
    <t>2024-02-23T06:55:44+00:00</t>
  </si>
  <si>
    <t>2024-02-23T13:07:21+00:00</t>
  </si>
  <si>
    <t>405-1037835-7255565</t>
  </si>
  <si>
    <t>2024-02-23T06:42:22+00:00</t>
  </si>
  <si>
    <t>2024-02-25T07:50:25+00:00</t>
  </si>
  <si>
    <t>Scordia</t>
  </si>
  <si>
    <t>404-2404491-1803504</t>
  </si>
  <si>
    <t>2024-02-23T06:39:28+00:00</t>
  </si>
  <si>
    <t>2024-02-23T12:18:54+00:00</t>
  </si>
  <si>
    <t>APRICENA</t>
  </si>
  <si>
    <t>408-7596162-3229930</t>
  </si>
  <si>
    <t>2024-02-23T06:34:47+00:00</t>
  </si>
  <si>
    <t>2024-02-23T21:21:26+00:00</t>
  </si>
  <si>
    <t>Fiumicino</t>
  </si>
  <si>
    <t>405-0227415-2280331</t>
  </si>
  <si>
    <t>2024-02-23T05:52:39+00:00</t>
  </si>
  <si>
    <t>2024-02-23T10:50:55+00:00</t>
  </si>
  <si>
    <t>RABBI</t>
  </si>
  <si>
    <t>TRENTO</t>
  </si>
  <si>
    <t>406-5664560-5179530</t>
  </si>
  <si>
    <t>2024-02-23T05:02:44+00:00</t>
  </si>
  <si>
    <t>2024-02-23T10:20:54+00:00</t>
  </si>
  <si>
    <t>402-4130065-3313950</t>
  </si>
  <si>
    <t>2024-02-23T03:15:16+00:00</t>
  </si>
  <si>
    <t>2024-02-24T18:22:49+00:00</t>
  </si>
  <si>
    <t>Oderzo</t>
  </si>
  <si>
    <t>Tv</t>
  </si>
  <si>
    <t>171-3284748-9552364</t>
  </si>
  <si>
    <t>2024-02-23T02:53:00+00:00</t>
  </si>
  <si>
    <t>2024-02-28T02:56:11+00:00</t>
  </si>
  <si>
    <t>Mediglia</t>
  </si>
  <si>
    <t>402-5616530-2185938</t>
  </si>
  <si>
    <t>2024-02-22T23:54:13+00:00</t>
  </si>
  <si>
    <t>2024-02-24T01:29:52+00:00</t>
  </si>
  <si>
    <t>Albavilla</t>
  </si>
  <si>
    <t>407-4733412-1708310</t>
  </si>
  <si>
    <t>2024-02-22T23:47:02+00:00</t>
  </si>
  <si>
    <t>2024-02-23T23:15:35+00:00</t>
  </si>
  <si>
    <t>402-3562509-2966761</t>
  </si>
  <si>
    <t>2024-02-22T23:32:59+00:00</t>
  </si>
  <si>
    <t>2024-02-26T01:32:41+00:00</t>
  </si>
  <si>
    <t>Torre-annunziata</t>
  </si>
  <si>
    <t>404-2981290-4209917</t>
  </si>
  <si>
    <t>2024-02-22T23:27:25+00:00</t>
  </si>
  <si>
    <t>2024-02-23T10:21:59+00:00</t>
  </si>
  <si>
    <t>IT09154511217</t>
  </si>
  <si>
    <t>402-3362569-9140331</t>
  </si>
  <si>
    <t>2024-02-22T23:27:22+00:00</t>
  </si>
  <si>
    <t>2024-02-22T23:59:00+00:00</t>
  </si>
  <si>
    <t>403-9553934-9439525</t>
  </si>
  <si>
    <t>2024-02-22T23:20:11+00:00</t>
  </si>
  <si>
    <t>2024-02-23T23:41:35+00:00</t>
  </si>
  <si>
    <t>Angri</t>
  </si>
  <si>
    <t>171-0352382-3810772</t>
  </si>
  <si>
    <t>2024-02-22T23:02:08+00:00</t>
  </si>
  <si>
    <t>2024-02-23T04:36:28+00:00</t>
  </si>
  <si>
    <t>Tavernerio</t>
  </si>
  <si>
    <t>408-1000956-0473933</t>
  </si>
  <si>
    <t>2024-02-22T22:45:54+00:00</t>
  </si>
  <si>
    <t>2024-02-23T05:27:14+00:00</t>
  </si>
  <si>
    <t>403-6601473-7189901</t>
  </si>
  <si>
    <t>2024-02-22T22:07:06+00:00</t>
  </si>
  <si>
    <t>2024-02-23T15:49:50+00:00</t>
  </si>
  <si>
    <t>BOVES</t>
  </si>
  <si>
    <t>403-8828901-1327539</t>
  </si>
  <si>
    <t>2024-02-22T22:03:20+00:00</t>
  </si>
  <si>
    <t>2024-02-23T12:12:27+00:00</t>
  </si>
  <si>
    <t>Ponte in Valtellina</t>
  </si>
  <si>
    <t>406-7599349-2660319</t>
  </si>
  <si>
    <t>2024-02-22T21:52:07+00:00</t>
  </si>
  <si>
    <t>2024-02-23T04:28:17+00:00</t>
  </si>
  <si>
    <t>171-2800142-0703531</t>
  </si>
  <si>
    <t>2024-02-22T21:36:18+00:00</t>
  </si>
  <si>
    <t>2024-02-22T23:57:35+00:00</t>
  </si>
  <si>
    <t>San Donato Milanese</t>
  </si>
  <si>
    <t>406-3292533-6729167</t>
  </si>
  <si>
    <t>2024-02-22T21:18:16+00:00</t>
  </si>
  <si>
    <t>2024-02-22T21:22:39+00:00</t>
  </si>
  <si>
    <t>407-4828572-5349914</t>
  </si>
  <si>
    <t>2024-02-22T21:15:38+00:00</t>
  </si>
  <si>
    <t>2024-02-23T01:56:31+00:00</t>
  </si>
  <si>
    <t>407-1314391-0983516</t>
  </si>
  <si>
    <t>2024-02-22T21:00:27+00:00</t>
  </si>
  <si>
    <t>2024-02-23T00:28:50+00:00</t>
  </si>
  <si>
    <t>Carmagnola</t>
  </si>
  <si>
    <t>402-7326881-9041950</t>
  </si>
  <si>
    <t>2024-02-22T20:58:49+00:00</t>
  </si>
  <si>
    <t>2024-02-23T01:01:51+00:00</t>
  </si>
  <si>
    <t>Battipaglia</t>
  </si>
  <si>
    <t>403-2991522-0282746</t>
  </si>
  <si>
    <t>2024-02-22T20:58:35+00:00</t>
  </si>
  <si>
    <t>2024-02-23T02:19:00+00:00</t>
  </si>
  <si>
    <t>403-0214319-0124345</t>
  </si>
  <si>
    <t>2024-02-22T20:55:43+00:00</t>
  </si>
  <si>
    <t>2024-02-23T13:12:31+00:00</t>
  </si>
  <si>
    <t>CASTROVILLARI</t>
  </si>
  <si>
    <t>CS</t>
  </si>
  <si>
    <t>405-3496324-5650712</t>
  </si>
  <si>
    <t>2024-02-22T20:49:36+00:00</t>
  </si>
  <si>
    <t>2024-02-23T01:33:22+00:00</t>
  </si>
  <si>
    <t>Valbrembo</t>
  </si>
  <si>
    <t>Bg</t>
  </si>
  <si>
    <t>405-0970601-0256321</t>
  </si>
  <si>
    <t>2024-02-22T20:41:30+00:00</t>
  </si>
  <si>
    <t>2024-02-23T10:20:53+00:00</t>
  </si>
  <si>
    <t>calatabiano</t>
  </si>
  <si>
    <t>catania</t>
  </si>
  <si>
    <t>406-5941168-9964327</t>
  </si>
  <si>
    <t>2024-02-22T20:38:12+00:00</t>
  </si>
  <si>
    <t>2024-02-29T07:59:07+00:00</t>
  </si>
  <si>
    <t>udine</t>
  </si>
  <si>
    <t>406-8477471-0624339</t>
  </si>
  <si>
    <t>2024-02-22T20:32:36+00:00</t>
  </si>
  <si>
    <t>2024-02-23T02:19:22+00:00</t>
  </si>
  <si>
    <t>Bresso</t>
  </si>
  <si>
    <t>406-7087406-9909942</t>
  </si>
  <si>
    <t>2024-02-22T20:27:42+00:00</t>
  </si>
  <si>
    <t>2024-02-23T09:31:51+00:00</t>
  </si>
  <si>
    <t>Valle di Cadore</t>
  </si>
  <si>
    <t>402-7856218-0433956</t>
  </si>
  <si>
    <t>2024-02-22T20:26:15+00:00</t>
  </si>
  <si>
    <t>2024-02-23T00:57:27+00:00</t>
  </si>
  <si>
    <t>408-9348978-7555567</t>
  </si>
  <si>
    <t>2024-02-22T20:17:38+00:00</t>
  </si>
  <si>
    <t>2024-02-26T02:15:14+00:00</t>
  </si>
  <si>
    <t>404-8587760-7601913</t>
  </si>
  <si>
    <t>2024-02-22T19:56:44+00:00</t>
  </si>
  <si>
    <t>2024-02-22T23:55:37+00:00</t>
  </si>
  <si>
    <t>Volla</t>
  </si>
  <si>
    <t>405-6900761-1339532</t>
  </si>
  <si>
    <t>2024-02-22T19:23:44+00:00</t>
  </si>
  <si>
    <t>2024-02-22T21:38:49+00:00</t>
  </si>
  <si>
    <t>407-0946460-6187536</t>
  </si>
  <si>
    <t>2024-02-22T19:21:35+00:00</t>
  </si>
  <si>
    <t>2024-02-23T23:49:31+00:00</t>
  </si>
  <si>
    <t>Quindici</t>
  </si>
  <si>
    <t>406-1469709-4784360</t>
  </si>
  <si>
    <t>2024-02-22T19:21:05+00:00</t>
  </si>
  <si>
    <t>2024-02-23T19:35:36+00:00</t>
  </si>
  <si>
    <t>Dolianova</t>
  </si>
  <si>
    <t>407-1035717-2650740</t>
  </si>
  <si>
    <t>2024-02-22T19:11:39+00:00</t>
  </si>
  <si>
    <t>2024-02-22T21:07:05+00:00</t>
  </si>
  <si>
    <t>407-3087620-7880356</t>
  </si>
  <si>
    <t>2024-02-22T19:10:49+00:00</t>
  </si>
  <si>
    <t>2024-02-23T13:30:43+00:00</t>
  </si>
  <si>
    <t>Ubiale clanezzo</t>
  </si>
  <si>
    <t>402-7217453-3838748</t>
  </si>
  <si>
    <t>2024-02-22T19:00:37+00:00</t>
  </si>
  <si>
    <t>2024-02-23T00:37:13+00:00</t>
  </si>
  <si>
    <t>CASSANO MAGNAGO</t>
  </si>
  <si>
    <t>407-0108415-8876311</t>
  </si>
  <si>
    <t>2024-02-22T18:59:36+00:00</t>
  </si>
  <si>
    <t>2024-02-25T22:10:53+00:00</t>
  </si>
  <si>
    <t>CINISELLO BALSAMO</t>
  </si>
  <si>
    <t>403-8981893-9189120</t>
  </si>
  <si>
    <t>2024-02-22T18:54:42+00:00</t>
  </si>
  <si>
    <t>2024-02-23T00:22:15+00:00</t>
  </si>
  <si>
    <t>402-0508794-0528324</t>
  </si>
  <si>
    <t>2024-02-22T18:52:40+00:00</t>
  </si>
  <si>
    <t>2024-02-24T02:27:53+00:00</t>
  </si>
  <si>
    <t>404-9529616-1723501</t>
  </si>
  <si>
    <t>2024-02-22T18:45:15+00:00</t>
  </si>
  <si>
    <t>2024-02-23T13:10:21+00:00</t>
  </si>
  <si>
    <t>Marone</t>
  </si>
  <si>
    <t>403-8806351-8062743</t>
  </si>
  <si>
    <t>2024-02-22T18:43:24+00:00</t>
  </si>
  <si>
    <t>2024-02-23T14:15:18+00:00</t>
  </si>
  <si>
    <t>carpineti</t>
  </si>
  <si>
    <t>407-0001281-3385157</t>
  </si>
  <si>
    <t>2024-02-22T18:42:11+00:00</t>
  </si>
  <si>
    <t>2024-02-28T15:44:13+00:00</t>
  </si>
  <si>
    <t>Campoformido</t>
  </si>
  <si>
    <t>UD</t>
  </si>
  <si>
    <t>403-1104765-1884332</t>
  </si>
  <si>
    <t>2024-02-22T18:39:48+00:00</t>
  </si>
  <si>
    <t>2024-02-24T18:10:55+00:00</t>
  </si>
  <si>
    <t>Ricadi</t>
  </si>
  <si>
    <t>VV</t>
  </si>
  <si>
    <t>406-0374231-6569114</t>
  </si>
  <si>
    <t>2024-02-22T18:28:04+00:00</t>
  </si>
  <si>
    <t>2024-02-23T16:35:25+00:00</t>
  </si>
  <si>
    <t>CATENANUOVA</t>
  </si>
  <si>
    <t>EN</t>
  </si>
  <si>
    <t>402-7530930-0685915</t>
  </si>
  <si>
    <t>2024-02-22T18:26:21+00:00</t>
  </si>
  <si>
    <t>2024-02-23T02:26:50+00:00</t>
  </si>
  <si>
    <t>403-3957427-0037925</t>
  </si>
  <si>
    <t>2024-02-22T18:26:18+00:00</t>
  </si>
  <si>
    <t>2024-02-23T01:30:30+00:00</t>
  </si>
  <si>
    <t>407-0853857-6424353</t>
  </si>
  <si>
    <t>2024-02-22T18:24:59+00:00</t>
  </si>
  <si>
    <t>2024-02-24T01:14:33+00:00</t>
  </si>
  <si>
    <t>407-7159365-7303538</t>
  </si>
  <si>
    <t>2024-02-22T18:24:54+00:00</t>
  </si>
  <si>
    <t>2024-02-22T23:14:19+00:00</t>
  </si>
  <si>
    <t>Cascina</t>
  </si>
  <si>
    <t>407-8946602-5614736</t>
  </si>
  <si>
    <t>2024-02-22T18:23:24+00:00</t>
  </si>
  <si>
    <t>2024-02-23T20:20:03+00:00</t>
  </si>
  <si>
    <t>JESI</t>
  </si>
  <si>
    <t>406-9639574-8702715</t>
  </si>
  <si>
    <t>2024-02-22T18:19:38+00:00</t>
  </si>
  <si>
    <t>2024-02-27T18:22:51+00:00</t>
  </si>
  <si>
    <t>404-4185236-9362734</t>
  </si>
  <si>
    <t>2024-02-22T18:16:41+00:00</t>
  </si>
  <si>
    <t>2024-02-22T21:21:42+00:00</t>
  </si>
  <si>
    <t>408-2205410-0916351</t>
  </si>
  <si>
    <t>2024-02-22T18:13:09+00:00</t>
  </si>
  <si>
    <t>2024-02-24T00:51:18+00:00</t>
  </si>
  <si>
    <t>Arluno</t>
  </si>
  <si>
    <t>405-5139688-5079524</t>
  </si>
  <si>
    <t>2024-02-22T18:03:16+00:00</t>
  </si>
  <si>
    <t>2024-02-23T10:22:03+00:00</t>
  </si>
  <si>
    <t>IT01366070389</t>
  </si>
  <si>
    <t>171-3699698-3924334</t>
  </si>
  <si>
    <t>2024-02-22T18:00:07+00:00</t>
  </si>
  <si>
    <t>2024-02-22T21:30:24+00:00</t>
  </si>
  <si>
    <t>406-0873900-9327549</t>
  </si>
  <si>
    <t>2024-02-22T17:58:29+00:00</t>
  </si>
  <si>
    <t>2024-02-23T09:24:44+00:00</t>
  </si>
  <si>
    <t>Mottola</t>
  </si>
  <si>
    <t>407-9847822-0099500</t>
  </si>
  <si>
    <t>2024-02-22T17:57:30+00:00</t>
  </si>
  <si>
    <t>2024-02-23T19:13:42+00:00</t>
  </si>
  <si>
    <t>CIMITILE</t>
  </si>
  <si>
    <t>CAMPANIA</t>
  </si>
  <si>
    <t>405-7847679-0665109</t>
  </si>
  <si>
    <t>2024-02-22T17:56:47+00:00</t>
  </si>
  <si>
    <t>2024-02-23T19:56:07+00:00</t>
  </si>
  <si>
    <t>SANTORSO</t>
  </si>
  <si>
    <t>408-6245039-2017153</t>
  </si>
  <si>
    <t>2024-02-22T17:40:44+00:00</t>
  </si>
  <si>
    <t>2024-02-22T23:51:02+00:00</t>
  </si>
  <si>
    <t>408-6023104-8345908</t>
  </si>
  <si>
    <t>2024-02-22T17:39:13+00:00</t>
  </si>
  <si>
    <t>2024-02-23T02:49:39+00:00</t>
  </si>
  <si>
    <t>404-0572697-9820307</t>
  </si>
  <si>
    <t>2024-02-22T17:37:25+00:00</t>
  </si>
  <si>
    <t>2024-02-23T01:27:57+00:00</t>
  </si>
  <si>
    <t>402-4853125-1629138</t>
  </si>
  <si>
    <t>2024-02-22T17:36:49+00:00</t>
  </si>
  <si>
    <t>2024-02-23T01:30:26+00:00</t>
  </si>
  <si>
    <t>SAMPERONE</t>
  </si>
  <si>
    <t>408-6989944-5176337</t>
  </si>
  <si>
    <t>2024-02-22T17:32:14+00:00</t>
  </si>
  <si>
    <t>2024-02-22T21:21:21+00:00</t>
  </si>
  <si>
    <t>IT02261110445</t>
  </si>
  <si>
    <t>408-9054793-3553906</t>
  </si>
  <si>
    <t>2024-02-22T17:32:03+00:00</t>
  </si>
  <si>
    <t>2024-02-22T23:54:27+00:00</t>
  </si>
  <si>
    <t>171-2917982-7994726</t>
  </si>
  <si>
    <t>2024-02-22T17:26:36+00:00</t>
  </si>
  <si>
    <t>2024-02-22T21:00:33+00:00</t>
  </si>
  <si>
    <t>CASTELLARANO</t>
  </si>
  <si>
    <t>407-5630881-8969114</t>
  </si>
  <si>
    <t>2024-02-22T17:24:39+00:00</t>
  </si>
  <si>
    <t>2024-02-22T20:47:36+00:00</t>
  </si>
  <si>
    <t>404-5329222-1600365</t>
  </si>
  <si>
    <t>2024-02-22T17:21:13+00:00</t>
  </si>
  <si>
    <t>2024-02-22T23:16:04+00:00</t>
  </si>
  <si>
    <t>405-9456390-4596304</t>
  </si>
  <si>
    <t>2024-02-22T17:19:20+00:00</t>
  </si>
  <si>
    <t>2024-02-23T00:29:22+00:00</t>
  </si>
  <si>
    <t>Maserà di Padova</t>
  </si>
  <si>
    <t>406-3143348-0115533</t>
  </si>
  <si>
    <t>2024-02-22T17:16:05+00:00</t>
  </si>
  <si>
    <t>2024-02-22T17:22:02+00:00</t>
  </si>
  <si>
    <t>402-2142435-9061949</t>
  </si>
  <si>
    <t>2024-02-22T17:14:52+00:00</t>
  </si>
  <si>
    <t>Vignola</t>
  </si>
  <si>
    <t>404-3419275-0659565</t>
  </si>
  <si>
    <t>2024-02-22T17:06:20+00:00</t>
  </si>
  <si>
    <t>2024-02-24T02:01:06+00:00</t>
  </si>
  <si>
    <t>406-1931740-7689121</t>
  </si>
  <si>
    <t>2024-02-22T17:04:58+00:00</t>
  </si>
  <si>
    <t>405-5912524-0145130</t>
  </si>
  <si>
    <t>2024-02-22T16:46:54+00:00</t>
  </si>
  <si>
    <t>2024-02-23T13:10:38+00:00</t>
  </si>
  <si>
    <t>408-6120271-2383523</t>
  </si>
  <si>
    <t>2024-02-22T16:42:18+00:00</t>
  </si>
  <si>
    <t>2024-03-01T05:05:45+00:00</t>
  </si>
  <si>
    <t>Cividate al Piano</t>
  </si>
  <si>
    <t>404-0118252-9272349</t>
  </si>
  <si>
    <t>2024-02-22T16:27:40+00:00</t>
  </si>
  <si>
    <t>2024-02-23T10:50:56+00:00</t>
  </si>
  <si>
    <t>TS</t>
  </si>
  <si>
    <t>408-8853863-6837102</t>
  </si>
  <si>
    <t>2024-02-22T16:21:08+00:00</t>
  </si>
  <si>
    <t>2024-02-23T08:26:58+00:00</t>
  </si>
  <si>
    <t>Appiano Gentile</t>
  </si>
  <si>
    <t>403-0282121-6313976</t>
  </si>
  <si>
    <t>2024-02-22T16:20:33+00:00</t>
  </si>
  <si>
    <t>2024-02-23T09:28:26+00:00</t>
  </si>
  <si>
    <t>Piove di Sacco</t>
  </si>
  <si>
    <t>405-5822196-1535523</t>
  </si>
  <si>
    <t>2024-02-22T16:18:29+00:00</t>
  </si>
  <si>
    <t>2024-02-23T09:02:54+00:00</t>
  </si>
  <si>
    <t>Cepagatti</t>
  </si>
  <si>
    <t>404-8693960-9001955</t>
  </si>
  <si>
    <t>2024-02-22T16:17:14+00:00</t>
  </si>
  <si>
    <t>2024-02-25T10:02:06+00:00</t>
  </si>
  <si>
    <t>andria</t>
  </si>
  <si>
    <t>bt</t>
  </si>
  <si>
    <t>408-2305406-9983542</t>
  </si>
  <si>
    <t>2024-02-22T16:14:35+00:00</t>
  </si>
  <si>
    <t>2024-02-22T22:17:04+00:00</t>
  </si>
  <si>
    <t>171-3110951-8643565</t>
  </si>
  <si>
    <t>2024-02-22T16:13:30+00:00</t>
  </si>
  <si>
    <t>2024-02-24T05:01:55+00:00</t>
  </si>
  <si>
    <t>Galatro</t>
  </si>
  <si>
    <t>404-1261562-7912361</t>
  </si>
  <si>
    <t>2024-02-22T16:10:41+00:00</t>
  </si>
  <si>
    <t>2024-02-22T22:35:44+00:00</t>
  </si>
  <si>
    <t>Torbole Casaglia</t>
  </si>
  <si>
    <t>408-9708668-1392343</t>
  </si>
  <si>
    <t>2024-02-22T16:03:34+00:00</t>
  </si>
  <si>
    <t>2024-02-23T02:49:43+00:00</t>
  </si>
  <si>
    <t>403-8651326-5619563</t>
  </si>
  <si>
    <t>2024-02-22T15:55:11+00:00</t>
  </si>
  <si>
    <t>2024-02-23T13:14:02+00:00</t>
  </si>
  <si>
    <t>402-4341991-8553133</t>
  </si>
  <si>
    <t>2024-02-22T15:52:46+00:00</t>
  </si>
  <si>
    <t>2024-02-22T21:39:14+00:00</t>
  </si>
  <si>
    <t>Monale</t>
  </si>
  <si>
    <t>403-6586660-5894704</t>
  </si>
  <si>
    <t>2024-02-22T15:47:24+00:00</t>
  </si>
  <si>
    <t>2024-02-22T20:25:46+00:00</t>
  </si>
  <si>
    <t>lissone</t>
  </si>
  <si>
    <t>mb</t>
  </si>
  <si>
    <t>408-2630730-0773116</t>
  </si>
  <si>
    <t>2024-02-22T15:37:53+00:00</t>
  </si>
  <si>
    <t>2024-02-23T09:32:44+00:00</t>
  </si>
  <si>
    <t>408-1057890-6401150</t>
  </si>
  <si>
    <t>2024-02-22T15:34:14+00:00</t>
  </si>
  <si>
    <t>2024-02-23T05:24:10+00:00</t>
  </si>
  <si>
    <t>407-0031329-4918736</t>
  </si>
  <si>
    <t>2024-02-22T15:05:20+00:00</t>
  </si>
  <si>
    <t>2024-02-22T23:57:13+00:00</t>
  </si>
  <si>
    <t>406-6021986-6628366</t>
  </si>
  <si>
    <t>2024-02-22T14:47:24+00:00</t>
  </si>
  <si>
    <t>2024-02-23T15:53:07+00:00</t>
  </si>
  <si>
    <t>Acerra</t>
  </si>
  <si>
    <t>405-7869027-6454740</t>
  </si>
  <si>
    <t>2024-02-22T14:32:19+00:00</t>
  </si>
  <si>
    <t>2024-02-23T12:59:01+00:00</t>
  </si>
  <si>
    <t>ROMANO D'EZZELINO</t>
  </si>
  <si>
    <t>404-4434802-2499524</t>
  </si>
  <si>
    <t>2024-02-22T14:21:34+00:00</t>
  </si>
  <si>
    <t>2024-02-25T21:18:53+00:00</t>
  </si>
  <si>
    <t>Tremezzina (Lenno)</t>
  </si>
  <si>
    <t>408-2339730-6994743</t>
  </si>
  <si>
    <t>2024-02-22T14:13:25+00:00</t>
  </si>
  <si>
    <t>2024-02-22T14:44:57+00:00</t>
  </si>
  <si>
    <t>171-7185297-7357164</t>
  </si>
  <si>
    <t>2024-02-22T14:09:59+00:00</t>
  </si>
  <si>
    <t>2024-02-22T23:25:39+00:00</t>
  </si>
  <si>
    <t>Cesano Boscone</t>
  </si>
  <si>
    <t>IT10537650151</t>
  </si>
  <si>
    <t>171-5591877-6093153</t>
  </si>
  <si>
    <t>2024-02-22T14:09:57+00:00</t>
  </si>
  <si>
    <t>2024-02-22T21:41:07+00:00</t>
  </si>
  <si>
    <t>Acqui Terme</t>
  </si>
  <si>
    <t>402-6894806-0960329</t>
  </si>
  <si>
    <t>2024-02-22T14:01:46+00:00</t>
  </si>
  <si>
    <t>2024-02-22T17:19:51+00:00</t>
  </si>
  <si>
    <t>Goro</t>
  </si>
  <si>
    <t>408-6988401-8797938</t>
  </si>
  <si>
    <t>2024-02-22T13:58:34+00:00</t>
  </si>
  <si>
    <t>2024-02-22T13:59:49+00:00</t>
  </si>
  <si>
    <t>403-9773524-1396358</t>
  </si>
  <si>
    <t>2024-02-22T13:49:54+00:00</t>
  </si>
  <si>
    <t>2024-02-23T11:56:34+00:00</t>
  </si>
  <si>
    <t>Ceccano</t>
  </si>
  <si>
    <t>404-5876004-6955550</t>
  </si>
  <si>
    <t>2024-02-22T13:47:58+00:00</t>
  </si>
  <si>
    <t>2024-02-22T16:41:48+00:00</t>
  </si>
  <si>
    <t>Sciacca</t>
  </si>
  <si>
    <t>403-0320291-9937931</t>
  </si>
  <si>
    <t>2024-02-22T13:40:18+00:00</t>
  </si>
  <si>
    <t>2024-02-22T17:19:55+00:00</t>
  </si>
  <si>
    <t>405-4912647-5775531</t>
  </si>
  <si>
    <t>2024-02-22T13:40:01+00:00</t>
  </si>
  <si>
    <t>2024-02-23T10:22:17+00:00</t>
  </si>
  <si>
    <t>408-3948274-7929115</t>
  </si>
  <si>
    <t>2024-02-22T13:37:32+00:00</t>
  </si>
  <si>
    <t>2024-02-22T17:48:25+00:00</t>
  </si>
  <si>
    <t>405-5556120-4745131</t>
  </si>
  <si>
    <t>2024-02-22T13:30:34+00:00</t>
  </si>
  <si>
    <t>2024-02-23T09:01:38+00:00</t>
  </si>
  <si>
    <t>LECCE</t>
  </si>
  <si>
    <t>406-9557886-2805118</t>
  </si>
  <si>
    <t>2024-02-22T13:22:26+00:00</t>
  </si>
  <si>
    <t>2024-02-22T20:20:34+00:00</t>
  </si>
  <si>
    <t>408-1713098-6532369</t>
  </si>
  <si>
    <t>2024-02-22T13:21:31+00:00</t>
  </si>
  <si>
    <t>2024-02-22T17:24:44+00:00</t>
  </si>
  <si>
    <t>Montignoso</t>
  </si>
  <si>
    <t>406-5716567-7761166</t>
  </si>
  <si>
    <t>2024-02-22T13:18:46+00:00</t>
  </si>
  <si>
    <t>2024-02-22T20:20:06+00:00</t>
  </si>
  <si>
    <t>Castel San Pietro Terme</t>
  </si>
  <si>
    <t>404-3456827-0601914</t>
  </si>
  <si>
    <t>2024-02-22T13:09:48+00:00</t>
  </si>
  <si>
    <t>2024-02-22T20:20:22+00:00</t>
  </si>
  <si>
    <t>monterotondo</t>
  </si>
  <si>
    <t>406-4382807-2037108</t>
  </si>
  <si>
    <t>2024-02-22T13:09:02+00:00</t>
  </si>
  <si>
    <t>2024-02-23T10:33:31+00:00</t>
  </si>
  <si>
    <t>mestre</t>
  </si>
  <si>
    <t>405-7686485-4451543</t>
  </si>
  <si>
    <t>2024-02-22T13:06:41+00:00</t>
  </si>
  <si>
    <t>2024-02-22T20:22:30+00:00</t>
  </si>
  <si>
    <t>406-9767264-0885968</t>
  </si>
  <si>
    <t>2024-02-22T13:06:02+00:00</t>
  </si>
  <si>
    <t>2024-02-22T20:24:03+00:00</t>
  </si>
  <si>
    <t>quartu sant'elena</t>
  </si>
  <si>
    <t>405-4876661-3681111</t>
  </si>
  <si>
    <t>2024-02-22T13:02:31+00:00</t>
  </si>
  <si>
    <t>2024-02-22T15:17:26+00:00</t>
  </si>
  <si>
    <t>ANGUILLARA VENETA</t>
  </si>
  <si>
    <t>403-8287678-6620361</t>
  </si>
  <si>
    <t>2024-02-22T12:43:59+00:00</t>
  </si>
  <si>
    <t>2024-02-23T01:01:05+00:00</t>
  </si>
  <si>
    <t>408-5944302-4374725</t>
  </si>
  <si>
    <t>2024-02-22T12:41:24+00:00</t>
  </si>
  <si>
    <t>2024-02-23T10:05:11+00:00</t>
  </si>
  <si>
    <t>RANDAZZO</t>
  </si>
  <si>
    <t>404-1686891-5978755</t>
  </si>
  <si>
    <t>2024-02-22T12:37:01+00:00</t>
  </si>
  <si>
    <t>2024-02-22T21:20:45+00:00</t>
  </si>
  <si>
    <t>ravenna</t>
  </si>
  <si>
    <t>407-0276732-3624352</t>
  </si>
  <si>
    <t>2024-02-22T12:29:11+00:00</t>
  </si>
  <si>
    <t>2024-02-22T20:25:42+00:00</t>
  </si>
  <si>
    <t>407-2469853-3849155</t>
  </si>
  <si>
    <t>2024-02-22T12:19:58+00:00</t>
  </si>
  <si>
    <t>2024-02-22T21:43:00+00:00</t>
  </si>
  <si>
    <t>Legnago</t>
  </si>
  <si>
    <t>407-2347007-1265926</t>
  </si>
  <si>
    <t>2024-02-22T12:11:17+00:00</t>
  </si>
  <si>
    <t>2024-02-22T20:29:44+00:00</t>
  </si>
  <si>
    <t>Suello</t>
  </si>
  <si>
    <t>408-3812443-3329100</t>
  </si>
  <si>
    <t>2024-02-22T12:03:23+00:00</t>
  </si>
  <si>
    <t>2024-02-22T23:50:58+00:00</t>
  </si>
  <si>
    <t>407-1370416-1033164</t>
  </si>
  <si>
    <t>2024-02-22T11:59:56+00:00</t>
  </si>
  <si>
    <t>2024-02-22T21:34:24+00:00</t>
  </si>
  <si>
    <t>405-6797974-4333165</t>
  </si>
  <si>
    <t>2024-02-22T11:59:01+00:00</t>
  </si>
  <si>
    <t>2024-02-22T18:14:48+00:00</t>
  </si>
  <si>
    <t>Trasacco</t>
  </si>
  <si>
    <t>403-9124801-9404344</t>
  </si>
  <si>
    <t>2024-02-22T11:53:44+00:00</t>
  </si>
  <si>
    <t>2024-02-23T04:17:01+00:00</t>
  </si>
  <si>
    <t>carobbio degli angeli</t>
  </si>
  <si>
    <t>408-7056192-3129127</t>
  </si>
  <si>
    <t>2024-02-22T11:52:27+00:00</t>
  </si>
  <si>
    <t>2024-02-22T23:46:58+00:00</t>
  </si>
  <si>
    <t>Genzano di Roma</t>
  </si>
  <si>
    <t>171-2546192-8510727</t>
  </si>
  <si>
    <t>2024-02-22T11:51:43+00:00</t>
  </si>
  <si>
    <t>2024-02-22T13:20:34+00:00</t>
  </si>
  <si>
    <t>Ischia</t>
  </si>
  <si>
    <t>404-2405078-0572365</t>
  </si>
  <si>
    <t>2024-02-22T11:49:55+00:00</t>
  </si>
  <si>
    <t>2024-02-23T15:48:35+00:00</t>
  </si>
  <si>
    <t>171-5897325-1294757</t>
  </si>
  <si>
    <t>2024-02-22T11:41:02+00:00</t>
  </si>
  <si>
    <t>2024-02-22T20:27:01+00:00</t>
  </si>
  <si>
    <t>408-6642699-7173107</t>
  </si>
  <si>
    <t>2024-02-22T11:38:58+00:00</t>
  </si>
  <si>
    <t>2024-02-23T13:05:51+00:00</t>
  </si>
  <si>
    <t>405-2447757-6892365</t>
  </si>
  <si>
    <t>2024-02-22T11:34:20+00:00</t>
  </si>
  <si>
    <t>2024-02-22T18:20:00+00:00</t>
  </si>
  <si>
    <t>Monteriggioni</t>
  </si>
  <si>
    <t>402-5127089-7377128</t>
  </si>
  <si>
    <t>2024-02-22T11:34:13+00:00</t>
  </si>
  <si>
    <t>2024-02-23T01:25:45+00:00</t>
  </si>
  <si>
    <t>CASSINA DE' PECCHI</t>
  </si>
  <si>
    <t>402-3947354-3003564</t>
  </si>
  <si>
    <t>2024-02-22T11:32:06+00:00</t>
  </si>
  <si>
    <t>2024-02-22T21:22:40+00:00</t>
  </si>
  <si>
    <t>403-5910977-5570706</t>
  </si>
  <si>
    <t>2024-02-22T11:28:09+00:00</t>
  </si>
  <si>
    <t>2024-02-23T16:39:41+00:00</t>
  </si>
  <si>
    <t>Santarcangelo di Romagna</t>
  </si>
  <si>
    <t>405-9496366-5673902</t>
  </si>
  <si>
    <t>2024-02-22T11:25:25+00:00</t>
  </si>
  <si>
    <t>2024-02-22T19:37:21+00:00</t>
  </si>
  <si>
    <t>SQUINZANO</t>
  </si>
  <si>
    <t>403-5757678-3280309</t>
  </si>
  <si>
    <t>2024-02-22T11:23:21+00:00</t>
  </si>
  <si>
    <t>2024-02-23T10:53:19+00:00</t>
  </si>
  <si>
    <t>Isola Del Liri</t>
  </si>
  <si>
    <t>403-5249375-5430726</t>
  </si>
  <si>
    <t>2024-02-22T11:15:41+00:00</t>
  </si>
  <si>
    <t>2024-02-22T16:35:31+00:00</t>
  </si>
  <si>
    <t>Alassio</t>
  </si>
  <si>
    <t>171-6323546-4133918</t>
  </si>
  <si>
    <t>2024-02-22T11:02:39+00:00</t>
  </si>
  <si>
    <t>2024-02-23T15:41:02+00:00</t>
  </si>
  <si>
    <t>402-1727763-2615531</t>
  </si>
  <si>
    <t>2024-02-22T10:40:34+00:00</t>
  </si>
  <si>
    <t>2024-02-22T20:23:16+00:00</t>
  </si>
  <si>
    <t>406-8932035-1629966</t>
  </si>
  <si>
    <t>2024-02-22T10:38:06+00:00</t>
  </si>
  <si>
    <t>2024-02-22T13:33:21+00:00</t>
  </si>
  <si>
    <t>Gorla Minore</t>
  </si>
  <si>
    <t>408-3538812-4149104</t>
  </si>
  <si>
    <t>2024-02-22T10:06:57+00:00</t>
  </si>
  <si>
    <t>2024-02-22T17:21:19+00:00</t>
  </si>
  <si>
    <t>171-8825410-4367522</t>
  </si>
  <si>
    <t>2024-02-22T10:01:36+00:00</t>
  </si>
  <si>
    <t>2024-02-23T10:27:19+00:00</t>
  </si>
  <si>
    <t>IT06707000151</t>
  </si>
  <si>
    <t>408-8381987-8371502</t>
  </si>
  <si>
    <t>2024-02-22T10:00:23+00:00</t>
  </si>
  <si>
    <t>2024-02-22T13:35:58+00:00</t>
  </si>
  <si>
    <t>Campi Bisenzio</t>
  </si>
  <si>
    <t>Fi</t>
  </si>
  <si>
    <t>402-8615504-8031567</t>
  </si>
  <si>
    <t>2024-02-22T09:59:58+00:00</t>
  </si>
  <si>
    <t>2024-02-22T21:04:26+00:00</t>
  </si>
  <si>
    <t>TORREMAGGIORE</t>
  </si>
  <si>
    <t>408-9476604-2016356</t>
  </si>
  <si>
    <t>2024-02-22T09:50:48+00:00</t>
  </si>
  <si>
    <t>2024-02-22T10:25:57+00:00</t>
  </si>
  <si>
    <t>408-5044765-4435556</t>
  </si>
  <si>
    <t>2024-02-22T09:48:08+00:00</t>
  </si>
  <si>
    <t>2024-02-22T23:54:39+00:00</t>
  </si>
  <si>
    <t>404-4294761-7035552</t>
  </si>
  <si>
    <t>2024-02-22T09:43:51+00:00</t>
  </si>
  <si>
    <t>2024-02-22T17:15:55+00:00</t>
  </si>
  <si>
    <t>404-0557145-8877158</t>
  </si>
  <si>
    <t>2024-02-22T09:43:43+00:00</t>
  </si>
  <si>
    <t>2024-02-22T17:15:53+00:00</t>
  </si>
  <si>
    <t>Bormio</t>
  </si>
  <si>
    <t>so</t>
  </si>
  <si>
    <t>403-0680882-9644338</t>
  </si>
  <si>
    <t>2024-02-22T09:39:50+00:00</t>
  </si>
  <si>
    <t>2024-02-22T15:18:42+00:00</t>
  </si>
  <si>
    <t>Abano Terme</t>
  </si>
  <si>
    <t>403-6982714-9150711</t>
  </si>
  <si>
    <t>2024-02-22T09:39:22+00:00</t>
  </si>
  <si>
    <t>2024-02-23T10:24:22+00:00</t>
  </si>
  <si>
    <t>Beper BF.640 - Forno Ventilato Multifunzione 12L, Anello di Prolungamento per Capienza Totale 18L, Timer 60 Minuti, Temperatura Regolabile fino a 250°, Accessori Inclusi, Risparmia Energia e Tempo</t>
  </si>
  <si>
    <t>Fonni</t>
  </si>
  <si>
    <t>402-7197988-2667538</t>
  </si>
  <si>
    <t>2024-02-22T09:32:22+00:00</t>
  </si>
  <si>
    <t>2024-02-22T17:22:09+00:00</t>
  </si>
  <si>
    <t>171-5766348-1418765</t>
  </si>
  <si>
    <t>2024-02-22T09:30:52+00:00</t>
  </si>
  <si>
    <t>2024-02-24T02:18:48+00:00</t>
  </si>
  <si>
    <t>chieti</t>
  </si>
  <si>
    <t>407-4800704-4565121</t>
  </si>
  <si>
    <t>2024-02-22T09:26:33+00:00</t>
  </si>
  <si>
    <t>2024-02-23T10:20:55+00:00</t>
  </si>
  <si>
    <t>casalgrande</t>
  </si>
  <si>
    <t>171-6131822-3078763</t>
  </si>
  <si>
    <t>2024-02-22T09:25:47+00:00</t>
  </si>
  <si>
    <t>2024-02-27T09:38:54+00:00</t>
  </si>
  <si>
    <t>405-6155365-5745150</t>
  </si>
  <si>
    <t>2024-02-22T09:16:05+00:00</t>
  </si>
  <si>
    <t>2024-02-22T13:28:27+00:00</t>
  </si>
  <si>
    <t>Cambiasca</t>
  </si>
  <si>
    <t>408-8176008-9325922</t>
  </si>
  <si>
    <t>2024-02-22T09:07:36+00:00</t>
  </si>
  <si>
    <t>2024-02-22T10:16:36+00:00</t>
  </si>
  <si>
    <t>171-7929812-2373106</t>
  </si>
  <si>
    <t>2024-02-22T09:06:22+00:00</t>
  </si>
  <si>
    <t>Amalfi</t>
  </si>
  <si>
    <t>402-9824351-4437957</t>
  </si>
  <si>
    <t>2024-02-22T08:51:10+00:00</t>
  </si>
  <si>
    <t>2024-02-22T12:17:31+00:00</t>
  </si>
  <si>
    <t>Matinella</t>
  </si>
  <si>
    <t>407-6302022-8583528</t>
  </si>
  <si>
    <t>2024-02-22T08:48:29+00:00</t>
  </si>
  <si>
    <t>2024-02-22T21:41:49+00:00</t>
  </si>
  <si>
    <t>Pecetto Torinese</t>
  </si>
  <si>
    <t>171-2551956-0466719</t>
  </si>
  <si>
    <t>2024-02-22T08:47:21+00:00</t>
  </si>
  <si>
    <t>2024-02-23T20:46:01+00:00</t>
  </si>
  <si>
    <t>Teverola</t>
  </si>
  <si>
    <t>407-9106418-6822719</t>
  </si>
  <si>
    <t>2024-02-22T08:31:46+00:00</t>
  </si>
  <si>
    <t>2024-02-22T18:10:40+00:00</t>
  </si>
  <si>
    <t>Anzola dell'Emilia</t>
  </si>
  <si>
    <t>171-2272294-4966701</t>
  </si>
  <si>
    <t>2024-02-22T08:16:04+00:00</t>
  </si>
  <si>
    <t>2024-02-22T23:27:36+00:00</t>
  </si>
  <si>
    <t>404-2331160-3207563</t>
  </si>
  <si>
    <t>2024-02-22T07:58:43+00:00</t>
  </si>
  <si>
    <t>2024-02-22T21:18:13+00:00</t>
  </si>
  <si>
    <t>405-7527983-7786746</t>
  </si>
  <si>
    <t>2024-02-22T07:55:55+00:00</t>
  </si>
  <si>
    <t>2024-02-22T23:45:24+00:00</t>
  </si>
  <si>
    <t>407-2725899-4574761</t>
  </si>
  <si>
    <t>2024-02-22T07:33:46+00:00</t>
  </si>
  <si>
    <t>2024-02-22T21:31:26+00:00</t>
  </si>
  <si>
    <t>VILLANOVA DE BELLIS</t>
  </si>
  <si>
    <t>San giorgio di mantova</t>
  </si>
  <si>
    <t>402-3538868-1097914</t>
  </si>
  <si>
    <t>2024-02-22T07:08:36+00:00</t>
  </si>
  <si>
    <t>406-3159920-8877128</t>
  </si>
  <si>
    <t>2024-02-22T07:00:46+00:00</t>
  </si>
  <si>
    <t>2024-02-22T07:15:52+00:00</t>
  </si>
  <si>
    <t>402-7682662-9533936</t>
  </si>
  <si>
    <t>2024-02-22T06:41:28+00:00</t>
  </si>
  <si>
    <t>2024-02-22T13:36:32+00:00</t>
  </si>
  <si>
    <t>402-7565612-8642760</t>
  </si>
  <si>
    <t>2024-02-22T06:34:30+00:00</t>
  </si>
  <si>
    <t>2024-02-22T18:36:05+00:00</t>
  </si>
  <si>
    <t>Foza</t>
  </si>
  <si>
    <t>402-6340164-5384361</t>
  </si>
  <si>
    <t>2024-02-22T06:33:20+00:00</t>
  </si>
  <si>
    <t>2024-02-22T16:08:43+00:00</t>
  </si>
  <si>
    <t>404-8965174-4011530</t>
  </si>
  <si>
    <t>2024-02-23T11:29:57+00:00</t>
  </si>
  <si>
    <t>406-4656073-7303524</t>
  </si>
  <si>
    <t>2024-02-22T06:30:17+00:00</t>
  </si>
  <si>
    <t>2024-02-27T06:38:57+00:00</t>
  </si>
  <si>
    <t>Soriano nel cimino</t>
  </si>
  <si>
    <t>406-5014039-4726730</t>
  </si>
  <si>
    <t>2024-02-22T06:27:29+00:00</t>
  </si>
  <si>
    <t>2024-02-22T20:17:45+00:00</t>
  </si>
  <si>
    <t>408-8979359-0652314</t>
  </si>
  <si>
    <t>2024-02-22T06:22:18+00:00</t>
  </si>
  <si>
    <t>2024-02-22T09:28:29+00:00</t>
  </si>
  <si>
    <t>402-7139215-2340368</t>
  </si>
  <si>
    <t>2024-02-22T06:06:54+00:00</t>
  </si>
  <si>
    <t>2024-02-22T13:12:20+00:00</t>
  </si>
  <si>
    <t>gambolo'</t>
  </si>
  <si>
    <t>pavia</t>
  </si>
  <si>
    <t>406-3307031-7355535</t>
  </si>
  <si>
    <t>2024-02-22T05:25:27+00:00</t>
  </si>
  <si>
    <t>2024-02-22T13:34:57+00:00</t>
  </si>
  <si>
    <t>407-4002202-6430701</t>
  </si>
  <si>
    <t>2024-02-22T05:09:31+00:00</t>
  </si>
  <si>
    <t>2024-02-22T08:57:54+00:00</t>
  </si>
  <si>
    <t>BERTINORO</t>
  </si>
  <si>
    <t>406-4922811-6631529</t>
  </si>
  <si>
    <t>2024-02-22T04:35:04+00:00</t>
  </si>
  <si>
    <t>2024-02-22T22:38:22+00:00</t>
  </si>
  <si>
    <t>LUMEZZANE</t>
  </si>
  <si>
    <t>408-9439694-3689955</t>
  </si>
  <si>
    <t>2024-02-22T01:33:18+00:00</t>
  </si>
  <si>
    <t>2024-02-22T05:19:55+00:00</t>
  </si>
  <si>
    <t>408-4088406-4411553</t>
  </si>
  <si>
    <t>2024-02-22T00:51:10+00:00</t>
  </si>
  <si>
    <t>2024-02-22T20:58:22+00:00</t>
  </si>
  <si>
    <t>406-6504672-6204365</t>
  </si>
  <si>
    <t>2024-02-21T23:53:35+00:00</t>
  </si>
  <si>
    <t>2024-02-22T18:10:42+00:00</t>
  </si>
  <si>
    <t>CODOGNE'</t>
  </si>
  <si>
    <t>408-8588536-5205136</t>
  </si>
  <si>
    <t>2024-02-21T23:47:04+00:00</t>
  </si>
  <si>
    <t>2024-02-25T18:36:14+00:00</t>
  </si>
  <si>
    <t>Forte dei marmi</t>
  </si>
  <si>
    <t>404-0802317-8707550</t>
  </si>
  <si>
    <t>2024-02-21T23:46:33+00:00</t>
  </si>
  <si>
    <t>2024-02-23T10:26:31+00:00</t>
  </si>
  <si>
    <t>IT05294830012</t>
  </si>
  <si>
    <t>402-2686277-1961132</t>
  </si>
  <si>
    <t>2024-02-21T23:00:15+00:00</t>
  </si>
  <si>
    <t>2024-02-23T01:41:54+00:00</t>
  </si>
  <si>
    <t>402-8061074-9392331</t>
  </si>
  <si>
    <t>2024-02-21T22:59:50+00:00</t>
  </si>
  <si>
    <t>2024-02-24T01:32:23+00:00</t>
  </si>
  <si>
    <t>408-3675758-6272343</t>
  </si>
  <si>
    <t>2024-02-21T22:48:16+00:00</t>
  </si>
  <si>
    <t>2024-02-22T20:49:03+00:00</t>
  </si>
  <si>
    <t>171-6825343-7550736</t>
  </si>
  <si>
    <t>2024-02-21T22:30:24+00:00</t>
  </si>
  <si>
    <t>2024-02-24T20:56:30+00:00</t>
  </si>
  <si>
    <t>Villafranca in Lunigiana</t>
  </si>
  <si>
    <t>171-5258345-0223549</t>
  </si>
  <si>
    <t>2024-02-21T22:29:05+00:00</t>
  </si>
  <si>
    <t>2024-02-22T02:34:23+00:00</t>
  </si>
  <si>
    <t>PIEVE SALICETO</t>
  </si>
  <si>
    <t>405-2715903-4768300</t>
  </si>
  <si>
    <t>2024-02-21T22:22:54+00:00</t>
  </si>
  <si>
    <t>2024-02-22T13:32:06+00:00</t>
  </si>
  <si>
    <t>408-7169602-5661135</t>
  </si>
  <si>
    <t>2024-02-21T22:15:40+00:00</t>
  </si>
  <si>
    <t>2024-02-22T00:50:42+00:00</t>
  </si>
  <si>
    <t>402-4069492-3473910</t>
  </si>
  <si>
    <t>2024-02-21T22:15:21+00:00</t>
  </si>
  <si>
    <t>2024-02-22T01:29:18+00:00</t>
  </si>
  <si>
    <t>402-3260588-4137106</t>
  </si>
  <si>
    <t>2024-02-21T22:13:24+00:00</t>
  </si>
  <si>
    <t>2024-02-22T07:53:02+00:00</t>
  </si>
  <si>
    <t>besozzo</t>
  </si>
  <si>
    <t>408-9056634-6422706</t>
  </si>
  <si>
    <t>2024-02-21T22:08:13+00:00</t>
  </si>
  <si>
    <t>2024-02-22T02:31:55+00:00</t>
  </si>
  <si>
    <t>402-7605720-5174714</t>
  </si>
  <si>
    <t>2024-02-21T21:58:28+00:00</t>
  </si>
  <si>
    <t>2024-02-22T02:29:10+00:00</t>
  </si>
  <si>
    <t>BEPER P102ROB050 Tritatutto ricaricabile USB, Mini Robot da Cucina, Capacità 250 ml, Potenza 3,7V,3 Lame Acciaio Inossidabile, Batteria ricaricabile,</t>
  </si>
  <si>
    <t>Mestre</t>
  </si>
  <si>
    <t>408-6003325-0150769</t>
  </si>
  <si>
    <t>2024-02-21T21:50:45+00:00</t>
  </si>
  <si>
    <t>2024-02-22T05:19:38+00:00</t>
  </si>
  <si>
    <t>405-2710665-1658758</t>
  </si>
  <si>
    <t>2024-02-21T21:50:23+00:00</t>
  </si>
  <si>
    <t>2024-02-22T02:23:49+00:00</t>
  </si>
  <si>
    <t>406-9669995-0488352</t>
  </si>
  <si>
    <t>2024-02-21T21:47:07+00:00</t>
  </si>
  <si>
    <t>2024-02-22T09:33:45+00:00</t>
  </si>
  <si>
    <t>UDINE</t>
  </si>
  <si>
    <t>402-6090770-9732338</t>
  </si>
  <si>
    <t>2024-02-21T21:43:55+00:00</t>
  </si>
  <si>
    <t>2024-02-25T09:21:11+00:00</t>
  </si>
  <si>
    <t>Girlan</t>
  </si>
  <si>
    <t>404-6261017-3933120</t>
  </si>
  <si>
    <t>2024-02-21T21:39:30+00:00</t>
  </si>
  <si>
    <t>2024-02-22T15:19:32+00:00</t>
  </si>
  <si>
    <t>rc</t>
  </si>
  <si>
    <t>405-9820674-7787568</t>
  </si>
  <si>
    <t>2024-02-21T21:37:47+00:00</t>
  </si>
  <si>
    <t>2024-02-21T23:40:55+00:00</t>
  </si>
  <si>
    <t>Cornegliano Laudense</t>
  </si>
  <si>
    <t>404-0921555-1311515</t>
  </si>
  <si>
    <t>2024-02-21T21:34:08+00:00</t>
  </si>
  <si>
    <t>2024-02-22T09:14:00+00:00</t>
  </si>
  <si>
    <t>Ge</t>
  </si>
  <si>
    <t>TNSLCU92M20D969O</t>
  </si>
  <si>
    <t>403-9040627-4707508</t>
  </si>
  <si>
    <t>2024-02-21T21:23:37+00:00</t>
  </si>
  <si>
    <t>2024-02-22T20:18:07+00:00</t>
  </si>
  <si>
    <t>Cavallino</t>
  </si>
  <si>
    <t>404-9756130-6900316</t>
  </si>
  <si>
    <t>2024-02-21T21:10:19+00:00</t>
  </si>
  <si>
    <t>2024-02-27T09:16:19+00:00</t>
  </si>
  <si>
    <t>403-3038098-5252353</t>
  </si>
  <si>
    <t>2024-02-21T20:55:54+00:00</t>
  </si>
  <si>
    <t>2024-02-22T01:57:52+00:00</t>
  </si>
  <si>
    <t>Domegliara</t>
  </si>
  <si>
    <t>407-0321932-5876371</t>
  </si>
  <si>
    <t>2024-02-21T20:52:19+00:00</t>
  </si>
  <si>
    <t>2024-02-22T02:19:28+00:00</t>
  </si>
  <si>
    <t>BISCEGLIE</t>
  </si>
  <si>
    <t>408-4476371-7547519</t>
  </si>
  <si>
    <t>2024-02-21T20:51:58+00:00</t>
  </si>
  <si>
    <t>2024-02-22T07:55:57+00:00</t>
  </si>
  <si>
    <t>Pedara</t>
  </si>
  <si>
    <t>402-2262836-3915549</t>
  </si>
  <si>
    <t>2024-02-21T20:51:43+00:00</t>
  </si>
  <si>
    <t>2024-02-22T02:23:45+00:00</t>
  </si>
  <si>
    <t>Bi</t>
  </si>
  <si>
    <t>408-9500347-7901169</t>
  </si>
  <si>
    <t>2024-02-21T20:48:14+00:00</t>
  </si>
  <si>
    <t>2024-02-22T02:56:51+00:00</t>
  </si>
  <si>
    <t>407-5457763-2413941</t>
  </si>
  <si>
    <t>2024-02-21T20:43:57+00:00</t>
  </si>
  <si>
    <t>2024-02-22T02:19:33+00:00</t>
  </si>
  <si>
    <t>Bari (ceglie del campo)</t>
  </si>
  <si>
    <t>407-0433943-6289966</t>
  </si>
  <si>
    <t>2024-02-21T20:29:37+00:00</t>
  </si>
  <si>
    <t>2024-02-21T23:40:45+00:00</t>
  </si>
  <si>
    <t>Borgosesia</t>
  </si>
  <si>
    <t>VC</t>
  </si>
  <si>
    <t>404-0051994-4025146</t>
  </si>
  <si>
    <t>2024-02-21T20:28:21+00:00</t>
  </si>
  <si>
    <t>2024-02-22T01:00:06+00:00</t>
  </si>
  <si>
    <t>Montichiari</t>
  </si>
  <si>
    <t>408-7233932-7791556</t>
  </si>
  <si>
    <t>2024-02-21T20:14:34+00:00</t>
  </si>
  <si>
    <t>2024-02-22T16:13:48+00:00</t>
  </si>
  <si>
    <t>408-5263158-6712300</t>
  </si>
  <si>
    <t>2024-02-21T20:09:26+00:00</t>
  </si>
  <si>
    <t>2024-02-22T20:21:33+00:00</t>
  </si>
  <si>
    <t>408-5730948-8817926</t>
  </si>
  <si>
    <t>2024-02-21T20:08:14+00:00</t>
  </si>
  <si>
    <t>2024-02-22T09:26:59+00:00</t>
  </si>
  <si>
    <t>405-9769215-7777119</t>
  </si>
  <si>
    <t>2024-02-21T19:54:37+00:00</t>
  </si>
  <si>
    <t>2024-02-24T17:35:04+00:00</t>
  </si>
  <si>
    <t>408-0696599-1297102</t>
  </si>
  <si>
    <t>2024-02-21T19:51:38+00:00</t>
  </si>
  <si>
    <t>2024-02-22T04:54:00+00:00</t>
  </si>
  <si>
    <t>402-8759324-8323561</t>
  </si>
  <si>
    <t>2024-02-21T19:44:49+00:00</t>
  </si>
  <si>
    <t>2024-02-22T00:59:26+00:00</t>
  </si>
  <si>
    <t>formigine</t>
  </si>
  <si>
    <t>mo</t>
  </si>
  <si>
    <t>171-0846467-8192369</t>
  </si>
  <si>
    <t>2024-02-21T19:43:00+00:00</t>
  </si>
  <si>
    <t>2024-02-23T01:23:41+00:00</t>
  </si>
  <si>
    <t>(Rm)</t>
  </si>
  <si>
    <t>405-1774781-1878763</t>
  </si>
  <si>
    <t>2024-02-21T19:35:21+00:00</t>
  </si>
  <si>
    <t>2024-02-22T02:22:44+00:00</t>
  </si>
  <si>
    <t>SETTIMO TORINESE</t>
  </si>
  <si>
    <t>403-5522865-4690766</t>
  </si>
  <si>
    <t>2024-02-21T19:31:46+00:00</t>
  </si>
  <si>
    <t>2024-02-22T01:33:02+00:00</t>
  </si>
  <si>
    <t>407-0107043-6417959</t>
  </si>
  <si>
    <t>2024-02-21T19:28:30+00:00</t>
  </si>
  <si>
    <t>2024-02-22T05:10:38+00:00</t>
  </si>
  <si>
    <t>Santa lucia di piave</t>
  </si>
  <si>
    <t>408-7418633-3754717</t>
  </si>
  <si>
    <t>2024-02-21T19:23:51+00:00</t>
  </si>
  <si>
    <t>2024-02-22T02:28:28+00:00</t>
  </si>
  <si>
    <t>171-4838906-3730707</t>
  </si>
  <si>
    <t>2024-02-21T19:02:37+00:00</t>
  </si>
  <si>
    <t>2024-02-21T23:01:14+00:00</t>
  </si>
  <si>
    <t>San Cipriano D'Aversa</t>
  </si>
  <si>
    <t>406-9786603-1764335</t>
  </si>
  <si>
    <t>2024-02-21T18:58:04+00:00</t>
  </si>
  <si>
    <t>2024-02-21T21:31:40+00:00</t>
  </si>
  <si>
    <t>408-6208133-0287557</t>
  </si>
  <si>
    <t>2024-02-21T18:55:46+00:00</t>
  </si>
  <si>
    <t>2024-02-22T06:12:22+00:00</t>
  </si>
  <si>
    <t>Toscolano-Maderno</t>
  </si>
  <si>
    <t>407-4365833-7217919</t>
  </si>
  <si>
    <t>2024-02-21T18:53:21+00:00</t>
  </si>
  <si>
    <t>2024-02-22T12:19:22+00:00</t>
  </si>
  <si>
    <t>Varano Borghi</t>
  </si>
  <si>
    <t>405-9762968-2080324</t>
  </si>
  <si>
    <t>2024-02-21T18:52:45+00:00</t>
  </si>
  <si>
    <t>2024-02-21T21:35:38+00:00</t>
  </si>
  <si>
    <t>402-1379945-9176304</t>
  </si>
  <si>
    <t>2024-02-21T18:28:22+00:00</t>
  </si>
  <si>
    <t>2024-02-21T23:23:55+00:00</t>
  </si>
  <si>
    <t>TORRE DEL LAGO PUCCINI</t>
  </si>
  <si>
    <t>402-4542376-3972310</t>
  </si>
  <si>
    <t>2024-02-21T18:27:57+00:00</t>
  </si>
  <si>
    <t>2024-02-22T01:37:17+00:00</t>
  </si>
  <si>
    <t>Trezzano Rosa</t>
  </si>
  <si>
    <t>406-6908239-1128302</t>
  </si>
  <si>
    <t>2024-02-21T18:19:31+00:00</t>
  </si>
  <si>
    <t>2024-02-22T06:44:00+00:00</t>
  </si>
  <si>
    <t>403-7126266-1347501</t>
  </si>
  <si>
    <t>2024-02-21T18:16:01+00:00</t>
  </si>
  <si>
    <t>2024-02-21T21:24:10+00:00</t>
  </si>
  <si>
    <t>San Lorenzo Nuovo</t>
  </si>
  <si>
    <t>Italia Viterbo Lazio</t>
  </si>
  <si>
    <t>402-4064549-0665916</t>
  </si>
  <si>
    <t>2024-02-21T18:10:35+00:00</t>
  </si>
  <si>
    <t>2024-02-22T09:34:52+00:00</t>
  </si>
  <si>
    <t>Valliera</t>
  </si>
  <si>
    <t>407-2241799-6053952</t>
  </si>
  <si>
    <t>2024-02-21T18:10:34+00:00</t>
  </si>
  <si>
    <t>2024-02-22T13:25:15+00:00</t>
  </si>
  <si>
    <t>404-8308833-5364353</t>
  </si>
  <si>
    <t>2024-02-21T18:07:59+00:00</t>
  </si>
  <si>
    <t>2024-02-22T04:31:00+00:00</t>
  </si>
  <si>
    <t>407-2619754-7877952</t>
  </si>
  <si>
    <t>2024-02-21T18:00:14+00:00</t>
  </si>
  <si>
    <t>2024-02-21T20:17:52+00:00</t>
  </si>
  <si>
    <t>ASCOLI PICENO</t>
  </si>
  <si>
    <t>408-1921884-4739541</t>
  </si>
  <si>
    <t>2024-02-21T17:58:52+00:00</t>
  </si>
  <si>
    <t>2024-02-21T18:45:00+00:00</t>
  </si>
  <si>
    <t>Cisterna di latina</t>
  </si>
  <si>
    <t>408-8073419-1745904</t>
  </si>
  <si>
    <t>2024-02-21T17:56:05+00:00</t>
  </si>
  <si>
    <t>2024-02-22T20:51:06+00:00</t>
  </si>
  <si>
    <t>Morrovalle</t>
  </si>
  <si>
    <t>406-1148552-7046736</t>
  </si>
  <si>
    <t>2024-02-21T17:37:04+00:00</t>
  </si>
  <si>
    <t>2024-02-21T21:06:35+00:00</t>
  </si>
  <si>
    <t>Subbiano</t>
  </si>
  <si>
    <t>403-0578931-7082732</t>
  </si>
  <si>
    <t>2024-02-21T17:36:43+00:00</t>
  </si>
  <si>
    <t>2024-02-21T21:32:22+00:00</t>
  </si>
  <si>
    <t>408-1868435-0127548</t>
  </si>
  <si>
    <t>2024-02-21T17:31:18+00:00</t>
  </si>
  <si>
    <t>2024-02-21T17:53:56+00:00</t>
  </si>
  <si>
    <t>402-2009383-5749964</t>
  </si>
  <si>
    <t>2024-02-21T17:24:58+00:00</t>
  </si>
  <si>
    <t>2024-02-22T02:22:45+00:00</t>
  </si>
  <si>
    <t>Ivrea</t>
  </si>
  <si>
    <t>408-4563690-6885923</t>
  </si>
  <si>
    <t>2024-02-21T17:23:03+00:00</t>
  </si>
  <si>
    <t>2024-02-21T20:58:52+00:00</t>
  </si>
  <si>
    <t>Cortenova</t>
  </si>
  <si>
    <t>404-9244019-5046738</t>
  </si>
  <si>
    <t>2024-02-21T17:09:07+00:00</t>
  </si>
  <si>
    <t>2024-02-22T00:59:54+00:00</t>
  </si>
  <si>
    <t>Urgnano</t>
  </si>
  <si>
    <t>403-2930923-3569930</t>
  </si>
  <si>
    <t>2024-02-21T17:07:36+00:00</t>
  </si>
  <si>
    <t>2024-02-22T17:57:49+00:00</t>
  </si>
  <si>
    <t>Desenzano del Garda</t>
  </si>
  <si>
    <t>402-9480703-1705146</t>
  </si>
  <si>
    <t>2024-02-21T17:03:57+00:00</t>
  </si>
  <si>
    <t>2024-02-22T04:26:10+00:00</t>
  </si>
  <si>
    <t>POPOLI</t>
  </si>
  <si>
    <t>PESCARA</t>
  </si>
  <si>
    <t>403-0128017-7298755</t>
  </si>
  <si>
    <t>2024-02-21T16:54:13+00:00</t>
  </si>
  <si>
    <t>2024-02-22T01:33:48+00:00</t>
  </si>
  <si>
    <t>CARISOLO</t>
  </si>
  <si>
    <t>171-6288770-2005913</t>
  </si>
  <si>
    <t>2024-02-21T16:48:26+00:00</t>
  </si>
  <si>
    <t>2024-02-22T00:01:10+00:00</t>
  </si>
  <si>
    <t>404-2174726-3350751</t>
  </si>
  <si>
    <t>2024-02-21T16:36:41+00:00</t>
  </si>
  <si>
    <t>2024-02-21T20:27:53+00:00</t>
  </si>
  <si>
    <t>Trebaseleghe</t>
  </si>
  <si>
    <t>406-3783653-5355539</t>
  </si>
  <si>
    <t>2024-02-21T16:33:31+00:00</t>
  </si>
  <si>
    <t>2024-02-22T20:27:10+00:00</t>
  </si>
  <si>
    <t>Torricella Del Pizzo</t>
  </si>
  <si>
    <t>403-5884464-1187529</t>
  </si>
  <si>
    <t>2024-02-21T16:16:08+00:00</t>
  </si>
  <si>
    <t>2024-02-22T16:16:03+00:00</t>
  </si>
  <si>
    <t>Cave</t>
  </si>
  <si>
    <t>408-8374242-2722726</t>
  </si>
  <si>
    <t>2024-02-21T16:11:39+00:00</t>
  </si>
  <si>
    <t>2024-02-22T02:10:58+00:00</t>
  </si>
  <si>
    <t>405-7233132-4994755</t>
  </si>
  <si>
    <t>2024-02-21T16:08:47+00:00</t>
  </si>
  <si>
    <t>2024-02-22T00:25:50+00:00</t>
  </si>
  <si>
    <t>URGNANO</t>
  </si>
  <si>
    <t>407-2567169-6370767</t>
  </si>
  <si>
    <t>2024-02-21T16:00:54+00:00</t>
  </si>
  <si>
    <t>2024-02-21T23:44:59+00:00</t>
  </si>
  <si>
    <t>reggio emilia</t>
  </si>
  <si>
    <t>re</t>
  </si>
  <si>
    <t>171-2154891-6541143</t>
  </si>
  <si>
    <t>2024-02-21T15:58:50+00:00</t>
  </si>
  <si>
    <t>2024-02-21T20:36:03+00:00</t>
  </si>
  <si>
    <t>Villafranca Padovana</t>
  </si>
  <si>
    <t>406-6673127-4637936</t>
  </si>
  <si>
    <t>2024-02-21T15:57:40+00:00</t>
  </si>
  <si>
    <t>2024-02-21T21:14:11+00:00</t>
  </si>
  <si>
    <t>Nardo'</t>
  </si>
  <si>
    <t>408-8534105-3278705</t>
  </si>
  <si>
    <t>2024-02-21T15:57:10+00:00</t>
  </si>
  <si>
    <t>2024-02-21T20:23:45+00:00</t>
  </si>
  <si>
    <t>Quadri</t>
  </si>
  <si>
    <t>403-2326321-6625131</t>
  </si>
  <si>
    <t>2024-02-21T15:51:39+00:00</t>
  </si>
  <si>
    <t>2024-02-22T16:13:49+00:00</t>
  </si>
  <si>
    <t>Montepulciano</t>
  </si>
  <si>
    <t>405-0713303-6378705</t>
  </si>
  <si>
    <t>2024-02-21T15:51:28+00:00</t>
  </si>
  <si>
    <t>2024-02-29T15:55:07+00:00</t>
  </si>
  <si>
    <t>Lugano</t>
  </si>
  <si>
    <t>Ticino</t>
  </si>
  <si>
    <t>171-4497877-7076320</t>
  </si>
  <si>
    <t>2024-02-21T15:48:02+00:00</t>
  </si>
  <si>
    <t>2024-02-22T12:04:14+00:00</t>
  </si>
  <si>
    <t>SEREGNO</t>
  </si>
  <si>
    <t>402-5205417-7834734</t>
  </si>
  <si>
    <t>2024-02-21T15:34:36+00:00</t>
  </si>
  <si>
    <t>2024-02-21T20:58:42+00:00</t>
  </si>
  <si>
    <t>Isola del Liri</t>
  </si>
  <si>
    <t>IT03021460609</t>
  </si>
  <si>
    <t>402-2397607-2080364</t>
  </si>
  <si>
    <t>2024-02-21T15:31:28+00:00</t>
  </si>
  <si>
    <t>2024-02-21T23:02:16+00:00</t>
  </si>
  <si>
    <t>CAMIGLIANO</t>
  </si>
  <si>
    <t>403-3508604-9572331</t>
  </si>
  <si>
    <t>2024-02-21T15:29:03+00:00</t>
  </si>
  <si>
    <t>2024-02-21T21:35:46+00:00</t>
  </si>
  <si>
    <t>Fossano</t>
  </si>
  <si>
    <t>404-7022962-9250730</t>
  </si>
  <si>
    <t>2024-02-21T15:28:59+00:00</t>
  </si>
  <si>
    <t>2024-02-22T20:47:50+00:00</t>
  </si>
  <si>
    <t>171-1554962-8443546</t>
  </si>
  <si>
    <t>2024-02-21T15:27:29+00:00</t>
  </si>
  <si>
    <t>2024-02-22T07:14:02+00:00</t>
  </si>
  <si>
    <t>BUSTIGHERA</t>
  </si>
  <si>
    <t>171-1124094-4341109</t>
  </si>
  <si>
    <t>2024-02-21T15:26:20+00:00</t>
  </si>
  <si>
    <t>2024-02-22T02:29:13+00:00</t>
  </si>
  <si>
    <t>408-3007818-8097148</t>
  </si>
  <si>
    <t>2024-02-21T15:23:14+00:00</t>
  </si>
  <si>
    <t>2024-02-22T09:27:00+00:00</t>
  </si>
  <si>
    <t>407-8873795-4504337</t>
  </si>
  <si>
    <t>2024-02-21T15:21:05+00:00</t>
  </si>
  <si>
    <t>2024-02-21T19:21:24+00:00</t>
  </si>
  <si>
    <t>407-1141297-9927552</t>
  </si>
  <si>
    <t>2024-02-21T15:20:36+00:00</t>
  </si>
  <si>
    <t>2024-02-21T22:37:15+00:00</t>
  </si>
  <si>
    <t>406-3965241-5439533</t>
  </si>
  <si>
    <t>2024-02-21T15:06:29+00:00</t>
  </si>
  <si>
    <t>2024-02-21T20:30:20+00:00</t>
  </si>
  <si>
    <t>408-0197262-4986757</t>
  </si>
  <si>
    <t>2024-02-21T15:03:08+00:00</t>
  </si>
  <si>
    <t>2024-02-22T02:57:01+00:00</t>
  </si>
  <si>
    <t>408-8045149-4937940</t>
  </si>
  <si>
    <t>2024-02-21T15:02:23+00:00</t>
  </si>
  <si>
    <t>2024-02-21T22:37:25+00:00</t>
  </si>
  <si>
    <t>407-4237792-4553957</t>
  </si>
  <si>
    <t>2024-02-21T15:00:27+00:00</t>
  </si>
  <si>
    <t>2024-02-21T17:17:43+00:00</t>
  </si>
  <si>
    <t>Giovinazzo</t>
  </si>
  <si>
    <t>405-1811217-7334737</t>
  </si>
  <si>
    <t>2024-02-21T14:57:50+00:00</t>
  </si>
  <si>
    <t>2024-02-21T23:19:32+00:00</t>
  </si>
  <si>
    <t>Fucecchio</t>
  </si>
  <si>
    <t>402-6753019-6360324</t>
  </si>
  <si>
    <t>2024-02-21T14:56:17+00:00</t>
  </si>
  <si>
    <t>2024-02-21T23:00:31+00:00</t>
  </si>
  <si>
    <t>405-0973549-5416333</t>
  </si>
  <si>
    <t>2024-02-21T14:54:07+00:00</t>
  </si>
  <si>
    <t>2024-02-22T16:24:21+00:00</t>
  </si>
  <si>
    <t>405-6251790-7817163</t>
  </si>
  <si>
    <t>2024-02-21T14:52:40+00:00</t>
  </si>
  <si>
    <t>2024-02-22T11:34:19+00:00</t>
  </si>
  <si>
    <t>Castiglione delle Stiviere</t>
  </si>
  <si>
    <t>405-1985461-0970744</t>
  </si>
  <si>
    <t>2024-02-21T14:35:43+00:00</t>
  </si>
  <si>
    <t>2024-02-21T23:21:31+00:00</t>
  </si>
  <si>
    <t>406-9222981-2312341</t>
  </si>
  <si>
    <t>2024-02-21T14:33:40+00:00</t>
  </si>
  <si>
    <t>2024-02-22T05:00:01+00:00</t>
  </si>
  <si>
    <t>Castellanza</t>
  </si>
  <si>
    <t>408-0406459-9632343</t>
  </si>
  <si>
    <t>2024-02-21T14:26:08+00:00</t>
  </si>
  <si>
    <t>2024-02-26T22:44:40+00:00</t>
  </si>
  <si>
    <t>408-9433185-8861968</t>
  </si>
  <si>
    <t>2024-02-21T14:24:19+00:00</t>
  </si>
  <si>
    <t>2024-02-21T22:43:31+00:00</t>
  </si>
  <si>
    <t>171-4487790-9045135</t>
  </si>
  <si>
    <t>2024-02-21T14:23:13+00:00</t>
  </si>
  <si>
    <t>2024-02-21T23:00:33+00:00</t>
  </si>
  <si>
    <t>Melito di Napoli</t>
  </si>
  <si>
    <t>406-3336154-4865922</t>
  </si>
  <si>
    <t>2024-02-21T14:21:56+00:00</t>
  </si>
  <si>
    <t>2024-02-22T07:14:05+00:00</t>
  </si>
  <si>
    <t>Trissino</t>
  </si>
  <si>
    <t>403-9690975-3257159</t>
  </si>
  <si>
    <t>2024-02-21T14:16:35+00:00</t>
  </si>
  <si>
    <t>2024-02-21T20:29:21+00:00</t>
  </si>
  <si>
    <t>Salsomaggiore</t>
  </si>
  <si>
    <t>403-7190959-9889131</t>
  </si>
  <si>
    <t>2024-02-21T14:14:51+00:00</t>
  </si>
  <si>
    <t>2024-02-21T20:29:25+00:00</t>
  </si>
  <si>
    <t>405-1734099-6453126</t>
  </si>
  <si>
    <t>2024-02-21T13:57:15+00:00</t>
  </si>
  <si>
    <t>2024-02-22T15:38:26+00:00</t>
  </si>
  <si>
    <t>408-5486521-7583561</t>
  </si>
  <si>
    <t>2024-02-21T13:50:14+00:00</t>
  </si>
  <si>
    <t>2024-02-22T05:19:41+00:00</t>
  </si>
  <si>
    <t>406-6246673-5503547</t>
  </si>
  <si>
    <t>2024-02-21T13:36:27+00:00</t>
  </si>
  <si>
    <t>2024-02-22T15:47:02+00:00</t>
  </si>
  <si>
    <t>171-0807308-9313969</t>
  </si>
  <si>
    <t>2024-02-21T13:33:57+00:00</t>
  </si>
  <si>
    <t>2024-02-21T19:40:49+00:00</t>
  </si>
  <si>
    <t>Vanzaghello</t>
  </si>
  <si>
    <t>171-9150395-2144348</t>
  </si>
  <si>
    <t>2024-02-21T13:27:45+00:00</t>
  </si>
  <si>
    <t>2024-02-21T20:50:34+00:00</t>
  </si>
  <si>
    <t>Argelato</t>
  </si>
  <si>
    <t>406-2838746-4833937</t>
  </si>
  <si>
    <t>2024-02-21T13:20:53+00:00</t>
  </si>
  <si>
    <t>2024-02-26T13:27:30+00:00</t>
  </si>
  <si>
    <t>407-3754056-2933913</t>
  </si>
  <si>
    <t>2024-02-21T13:18:53+00:00</t>
  </si>
  <si>
    <t>2024-02-21T20:31:27+00:00</t>
  </si>
  <si>
    <t>castel san giovanni</t>
  </si>
  <si>
    <t>PC</t>
  </si>
  <si>
    <t>406-8891078-3897136</t>
  </si>
  <si>
    <t>2024-02-21T13:01:41+00:00</t>
  </si>
  <si>
    <t>2024-02-22T12:17:06+00:00</t>
  </si>
  <si>
    <t>Valledoria</t>
  </si>
  <si>
    <t>408-1121987-1955535</t>
  </si>
  <si>
    <t>2024-02-21T13:01:26+00:00</t>
  </si>
  <si>
    <t>2024-02-22T08:56:17+00:00</t>
  </si>
  <si>
    <t>BITONTO</t>
  </si>
  <si>
    <t>404-8934416-3853947</t>
  </si>
  <si>
    <t>2024-02-21T12:55:13+00:00</t>
  </si>
  <si>
    <t>2024-02-22T15:29:24+00:00</t>
  </si>
  <si>
    <t>408-9060864-7143500</t>
  </si>
  <si>
    <t>2024-02-21T12:49:08+00:00</t>
  </si>
  <si>
    <t>2024-02-21T23:56:03+00:00</t>
  </si>
  <si>
    <t>406-1431154-2733104</t>
  </si>
  <si>
    <t>2024-02-21T12:48:21+00:00</t>
  </si>
  <si>
    <t>2024-02-21T20:45:59+00:00</t>
  </si>
  <si>
    <t>Casalnuovo di Napoli</t>
  </si>
  <si>
    <t>408-3716753-2242705</t>
  </si>
  <si>
    <t>2024-02-21T12:44:16+00:00</t>
  </si>
  <si>
    <t>2024-02-26T12:51:41+00:00</t>
  </si>
  <si>
    <t>407-8325012-8937138</t>
  </si>
  <si>
    <t>2024-02-21T12:29:25+00:00</t>
  </si>
  <si>
    <t>2024-02-21T20:42:53+00:00</t>
  </si>
  <si>
    <t>SANT'ELPIDIO A MARE</t>
  </si>
  <si>
    <t>404-8340070-2873912</t>
  </si>
  <si>
    <t>2024-02-21T12:27:06+00:00</t>
  </si>
  <si>
    <t>2024-02-21T18:15:17+00:00</t>
  </si>
  <si>
    <t>EMILIA ROMAGNA</t>
  </si>
  <si>
    <t>402-4718128-1637111</t>
  </si>
  <si>
    <t>2024-02-21T12:21:05+00:00</t>
  </si>
  <si>
    <t>2024-02-22T02:22:24+00:00</t>
  </si>
  <si>
    <t>402-1050830-6065153</t>
  </si>
  <si>
    <t>2024-02-21T12:16:50+00:00</t>
  </si>
  <si>
    <t>2024-02-22T00:17:09+00:00</t>
  </si>
  <si>
    <t>Sulbiate</t>
  </si>
  <si>
    <t>407-2552419-7901113</t>
  </si>
  <si>
    <t>2024-02-21T12:15:51+00:00</t>
  </si>
  <si>
    <t>2024-02-21T21:20:59+00:00</t>
  </si>
  <si>
    <t>San Benedetto Del Tronto</t>
  </si>
  <si>
    <t>403-9428965-2034764</t>
  </si>
  <si>
    <t>2024-02-21T12:09:54+00:00</t>
  </si>
  <si>
    <t>2024-02-21T15:51:57+00:00</t>
  </si>
  <si>
    <t>408-2789588-8157156</t>
  </si>
  <si>
    <t>2024-02-21T12:09:21+00:00</t>
  </si>
  <si>
    <t>2024-02-21T21:21:31+00:00</t>
  </si>
  <si>
    <t>JESOLO</t>
  </si>
  <si>
    <t>171-7896580-2161166</t>
  </si>
  <si>
    <t>2024-02-21T11:40:34+00:00</t>
  </si>
  <si>
    <t>2024-02-22T02:16:46+00:00</t>
  </si>
  <si>
    <t>BEPER P102ROB001 Tritatutto in vetro, Contenitore in vetro, Corpo in Abs, Doppia coppia di lame in acciaio,2 velocità, base antiscivolo, Capacità di</t>
  </si>
  <si>
    <t>P102ROB001_FBA</t>
  </si>
  <si>
    <t>Recanati</t>
  </si>
  <si>
    <t>402-4999760-7204311</t>
  </si>
  <si>
    <t>2024-02-21T11:34:39+00:00</t>
  </si>
  <si>
    <t>2024-02-21T15:28:15+00:00</t>
  </si>
  <si>
    <t>Limena</t>
  </si>
  <si>
    <t>406-4482049-5837909</t>
  </si>
  <si>
    <t>2024-02-21T11:34:05+00:00</t>
  </si>
  <si>
    <t>2024-02-21T20:22:36+00:00</t>
  </si>
  <si>
    <t>403-2504210-5257964</t>
  </si>
  <si>
    <t>2024-02-21T11:25:29+00:00</t>
  </si>
  <si>
    <t>2024-02-24T13:23:55+00:00</t>
  </si>
  <si>
    <t>405-3160977-6455506</t>
  </si>
  <si>
    <t>2024-02-21T11:23:50+00:00</t>
  </si>
  <si>
    <t>2024-02-21T16:30:24+00:00</t>
  </si>
  <si>
    <t>Italia/Terni/Umbria</t>
  </si>
  <si>
    <t>402-4730675-4973921</t>
  </si>
  <si>
    <t>2024-02-21T11:22:54+00:00</t>
  </si>
  <si>
    <t>2024-02-22T20:55:19+00:00</t>
  </si>
  <si>
    <t>402-8664203-1085964</t>
  </si>
  <si>
    <t>2024-02-21T11:15:49+00:00</t>
  </si>
  <si>
    <t>2024-02-22T17:17:59+00:00</t>
  </si>
  <si>
    <t>407-2205175-3373124</t>
  </si>
  <si>
    <t>2024-02-21T11:14:43+00:00</t>
  </si>
  <si>
    <t>2024-02-22T10:31:45+00:00</t>
  </si>
  <si>
    <t>firenze</t>
  </si>
  <si>
    <t>404-4098707-0760351</t>
  </si>
  <si>
    <t>2024-02-21T11:11:02+00:00</t>
  </si>
  <si>
    <t>2024-02-21T17:16:04+00:00</t>
  </si>
  <si>
    <t>Seveso</t>
  </si>
  <si>
    <t>171-8074552-6241121</t>
  </si>
  <si>
    <t>2024-02-21T11:10:33+00:00</t>
  </si>
  <si>
    <t>2024-02-21T15:48:38+00:00</t>
  </si>
  <si>
    <t>403-8561900-2649157</t>
  </si>
  <si>
    <t>2024-02-21T11:10:13+00:00</t>
  </si>
  <si>
    <t>2024-02-21T15:28:11+00:00</t>
  </si>
  <si>
    <t>Granzette</t>
  </si>
  <si>
    <t>404-8669867-3225962</t>
  </si>
  <si>
    <t>2024-02-21T11:07:46+00:00</t>
  </si>
  <si>
    <t>2024-02-22T02:11:07+00:00</t>
  </si>
  <si>
    <t>Città Sant'Angelo</t>
  </si>
  <si>
    <t>405-8288541-5604318</t>
  </si>
  <si>
    <t>2024-02-21T11:06:46+00:00</t>
  </si>
  <si>
    <t>2024-02-21T16:14:11+00:00</t>
  </si>
  <si>
    <t>Baranzate</t>
  </si>
  <si>
    <t>408-0616787-3621941</t>
  </si>
  <si>
    <t>2024-02-21T11:05:55+00:00</t>
  </si>
  <si>
    <t>2024-02-22T05:19:46+00:00</t>
  </si>
  <si>
    <t>407-2812594-4250760</t>
  </si>
  <si>
    <t>2024-02-21T11:00:56+00:00</t>
  </si>
  <si>
    <t>2024-02-21T21:31:25+00:00</t>
  </si>
  <si>
    <t>407-5502505-4369108</t>
  </si>
  <si>
    <t>2024-02-21T10:59:16+00:00</t>
  </si>
  <si>
    <t>2024-02-21T13:34:36+00:00</t>
  </si>
  <si>
    <t>VALLO DELLA LUCANIA</t>
  </si>
  <si>
    <t>403-9486425-1945118</t>
  </si>
  <si>
    <t>2024-02-21T10:58:59+00:00</t>
  </si>
  <si>
    <t>2024-02-22T12:17:21+00:00</t>
  </si>
  <si>
    <t>ALIMENA</t>
  </si>
  <si>
    <t>408-2568545-0141157</t>
  </si>
  <si>
    <t>2024-02-21T10:54:26+00:00</t>
  </si>
  <si>
    <t>2024-02-22T04:22:53+00:00</t>
  </si>
  <si>
    <t>Sestu</t>
  </si>
  <si>
    <t>CA</t>
  </si>
  <si>
    <t>402-2945058-9931528</t>
  </si>
  <si>
    <t>2024-02-21T10:51:52+00:00</t>
  </si>
  <si>
    <t>2024-02-21T13:29:06+00:00</t>
  </si>
  <si>
    <t>406-9211712-4957966</t>
  </si>
  <si>
    <t>2024-02-21T10:48:46+00:00</t>
  </si>
  <si>
    <t>2024-02-26T10:51:59+00:00</t>
  </si>
  <si>
    <t>406-8913249-1687506</t>
  </si>
  <si>
    <t>2024-02-21T10:44:32+00:00</t>
  </si>
  <si>
    <t>San Giorgio delle Pertiche</t>
  </si>
  <si>
    <t>VRGPTR82M05B563L</t>
  </si>
  <si>
    <t>407-8364012-2757128</t>
  </si>
  <si>
    <t>2024-02-21T10:40:29+00:00</t>
  </si>
  <si>
    <t>2024-02-22T21:26:55+00:00</t>
  </si>
  <si>
    <t>Biel</t>
  </si>
  <si>
    <t>171-6796206-0277962</t>
  </si>
  <si>
    <t>2024-02-21T10:31:01+00:00</t>
  </si>
  <si>
    <t>2024-02-22T09:14:06+00:00</t>
  </si>
  <si>
    <t>407-5420523-5894700</t>
  </si>
  <si>
    <t>2024-02-21T10:27:39+00:00</t>
  </si>
  <si>
    <t>2024-02-23T13:23:39+00:00</t>
  </si>
  <si>
    <t>406-2236611-3639528</t>
  </si>
  <si>
    <t>2024-02-21T10:24:35+00:00</t>
  </si>
  <si>
    <t>2024-02-21T16:03:49+00:00</t>
  </si>
  <si>
    <t>406-6322177-7236347</t>
  </si>
  <si>
    <t>2024-02-21T10:15:05+00:00</t>
  </si>
  <si>
    <t>2024-02-21T20:35:51+00:00</t>
  </si>
  <si>
    <t>Lanzé</t>
  </si>
  <si>
    <t>406-7474029-8841166</t>
  </si>
  <si>
    <t>2024-02-21T10:13:36+00:00</t>
  </si>
  <si>
    <t>2024-02-21T20:44:24+00:00</t>
  </si>
  <si>
    <t>Riccione</t>
  </si>
  <si>
    <t>408-7660073-5544322</t>
  </si>
  <si>
    <t>2024-02-21T09:47:41+00:00</t>
  </si>
  <si>
    <t>2024-02-21T20:47:20+00:00</t>
  </si>
  <si>
    <t>QUARTO</t>
  </si>
  <si>
    <t>403-3317195-1116325</t>
  </si>
  <si>
    <t>2024-02-21T09:34:32+00:00</t>
  </si>
  <si>
    <t>2024-02-21T17:22:03+00:00</t>
  </si>
  <si>
    <t>402-0514138-0912330</t>
  </si>
  <si>
    <t>2024-02-21T09:31:55+00:00</t>
  </si>
  <si>
    <t>2024-02-21T22:36:25+00:00</t>
  </si>
  <si>
    <t>403-9482387-7621124</t>
  </si>
  <si>
    <t>2024-02-21T09:29:05+00:00</t>
  </si>
  <si>
    <t>2024-02-21T20:47:15+00:00</t>
  </si>
  <si>
    <t>vitulazio</t>
  </si>
  <si>
    <t>408-8527256-3349136</t>
  </si>
  <si>
    <t>2024-02-21T09:21:45+00:00</t>
  </si>
  <si>
    <t>2024-02-21T18:33:37+00:00</t>
  </si>
  <si>
    <t>407-3685489-2533944</t>
  </si>
  <si>
    <t>2024-02-21T09:15:33+00:00</t>
  </si>
  <si>
    <t>2024-02-21T23:41:21+00:00</t>
  </si>
  <si>
    <t>Zelo Buon Persico</t>
  </si>
  <si>
    <t>405-7044844-7537903</t>
  </si>
  <si>
    <t>2024-02-21T09:12:33+00:00</t>
  </si>
  <si>
    <t>2024-02-21T16:23:18+00:00</t>
  </si>
  <si>
    <t>Pero</t>
  </si>
  <si>
    <t>404-5637047-4592313</t>
  </si>
  <si>
    <t>2024-02-21T09:09:57+00:00</t>
  </si>
  <si>
    <t>2024-02-21T17:23:35+00:00</t>
  </si>
  <si>
    <t>Ariano Irpino</t>
  </si>
  <si>
    <t>407-0264829-9022707</t>
  </si>
  <si>
    <t>2024-02-21T09:07:47+00:00</t>
  </si>
  <si>
    <t>2024-02-21T15:45:56+00:00</t>
  </si>
  <si>
    <t>Maclodio</t>
  </si>
  <si>
    <t>405-1171786-3786711</t>
  </si>
  <si>
    <t>2024-02-21T09:05:52+00:00</t>
  </si>
  <si>
    <t>2024-02-21T17:16:53+00:00</t>
  </si>
  <si>
    <t>Bovisio Masciago</t>
  </si>
  <si>
    <t>171-7592394-7193953</t>
  </si>
  <si>
    <t>2024-02-21T09:02:15+00:00</t>
  </si>
  <si>
    <t>2024-02-21T16:08:59+00:00</t>
  </si>
  <si>
    <t>Campalto</t>
  </si>
  <si>
    <t>405-6748100-6487552</t>
  </si>
  <si>
    <t>2024-02-21T08:45:49+00:00</t>
  </si>
  <si>
    <t>2024-02-21T17:51:13+00:00</t>
  </si>
  <si>
    <t>RIPALIMOSANI</t>
  </si>
  <si>
    <t>cb</t>
  </si>
  <si>
    <t>403-2115321-0326706</t>
  </si>
  <si>
    <t>2024-02-21T08:44:19+00:00</t>
  </si>
  <si>
    <t>2024-02-22T13:35:14+00:00</t>
  </si>
  <si>
    <t>Faenza</t>
  </si>
  <si>
    <t>RAVENNA</t>
  </si>
  <si>
    <t>408-4989441-8345143</t>
  </si>
  <si>
    <t>2024-02-21T08:43:27+00:00</t>
  </si>
  <si>
    <t>2024-02-22T01:33:22+00:00</t>
  </si>
  <si>
    <t>408-1440236-9110711</t>
  </si>
  <si>
    <t>2024-02-21T08:41:20+00:00</t>
  </si>
  <si>
    <t>2024-02-21T20:46:14+00:00</t>
  </si>
  <si>
    <t>Castello di Cisterna</t>
  </si>
  <si>
    <t>406-9031692-4833945</t>
  </si>
  <si>
    <t>2024-02-21T08:35:49+00:00</t>
  </si>
  <si>
    <t>2024-02-21T22:25:38+00:00</t>
  </si>
  <si>
    <t>BUSTO GAROLFO</t>
  </si>
  <si>
    <t>404-2179162-4630741</t>
  </si>
  <si>
    <t>2024-02-21T08:35:26+00:00</t>
  </si>
  <si>
    <t>2024-02-22T06:45:48+00:00</t>
  </si>
  <si>
    <t>SALERNO</t>
  </si>
  <si>
    <t>BusinessReg</t>
  </si>
  <si>
    <t>406-1901063-7034703</t>
  </si>
  <si>
    <t>2024-02-21T08:27:29+00:00</t>
  </si>
  <si>
    <t>2024-02-21T13:28:51+00:00</t>
  </si>
  <si>
    <t>Maerne</t>
  </si>
  <si>
    <t>402-2638894-6845126</t>
  </si>
  <si>
    <t>2024-02-21T08:16:38+00:00</t>
  </si>
  <si>
    <t>2024-02-21T12:10:53+00:00</t>
  </si>
  <si>
    <t>tortona</t>
  </si>
  <si>
    <t>al</t>
  </si>
  <si>
    <t>404-9656423-7194717</t>
  </si>
  <si>
    <t>2024-02-21T08:12:17+00:00</t>
  </si>
  <si>
    <t>2024-02-21T13:35:36+00:00</t>
  </si>
  <si>
    <t>404-3416129-8640315</t>
  </si>
  <si>
    <t>2024-02-21T08:11:34+00:00</t>
  </si>
  <si>
    <t>2024-02-22T04:59:56+00:00</t>
  </si>
  <si>
    <t>403-0562485-6877119</t>
  </si>
  <si>
    <t>2024-02-21T08:00:56+00:00</t>
  </si>
  <si>
    <t>2024-02-21T21:37:40+00:00</t>
  </si>
  <si>
    <t>PONT-SAINT-MARTIN</t>
  </si>
  <si>
    <t>405-8333160-3073148</t>
  </si>
  <si>
    <t>2024-02-21T07:46:40+00:00</t>
  </si>
  <si>
    <t>2024-02-21T19:42:45+00:00</t>
  </si>
  <si>
    <t>Olgiate Comasco</t>
  </si>
  <si>
    <t>406-6491568-1720314</t>
  </si>
  <si>
    <t>2024-02-21T07:39:32+00:00</t>
  </si>
  <si>
    <t>2024-02-22T23:30:42+00:00</t>
  </si>
  <si>
    <t>406-1971686-9448330</t>
  </si>
  <si>
    <t>2024-02-21T07:38:13+00:00</t>
  </si>
  <si>
    <t>2024-02-21T21:20:37+00:00</t>
  </si>
  <si>
    <t>PERUGIA</t>
  </si>
  <si>
    <t>408-6436669-1649135</t>
  </si>
  <si>
    <t>2024-02-21T07:28:22+00:00</t>
  </si>
  <si>
    <t>2024-02-22T08:20:57+00:00</t>
  </si>
  <si>
    <t>Bovolone</t>
  </si>
  <si>
    <t>408-0564957-9234729</t>
  </si>
  <si>
    <t>2024-02-21T07:27:08+00:00</t>
  </si>
  <si>
    <t>2024-02-21T23:55:03+00:00</t>
  </si>
  <si>
    <t>403-7112208-9521116</t>
  </si>
  <si>
    <t>2024-02-21T07:19:54+00:00</t>
  </si>
  <si>
    <t>2024-02-21T20:52:17+00:00</t>
  </si>
  <si>
    <t>Villafranca Piemonte</t>
  </si>
  <si>
    <t>405-9857159-8037146</t>
  </si>
  <si>
    <t>2024-02-21T06:58:34+00:00</t>
  </si>
  <si>
    <t>2024-02-21T09:02:12+00:00</t>
  </si>
  <si>
    <t>406-2315243-2486723</t>
  </si>
  <si>
    <t>2024-02-21T06:58:22+00:00</t>
  </si>
  <si>
    <t>2024-02-21T17:36:28+00:00</t>
  </si>
  <si>
    <t>Terlizzi</t>
  </si>
  <si>
    <t>171-9758898-2078731</t>
  </si>
  <si>
    <t>2024-02-21T06:21:25+00:00</t>
  </si>
  <si>
    <t>2024-02-21T06:28:11+00:00</t>
  </si>
  <si>
    <t>408-4494715-7895515</t>
  </si>
  <si>
    <t>2024-02-21T05:57:43+00:00</t>
  </si>
  <si>
    <t>2024-02-22T02:54:24+00:00</t>
  </si>
  <si>
    <t>pg</t>
  </si>
  <si>
    <t>407-6606899-0825961</t>
  </si>
  <si>
    <t>2024-02-21T05:50:20+00:00</t>
  </si>
  <si>
    <t>2024-02-21T09:22:15+00:00</t>
  </si>
  <si>
    <t>San Ferdinando Di Puglia</t>
  </si>
  <si>
    <t>406-0921483-1927541</t>
  </si>
  <si>
    <t>2024-02-21T05:37:15+00:00</t>
  </si>
  <si>
    <t>2024-02-21T22:59:55+00:00</t>
  </si>
  <si>
    <t>Formello</t>
  </si>
  <si>
    <t>404-3931257-9042728</t>
  </si>
  <si>
    <t>2024-02-21T05:11:30+00:00</t>
  </si>
  <si>
    <t>2024-02-21T21:20:41+00:00</t>
  </si>
  <si>
    <t>Pontirolo Nuovo</t>
  </si>
  <si>
    <t>404-3887795-1654769</t>
  </si>
  <si>
    <t>2024-02-21T01:55:26+00:00</t>
  </si>
  <si>
    <t>2024-02-22T16:51:07+00:00</t>
  </si>
  <si>
    <t>venticano</t>
  </si>
  <si>
    <t>404-1673503-0881931</t>
  </si>
  <si>
    <t>2024-02-21T00:55:37+00:00</t>
  </si>
  <si>
    <t>2024-02-22T15:55:48+00:00</t>
  </si>
  <si>
    <t>TEANO</t>
  </si>
  <si>
    <t>403-9733789-9757944</t>
  </si>
  <si>
    <t>2024-02-20T23:37:52+00:00</t>
  </si>
  <si>
    <t>2024-02-22T02:16:44+00:00</t>
  </si>
  <si>
    <t>OSIMO</t>
  </si>
  <si>
    <t>AN</t>
  </si>
  <si>
    <t>407-4459699-9213143</t>
  </si>
  <si>
    <t>2024-02-20T23:28:57+00:00</t>
  </si>
  <si>
    <t>2024-02-21T23:31:30+00:00</t>
  </si>
  <si>
    <t>403-8097774-1806717</t>
  </si>
  <si>
    <t>2024-02-20T23:25:43+00:00</t>
  </si>
  <si>
    <t>2024-02-21T17:34:38+00:00</t>
  </si>
  <si>
    <t>Casamassima</t>
  </si>
  <si>
    <t>406-6877319-2564357</t>
  </si>
  <si>
    <t>2024-02-20T23:18:31+00:00</t>
  </si>
  <si>
    <t>2024-02-21T22:35:44+00:00</t>
  </si>
  <si>
    <t>405-0394720-5438769</t>
  </si>
  <si>
    <t>2024-02-20T22:51:18+00:00</t>
  </si>
  <si>
    <t>2024-02-22T10:34:51+00:00</t>
  </si>
  <si>
    <t>Zanica</t>
  </si>
  <si>
    <t>171-1066206-4152368</t>
  </si>
  <si>
    <t>2024-02-20T22:31:04+00:00</t>
  </si>
  <si>
    <t>2024-02-21T12:11:49+00:00</t>
  </si>
  <si>
    <t>403-9831650-9980369</t>
  </si>
  <si>
    <t>2024-02-20T22:16:07+00:00</t>
  </si>
  <si>
    <t>2024-02-21T01:20:31+00:00</t>
  </si>
  <si>
    <t>406-4544782-3585160</t>
  </si>
  <si>
    <t>2024-02-20T22:07:47+00:00</t>
  </si>
  <si>
    <t>2024-02-21T21:05:02+00:00</t>
  </si>
  <si>
    <t>Montevarchi</t>
  </si>
  <si>
    <t>406-1470475-5284316</t>
  </si>
  <si>
    <t>2024-02-20T21:58:47+00:00</t>
  </si>
  <si>
    <t>2024-02-21T20:41:40+00:00</t>
  </si>
  <si>
    <t>Mirabello Monferrato</t>
  </si>
  <si>
    <t>407-0059191-3989126</t>
  </si>
  <si>
    <t>2024-02-20T21:57:09+00:00</t>
  </si>
  <si>
    <t>2024-02-22T17:57:54+00:00</t>
  </si>
  <si>
    <t>402-3558623-1785905</t>
  </si>
  <si>
    <t>2024-02-20T21:48:53+00:00</t>
  </si>
  <si>
    <t>2024-02-25T21:52:19+00:00</t>
  </si>
  <si>
    <t>Cavriago</t>
  </si>
  <si>
    <t>403-8591359-4885903</t>
  </si>
  <si>
    <t>2024-02-20T21:45:57+00:00</t>
  </si>
  <si>
    <t>2024-02-21T17:16:39+00:00</t>
  </si>
  <si>
    <t>171-5365234-6953950</t>
  </si>
  <si>
    <t>2024-02-20T21:41:53+00:00</t>
  </si>
  <si>
    <t>2024-02-22T19:39:24+00:00</t>
  </si>
  <si>
    <t>Casarano</t>
  </si>
  <si>
    <t>406-9530011-8057162</t>
  </si>
  <si>
    <t>2024-02-20T21:18:45+00:00</t>
  </si>
  <si>
    <t>2024-02-21T18:20:35+00:00</t>
  </si>
  <si>
    <t>San vito al tagliamento</t>
  </si>
  <si>
    <t>406-0698843-3670724</t>
  </si>
  <si>
    <t>2024-02-20T21:17:51+00:00</t>
  </si>
  <si>
    <t>2024-02-21T04:24:44+00:00</t>
  </si>
  <si>
    <t>406-0202443-2441918</t>
  </si>
  <si>
    <t>2024-02-20T21:12:43+00:00</t>
  </si>
  <si>
    <t>2024-02-21T09:13:55+00:00</t>
  </si>
  <si>
    <t>SUSA</t>
  </si>
  <si>
    <t>408-3537481-7688306</t>
  </si>
  <si>
    <t>2024-02-20T21:07:17+00:00</t>
  </si>
  <si>
    <t>2024-02-23T14:25:03+00:00</t>
  </si>
  <si>
    <t>405-8256514-0055562</t>
  </si>
  <si>
    <t>2024-02-20T21:06:32+00:00</t>
  </si>
  <si>
    <t>2024-02-21T04:05:48+00:00</t>
  </si>
  <si>
    <t>403-5958570-1879520</t>
  </si>
  <si>
    <t>2024-02-20T21:01:07+00:00</t>
  </si>
  <si>
    <t>2024-02-21T18:17:05+00:00</t>
  </si>
  <si>
    <t>Chia - Soriano nel cimino</t>
  </si>
  <si>
    <t>171-6183326-3311555</t>
  </si>
  <si>
    <t>2024-02-20T20:58:11+00:00</t>
  </si>
  <si>
    <t>2024-02-21T02:08:45+00:00</t>
  </si>
  <si>
    <t>TRANI</t>
  </si>
  <si>
    <t>402-7240710-2739548</t>
  </si>
  <si>
    <t>2024-02-20T20:48:17+00:00</t>
  </si>
  <si>
    <t>2024-02-21T08:27:18+00:00</t>
  </si>
  <si>
    <t>Agira</t>
  </si>
  <si>
    <t>405-0717952-8833920</t>
  </si>
  <si>
    <t>2024-02-20T20:35:16+00:00</t>
  </si>
  <si>
    <t>2024-02-25T20:38:28+00:00</t>
  </si>
  <si>
    <t>Vo'</t>
  </si>
  <si>
    <t>404-3919576-8886725</t>
  </si>
  <si>
    <t>2024-02-20T20:29:54+00:00</t>
  </si>
  <si>
    <t>2024-02-21T12:28:50+00:00</t>
  </si>
  <si>
    <t>VENETICO MARINA</t>
  </si>
  <si>
    <t>405-8534792-5841169</t>
  </si>
  <si>
    <t>2024-02-20T20:29:30+00:00</t>
  </si>
  <si>
    <t>2024-02-21T02:25:52+00:00</t>
  </si>
  <si>
    <t>Jesolo</t>
  </si>
  <si>
    <t>403-7479492-3922716</t>
  </si>
  <si>
    <t>2024-02-20T20:28:43+00:00</t>
  </si>
  <si>
    <t>2024-02-21T11:30:09+00:00</t>
  </si>
  <si>
    <t>Magenta</t>
  </si>
  <si>
    <t>405-7574855-9862751</t>
  </si>
  <si>
    <t>2024-02-20T20:13:03+00:00</t>
  </si>
  <si>
    <t>2024-02-21T02:07:31+00:00</t>
  </si>
  <si>
    <t>IT05916210726</t>
  </si>
  <si>
    <t>405-8021027-0118709</t>
  </si>
  <si>
    <t>2024-02-20T20:10:47+00:00</t>
  </si>
  <si>
    <t>2024-02-21T17:34:19+00:00</t>
  </si>
  <si>
    <t>Oria</t>
  </si>
  <si>
    <t>402-9110722-5726710</t>
  </si>
  <si>
    <t>2024-02-20T20:08:22+00:00</t>
  </si>
  <si>
    <t>2024-02-25T20:11:36+00:00</t>
  </si>
  <si>
    <t>402-8385237-8290731</t>
  </si>
  <si>
    <t>2024-02-20T20:07:52+00:00</t>
  </si>
  <si>
    <t>2024-02-23T22:06:52+00:00</t>
  </si>
  <si>
    <t>FORLI'</t>
  </si>
  <si>
    <t>404-5547617-9577920</t>
  </si>
  <si>
    <t>2024-02-20T20:04:22+00:00</t>
  </si>
  <si>
    <t>2024-02-21T01:34:10+00:00</t>
  </si>
  <si>
    <t>Cornaredo</t>
  </si>
  <si>
    <t>405-9249121-5444323</t>
  </si>
  <si>
    <t>2024-02-20T20:02:25+00:00</t>
  </si>
  <si>
    <t>2024-02-21T01:21:59+00:00</t>
  </si>
  <si>
    <t>Campodarsego</t>
  </si>
  <si>
    <t>407-4455839-8454752</t>
  </si>
  <si>
    <t>2024-02-20T19:59:32+00:00</t>
  </si>
  <si>
    <t>2024-02-21T21:05:39+00:00</t>
  </si>
  <si>
    <t>Lastra a signa</t>
  </si>
  <si>
    <t>171-6612371-9127519</t>
  </si>
  <si>
    <t>2024-02-20T19:50:08+00:00</t>
  </si>
  <si>
    <t>2024-02-21T02:31:59+00:00</t>
  </si>
  <si>
    <t>404-4212528-1457901</t>
  </si>
  <si>
    <t>2024-02-20T19:49:40+00:00</t>
  </si>
  <si>
    <t>2024-02-22T13:38:12+00:00</t>
  </si>
  <si>
    <t>405-0564531-3413928</t>
  </si>
  <si>
    <t>2024-02-20T19:43:08+00:00</t>
  </si>
  <si>
    <t>2024-02-21T12:36:52+00:00</t>
  </si>
  <si>
    <t>408-0555783-4775558</t>
  </si>
  <si>
    <t>2024-02-20T19:20:47+00:00</t>
  </si>
  <si>
    <t>2024-02-21T00:53:35+00:00</t>
  </si>
  <si>
    <t>CASTELCOVATI</t>
  </si>
  <si>
    <t>403-9703351-5930701</t>
  </si>
  <si>
    <t>2024-02-20T19:20:07+00:00</t>
  </si>
  <si>
    <t>2024-02-22T09:34:44+00:00</t>
  </si>
  <si>
    <t>Cervignano del Friuli</t>
  </si>
  <si>
    <t>171-5006949-4261932</t>
  </si>
  <si>
    <t>2024-02-20T19:17:50+00:00</t>
  </si>
  <si>
    <t>2024-02-21T14:12:28+00:00</t>
  </si>
  <si>
    <t>Atripalda</t>
  </si>
  <si>
    <t>408-3350127-5304304</t>
  </si>
  <si>
    <t>2024-02-20T19:08:58+00:00</t>
  </si>
  <si>
    <t>2024-02-21T05:19:12+00:00</t>
  </si>
  <si>
    <t>408-4859792-0789959</t>
  </si>
  <si>
    <t>2024-02-20T19:01:44+00:00</t>
  </si>
  <si>
    <t>2024-02-21T17:47:48+00:00</t>
  </si>
  <si>
    <t>Colleferro</t>
  </si>
  <si>
    <t>407-6737636-1068362</t>
  </si>
  <si>
    <t>2024-02-20T18:58:30+00:00</t>
  </si>
  <si>
    <t>2024-02-21T18:10:57+00:00</t>
  </si>
  <si>
    <t>GIANO DELL'UMBRIA</t>
  </si>
  <si>
    <t>403-1717949-3573915</t>
  </si>
  <si>
    <t>2024-02-20T18:57:51+00:00</t>
  </si>
  <si>
    <t>2024-02-21T00:12:47+00:00</t>
  </si>
  <si>
    <t>Ercolano</t>
  </si>
  <si>
    <t>407-8458782-7548353</t>
  </si>
  <si>
    <t>2024-02-20T18:55:36+00:00</t>
  </si>
  <si>
    <t>2024-02-20T18:57:52+00:00</t>
  </si>
  <si>
    <t>San Mauro a Signa</t>
  </si>
  <si>
    <t>403-5150254-2767568</t>
  </si>
  <si>
    <t>2024-02-20T18:54:45+00:00</t>
  </si>
  <si>
    <t>2024-02-21T12:00:58+00:00</t>
  </si>
  <si>
    <t>Pomezia</t>
  </si>
  <si>
    <t>406-7650985-9764317</t>
  </si>
  <si>
    <t>2024-02-20T18:40:48+00:00</t>
  </si>
  <si>
    <t>2024-02-21T11:54:44+00:00</t>
  </si>
  <si>
    <t>408-6246330-0566723</t>
  </si>
  <si>
    <t>2024-02-20T18:40:39+00:00</t>
  </si>
  <si>
    <t>2024-02-21T18:15:37+00:00</t>
  </si>
  <si>
    <t>San Giovanni in persiceto</t>
  </si>
  <si>
    <t>402-6991476-9503558</t>
  </si>
  <si>
    <t>2024-02-20T18:36:23+00:00</t>
  </si>
  <si>
    <t>2024-02-20T21:03:10+00:00</t>
  </si>
  <si>
    <t>171-7648609-5585941</t>
  </si>
  <si>
    <t>2024-02-20T18:29:11+00:00</t>
  </si>
  <si>
    <t>2024-02-21T14:02:49+00:00</t>
  </si>
  <si>
    <t>408-0942492-3121104</t>
  </si>
  <si>
    <t>2024-02-20T18:23:24+00:00</t>
  </si>
  <si>
    <t>2024-02-21T01:23:43+00:00</t>
  </si>
  <si>
    <t>404-6621085-9181942</t>
  </si>
  <si>
    <t>2024-02-20T18:23:02+00:00</t>
  </si>
  <si>
    <t>2024-02-22T13:24:36+00:00</t>
  </si>
  <si>
    <t>171-1096613-6854754</t>
  </si>
  <si>
    <t>2024-02-20T18:21:47+00:00</t>
  </si>
  <si>
    <t>2024-02-25T18:25:05+00:00</t>
  </si>
  <si>
    <t>405-2600864-9017138</t>
  </si>
  <si>
    <t>2024-02-20T18:16:33+00:00</t>
  </si>
  <si>
    <t>2024-02-20T21:14:32+00:00</t>
  </si>
  <si>
    <t>408-7354227-3541131</t>
  </si>
  <si>
    <t>2024-02-20T18:15:53+00:00</t>
  </si>
  <si>
    <t>2024-02-21T03:04:31+00:00</t>
  </si>
  <si>
    <t>408-6780761-4794706</t>
  </si>
  <si>
    <t>2024-02-20T18:03:49+00:00</t>
  </si>
  <si>
    <t>2024-02-21T01:35:19+00:00</t>
  </si>
  <si>
    <t>LACCHIARELLA</t>
  </si>
  <si>
    <t>406-2902218-8448361</t>
  </si>
  <si>
    <t>2024-02-20T17:52:30+00:00</t>
  </si>
  <si>
    <t>2024-02-20T20:55:46+00:00</t>
  </si>
  <si>
    <t>Riccia</t>
  </si>
  <si>
    <t>404-0651769-0981953</t>
  </si>
  <si>
    <t>2024-02-20T17:49:10+00:00</t>
  </si>
  <si>
    <t>2024-02-20T21:34:17+00:00</t>
  </si>
  <si>
    <t>Foligno</t>
  </si>
  <si>
    <t>404-0232094-1131517</t>
  </si>
  <si>
    <t>2024-02-20T17:48:33+00:00</t>
  </si>
  <si>
    <t>2024-02-21T12:11:38+00:00</t>
  </si>
  <si>
    <t>Larderello</t>
  </si>
  <si>
    <t>407-6030929-7523538</t>
  </si>
  <si>
    <t>2024-02-20T17:36:24+00:00</t>
  </si>
  <si>
    <t>2024-02-20T22:09:32+00:00</t>
  </si>
  <si>
    <t>Spello</t>
  </si>
  <si>
    <t>407-8770756-5141128</t>
  </si>
  <si>
    <t>2024-02-20T17:33:04+00:00</t>
  </si>
  <si>
    <t>2024-02-20T21:03:35+00:00</t>
  </si>
  <si>
    <t>405-1171231-8269909</t>
  </si>
  <si>
    <t>2024-02-20T17:29:14+00:00</t>
  </si>
  <si>
    <t>2024-02-20T21:36:58+00:00</t>
  </si>
  <si>
    <t>404-2155762-3129108</t>
  </si>
  <si>
    <t>2024-02-20T17:27:55+00:00</t>
  </si>
  <si>
    <t>2024-02-20T21:53:29+00:00</t>
  </si>
  <si>
    <t>404-8198027-6145109</t>
  </si>
  <si>
    <t>2024-02-20T17:23:52+00:00</t>
  </si>
  <si>
    <t>2024-02-21T09:27:36+00:00</t>
  </si>
  <si>
    <t>Grottaferrata</t>
  </si>
  <si>
    <t>404-0045488-7509143</t>
  </si>
  <si>
    <t>2024-02-20T17:23:37+00:00</t>
  </si>
  <si>
    <t>2024-02-20T21:35:12+00:00</t>
  </si>
  <si>
    <t>Trino</t>
  </si>
  <si>
    <t>408-7644811-4541117</t>
  </si>
  <si>
    <t>2024-02-20T17:22:43+00:00</t>
  </si>
  <si>
    <t>2024-02-21T12:36:50+00:00</t>
  </si>
  <si>
    <t>BEPER 90.825 Fornello Elettrico in Acciaio Inossidabile con 5 Livelli di Potenza - Fornello Elettrico 2 Piastre</t>
  </si>
  <si>
    <t>405-5906501-1782741</t>
  </si>
  <si>
    <t>2024-02-20T17:15:28+00:00</t>
  </si>
  <si>
    <t>2024-02-20T21:37:16+00:00</t>
  </si>
  <si>
    <t>Volpiano</t>
  </si>
  <si>
    <t>404-4317887-2669907</t>
  </si>
  <si>
    <t>2024-02-20T17:09:04+00:00</t>
  </si>
  <si>
    <t>2024-02-20T20:15:31+00:00</t>
  </si>
  <si>
    <t>Albanella</t>
  </si>
  <si>
    <t>404-6597458-3606766</t>
  </si>
  <si>
    <t>2024-02-20T17:08:20+00:00</t>
  </si>
  <si>
    <t>2024-02-25T17:36:27+00:00</t>
  </si>
  <si>
    <t>404-0403151-8699554</t>
  </si>
  <si>
    <t>2024-02-20T17:02:44+00:00</t>
  </si>
  <si>
    <t>2024-02-21T15:46:47+00:00</t>
  </si>
  <si>
    <t>LANGHIRANO</t>
  </si>
  <si>
    <t>407-1765895-5072303</t>
  </si>
  <si>
    <t>2024-02-20T16:50:07+00:00</t>
  </si>
  <si>
    <t>2024-02-20T21:01:20+00:00</t>
  </si>
  <si>
    <t>Sant'Antonio Abate</t>
  </si>
  <si>
    <t>407-0291195-9609109</t>
  </si>
  <si>
    <t>2024-02-20T16:49:27+00:00</t>
  </si>
  <si>
    <t>2024-02-21T01:27:09+00:00</t>
  </si>
  <si>
    <t>Ponte Buggianese</t>
  </si>
  <si>
    <t>407-0765098-6330719</t>
  </si>
  <si>
    <t>2024-02-20T16:38:46+00:00</t>
  </si>
  <si>
    <t>2024-02-20T23:43:30+00:00</t>
  </si>
  <si>
    <t>Nasino</t>
  </si>
  <si>
    <t>406-0115113-3488344</t>
  </si>
  <si>
    <t>2024-02-20T16:38:33+00:00</t>
  </si>
  <si>
    <t>2024-02-21T10:14:14+00:00</t>
  </si>
  <si>
    <t>Castellana Grotte</t>
  </si>
  <si>
    <t>405-5893919-4621160</t>
  </si>
  <si>
    <t>2024-02-20T16:38:05+00:00</t>
  </si>
  <si>
    <t>2024-02-20T23:20:31+00:00</t>
  </si>
  <si>
    <t>Viareggio</t>
  </si>
  <si>
    <t>171-0111942-8010714</t>
  </si>
  <si>
    <t>2024-02-20T16:37:42+00:00</t>
  </si>
  <si>
    <t>2024-02-22T20:20:55+00:00</t>
  </si>
  <si>
    <t>Molinella</t>
  </si>
  <si>
    <t>402-0811835-4131520</t>
  </si>
  <si>
    <t>2024-02-20T16:31:27+00:00</t>
  </si>
  <si>
    <t>2024-02-20T23:43:22+00:00</t>
  </si>
  <si>
    <t>Foiano della Chiana</t>
  </si>
  <si>
    <t>408-0543267-0938758</t>
  </si>
  <si>
    <t>2024-02-20T16:29:58+00:00</t>
  </si>
  <si>
    <t>2024-02-20T23:50:35+00:00</t>
  </si>
  <si>
    <t>403-4191661-6869934</t>
  </si>
  <si>
    <t>2024-02-20T16:27:20+00:00</t>
  </si>
  <si>
    <t>2024-02-20T21:11:29+00:00</t>
  </si>
  <si>
    <t>Positano</t>
  </si>
  <si>
    <t>408-8801286-4371540</t>
  </si>
  <si>
    <t>2024-02-20T16:10:24+00:00</t>
  </si>
  <si>
    <t>2024-02-21T03:04:33+00:00</t>
  </si>
  <si>
    <t>408-2417585-3606708</t>
  </si>
  <si>
    <t>2024-02-20T15:55:24+00:00</t>
  </si>
  <si>
    <t>2024-02-21T00:59:54+00:00</t>
  </si>
  <si>
    <t>171-1478329-8974725</t>
  </si>
  <si>
    <t>2024-02-20T15:51:58+00:00</t>
  </si>
  <si>
    <t>2024-02-21T08:21:57+00:00</t>
  </si>
  <si>
    <t>Viagrande</t>
  </si>
  <si>
    <t>402-6905595-3657128</t>
  </si>
  <si>
    <t>2024-02-20T15:44:22+00:00</t>
  </si>
  <si>
    <t>2024-02-20T21:43:59+00:00</t>
  </si>
  <si>
    <t>BRUGHERIO</t>
  </si>
  <si>
    <t>408-7235105-3241953</t>
  </si>
  <si>
    <t>2024-02-20T15:40:59+00:00</t>
  </si>
  <si>
    <t>2024-02-21T02:23:42+00:00</t>
  </si>
  <si>
    <t>LT</t>
  </si>
  <si>
    <t>408-4337316-6158713</t>
  </si>
  <si>
    <t>2024-02-20T15:38:43+00:00</t>
  </si>
  <si>
    <t>2024-02-21T00:36:36+00:00</t>
  </si>
  <si>
    <t>pregnana milanese</t>
  </si>
  <si>
    <t>405-0663047-3903502</t>
  </si>
  <si>
    <t>2024-02-20T15:34:48+00:00</t>
  </si>
  <si>
    <t>2024-02-22T02:18:21+00:00</t>
  </si>
  <si>
    <t>Camerata Picena</t>
  </si>
  <si>
    <t>IT02693200426</t>
  </si>
  <si>
    <t>407-1217826-3789158</t>
  </si>
  <si>
    <t>2024-02-20T15:32:43+00:00</t>
  </si>
  <si>
    <t>2024-02-21T11:27:44+00:00</t>
  </si>
  <si>
    <t>IT05290711000</t>
  </si>
  <si>
    <t>406-8210325-4785941</t>
  </si>
  <si>
    <t>2024-02-20T15:24:24+00:00</t>
  </si>
  <si>
    <t>2024-02-21T02:15:13+00:00</t>
  </si>
  <si>
    <t>408-0632498-9784360</t>
  </si>
  <si>
    <t>2024-02-20T15:21:30+00:00</t>
  </si>
  <si>
    <t>2024-02-21T11:30:11+00:00</t>
  </si>
  <si>
    <t>To</t>
  </si>
  <si>
    <t>408-0928340-6227568</t>
  </si>
  <si>
    <t>2024-02-20T15:15:15+00:00</t>
  </si>
  <si>
    <t>2024-02-21T02:34:53+00:00</t>
  </si>
  <si>
    <t>407-7049832-8656318</t>
  </si>
  <si>
    <t>2024-02-20T15:06:53+00:00</t>
  </si>
  <si>
    <t>2024-02-20T20:53:03+00:00</t>
  </si>
  <si>
    <t>402-8586206-6549155</t>
  </si>
  <si>
    <t>2024-02-20T15:06:31+00:00</t>
  </si>
  <si>
    <t>2024-02-20T20:36:34+00:00</t>
  </si>
  <si>
    <t>Cabella Ligure</t>
  </si>
  <si>
    <t>171-7502858-7587554</t>
  </si>
  <si>
    <t>2024-02-20T14:57:32+00:00</t>
  </si>
  <si>
    <t>2024-02-20T20:46:03+00:00</t>
  </si>
  <si>
    <t>403-7356250-5305143</t>
  </si>
  <si>
    <t>2024-02-20T14:53:48+00:00</t>
  </si>
  <si>
    <t>2024-02-20T20:40:01+00:00</t>
  </si>
  <si>
    <t>Rudiano</t>
  </si>
  <si>
    <t>402-4271101-7831510</t>
  </si>
  <si>
    <t>2024-02-20T14:52:55+00:00</t>
  </si>
  <si>
    <t>2024-02-21T02:28:12+00:00</t>
  </si>
  <si>
    <t>Castelfidardo</t>
  </si>
  <si>
    <t>Ancona</t>
  </si>
  <si>
    <t>405-2660822-8764325</t>
  </si>
  <si>
    <t>2024-02-20T14:46:23+00:00</t>
  </si>
  <si>
    <t>2024-02-20T20:27:27+00:00</t>
  </si>
  <si>
    <t>402-9203347-7211555</t>
  </si>
  <si>
    <t>2024-02-20T14:35:34+00:00</t>
  </si>
  <si>
    <t>2024-02-21T12:36:49+00:00</t>
  </si>
  <si>
    <t>Adria</t>
  </si>
  <si>
    <t>402-7258688-5708312</t>
  </si>
  <si>
    <t>2024-02-20T14:30:53+00:00</t>
  </si>
  <si>
    <t>2024-02-21T11:27:45+00:00</t>
  </si>
  <si>
    <t>Mogliano Veneto</t>
  </si>
  <si>
    <t>TREVISO</t>
  </si>
  <si>
    <t>402-6629574-1874716</t>
  </si>
  <si>
    <t>2024-02-20T14:28:46+00:00</t>
  </si>
  <si>
    <t>2024-02-20T23:54:40+00:00</t>
  </si>
  <si>
    <t>404-0721023-9856358</t>
  </si>
  <si>
    <t>2024-02-20T14:28:35+00:00</t>
  </si>
  <si>
    <t>2024-02-20T20:35:10+00:00</t>
  </si>
  <si>
    <t>402-2061123-3529920</t>
  </si>
  <si>
    <t>2024-02-20T14:20:22+00:00</t>
  </si>
  <si>
    <t>2024-02-20T18:18:59+00:00</t>
  </si>
  <si>
    <t>Maniago</t>
  </si>
  <si>
    <t>171-5420011-4292335</t>
  </si>
  <si>
    <t>2024-02-20T14:13:10+00:00</t>
  </si>
  <si>
    <t>2024-02-27T20:11:44+00:00</t>
  </si>
  <si>
    <t>amzn.gr.BT.710Y-WBDLb3zqSA_gaWIfH5Ss--LN</t>
  </si>
  <si>
    <t>406-3819050-8657104</t>
  </si>
  <si>
    <t>2024-02-20T14:09:07+00:00</t>
  </si>
  <si>
    <t>2024-02-21T11:30:47+00:00</t>
  </si>
  <si>
    <t>407-0013837-9005152</t>
  </si>
  <si>
    <t>2024-02-20T13:57:19+00:00</t>
  </si>
  <si>
    <t>2024-02-20T20:55:05+00:00</t>
  </si>
  <si>
    <t>404-2613631-9617962</t>
  </si>
  <si>
    <t>2024-02-20T13:54:12+00:00</t>
  </si>
  <si>
    <t>2024-02-22T11:10:20+00:00</t>
  </si>
  <si>
    <t>San Nazzaro Val Cavargna</t>
  </si>
  <si>
    <t>402-8077589-3920363</t>
  </si>
  <si>
    <t>2024-02-20T13:45:55+00:00</t>
  </si>
  <si>
    <t>2024-02-20T16:23:03+00:00</t>
  </si>
  <si>
    <t>Balanzano</t>
  </si>
  <si>
    <t>407-5337760-7103542</t>
  </si>
  <si>
    <t>2024-02-20T13:39:47+00:00</t>
  </si>
  <si>
    <t>2024-02-21T11:57:48+00:00</t>
  </si>
  <si>
    <t>Italia /Emilia Romagna / Modena</t>
  </si>
  <si>
    <t>408-9418757-7309957</t>
  </si>
  <si>
    <t>2024-02-20T13:36:46+00:00</t>
  </si>
  <si>
    <t>2024-02-20T16:06:26+00:00</t>
  </si>
  <si>
    <t>407-7469431-6457143</t>
  </si>
  <si>
    <t>2024-02-20T13:35:07+00:00</t>
  </si>
  <si>
    <t>408-1403349-8117135</t>
  </si>
  <si>
    <t>2024-02-20T13:30:54+00:00</t>
  </si>
  <si>
    <t>2024-02-21T02:31:04+00:00</t>
  </si>
  <si>
    <t>Go</t>
  </si>
  <si>
    <t>406-8576680-0321955</t>
  </si>
  <si>
    <t>2024-02-20T13:30:19+00:00</t>
  </si>
  <si>
    <t>2024-02-21T00:13:15+00:00</t>
  </si>
  <si>
    <t>cassano magnago</t>
  </si>
  <si>
    <t>408-6653287-7441160</t>
  </si>
  <si>
    <t>2024-02-20T13:29:34+00:00</t>
  </si>
  <si>
    <t>2024-02-21T03:04:34+00:00</t>
  </si>
  <si>
    <t>171-7637484-1718708</t>
  </si>
  <si>
    <t>2024-02-20T13:27:25+00:00</t>
  </si>
  <si>
    <t>2024-02-20T17:11:05+00:00</t>
  </si>
  <si>
    <t>GRANAROLO DELL'EMILIA</t>
  </si>
  <si>
    <t>407-3666255-7177144</t>
  </si>
  <si>
    <t>2024-02-20T13:24:32+00:00</t>
  </si>
  <si>
    <t>2024-02-20T17:34:37+00:00</t>
  </si>
  <si>
    <t>S.Stefano di Magra</t>
  </si>
  <si>
    <t>408-6047649-6465154</t>
  </si>
  <si>
    <t>2024-02-20T13:23:14+00:00</t>
  </si>
  <si>
    <t>2024-02-20T16:34:30+00:00</t>
  </si>
  <si>
    <t>404-1355732-0892361</t>
  </si>
  <si>
    <t>2024-02-20T13:20:18+00:00</t>
  </si>
  <si>
    <t>2024-02-20T19:38:42+00:00</t>
  </si>
  <si>
    <t>403-8878282-9261918</t>
  </si>
  <si>
    <t>2024-02-20T13:18:30+00:00</t>
  </si>
  <si>
    <t>2024-02-20T16:04:28+00:00</t>
  </si>
  <si>
    <t>171-9760319-2173154</t>
  </si>
  <si>
    <t>2024-02-20T12:59:03+00:00</t>
  </si>
  <si>
    <t>2024-02-20T20:31:22+00:00</t>
  </si>
  <si>
    <t>402-4667728-9855510</t>
  </si>
  <si>
    <t>2024-02-20T12:54:24+00:00</t>
  </si>
  <si>
    <t>2024-02-20T17:18:41+00:00</t>
  </si>
  <si>
    <t>BARI</t>
  </si>
  <si>
    <t>404-9069736-4562723</t>
  </si>
  <si>
    <t>2024-02-20T12:53:52+00:00</t>
  </si>
  <si>
    <t>2024-02-26T11:59:43+00:00</t>
  </si>
  <si>
    <t>406-6152133-3097904</t>
  </si>
  <si>
    <t>2024-02-20T12:49:55+00:00</t>
  </si>
  <si>
    <t>2024-02-20T17:46:44+00:00</t>
  </si>
  <si>
    <t>406-5409606-1746760</t>
  </si>
  <si>
    <t>2024-02-20T12:41:44+00:00</t>
  </si>
  <si>
    <t>2024-02-20T20:34:23+00:00</t>
  </si>
  <si>
    <t>404-9137453-7577169</t>
  </si>
  <si>
    <t>2024-02-20T12:33:09+00:00</t>
  </si>
  <si>
    <t>2024-02-20T15:54:59+00:00</t>
  </si>
  <si>
    <t>Travagliato</t>
  </si>
  <si>
    <t>408-9708279-0720316</t>
  </si>
  <si>
    <t>2024-02-20T12:32:18+00:00</t>
  </si>
  <si>
    <t>2024-02-21T02:35:43+00:00</t>
  </si>
  <si>
    <t>407-6384394-3961145</t>
  </si>
  <si>
    <t>2024-02-20T12:19:50+00:00</t>
  </si>
  <si>
    <t>2024-02-20T21:12:09+00:00</t>
  </si>
  <si>
    <t>406-9571243-4863565</t>
  </si>
  <si>
    <t>2024-02-20T12:13:50+00:00</t>
  </si>
  <si>
    <t>2024-02-20T17:12:18+00:00</t>
  </si>
  <si>
    <t>405-2329100-9761146</t>
  </si>
  <si>
    <t>2024-02-20T12:11:35+00:00</t>
  </si>
  <si>
    <t>2024-02-20T16:17:52+00:00</t>
  </si>
  <si>
    <t>Percoto</t>
  </si>
  <si>
    <t>403-3305939-2565957</t>
  </si>
  <si>
    <t>2024-02-20T12:06:58+00:00</t>
  </si>
  <si>
    <t>2024-02-21T00:48:51+00:00</t>
  </si>
  <si>
    <t>Albino</t>
  </si>
  <si>
    <t>402-9585115-8117905</t>
  </si>
  <si>
    <t>2024-02-20T12:04:21+00:00</t>
  </si>
  <si>
    <t>2024-02-21T13:28:47+00:00</t>
  </si>
  <si>
    <t>171-5611201-6878723</t>
  </si>
  <si>
    <t>2024-02-20T12:04:02+00:00</t>
  </si>
  <si>
    <t>2024-02-20T15:56:37+00:00</t>
  </si>
  <si>
    <t>Cavallermaggiore</t>
  </si>
  <si>
    <t>406-5366871-0120308</t>
  </si>
  <si>
    <t>2024-02-20T12:01:15+00:00</t>
  </si>
  <si>
    <t>2024-02-20T17:17:40+00:00</t>
  </si>
  <si>
    <t>Veglie</t>
  </si>
  <si>
    <t>LE</t>
  </si>
  <si>
    <t>408-0104184-5822776</t>
  </si>
  <si>
    <t>2024-02-20T12:01:10+00:00</t>
  </si>
  <si>
    <t>2024-02-20T16:16:26+00:00</t>
  </si>
  <si>
    <t>404-7975680-6210732</t>
  </si>
  <si>
    <t>2024-02-20T12:01:01+00:00</t>
  </si>
  <si>
    <t>2024-02-21T11:30:54+00:00</t>
  </si>
  <si>
    <t>ANZIO</t>
  </si>
  <si>
    <t>402-2558808-5751534</t>
  </si>
  <si>
    <t>2024-02-20T11:52:06+00:00</t>
  </si>
  <si>
    <t>2024-02-21T11:59:08+00:00</t>
  </si>
  <si>
    <t>404-8834865-9432323</t>
  </si>
  <si>
    <t>2024-02-20T11:48:27+00:00</t>
  </si>
  <si>
    <t>2024-02-20T19:08:00+00:00</t>
  </si>
  <si>
    <t>TOIRANO</t>
  </si>
  <si>
    <t>LIGURIA</t>
  </si>
  <si>
    <t>404-1192114-8828313</t>
  </si>
  <si>
    <t>2024-02-20T11:38:32+00:00</t>
  </si>
  <si>
    <t>2024-02-21T14:09:02+00:00</t>
  </si>
  <si>
    <t>407-2489286-8857969</t>
  </si>
  <si>
    <t>2024-02-20T11:27:56+00:00</t>
  </si>
  <si>
    <t>2024-02-21T13:28:46+00:00</t>
  </si>
  <si>
    <t>MASCALUCIA</t>
  </si>
  <si>
    <t>SICILIA</t>
  </si>
  <si>
    <t>403-4499547-0192357</t>
  </si>
  <si>
    <t>2024-02-20T11:27:08+00:00</t>
  </si>
  <si>
    <t>2024-02-21T09:03:03+00:00</t>
  </si>
  <si>
    <t>Collecorvino</t>
  </si>
  <si>
    <t>402-3906289-7077132</t>
  </si>
  <si>
    <t>2024-02-20T11:20:30+00:00</t>
  </si>
  <si>
    <t>2024-02-20T15:53:58+00:00</t>
  </si>
  <si>
    <t>404-3909342-2021114</t>
  </si>
  <si>
    <t>2024-02-20T11:18:29+00:00</t>
  </si>
  <si>
    <t>2024-02-21T09:05:11+00:00</t>
  </si>
  <si>
    <t>402-5363080-5031558</t>
  </si>
  <si>
    <t>2024-02-20T11:14:06+00:00</t>
  </si>
  <si>
    <t>2024-02-20T19:06:39+00:00</t>
  </si>
  <si>
    <t>171-9606374-3139522</t>
  </si>
  <si>
    <t>2024-02-20T11:13:55+00:00</t>
  </si>
  <si>
    <t>2024-02-21T08:24:59+00:00</t>
  </si>
  <si>
    <t>CT</t>
  </si>
  <si>
    <t>402-6735897-7921130</t>
  </si>
  <si>
    <t>2024-02-20T10:57:51+00:00</t>
  </si>
  <si>
    <t>2024-02-20T15:20:34+00:00</t>
  </si>
  <si>
    <t>Noale</t>
  </si>
  <si>
    <t>Ve</t>
  </si>
  <si>
    <t>404-6737111-3597152</t>
  </si>
  <si>
    <t>2024-02-20T10:52:18+00:00</t>
  </si>
  <si>
    <t>2024-02-21T20:22:15+00:00</t>
  </si>
  <si>
    <t>Acconia di Curinga</t>
  </si>
  <si>
    <t>407-3634211-1281143</t>
  </si>
  <si>
    <t>2024-02-20T10:41:19+00:00</t>
  </si>
  <si>
    <t>2024-02-21T11:30:15+00:00</t>
  </si>
  <si>
    <t>Calamandrana</t>
  </si>
  <si>
    <t>IT01537130054</t>
  </si>
  <si>
    <t>403-2993596-9967507</t>
  </si>
  <si>
    <t>2024-02-20T10:34:28+00:00</t>
  </si>
  <si>
    <t>2024-02-22T18:17:36+00:00</t>
  </si>
  <si>
    <t>scalea</t>
  </si>
  <si>
    <t>cosenza</t>
  </si>
  <si>
    <t>IT03344000785</t>
  </si>
  <si>
    <t>406-1982085-7821968</t>
  </si>
  <si>
    <t>2024-02-20T10:28:10+00:00</t>
  </si>
  <si>
    <t>2024-02-21T05:59:52+00:00</t>
  </si>
  <si>
    <t>POMEZIA</t>
  </si>
  <si>
    <t>171-7851546-6024344</t>
  </si>
  <si>
    <t>2024-02-20T10:25:14+00:00</t>
  </si>
  <si>
    <t>2024-02-21T11:28:48+00:00</t>
  </si>
  <si>
    <t>171-0922993-8433142</t>
  </si>
  <si>
    <t>2024-02-20T10:15:53+00:00</t>
  </si>
  <si>
    <t>2024-02-20T20:25:46+00:00</t>
  </si>
  <si>
    <t>RIVOLI</t>
  </si>
  <si>
    <t>407-0919824-1084363</t>
  </si>
  <si>
    <t>2024-02-20T10:10:50+00:00</t>
  </si>
  <si>
    <t>2024-02-22T09:35:05+00:00</t>
  </si>
  <si>
    <t>403-8266858-5205130</t>
  </si>
  <si>
    <t>2024-02-20T10:02:55+00:00</t>
  </si>
  <si>
    <t>2024-02-20T13:07:15+00:00</t>
  </si>
  <si>
    <t>402-3237322-0685128</t>
  </si>
  <si>
    <t>2024-02-20T09:36:53+00:00</t>
  </si>
  <si>
    <t>2024-02-21T10:32:00+00:00</t>
  </si>
  <si>
    <t>IT02615190697</t>
  </si>
  <si>
    <t>406-2036520-2623531</t>
  </si>
  <si>
    <t>2024-02-20T09:35:18+00:00</t>
  </si>
  <si>
    <t>2024-02-20T20:31:05+00:00</t>
  </si>
  <si>
    <t>Subiaco</t>
  </si>
  <si>
    <t>171-4302067-7687512</t>
  </si>
  <si>
    <t>2024-02-20T09:34:27+00:00</t>
  </si>
  <si>
    <t>2024-02-20T21:34:20+00:00</t>
  </si>
  <si>
    <t>402-0225715-8297170</t>
  </si>
  <si>
    <t>2024-02-20T09:33:15+00:00</t>
  </si>
  <si>
    <t>2024-02-21T01:25:53+00:00</t>
  </si>
  <si>
    <t>Bellusco</t>
  </si>
  <si>
    <t>Mb</t>
  </si>
  <si>
    <t>404-0328359-0083553</t>
  </si>
  <si>
    <t>2024-02-20T09:26:06+00:00</t>
  </si>
  <si>
    <t>2024-02-20T20:38:45+00:00</t>
  </si>
  <si>
    <t>San Bartolomeo in Bosco</t>
  </si>
  <si>
    <t>404-0608969-0253131</t>
  </si>
  <si>
    <t>2024-02-20T09:22:33+00:00</t>
  </si>
  <si>
    <t>2024-02-20T21:29:37+00:00</t>
  </si>
  <si>
    <t>Millesimo</t>
  </si>
  <si>
    <t>407-4899343-4591505</t>
  </si>
  <si>
    <t>2024-02-20T09:20:44+00:00</t>
  </si>
  <si>
    <t>Villa Castelli</t>
  </si>
  <si>
    <t>407-5431999-2574706</t>
  </si>
  <si>
    <t>2024-02-20T09:18:50+00:00</t>
  </si>
  <si>
    <t>2024-02-20T20:50:57+00:00</t>
  </si>
  <si>
    <t>montespertoli</t>
  </si>
  <si>
    <t>171-8146532-5547561</t>
  </si>
  <si>
    <t>2024-02-20T09:15:03+00:00</t>
  </si>
  <si>
    <t>2024-02-20T21:27:25+00:00</t>
  </si>
  <si>
    <t>(TO)</t>
  </si>
  <si>
    <t>171-5063039-4489945</t>
  </si>
  <si>
    <t>2024-02-20T09:10:30+00:00</t>
  </si>
  <si>
    <t>2024-02-21T02:12:48+00:00</t>
  </si>
  <si>
    <t>Aprilia</t>
  </si>
  <si>
    <t>171-7974273-7371521</t>
  </si>
  <si>
    <t>2024-02-20T09:02:24+00:00</t>
  </si>
  <si>
    <t>2024-02-20T09:04:29+00:00</t>
  </si>
  <si>
    <t>Anzio</t>
  </si>
  <si>
    <t>404-3335068-8289950</t>
  </si>
  <si>
    <t>2024-02-20T08:54:01+00:00</t>
  </si>
  <si>
    <t>2024-02-20T21:37:12+00:00</t>
  </si>
  <si>
    <t>Montefiascone</t>
  </si>
  <si>
    <t>VT</t>
  </si>
  <si>
    <t>406-6411237-5193149</t>
  </si>
  <si>
    <t>2024-02-20T08:44:54+00:00</t>
  </si>
  <si>
    <t>2024-02-20T17:34:47+00:00</t>
  </si>
  <si>
    <t>viadana</t>
  </si>
  <si>
    <t>mantova</t>
  </si>
  <si>
    <t>404-9280946-0467512</t>
  </si>
  <si>
    <t>2024-02-20T08:34:06+00:00</t>
  </si>
  <si>
    <t>2024-02-20T21:24:15+00:00</t>
  </si>
  <si>
    <t>Martina franca</t>
  </si>
  <si>
    <t>406-1092481-6669141</t>
  </si>
  <si>
    <t>2024-02-20T08:26:14+00:00</t>
  </si>
  <si>
    <t>2024-02-20T21:35:09+00:00</t>
  </si>
  <si>
    <t>SAVONERA</t>
  </si>
  <si>
    <t>171-6462853-6809966</t>
  </si>
  <si>
    <t>2024-02-20T08:13:53+00:00</t>
  </si>
  <si>
    <t>2024-02-20T11:17:44+00:00</t>
  </si>
  <si>
    <t>Cinisello balsamo</t>
  </si>
  <si>
    <t>405-4055109-4945968</t>
  </si>
  <si>
    <t>2024-02-20T08:09:35+00:00</t>
  </si>
  <si>
    <t>406-2496290-8855519</t>
  </si>
  <si>
    <t>2024-02-20T08:01:32+00:00</t>
  </si>
  <si>
    <t>2024-02-20T08:09:58+00:00</t>
  </si>
  <si>
    <t>villafranca tirrena</t>
  </si>
  <si>
    <t>404-7683566-2794701</t>
  </si>
  <si>
    <t>2024-02-20T07:51:55+00:00</t>
  </si>
  <si>
    <t>2024-02-20T12:50:15+00:00</t>
  </si>
  <si>
    <t>406-1740830-5449967</t>
  </si>
  <si>
    <t>2024-02-20T07:34:30+00:00</t>
  </si>
  <si>
    <t>2024-02-20T16:03:27+00:00</t>
  </si>
  <si>
    <t>PREDORE</t>
  </si>
  <si>
    <t>406-6599570-1696353</t>
  </si>
  <si>
    <t>2024-02-20T07:30:50+00:00</t>
  </si>
  <si>
    <t>2024-02-25T07:38:07+00:00</t>
  </si>
  <si>
    <t>402-7990911-7276322</t>
  </si>
  <si>
    <t>2024-02-20T07:26:40+00:00</t>
  </si>
  <si>
    <t>2024-02-20T20:49:20+00:00</t>
  </si>
  <si>
    <t>CORREGGIO</t>
  </si>
  <si>
    <t>404-4088570-8013169</t>
  </si>
  <si>
    <t>2024-02-20T07:17:43+00:00</t>
  </si>
  <si>
    <t>2024-02-20T21:36:12+00:00</t>
  </si>
  <si>
    <t>402-1402460-9070731</t>
  </si>
  <si>
    <t>2024-02-20T07:12:12+00:00</t>
  </si>
  <si>
    <t>2024-02-21T09:12:02+00:00</t>
  </si>
  <si>
    <t>Acquaviva delle Fonti</t>
  </si>
  <si>
    <t>403-2543934-4215525</t>
  </si>
  <si>
    <t>2024-02-20T06:14:24+00:00</t>
  </si>
  <si>
    <t>2024-02-20T13:35:38+00:00</t>
  </si>
  <si>
    <t>Scandicci</t>
  </si>
  <si>
    <t>407-1666200-8148329</t>
  </si>
  <si>
    <t>2024-02-20T06:09:27+00:00</t>
  </si>
  <si>
    <t>2024-02-20T21:33:20+00:00</t>
  </si>
  <si>
    <t>171-3636502-7777931</t>
  </si>
  <si>
    <t>2024-02-20T05:59:32+00:00</t>
  </si>
  <si>
    <t>2024-02-20T09:27:43+00:00</t>
  </si>
  <si>
    <t>Copparo</t>
  </si>
  <si>
    <t>171-5236142-5243507</t>
  </si>
  <si>
    <t>2024-02-20T05:32:01+00:00</t>
  </si>
  <si>
    <t>2024-02-20T08:54:57+00:00</t>
  </si>
  <si>
    <t>CARCINA</t>
  </si>
  <si>
    <t>407-2334435-0425159</t>
  </si>
  <si>
    <t>2024-02-20T05:30:07+00:00</t>
  </si>
  <si>
    <t>2024-02-20T19:06:05+00:00</t>
  </si>
  <si>
    <t>Castel San Giorgio</t>
  </si>
  <si>
    <t>403-5444422-3088305</t>
  </si>
  <si>
    <t>2024-02-20T05:24:28+00:00</t>
  </si>
  <si>
    <t>2024-02-20T08:58:42+00:00</t>
  </si>
  <si>
    <t>bari</t>
  </si>
  <si>
    <t>402-0360057-2404365</t>
  </si>
  <si>
    <t>2024-02-20T05:11:25+00:00</t>
  </si>
  <si>
    <t>2024-02-20T13:05:38+00:00</t>
  </si>
  <si>
    <t>San Giuliano Milanese</t>
  </si>
  <si>
    <t>408-1640897-5481921</t>
  </si>
  <si>
    <t>2024-02-20T04:39:22+00:00</t>
  </si>
  <si>
    <t>2024-02-21T05:19:50+00:00</t>
  </si>
  <si>
    <t>404-3015095-1498740</t>
  </si>
  <si>
    <t>2024-02-20T01:03:05+00:00</t>
  </si>
  <si>
    <t>2024-02-20T13:37:45+00:00</t>
  </si>
  <si>
    <t>407-5216919-5686712</t>
  </si>
  <si>
    <t>2024-02-20T00:19:55+00:00</t>
  </si>
  <si>
    <t>2024-02-21T04:27:13+00:00</t>
  </si>
  <si>
    <t>402-8917932-2293954</t>
  </si>
  <si>
    <t>2024-02-19T23:40:09+00:00</t>
  </si>
  <si>
    <t>2024-02-20T16:16:21+00:00</t>
  </si>
  <si>
    <t>171-6847065-2313933</t>
  </si>
  <si>
    <t>2024-02-19T23:28:28+00:00</t>
  </si>
  <si>
    <t>2024-02-22T15:43:54+00:00</t>
  </si>
  <si>
    <t>volla</t>
  </si>
  <si>
    <t>404-7564134-2733128</t>
  </si>
  <si>
    <t>2024-02-19T23:09:00+00:00</t>
  </si>
  <si>
    <t>2024-02-20T17:19:43+00:00</t>
  </si>
  <si>
    <t>404-9425448-2015550</t>
  </si>
  <si>
    <t>2024-02-19T22:59:03+00:00</t>
  </si>
  <si>
    <t>2024-02-20T20:52:11+00:00</t>
  </si>
  <si>
    <t>Sant'Elpidio a Mare</t>
  </si>
  <si>
    <t>405-8834929-9615519</t>
  </si>
  <si>
    <t>2024-02-19T22:39:16+00:00</t>
  </si>
  <si>
    <t>2024-02-21T15:27:41+00:00</t>
  </si>
  <si>
    <t>BEPER P302VIS050 Specchio con Luci, Ingranditore 1x / 2x / 5x - Make-Up per Postazione Trucco, 35x24 cm</t>
  </si>
  <si>
    <t>P302VIS050_FBA</t>
  </si>
  <si>
    <t>santa teresa gallura</t>
  </si>
  <si>
    <t>405-0776206-7537949</t>
  </si>
  <si>
    <t>2024-02-19T22:23:54+00:00</t>
  </si>
  <si>
    <t>2024-02-20T13:25:42+00:00</t>
  </si>
  <si>
    <t>Arcene</t>
  </si>
  <si>
    <t>405-1025406-3333909</t>
  </si>
  <si>
    <t>2024-02-19T22:10:10+00:00</t>
  </si>
  <si>
    <t>2024-02-20T01:28:33+00:00</t>
  </si>
  <si>
    <t>402-7299441-8792307</t>
  </si>
  <si>
    <t>2024-02-19T22:03:09+00:00</t>
  </si>
  <si>
    <t>2024-02-20T14:03:23+00:00</t>
  </si>
  <si>
    <t>Palazzolo Acreide</t>
  </si>
  <si>
    <t>405-2657933-6235502</t>
  </si>
  <si>
    <t>2024-02-19T21:57:41+00:00</t>
  </si>
  <si>
    <t>2024-02-20T00:25:57+00:00</t>
  </si>
  <si>
    <t>oleggio</t>
  </si>
  <si>
    <t>novara</t>
  </si>
  <si>
    <t>407-8153027-8984300</t>
  </si>
  <si>
    <t>2024-02-19T21:57:02+00:00</t>
  </si>
  <si>
    <t>2024-02-20T01:29:20+00:00</t>
  </si>
  <si>
    <t>Poggio a Caiano</t>
  </si>
  <si>
    <t>407-2670992-6299568</t>
  </si>
  <si>
    <t>2024-02-19T21:50:54+00:00</t>
  </si>
  <si>
    <t>2024-02-20T01:16:40+00:00</t>
  </si>
  <si>
    <t>Sant'Egidio del Monte Albino</t>
  </si>
  <si>
    <t>171-5337659-6651534</t>
  </si>
  <si>
    <t>2024-02-19T21:48:57+00:00</t>
  </si>
  <si>
    <t>2024-02-20T08:18:27+00:00</t>
  </si>
  <si>
    <t>407-6607908-1074745</t>
  </si>
  <si>
    <t>2024-02-19T21:48:35+00:00</t>
  </si>
  <si>
    <t>2024-02-20T21:47:14+00:00</t>
  </si>
  <si>
    <t>402-8262932-3947544</t>
  </si>
  <si>
    <t>2024-02-19T21:47:35+00:00</t>
  </si>
  <si>
    <t>2024-02-20T21:54:30+00:00</t>
  </si>
  <si>
    <t>IT15304511007</t>
  </si>
  <si>
    <t>404-1863427-3903532</t>
  </si>
  <si>
    <t>2024-02-19T21:44:39+00:00</t>
  </si>
  <si>
    <t>2024-02-20T02:30:35+00:00</t>
  </si>
  <si>
    <t>407-7142464-8408368</t>
  </si>
  <si>
    <t>2024-02-19T21:43:40+00:00</t>
  </si>
  <si>
    <t>2024-02-21T09:13:21+00:00</t>
  </si>
  <si>
    <t>santeramo in colle</t>
  </si>
  <si>
    <t>405-4873534-2997969</t>
  </si>
  <si>
    <t>2024-02-19T21:29:20+00:00</t>
  </si>
  <si>
    <t>2024-02-20T01:04:32+00:00</t>
  </si>
  <si>
    <t>Pedrengo</t>
  </si>
  <si>
    <t>402-4442340-3129910</t>
  </si>
  <si>
    <t>2024-02-19T21:21:02+00:00</t>
  </si>
  <si>
    <t>2024-02-20T15:53:11+00:00</t>
  </si>
  <si>
    <t>403-8500919-4676360</t>
  </si>
  <si>
    <t>2024-02-19T21:17:54+00:00</t>
  </si>
  <si>
    <t>2024-02-20T02:20:39+00:00</t>
  </si>
  <si>
    <t>Osimo</t>
  </si>
  <si>
    <t>171-7725634-4921106</t>
  </si>
  <si>
    <t>2024-02-19T21:05:19+00:00</t>
  </si>
  <si>
    <t>2024-02-19T23:56:16+00:00</t>
  </si>
  <si>
    <t>404-6441956-0466752</t>
  </si>
  <si>
    <t>2024-02-19T21:01:25+00:00</t>
  </si>
  <si>
    <t>2024-02-20T01:31:37+00:00</t>
  </si>
  <si>
    <t>folgaria</t>
  </si>
  <si>
    <t>408-3136861-2595551</t>
  </si>
  <si>
    <t>2024-02-19T20:56:32+00:00</t>
  </si>
  <si>
    <t>2024-02-21T09:50:05+00:00</t>
  </si>
  <si>
    <t>408-1183473-5437965</t>
  </si>
  <si>
    <t>2024-02-19T20:44:42+00:00</t>
  </si>
  <si>
    <t>2024-02-20T01:05:33+00:00</t>
  </si>
  <si>
    <t>405-3156614-9631534</t>
  </si>
  <si>
    <t>2024-02-19T20:37:52+00:00</t>
  </si>
  <si>
    <t>2024-02-24T20:41:02+00:00</t>
  </si>
  <si>
    <t>massa</t>
  </si>
  <si>
    <t>403-5223439-6381101</t>
  </si>
  <si>
    <t>2024-02-19T20:14:27+00:00</t>
  </si>
  <si>
    <t>2024-02-20T08:21:01+00:00</t>
  </si>
  <si>
    <t>citerna pg</t>
  </si>
  <si>
    <t>perugia</t>
  </si>
  <si>
    <t>406-3651261-3805111</t>
  </si>
  <si>
    <t>2024-02-19T20:06:19+00:00</t>
  </si>
  <si>
    <t>2024-02-20T03:57:08+00:00</t>
  </si>
  <si>
    <t>cantiano</t>
  </si>
  <si>
    <t>407-4029356-2974748</t>
  </si>
  <si>
    <t>2024-02-19T20:04:25+00:00</t>
  </si>
  <si>
    <t>2024-02-21T15:28:01+00:00</t>
  </si>
  <si>
    <t>Castelfranco Veneto</t>
  </si>
  <si>
    <t>406-9037873-5387545</t>
  </si>
  <si>
    <t>2024-02-19T20:02:49+00:00</t>
  </si>
  <si>
    <t>2024-02-20T11:15:46+00:00</t>
  </si>
  <si>
    <t>Rivoli</t>
  </si>
  <si>
    <t>406-9505245-1124305</t>
  </si>
  <si>
    <t>2024-02-19T20:02:33+00:00</t>
  </si>
  <si>
    <t>2024-02-20T01:24:42+00:00</t>
  </si>
  <si>
    <t>171-1980937-6825146</t>
  </si>
  <si>
    <t>2024-02-19T19:57:48+00:00</t>
  </si>
  <si>
    <t>2024-02-20T11:14:27+00:00</t>
  </si>
  <si>
    <t>valenzano</t>
  </si>
  <si>
    <t>402-6644114-2201957</t>
  </si>
  <si>
    <t>2024-02-19T19:52:19+00:00</t>
  </si>
  <si>
    <t>2024-02-20T20:16:12+00:00</t>
  </si>
  <si>
    <t>FRATTAMINORE</t>
  </si>
  <si>
    <t>171-5378905-5561947</t>
  </si>
  <si>
    <t>2024-02-19T19:49:21+00:00</t>
  </si>
  <si>
    <t>2024-02-20T20:45:22+00:00</t>
  </si>
  <si>
    <t>Re</t>
  </si>
  <si>
    <t>TRNGTN72H14F839W</t>
  </si>
  <si>
    <t>403-7337939-7055526</t>
  </si>
  <si>
    <t>2024-02-19T19:44:30+00:00</t>
  </si>
  <si>
    <t>2024-02-20T10:44:28+00:00</t>
  </si>
  <si>
    <t>BEPER 40.979 Asciugacapelli 2000 Watt, con Diffusore e Concentratore inclusi, Manico antiscivolo, Nero</t>
  </si>
  <si>
    <t>Fara Vicentino</t>
  </si>
  <si>
    <t>171-1332804-3678768</t>
  </si>
  <si>
    <t>2024-02-19T19:44:03+00:00</t>
  </si>
  <si>
    <t>2024-02-20T12:15:18+00:00</t>
  </si>
  <si>
    <t>Civitella in val di chiana</t>
  </si>
  <si>
    <t>404-7700315-5390709</t>
  </si>
  <si>
    <t>2024-02-19T19:37:22+00:00</t>
  </si>
  <si>
    <t>2024-02-19T21:20:27+00:00</t>
  </si>
  <si>
    <t>PE</t>
  </si>
  <si>
    <t>403-8546539-0525913</t>
  </si>
  <si>
    <t>2024-02-19T19:36:27+00:00</t>
  </si>
  <si>
    <t>2024-02-20T09:23:06+00:00</t>
  </si>
  <si>
    <t>Poggiomarino</t>
  </si>
  <si>
    <t>408-6209909-6539556</t>
  </si>
  <si>
    <t>2024-02-19T19:35:17+00:00</t>
  </si>
  <si>
    <t>2024-02-20T02:24:50+00:00</t>
  </si>
  <si>
    <t>403-1727510-7209138</t>
  </si>
  <si>
    <t>2024-02-19T19:27:09+00:00</t>
  </si>
  <si>
    <t>2024-02-20T00:12:25+00:00</t>
  </si>
  <si>
    <t>406-8698474-5284366</t>
  </si>
  <si>
    <t>2024-02-19T19:26:35+00:00</t>
  </si>
  <si>
    <t>2024-02-20T10:44:25+00:00</t>
  </si>
  <si>
    <t>407-4864261-7886758</t>
  </si>
  <si>
    <t>2024-02-19T19:23:40+00:00</t>
  </si>
  <si>
    <t>2024-02-20T02:27:53+00:00</t>
  </si>
  <si>
    <t>171-3194121-5503511</t>
  </si>
  <si>
    <t>2024-02-19T19:23:06+00:00</t>
  </si>
  <si>
    <t>2024-02-21T01:28:55+00:00</t>
  </si>
  <si>
    <t>San casciano in Val di Pesa</t>
  </si>
  <si>
    <t>IT06360190489</t>
  </si>
  <si>
    <t>406-1329126-0176348</t>
  </si>
  <si>
    <t>2024-02-19T19:22:09+00:00</t>
  </si>
  <si>
    <t>2024-02-24T19:47:14+00:00</t>
  </si>
  <si>
    <t>MACCAGNO</t>
  </si>
  <si>
    <t>171-0004779-0545143</t>
  </si>
  <si>
    <t>2024-02-19T19:21:20+00:00</t>
  </si>
  <si>
    <t>2024-02-19T23:15:17+00:00</t>
  </si>
  <si>
    <t>406-3427974-6517148</t>
  </si>
  <si>
    <t>2024-02-19T19:21:08+00:00</t>
  </si>
  <si>
    <t>2024-02-20T01:04:38+00:00</t>
  </si>
  <si>
    <t>408-4124268-2072362</t>
  </si>
  <si>
    <t>2024-02-19T19:12:08+00:00</t>
  </si>
  <si>
    <t>2024-02-20T02:01:58+00:00</t>
  </si>
  <si>
    <t>Goito</t>
  </si>
  <si>
    <t>408-0401496-7045964</t>
  </si>
  <si>
    <t>2024-02-19T19:10:41+00:00</t>
  </si>
  <si>
    <t>2024-02-20T02:27:18+00:00</t>
  </si>
  <si>
    <t>403-4141488-6045117</t>
  </si>
  <si>
    <t>2024-02-19T19:10:08+00:00</t>
  </si>
  <si>
    <t>2024-02-20T00:27:33+00:00</t>
  </si>
  <si>
    <t>171-7122933-3373151</t>
  </si>
  <si>
    <t>2024-02-19T19:09:44+00:00</t>
  </si>
  <si>
    <t>2024-02-20T11:15:36+00:00</t>
  </si>
  <si>
    <t>Gazzada Schianno</t>
  </si>
  <si>
    <t>402-9485748-2857952</t>
  </si>
  <si>
    <t>2024-02-19T19:05:43+00:00</t>
  </si>
  <si>
    <t>2024-02-20T12:48:40+00:00</t>
  </si>
  <si>
    <t>Aprigliano</t>
  </si>
  <si>
    <t>404-6732489-6501119</t>
  </si>
  <si>
    <t>2024-02-19T19:04:36+00:00</t>
  </si>
  <si>
    <t>2024-02-19T19:05:30+00:00</t>
  </si>
  <si>
    <t>407-2795306-3592321</t>
  </si>
  <si>
    <t>2024-02-19T19:03:53+00:00</t>
  </si>
  <si>
    <t>2024-02-20T11:53:35+00:00</t>
  </si>
  <si>
    <t>quinto di treviso</t>
  </si>
  <si>
    <t>407-1170005-4495551</t>
  </si>
  <si>
    <t>2024-02-19T19:01:25+00:00</t>
  </si>
  <si>
    <t>2024-02-20T08:57:29+00:00</t>
  </si>
  <si>
    <t>408-2057266-9384316</t>
  </si>
  <si>
    <t>2024-02-19T18:59:12+00:00</t>
  </si>
  <si>
    <t>2024-02-19T19:45:39+00:00</t>
  </si>
  <si>
    <t>406-0530296-1273136</t>
  </si>
  <si>
    <t>2024-02-19T18:58:30+00:00</t>
  </si>
  <si>
    <t>2024-02-20T01:06:07+00:00</t>
  </si>
  <si>
    <t>405-3031563-2041914</t>
  </si>
  <si>
    <t>2024-02-19T18:57:55+00:00</t>
  </si>
  <si>
    <t>2024-02-19T21:35:55+00:00</t>
  </si>
  <si>
    <t>BR</t>
  </si>
  <si>
    <t>171-4476610-0369941</t>
  </si>
  <si>
    <t>2024-02-19T18:48:52+00:00</t>
  </si>
  <si>
    <t>2024-02-20T01:28:12+00:00</t>
  </si>
  <si>
    <t>Pontassieve</t>
  </si>
  <si>
    <t>402-0246339-3677179</t>
  </si>
  <si>
    <t>2024-02-19T18:47:28+00:00</t>
  </si>
  <si>
    <t>2024-02-20T13:26:24+00:00</t>
  </si>
  <si>
    <t>Merone</t>
  </si>
  <si>
    <t>408-8435953-8517156</t>
  </si>
  <si>
    <t>2024-02-19T18:45:02+00:00</t>
  </si>
  <si>
    <t>2024-02-20T00:23:38+00:00</t>
  </si>
  <si>
    <t>Cerro Maggiore</t>
  </si>
  <si>
    <t>171-7783491-2322730</t>
  </si>
  <si>
    <t>2024-02-19T18:29:35+00:00</t>
  </si>
  <si>
    <t>2024-02-20T17:47:05+00:00</t>
  </si>
  <si>
    <t>Legnano</t>
  </si>
  <si>
    <t>404-1959952-8729965</t>
  </si>
  <si>
    <t>2024-02-19T18:28:33+00:00</t>
  </si>
  <si>
    <t>2024-02-24T18:31:48+00:00</t>
  </si>
  <si>
    <t>CASTELLEONE</t>
  </si>
  <si>
    <t>408-8719088-9456368</t>
  </si>
  <si>
    <t>2024-02-19T18:25:31+00:00</t>
  </si>
  <si>
    <t>2024-02-19T21:38:22+00:00</t>
  </si>
  <si>
    <t>406-5783913-3585125</t>
  </si>
  <si>
    <t>2024-02-19T18:18:59+00:00</t>
  </si>
  <si>
    <t>2024-02-19T21:37:11+00:00</t>
  </si>
  <si>
    <t>408-6546471-6938759</t>
  </si>
  <si>
    <t>2024-02-19T18:18:42+00:00</t>
  </si>
  <si>
    <t>2024-02-20T03:06:41+00:00</t>
  </si>
  <si>
    <t>408-2445735-9701933</t>
  </si>
  <si>
    <t>2024-02-19T18:16:54+00:00</t>
  </si>
  <si>
    <t>2024-02-20T04:37:03+00:00</t>
  </si>
  <si>
    <t>Pianura napoli</t>
  </si>
  <si>
    <t>402-2290701-1973120</t>
  </si>
  <si>
    <t>2024-02-19T18:12:37+00:00</t>
  </si>
  <si>
    <t>2024-02-20T04:33:40+00:00</t>
  </si>
  <si>
    <t>Ospital Monacale</t>
  </si>
  <si>
    <t>402-9560043-9767550</t>
  </si>
  <si>
    <t>2024-02-19T18:12:25+00:00</t>
  </si>
  <si>
    <t>2024-02-20T10:44:24+00:00</t>
  </si>
  <si>
    <t>404-1242196-8449924</t>
  </si>
  <si>
    <t>2024-02-19T18:11:24+00:00</t>
  </si>
  <si>
    <t>2024-02-20T00:04:24+00:00</t>
  </si>
  <si>
    <t>Pianengo</t>
  </si>
  <si>
    <t>Cr</t>
  </si>
  <si>
    <t>406-5179559-2399506</t>
  </si>
  <si>
    <t>2024-02-19T18:09:02+00:00</t>
  </si>
  <si>
    <t>2024-02-19T23:31:18+00:00</t>
  </si>
  <si>
    <t>408-6676405-3748366</t>
  </si>
  <si>
    <t>2024-02-19T18:02:12+00:00</t>
  </si>
  <si>
    <t>2024-02-20T03:06:13+00:00</t>
  </si>
  <si>
    <t>406-0134197-5057135</t>
  </si>
  <si>
    <t>2024-02-19T17:47:45+00:00</t>
  </si>
  <si>
    <t>2024-02-22T04:27:00+00:00</t>
  </si>
  <si>
    <t>Boscoreale</t>
  </si>
  <si>
    <t>402-4895796-2687526</t>
  </si>
  <si>
    <t>2024-02-19T17:44:34+00:00</t>
  </si>
  <si>
    <t>2024-02-19T21:19:51+00:00</t>
  </si>
  <si>
    <t>Tollo</t>
  </si>
  <si>
    <t>406-7461520-7854734</t>
  </si>
  <si>
    <t>2024-02-19T17:43:50+00:00</t>
  </si>
  <si>
    <t>2024-02-19T18:36:57+00:00</t>
  </si>
  <si>
    <t>405-1702374-4534766</t>
  </si>
  <si>
    <t>2024-02-19T17:40:43+00:00</t>
  </si>
  <si>
    <t>2024-02-20T11:53:28+00:00</t>
  </si>
  <si>
    <t>Monopoli</t>
  </si>
  <si>
    <t>405-3638587-9983531</t>
  </si>
  <si>
    <t>2024-02-19T17:33:53+00:00</t>
  </si>
  <si>
    <t>2024-02-19T21:20:10+00:00</t>
  </si>
  <si>
    <t>Manoppello Scalo</t>
  </si>
  <si>
    <t>IT01768940684</t>
  </si>
  <si>
    <t>402-6376955-3877933</t>
  </si>
  <si>
    <t>2024-02-19T17:12:35+00:00</t>
  </si>
  <si>
    <t>2024-02-19T23:33:32+00:00</t>
  </si>
  <si>
    <t>rm</t>
  </si>
  <si>
    <t>402-4781016-1138722</t>
  </si>
  <si>
    <t>2024-02-19T17:11:18+00:00</t>
  </si>
  <si>
    <t>2024-02-20T00:02:43+00:00</t>
  </si>
  <si>
    <t>405-8353969-6822745</t>
  </si>
  <si>
    <t>2024-02-19T17:08:27+00:00</t>
  </si>
  <si>
    <t>BEPER P102ROB050 Tritatutto ricaricabile USB, Mini Robot da Cucina, Capacità 250 ml, Potenza 3,7V,3 Lame Acciaio Inossidabile, Batteria ricaricabile, Rosso/Bianco</t>
  </si>
  <si>
    <t>LOMAZZO</t>
  </si>
  <si>
    <t>405-5638872-9593137</t>
  </si>
  <si>
    <t>2024-02-19T17:05:40+00:00</t>
  </si>
  <si>
    <t>2024-02-20T17:39:33+00:00</t>
  </si>
  <si>
    <t>408-9016906-0285969</t>
  </si>
  <si>
    <t>2024-02-19T16:53:23+00:00</t>
  </si>
  <si>
    <t>2024-02-19T20:56:43+00:00</t>
  </si>
  <si>
    <t>follo</t>
  </si>
  <si>
    <t>406-2161046-1119566</t>
  </si>
  <si>
    <t>2024-02-19T16:44:59+00:00</t>
  </si>
  <si>
    <t>2024-02-19T20:25:01+00:00</t>
  </si>
  <si>
    <t>CEREGNANO</t>
  </si>
  <si>
    <t>406-9702669-7221925</t>
  </si>
  <si>
    <t>2024-02-19T16:41:27+00:00</t>
  </si>
  <si>
    <t>2024-02-19T20:22:06+00:00</t>
  </si>
  <si>
    <t>Inzago</t>
  </si>
  <si>
    <t>406-3057289-5324347</t>
  </si>
  <si>
    <t>2024-02-19T16:28:56+00:00</t>
  </si>
  <si>
    <t>2024-02-19T20:58:40+00:00</t>
  </si>
  <si>
    <t>403-4381669-1419532</t>
  </si>
  <si>
    <t>2024-02-19T16:16:34+00:00</t>
  </si>
  <si>
    <t>2024-02-19T21:30:56+00:00</t>
  </si>
  <si>
    <t>lecce</t>
  </si>
  <si>
    <t>405-7949604-9845935</t>
  </si>
  <si>
    <t>2024-02-19T16:14:57+00:00</t>
  </si>
  <si>
    <t>2024-02-19T20:56:48+00:00</t>
  </si>
  <si>
    <t>BITETTO</t>
  </si>
  <si>
    <t>407-9128647-2135520</t>
  </si>
  <si>
    <t>2024-02-19T15:52:44+00:00</t>
  </si>
  <si>
    <t>2024-02-21T17:16:46+00:00</t>
  </si>
  <si>
    <t>Corato</t>
  </si>
  <si>
    <t>408-9599794-5288342</t>
  </si>
  <si>
    <t>2024-02-19T15:51:47+00:00</t>
  </si>
  <si>
    <t>2024-02-19T18:24:20+00:00</t>
  </si>
  <si>
    <t>CONCESIO</t>
  </si>
  <si>
    <t>406-1774437-6984342</t>
  </si>
  <si>
    <t>2024-02-19T15:40:52+00:00</t>
  </si>
  <si>
    <t>2024-02-19T23:06:21+00:00</t>
  </si>
  <si>
    <t>403-0069347-0041161</t>
  </si>
  <si>
    <t>2024-02-19T15:39:42+00:00</t>
  </si>
  <si>
    <t>2024-02-21T02:20:52+00:00</t>
  </si>
  <si>
    <t>403-1588999-8933159</t>
  </si>
  <si>
    <t>2024-02-19T15:32:04+00:00</t>
  </si>
  <si>
    <t>2024-02-20T01:19:29+00:00</t>
  </si>
  <si>
    <t>408-5170316-7997922</t>
  </si>
  <si>
    <t>2024-02-19T15:25:19+00:00</t>
  </si>
  <si>
    <t>2024-02-20T17:22:07+00:00</t>
  </si>
  <si>
    <t>casina, Reggio Emilia</t>
  </si>
  <si>
    <t>405-8874418-9797914</t>
  </si>
  <si>
    <t>2024-02-19T15:09:14+00:00</t>
  </si>
  <si>
    <t>2024-02-19T23:31:43+00:00</t>
  </si>
  <si>
    <t>403-6176854-5981901</t>
  </si>
  <si>
    <t>2024-02-19T15:01:34+00:00</t>
  </si>
  <si>
    <t>2024-02-21T10:47:25+00:00</t>
  </si>
  <si>
    <t>171-3135458-8101952</t>
  </si>
  <si>
    <t>2024-02-19T15:01:30+00:00</t>
  </si>
  <si>
    <t>2024-02-19T19:42:04+00:00</t>
  </si>
  <si>
    <t>Colleretto Giacosa</t>
  </si>
  <si>
    <t>407-4079411-8794700</t>
  </si>
  <si>
    <t>2024-02-19T15:00:13+00:00</t>
  </si>
  <si>
    <t>2024-02-19T20:56:29+00:00</t>
  </si>
  <si>
    <t>408-0261616-3325129</t>
  </si>
  <si>
    <t>2024-02-19T14:48:41+00:00</t>
  </si>
  <si>
    <t>2024-02-20T09:26:12+00:00</t>
  </si>
  <si>
    <t>406-3277890-0920307</t>
  </si>
  <si>
    <t>2024-02-19T14:47:39+00:00</t>
  </si>
  <si>
    <t>2024-02-19T20:41:04+00:00</t>
  </si>
  <si>
    <t>Riolunato</t>
  </si>
  <si>
    <t>403-3369509-5057147</t>
  </si>
  <si>
    <t>2024-02-19T14:40:23+00:00</t>
  </si>
  <si>
    <t>2024-02-20T11:04:59+00:00</t>
  </si>
  <si>
    <t>Meta</t>
  </si>
  <si>
    <t>403-6386511-8496342</t>
  </si>
  <si>
    <t>2024-02-19T14:25:44+00:00</t>
  </si>
  <si>
    <t>2024-02-19T20:25:14+00:00</t>
  </si>
  <si>
    <t>404-3054097-6601141</t>
  </si>
  <si>
    <t>2024-02-19T14:07:11+00:00</t>
  </si>
  <si>
    <t>2024-02-19T23:44:42+00:00</t>
  </si>
  <si>
    <t>408-2814395-5551556</t>
  </si>
  <si>
    <t>2024-02-19T13:59:37+00:00</t>
  </si>
  <si>
    <t>2024-02-20T05:24:38+00:00</t>
  </si>
  <si>
    <t>406-3802082-3581955</t>
  </si>
  <si>
    <t>2024-02-19T13:51:28+00:00</t>
  </si>
  <si>
    <t>2024-02-19T16:09:52+00:00</t>
  </si>
  <si>
    <t>Caposele</t>
  </si>
  <si>
    <t>Av</t>
  </si>
  <si>
    <t>171-5933148-4256334</t>
  </si>
  <si>
    <t>2024-02-19T13:48:17+00:00</t>
  </si>
  <si>
    <t>2024-02-20T03:03:14+00:00</t>
  </si>
  <si>
    <t>fabrica di roma</t>
  </si>
  <si>
    <t>402-5682573-7761925</t>
  </si>
  <si>
    <t>2024-02-19T13:46:36+00:00</t>
  </si>
  <si>
    <t>2024-02-20T01:18:44+00:00</t>
  </si>
  <si>
    <t>171-1963912-2713165</t>
  </si>
  <si>
    <t>2024-02-19T13:46:28+00:00</t>
  </si>
  <si>
    <t>2024-02-19T21:37:33+00:00</t>
  </si>
  <si>
    <t>Pu</t>
  </si>
  <si>
    <t>402-9780275-2853913</t>
  </si>
  <si>
    <t>2024-02-19T13:36:54+00:00</t>
  </si>
  <si>
    <t>2024-02-21T20:47:52+00:00</t>
  </si>
  <si>
    <t>405-4037489-8709949</t>
  </si>
  <si>
    <t>2024-02-19T13:25:27+00:00</t>
  </si>
  <si>
    <t>2024-02-19T23:59:36+00:00</t>
  </si>
  <si>
    <t>LESTIZZA</t>
  </si>
  <si>
    <t>407-2817107-7879507</t>
  </si>
  <si>
    <t>2024-02-19T13:24:38+00:00</t>
  </si>
  <si>
    <t>2024-02-20T21:16:55+00:00</t>
  </si>
  <si>
    <t>MAIRANO</t>
  </si>
  <si>
    <t>404-5612233-9625948</t>
  </si>
  <si>
    <t>2024-02-19T13:20:41+00:00</t>
  </si>
  <si>
    <t>2024-02-20T13:01:19+00:00</t>
  </si>
  <si>
    <t>Cogoleto</t>
  </si>
  <si>
    <t>408-3878096-6148317</t>
  </si>
  <si>
    <t>2024-02-19T13:18:52+00:00</t>
  </si>
  <si>
    <t>2024-02-20T02:30:01+00:00</t>
  </si>
  <si>
    <t>BEGLIANO</t>
  </si>
  <si>
    <t>408-9716598-8897113</t>
  </si>
  <si>
    <t>2024-02-19T13:10:56+00:00</t>
  </si>
  <si>
    <t>2024-02-20T08:15:03+00:00</t>
  </si>
  <si>
    <t>171-2516124-1397918</t>
  </si>
  <si>
    <t>2024-02-19T13:06:39+00:00</t>
  </si>
  <si>
    <t>2024-02-20T01:23:00+00:00</t>
  </si>
  <si>
    <t>AZZANO DECIMO</t>
  </si>
  <si>
    <t>405-4783390-4024345</t>
  </si>
  <si>
    <t>2024-02-19T13:01:32+00:00</t>
  </si>
  <si>
    <t>2024-02-20T13:13:03+00:00</t>
  </si>
  <si>
    <t>ve</t>
  </si>
  <si>
    <t>407-1382043-4003538</t>
  </si>
  <si>
    <t>2024-02-19T13:00:22+00:00</t>
  </si>
  <si>
    <t>2024-02-19T20:49:25+00:00</t>
  </si>
  <si>
    <t>San Gennaro Vesuviano</t>
  </si>
  <si>
    <t>402-6367135-5649930</t>
  </si>
  <si>
    <t>2024-02-19T12:57:13+00:00</t>
  </si>
  <si>
    <t>2024-02-19T20:55:27+00:00</t>
  </si>
  <si>
    <t>Copertino</t>
  </si>
  <si>
    <t>406-4940543-5330759</t>
  </si>
  <si>
    <t>2024-02-19T12:47:51+00:00</t>
  </si>
  <si>
    <t>2024-02-19T21:26:12+00:00</t>
  </si>
  <si>
    <t>NTLFPP02A30L117Z</t>
  </si>
  <si>
    <t>407-8363067-1363559</t>
  </si>
  <si>
    <t>2024-02-19T12:40:56+00:00</t>
  </si>
  <si>
    <t>2024-02-19T20:37:29+00:00</t>
  </si>
  <si>
    <t>Torre del Greco</t>
  </si>
  <si>
    <t>171-0837254-7819506</t>
  </si>
  <si>
    <t>2024-02-19T12:26:04+00:00</t>
  </si>
  <si>
    <t>2024-02-19T20:49:33+00:00</t>
  </si>
  <si>
    <t>404-8159301-4384330</t>
  </si>
  <si>
    <t>2024-02-19T12:24:18+00:00</t>
  </si>
  <si>
    <t>2024-02-20T07:05:52+00:00</t>
  </si>
  <si>
    <t>Merano</t>
  </si>
  <si>
    <t>407-1105786-8917901</t>
  </si>
  <si>
    <t>2024-02-19T12:22:56+00:00</t>
  </si>
  <si>
    <t>2024-02-19T15:53:05+00:00</t>
  </si>
  <si>
    <t>407-9463405-3521921</t>
  </si>
  <si>
    <t>2024-02-19T12:19:10+00:00</t>
  </si>
  <si>
    <t>2024-02-19T15:54:25+00:00</t>
  </si>
  <si>
    <t>Capriolo</t>
  </si>
  <si>
    <t>403-8401767-5049110</t>
  </si>
  <si>
    <t>2024-02-19T12:18:49+00:00</t>
  </si>
  <si>
    <t>2024-02-20T01:18:54+00:00</t>
  </si>
  <si>
    <t>Jesi</t>
  </si>
  <si>
    <t>171-9241342-1254741</t>
  </si>
  <si>
    <t>2024-02-19T12:16:50+00:00</t>
  </si>
  <si>
    <t>2024-02-19T16:26:50+00:00</t>
  </si>
  <si>
    <t>ALLUMIERE</t>
  </si>
  <si>
    <t>402-6960577-7433107</t>
  </si>
  <si>
    <t>2024-02-19T12:04:46+00:00</t>
  </si>
  <si>
    <t>2024-02-20T02:22:18+00:00</t>
  </si>
  <si>
    <t>Velletri</t>
  </si>
  <si>
    <t>406-7099847-2881107</t>
  </si>
  <si>
    <t>2024-02-19T12:03:12+00:00</t>
  </si>
  <si>
    <t>2024-02-20T13:07:05+00:00</t>
  </si>
  <si>
    <t>Casalmaiocco</t>
  </si>
  <si>
    <t>405-9489973-7514712</t>
  </si>
  <si>
    <t>2024-02-19T12:01:05+00:00</t>
  </si>
  <si>
    <t>2024-02-19T17:33:19+00:00</t>
  </si>
  <si>
    <t>Faggeto Lario</t>
  </si>
  <si>
    <t>407-7682994-8361926</t>
  </si>
  <si>
    <t>2024-02-19T11:55:44+00:00</t>
  </si>
  <si>
    <t>2024-02-19T12:17:30+00:00</t>
  </si>
  <si>
    <t>171-9124310-6402718</t>
  </si>
  <si>
    <t>2024-02-19T11:54:11+00:00</t>
  </si>
  <si>
    <t>2024-02-20T19:57:16+00:00</t>
  </si>
  <si>
    <t>407-5112729-1561127</t>
  </si>
  <si>
    <t>2024-02-19T11:53:18+00:00</t>
  </si>
  <si>
    <t>2024-02-19T18:10:44+00:00</t>
  </si>
  <si>
    <t>403-8716730-3808320</t>
  </si>
  <si>
    <t>2024-02-19T11:48:02+00:00</t>
  </si>
  <si>
    <t>404-3902723-7975507</t>
  </si>
  <si>
    <t>2024-02-19T11:45:19+00:00</t>
  </si>
  <si>
    <t>2024-02-19T17:33:14+00:00</t>
  </si>
  <si>
    <t>AZZANO SAN PAOLO</t>
  </si>
  <si>
    <t>405-3224709-4922707</t>
  </si>
  <si>
    <t>2024-02-19T11:45:07+00:00</t>
  </si>
  <si>
    <t>2024-02-19T17:03:03+00:00</t>
  </si>
  <si>
    <t>Armeno</t>
  </si>
  <si>
    <t>403-9132193-1269124</t>
  </si>
  <si>
    <t>2024-02-19T11:44:34+00:00</t>
  </si>
  <si>
    <t>2024-02-19T17:19:26+00:00</t>
  </si>
  <si>
    <t>407-4942607-3941149</t>
  </si>
  <si>
    <t>2024-02-19T11:38:05+00:00</t>
  </si>
  <si>
    <t>2024-02-19T19:38:52+00:00</t>
  </si>
  <si>
    <t>402-8139582-5696318</t>
  </si>
  <si>
    <t>2024-02-19T11:36:31+00:00</t>
  </si>
  <si>
    <t>2024-02-19T18:24:17+00:00</t>
  </si>
  <si>
    <t>404-9577829-0025144</t>
  </si>
  <si>
    <t>2024-02-19T11:15:26+00:00</t>
  </si>
  <si>
    <t>2024-02-19T13:53:52+00:00</t>
  </si>
  <si>
    <t>408-5896879-1148347</t>
  </si>
  <si>
    <t>2024-02-19T11:08:50+00:00</t>
  </si>
  <si>
    <t>2024-02-20T04:57:16+00:00</t>
  </si>
  <si>
    <t>408-9410608-6953967</t>
  </si>
  <si>
    <t>2024-02-19T11:01:43+00:00</t>
  </si>
  <si>
    <t>2024-02-29T06:54:31+00:00</t>
  </si>
  <si>
    <t>MUGGIO'</t>
  </si>
  <si>
    <t>171-7742193-9700346</t>
  </si>
  <si>
    <t>2024-02-19T10:58:48+00:00</t>
  </si>
  <si>
    <t>2024-02-19T13:21:12+00:00</t>
  </si>
  <si>
    <t>TRAPANI</t>
  </si>
  <si>
    <t>408-4952904-4429103</t>
  </si>
  <si>
    <t>2024-02-19T10:51:57+00:00</t>
  </si>
  <si>
    <t>2024-02-19T21:31:42+00:00</t>
  </si>
  <si>
    <t>Avigliano</t>
  </si>
  <si>
    <t>403-6583177-0304315</t>
  </si>
  <si>
    <t>2024-02-19T10:47:11+00:00</t>
  </si>
  <si>
    <t>2024-02-20T01:14:43+00:00</t>
  </si>
  <si>
    <t>Costa di mezzate</t>
  </si>
  <si>
    <t>408-5025458-4841927</t>
  </si>
  <si>
    <t>2024-02-19T10:45:27+00:00</t>
  </si>
  <si>
    <t>2024-02-20T03:06:17+00:00</t>
  </si>
  <si>
    <t>407-5981443-5317113</t>
  </si>
  <si>
    <t>2024-02-19T10:37:52+00:00</t>
  </si>
  <si>
    <t>2024-02-19T16:05:48+00:00</t>
  </si>
  <si>
    <t>Viverone</t>
  </si>
  <si>
    <t>404-0602233-3093152</t>
  </si>
  <si>
    <t>2024-02-19T10:33:44+00:00</t>
  </si>
  <si>
    <t>2024-02-20T09:29:29+00:00</t>
  </si>
  <si>
    <t>LENNO tremezzina</t>
  </si>
  <si>
    <t>405-5287235-1116336</t>
  </si>
  <si>
    <t>2024-02-19T10:29:20+00:00</t>
  </si>
  <si>
    <t>2024-02-19T20:58:21+00:00</t>
  </si>
  <si>
    <t>405-6592401-1527553</t>
  </si>
  <si>
    <t>2024-02-19T10:26:07+00:00</t>
  </si>
  <si>
    <t>2024-02-19T17:19:23+00:00</t>
  </si>
  <si>
    <t>408-1155846-2070754</t>
  </si>
  <si>
    <t>2024-02-19T10:25:02+00:00</t>
  </si>
  <si>
    <t>2024-02-19T10:26:09+00:00</t>
  </si>
  <si>
    <t>406-8173344-2412362</t>
  </si>
  <si>
    <t>2024-02-19T10:19:13+00:00</t>
  </si>
  <si>
    <t>2024-02-21T09:31:28+00:00</t>
  </si>
  <si>
    <t>405-3074295-2684350</t>
  </si>
  <si>
    <t>2024-02-19T10:11:50+00:00</t>
  </si>
  <si>
    <t>2024-02-20T06:35:25+00:00</t>
  </si>
  <si>
    <t>171-1370826-1272354</t>
  </si>
  <si>
    <t>2024-02-19T10:11:48+00:00</t>
  </si>
  <si>
    <t>2024-02-19T13:31:44+00:00</t>
  </si>
  <si>
    <t>Favara</t>
  </si>
  <si>
    <t>404-5428609-5399520</t>
  </si>
  <si>
    <t>2024-02-19T09:59:20+00:00</t>
  </si>
  <si>
    <t>2024-02-19T13:32:46+00:00</t>
  </si>
  <si>
    <t>402-0384496-0553936</t>
  </si>
  <si>
    <t>2024-02-19T09:58:35+00:00</t>
  </si>
  <si>
    <t>2024-02-19T13:27:59+00:00</t>
  </si>
  <si>
    <t>Orvieto</t>
  </si>
  <si>
    <t>Tr</t>
  </si>
  <si>
    <t>403-4168314-8161156</t>
  </si>
  <si>
    <t>2024-02-19T09:58:24+00:00</t>
  </si>
  <si>
    <t>2024-02-19T12:20:51+00:00</t>
  </si>
  <si>
    <t>408-4753473-2939512</t>
  </si>
  <si>
    <t>2024-02-19T09:55:24+00:00</t>
  </si>
  <si>
    <t>2024-02-20T10:04:15+00:00</t>
  </si>
  <si>
    <t>171-0600734-6155512</t>
  </si>
  <si>
    <t>2024-02-19T09:52:54+00:00</t>
  </si>
  <si>
    <t>2024-02-21T02:08:17+00:00</t>
  </si>
  <si>
    <t>ALTAVILLA VICENTINA</t>
  </si>
  <si>
    <t>403-8425714-6404304</t>
  </si>
  <si>
    <t>2024-02-19T09:45:30+00:00</t>
  </si>
  <si>
    <t>2024-02-19T13:00:45+00:00</t>
  </si>
  <si>
    <t>408-4059913-6695518</t>
  </si>
  <si>
    <t>2024-02-19T09:38:03+00:00</t>
  </si>
  <si>
    <t>2024-02-19T10:13:44+00:00</t>
  </si>
  <si>
    <t>403-3544263-5360320</t>
  </si>
  <si>
    <t>2024-02-19T09:37:11+00:00</t>
  </si>
  <si>
    <t>2024-02-19T18:45:06+00:00</t>
  </si>
  <si>
    <t>CARONNO PERTUSELLA</t>
  </si>
  <si>
    <t>404-2997408-0643517</t>
  </si>
  <si>
    <t>2024-02-19T09:36:42+00:00</t>
  </si>
  <si>
    <t>2024-02-19T20:58:30+00:00</t>
  </si>
  <si>
    <t>correzzana</t>
  </si>
  <si>
    <t>monza brianza</t>
  </si>
  <si>
    <t>171-2183052-3684345</t>
  </si>
  <si>
    <t>2024-02-19T09:34:30+00:00</t>
  </si>
  <si>
    <t>2024-02-21T11:25:45+00:00</t>
  </si>
  <si>
    <t>402-5738515-7519540</t>
  </si>
  <si>
    <t>2024-02-19T09:32:28+00:00</t>
  </si>
  <si>
    <t>2024-02-28T13:00:21+00:00</t>
  </si>
  <si>
    <t>406-7629089-2474760</t>
  </si>
  <si>
    <t>2024-02-19T09:18:48+00:00</t>
  </si>
  <si>
    <t>2024-02-20T10:55:25+00:00</t>
  </si>
  <si>
    <t>Grosseto</t>
  </si>
  <si>
    <t>171-1411562-8655547</t>
  </si>
  <si>
    <t>2024-02-19T09:14:59+00:00</t>
  </si>
  <si>
    <t>2024-02-21T13:31:18+00:00</t>
  </si>
  <si>
    <t>Pozzallo</t>
  </si>
  <si>
    <t>407-0843513-4405145</t>
  </si>
  <si>
    <t>2024-02-19T09:11:01+00:00</t>
  </si>
  <si>
    <t>2024-02-19T12:14:49+00:00</t>
  </si>
  <si>
    <t>Motta de' Conti</t>
  </si>
  <si>
    <t>171-3981741-3403520</t>
  </si>
  <si>
    <t>2024-02-19T08:58:20+00:00</t>
  </si>
  <si>
    <t>2024-02-19T21:37:52+00:00</t>
  </si>
  <si>
    <t>408-4731977-8877905</t>
  </si>
  <si>
    <t>2024-02-19T08:57:58+00:00</t>
  </si>
  <si>
    <t>2024-02-19T21:35:15+00:00</t>
  </si>
  <si>
    <t>404-1017811-3625115</t>
  </si>
  <si>
    <t>2024-02-19T08:52:48+00:00</t>
  </si>
  <si>
    <t>2024-02-20T20:00:56+00:00</t>
  </si>
  <si>
    <t>171-8375325-0349164</t>
  </si>
  <si>
    <t>2024-02-19T08:52:31+00:00</t>
  </si>
  <si>
    <t>2024-02-20T07:58:09+00:00</t>
  </si>
  <si>
    <t>VALLELAGHI</t>
  </si>
  <si>
    <t>408-4566312-1697145</t>
  </si>
  <si>
    <t>2024-02-19T08:46:53+00:00</t>
  </si>
  <si>
    <t>2024-02-19T13:15:25+00:00</t>
  </si>
  <si>
    <t>171-3828924-4075561</t>
  </si>
  <si>
    <t>2024-02-19T08:30:13+00:00</t>
  </si>
  <si>
    <t>2024-02-21T07:47:39+00:00</t>
  </si>
  <si>
    <t>404-0381499-9992350</t>
  </si>
  <si>
    <t>2024-02-19T08:20:40+00:00</t>
  </si>
  <si>
    <t>2024-02-20T01:04:01+00:00</t>
  </si>
  <si>
    <t>404-0590007-2165951</t>
  </si>
  <si>
    <t>2024-02-19T08:17:46+00:00</t>
  </si>
  <si>
    <t>2024-02-20T13:07:00+00:00</t>
  </si>
  <si>
    <t>Ceranova</t>
  </si>
  <si>
    <t>405-8196683-3423547</t>
  </si>
  <si>
    <t>2024-02-19T08:14:28+00:00</t>
  </si>
  <si>
    <t>2024-02-19T13:03:35+00:00</t>
  </si>
  <si>
    <t>Garbagnate Monastero</t>
  </si>
  <si>
    <t>402-5770526-9562739</t>
  </si>
  <si>
    <t>2024-02-19T08:01:47+00:00</t>
  </si>
  <si>
    <t>2024-02-19T23:07:21+00:00</t>
  </si>
  <si>
    <t>Casavatore</t>
  </si>
  <si>
    <t>Campania</t>
  </si>
  <si>
    <t>403-9876127-5745115</t>
  </si>
  <si>
    <t>2024-02-19T07:49:28+00:00</t>
  </si>
  <si>
    <t>2024-02-19T12:23:40+00:00</t>
  </si>
  <si>
    <t>408-3705863-1385139</t>
  </si>
  <si>
    <t>2024-02-19T07:34:12+00:00</t>
  </si>
  <si>
    <t>2024-02-19T17:37:36+00:00</t>
  </si>
  <si>
    <t>Castel San Giovanni (PC)</t>
  </si>
  <si>
    <t>171-9474736-3301900</t>
  </si>
  <si>
    <t>2024-02-19T07:24:11+00:00</t>
  </si>
  <si>
    <t>2024-02-19T16:56:45+00:00</t>
  </si>
  <si>
    <t>408-1171736-6457912</t>
  </si>
  <si>
    <t>2024-02-19T07:07:07+00:00</t>
  </si>
  <si>
    <t>2024-02-20T10:04:19+00:00</t>
  </si>
  <si>
    <t>405-3233292-7034706</t>
  </si>
  <si>
    <t>2024-02-19T07:00:16+00:00</t>
  </si>
  <si>
    <t>2024-02-19T20:50:36+00:00</t>
  </si>
  <si>
    <t>Finale Ligure</t>
  </si>
  <si>
    <t>403-1211855-4843547</t>
  </si>
  <si>
    <t>2024-02-19T06:56:30+00:00</t>
  </si>
  <si>
    <t>2024-02-19T16:34:38+00:00</t>
  </si>
  <si>
    <t>BROGLIANO</t>
  </si>
  <si>
    <t>408-9883171-5884353</t>
  </si>
  <si>
    <t>2024-02-19T06:44:10+00:00</t>
  </si>
  <si>
    <t>2024-02-19T17:31:37+00:00</t>
  </si>
  <si>
    <t>Adelfia</t>
  </si>
  <si>
    <t>408-4302972-9609102</t>
  </si>
  <si>
    <t>2024-02-19T06:20:15+00:00</t>
  </si>
  <si>
    <t>2024-02-19T15:55:25+00:00</t>
  </si>
  <si>
    <t>408-9115512-1897121</t>
  </si>
  <si>
    <t>2024-02-19T06:02:53+00:00</t>
  </si>
  <si>
    <t>2024-02-19T06:04:06+00:00</t>
  </si>
  <si>
    <t>405-9579268-6638766</t>
  </si>
  <si>
    <t>2024-02-19T06:00:17+00:00</t>
  </si>
  <si>
    <t>2024-02-19T19:43:28+00:00</t>
  </si>
  <si>
    <t>404-4164978-1905927</t>
  </si>
  <si>
    <t>2024-02-19T05:16:44+00:00</t>
  </si>
  <si>
    <t>2024-02-19T21:05:55+00:00</t>
  </si>
  <si>
    <t>408-0096375-6927502</t>
  </si>
  <si>
    <t>2024-02-19T00:17:28+00:00</t>
  </si>
  <si>
    <t>2024-02-19T10:55:56+00:00</t>
  </si>
  <si>
    <t>407-7597394-9541954</t>
  </si>
  <si>
    <t>2024-02-19T00:04:52+00:00</t>
  </si>
  <si>
    <t>2024-02-19T21:36:30+00:00</t>
  </si>
  <si>
    <t>407-5975800-6344321</t>
  </si>
  <si>
    <t>2024-02-18T23:29:32+00:00</t>
  </si>
  <si>
    <t>2024-02-26T23:36:24+00:00</t>
  </si>
  <si>
    <t>Salassa</t>
  </si>
  <si>
    <t>403-5515470-9093909</t>
  </si>
  <si>
    <t>2024-02-18T22:55:07+00:00</t>
  </si>
  <si>
    <t>2024-02-19T20:32:19+00:00</t>
  </si>
  <si>
    <t>Caneva</t>
  </si>
  <si>
    <t>171-9589649-2032301</t>
  </si>
  <si>
    <t>2024-02-18T22:42:48+00:00</t>
  </si>
  <si>
    <t>2024-02-19T01:38:40+00:00</t>
  </si>
  <si>
    <t>Sergnano</t>
  </si>
  <si>
    <t>404-5585088-9307522</t>
  </si>
  <si>
    <t>2024-02-18T22:27:50+00:00</t>
  </si>
  <si>
    <t>2024-02-22T13:24:30+00:00</t>
  </si>
  <si>
    <t>FOSSATO SERRALTA</t>
  </si>
  <si>
    <t>IT03536820792</t>
  </si>
  <si>
    <t>407-6197137-0457117</t>
  </si>
  <si>
    <t>2024-02-18T21:46:10+00:00</t>
  </si>
  <si>
    <t>2024-02-19T02:26:29+00:00</t>
  </si>
  <si>
    <t>Villaricca</t>
  </si>
  <si>
    <t>403-4102661-3948364</t>
  </si>
  <si>
    <t>2024-02-18T21:43:21+00:00</t>
  </si>
  <si>
    <t>2024-02-19T02:26:44+00:00</t>
  </si>
  <si>
    <t>408-1210931-7576357</t>
  </si>
  <si>
    <t>2024-02-18T21:31:13+00:00</t>
  </si>
  <si>
    <t>2024-02-19T03:03:03+00:00</t>
  </si>
  <si>
    <t>402-3924848-2760336</t>
  </si>
  <si>
    <t>2024-02-18T21:22:50+00:00</t>
  </si>
  <si>
    <t>2024-02-19T01:35:11+00:00</t>
  </si>
  <si>
    <t>408-2756981-3552309</t>
  </si>
  <si>
    <t>2024-02-18T21:19:02+00:00</t>
  </si>
  <si>
    <t>2024-02-19T02:03:56+00:00</t>
  </si>
  <si>
    <t>408-1383612-8231531</t>
  </si>
  <si>
    <t>2024-02-18T21:10:09+00:00</t>
  </si>
  <si>
    <t>2024-02-18T23:48:10+00:00</t>
  </si>
  <si>
    <t>408-7503743-4605141</t>
  </si>
  <si>
    <t>2024-02-18T21:02:09+00:00</t>
  </si>
  <si>
    <t>2024-02-18T23:48:11+00:00</t>
  </si>
  <si>
    <t>406-1100472-3709166</t>
  </si>
  <si>
    <t>2024-02-18T21:00:55+00:00</t>
  </si>
  <si>
    <t>2024-02-19T17:33:23+00:00</t>
  </si>
  <si>
    <t>SONDRIO</t>
  </si>
  <si>
    <t>402-6552753-6869933</t>
  </si>
  <si>
    <t>2024-02-18T21:00:32+00:00</t>
  </si>
  <si>
    <t>2024-02-19T01:56:54+00:00</t>
  </si>
  <si>
    <t>OSPEDALETTO DI GEMONA</t>
  </si>
  <si>
    <t>406-8406488-7657937</t>
  </si>
  <si>
    <t>2024-02-18T20:47:48+00:00</t>
  </si>
  <si>
    <t>171-7126268-5646759</t>
  </si>
  <si>
    <t>2024-02-18T20:41:48+00:00</t>
  </si>
  <si>
    <t>2024-02-19T01:00:29+00:00</t>
  </si>
  <si>
    <t>Chiari</t>
  </si>
  <si>
    <t>171-7254128-4351530</t>
  </si>
  <si>
    <t>2024-02-18T20:41:40+00:00</t>
  </si>
  <si>
    <t>2024-02-18T23:08:15+00:00</t>
  </si>
  <si>
    <t>408-9936881-4167561</t>
  </si>
  <si>
    <t>2024-02-18T20:41:32+00:00</t>
  </si>
  <si>
    <t>2024-02-19T05:03:25+00:00</t>
  </si>
  <si>
    <t>408-9885292-5028321</t>
  </si>
  <si>
    <t>2024-02-18T20:40:17+00:00</t>
  </si>
  <si>
    <t>2024-02-19T00:00:13+00:00</t>
  </si>
  <si>
    <t>QUARTU SANT'ELENA</t>
  </si>
  <si>
    <t>402-6775104-7242768</t>
  </si>
  <si>
    <t>2024-02-18T20:27:56+00:00</t>
  </si>
  <si>
    <t>2024-02-19T04:27:21+00:00</t>
  </si>
  <si>
    <t>Mazara del Vallo</t>
  </si>
  <si>
    <t>406-5718220-3214759</t>
  </si>
  <si>
    <t>2024-02-18T20:20:25+00:00</t>
  </si>
  <si>
    <t>2024-02-19T01:04:04+00:00</t>
  </si>
  <si>
    <t>404-8754372-4118707</t>
  </si>
  <si>
    <t>2024-02-18T20:16:11+00:00</t>
  </si>
  <si>
    <t>2024-02-19T00:47:34+00:00</t>
  </si>
  <si>
    <t>408-3584937-6390710</t>
  </si>
  <si>
    <t>2024-02-18T20:08:37+00:00</t>
  </si>
  <si>
    <t>2024-02-19T05:05:44+00:00</t>
  </si>
  <si>
    <t>406-4724326-0034757</t>
  </si>
  <si>
    <t>2024-02-18T20:03:12+00:00</t>
  </si>
  <si>
    <t>2024-02-19T02:29:42+00:00</t>
  </si>
  <si>
    <t>OSPITALETTO</t>
  </si>
  <si>
    <t>171-8483484-2186760</t>
  </si>
  <si>
    <t>2024-02-18T20:03:02+00:00</t>
  </si>
  <si>
    <t>2024-02-19T08:23:11+00:00</t>
  </si>
  <si>
    <t>403-2140964-8009131</t>
  </si>
  <si>
    <t>2024-02-18T19:57:42+00:00</t>
  </si>
  <si>
    <t>2024-02-19T01:37:51+00:00</t>
  </si>
  <si>
    <t>PO</t>
  </si>
  <si>
    <t>404-5151514-8417961</t>
  </si>
  <si>
    <t>2024-02-18T19:55:14+00:00</t>
  </si>
  <si>
    <t>2024-02-19T01:03:32+00:00</t>
  </si>
  <si>
    <t>403-3304923-9763542</t>
  </si>
  <si>
    <t>2024-02-18T19:53:07+00:00</t>
  </si>
  <si>
    <t>2024-02-18T23:48:19+00:00</t>
  </si>
  <si>
    <t>402-0833483-2756312</t>
  </si>
  <si>
    <t>2024-02-18T19:47:03+00:00</t>
  </si>
  <si>
    <t>2024-02-19T13:06:10+00:00</t>
  </si>
  <si>
    <t>406-1611586-8184316</t>
  </si>
  <si>
    <t>2024-02-18T19:46:37+00:00</t>
  </si>
  <si>
    <t>2024-02-19T02:34:42+00:00</t>
  </si>
  <si>
    <t>RICCIONE</t>
  </si>
  <si>
    <t>171-2538242-8456345</t>
  </si>
  <si>
    <t>2024-02-18T19:46:18+00:00</t>
  </si>
  <si>
    <t>2024-02-19T02:15:50+00:00</t>
  </si>
  <si>
    <t>Valenzano</t>
  </si>
  <si>
    <t>404-8505666-6452360</t>
  </si>
  <si>
    <t>2024-02-18T19:41:22+00:00</t>
  </si>
  <si>
    <t>2024-02-19T02:06:50+00:00</t>
  </si>
  <si>
    <t>TAGLIACOZZO</t>
  </si>
  <si>
    <t>403-3393442-3181162</t>
  </si>
  <si>
    <t>2024-02-18T19:34:44+00:00</t>
  </si>
  <si>
    <t>2024-02-19T01:39:03+00:00</t>
  </si>
  <si>
    <t>Impruneta</t>
  </si>
  <si>
    <t>408-7304097-6636353</t>
  </si>
  <si>
    <t>2024-02-18T19:06:02+00:00</t>
  </si>
  <si>
    <t>2024-02-19T03:01:57+00:00</t>
  </si>
  <si>
    <t>408-0594715-2746738</t>
  </si>
  <si>
    <t>2024-02-18T18:59:42+00:00</t>
  </si>
  <si>
    <t>2024-02-19T00:41:23+00:00</t>
  </si>
  <si>
    <t>Trofarello</t>
  </si>
  <si>
    <t>404-6719836-9279555</t>
  </si>
  <si>
    <t>2024-02-18T18:59:14+00:00</t>
  </si>
  <si>
    <t>2024-02-19T20:08:54+00:00</t>
  </si>
  <si>
    <t>rome</t>
  </si>
  <si>
    <t>italy</t>
  </si>
  <si>
    <t>408-5999916-0369144</t>
  </si>
  <si>
    <t>2024-02-18T18:56:55+00:00</t>
  </si>
  <si>
    <t>2024-02-20T02:32:15+00:00</t>
  </si>
  <si>
    <t>404-8223571-0521933</t>
  </si>
  <si>
    <t>2024-02-18T18:55:51+00:00</t>
  </si>
  <si>
    <t>2024-02-18T19:25:40+00:00</t>
  </si>
  <si>
    <t>Rosà</t>
  </si>
  <si>
    <t>408-7858015-2121156</t>
  </si>
  <si>
    <t>2024-02-18T18:50:09+00:00</t>
  </si>
  <si>
    <t>2024-02-19T08:48:50+00:00</t>
  </si>
  <si>
    <t>Vigonza</t>
  </si>
  <si>
    <t>408-7637094-7161165</t>
  </si>
  <si>
    <t>2024-02-18T18:49:17+00:00</t>
  </si>
  <si>
    <t>402-1282288-2193936</t>
  </si>
  <si>
    <t>2024-02-18T18:44:35+00:00</t>
  </si>
  <si>
    <t>2024-02-18T22:35:36+00:00</t>
  </si>
  <si>
    <t>iglesias</t>
  </si>
  <si>
    <t>408-8838293-8941111</t>
  </si>
  <si>
    <t>2024-02-18T18:44:00+00:00</t>
  </si>
  <si>
    <t>2024-02-19T04:15:42+00:00</t>
  </si>
  <si>
    <t>Ladispoli</t>
  </si>
  <si>
    <t>403-4334154-5206725</t>
  </si>
  <si>
    <t>2024-02-18T18:38:01+00:00</t>
  </si>
  <si>
    <t>2024-02-18T21:41:18+00:00</t>
  </si>
  <si>
    <t>407-2212075-1900310</t>
  </si>
  <si>
    <t>2024-02-18T18:33:30+00:00</t>
  </si>
  <si>
    <t>2024-02-20T03:03:12+00:00</t>
  </si>
  <si>
    <t>407-6424202-4610767</t>
  </si>
  <si>
    <t>2024-02-18T18:26:44+00:00</t>
  </si>
  <si>
    <t>2024-02-18T21:20:25+00:00</t>
  </si>
  <si>
    <t>407-5965929-9658709</t>
  </si>
  <si>
    <t>2024-02-18T18:12:03+00:00</t>
  </si>
  <si>
    <t>2024-02-19T20:20:04+00:00</t>
  </si>
  <si>
    <t>Morgex</t>
  </si>
  <si>
    <t>408-4972381-1486762</t>
  </si>
  <si>
    <t>2024-02-18T18:02:10+00:00</t>
  </si>
  <si>
    <t>2024-02-20T21:50:28+00:00</t>
  </si>
  <si>
    <t>Santorso</t>
  </si>
  <si>
    <t>407-5376354-9895555</t>
  </si>
  <si>
    <t>2024-02-18T17:56:56+00:00</t>
  </si>
  <si>
    <t>2024-02-19T01:34:28+00:00</t>
  </si>
  <si>
    <t>408-7138178-9015547</t>
  </si>
  <si>
    <t>2024-02-18T17:56:17+00:00</t>
  </si>
  <si>
    <t>2024-02-19T04:11:59+00:00</t>
  </si>
  <si>
    <t>407-9427941-2079547</t>
  </si>
  <si>
    <t>2024-02-18T17:53:04+00:00</t>
  </si>
  <si>
    <t>2024-02-18T17:55:29+00:00</t>
  </si>
  <si>
    <t>407-7470788-3710765</t>
  </si>
  <si>
    <t>2024-02-18T17:52:37+00:00</t>
  </si>
  <si>
    <t>2024-02-18T17:57:05+00:00</t>
  </si>
  <si>
    <t>VITTUONE</t>
  </si>
  <si>
    <t>404-9984279-3568337</t>
  </si>
  <si>
    <t>2024-02-18T17:42:25+00:00</t>
  </si>
  <si>
    <t>2024-02-19T14:44:39+00:00</t>
  </si>
  <si>
    <t>BEPER P201UTP100 Lampada di Sale con Intensità di Luce Regolabile - Lampada Unica, Intagliata a Mano con Base in Legno</t>
  </si>
  <si>
    <t>Vignole borbera</t>
  </si>
  <si>
    <t>406-3436767-5052317</t>
  </si>
  <si>
    <t>2024-02-18T17:40:38+00:00</t>
  </si>
  <si>
    <t>2024-02-19T01:02:17+00:00</t>
  </si>
  <si>
    <t>403-4571108-9823533</t>
  </si>
  <si>
    <t>2024-02-18T17:31:25+00:00</t>
  </si>
  <si>
    <t>2024-02-20T19:08:08+00:00</t>
  </si>
  <si>
    <t>Cumiana</t>
  </si>
  <si>
    <t>403-4448104-8102720</t>
  </si>
  <si>
    <t>2024-02-18T17:28:38+00:00</t>
  </si>
  <si>
    <t>2024-02-18T20:50:12+00:00</t>
  </si>
  <si>
    <t>Meda</t>
  </si>
  <si>
    <t>403-1114809-2413141</t>
  </si>
  <si>
    <t>2024-02-18T17:22:58+00:00</t>
  </si>
  <si>
    <t>2024-02-18T20:35:02+00:00</t>
  </si>
  <si>
    <t>406-3452900-3101110</t>
  </si>
  <si>
    <t>2024-02-18T17:20:03+00:00</t>
  </si>
  <si>
    <t>2024-02-19T17:02:07+00:00</t>
  </si>
  <si>
    <t>Rivalta di Torino</t>
  </si>
  <si>
    <t>407-5370137-3631563</t>
  </si>
  <si>
    <t>2024-02-18T17:10:56+00:00</t>
  </si>
  <si>
    <t>2024-02-19T09:28:02+00:00</t>
  </si>
  <si>
    <t>Mozzo</t>
  </si>
  <si>
    <t>402-0485240-3450723</t>
  </si>
  <si>
    <t>2024-02-18T17:09:32+00:00</t>
  </si>
  <si>
    <t>2024-02-18T20:49:26+00:00</t>
  </si>
  <si>
    <t>408-4063219-6881100</t>
  </si>
  <si>
    <t>2024-02-18T17:08:07+00:00</t>
  </si>
  <si>
    <t>2024-02-19T04:57:28+00:00</t>
  </si>
  <si>
    <t>406-0878535-4952311</t>
  </si>
  <si>
    <t>2024-02-18T17:00:24+00:00</t>
  </si>
  <si>
    <t>2024-02-19T17:33:05+00:00</t>
  </si>
  <si>
    <t>Laino</t>
  </si>
  <si>
    <t>405-4480887-0966703</t>
  </si>
  <si>
    <t>2024-02-18T16:59:36+00:00</t>
  </si>
  <si>
    <t>2024-02-19T07:18:27+00:00</t>
  </si>
  <si>
    <t>405-9162358-0173156</t>
  </si>
  <si>
    <t>2024-02-18T16:55:00+00:00</t>
  </si>
  <si>
    <t>2024-02-18T21:34:48+00:00</t>
  </si>
  <si>
    <t>San Giovanni Lupatoto</t>
  </si>
  <si>
    <t>408-7747742-3388351</t>
  </si>
  <si>
    <t>2024-02-18T16:54:12+00:00</t>
  </si>
  <si>
    <t>2024-02-18T23:05:26+00:00</t>
  </si>
  <si>
    <t>405-8522204-0393939</t>
  </si>
  <si>
    <t>2024-02-18T16:50:51+00:00</t>
  </si>
  <si>
    <t>2024-03-07T08:28:31+00:00</t>
  </si>
  <si>
    <t>Ficarazzi</t>
  </si>
  <si>
    <t>171-4978673-3438752</t>
  </si>
  <si>
    <t>2024-02-18T16:40:11+00:00</t>
  </si>
  <si>
    <t>2024-02-19T20:37:23+00:00</t>
  </si>
  <si>
    <t>Giugliano in Campania</t>
  </si>
  <si>
    <t>171-8010169-7030714</t>
  </si>
  <si>
    <t>2024-02-18T16:16:01+00:00</t>
  </si>
  <si>
    <t>2024-02-18T21:37:52+00:00</t>
  </si>
  <si>
    <t>Vallefoglia</t>
  </si>
  <si>
    <t>405-6858453-9598718</t>
  </si>
  <si>
    <t>2024-02-18T16:14:42+00:00</t>
  </si>
  <si>
    <t>2024-02-20T00:42:08+00:00</t>
  </si>
  <si>
    <t>Albaredo di Vedelago</t>
  </si>
  <si>
    <t>403-3863374-9223546</t>
  </si>
  <si>
    <t>2024-02-18T16:10:31+00:00</t>
  </si>
  <si>
    <t>2024-02-19T08:47:42+00:00</t>
  </si>
  <si>
    <t>IT02213330745</t>
  </si>
  <si>
    <t>403-4106536-7941108</t>
  </si>
  <si>
    <t>2024-02-18T16:06:38+00:00</t>
  </si>
  <si>
    <t>2024-02-19T07:28:06+00:00</t>
  </si>
  <si>
    <t>Camponogara</t>
  </si>
  <si>
    <t>407-5566164-0775507</t>
  </si>
  <si>
    <t>2024-02-18T16:05:48+00:00</t>
  </si>
  <si>
    <t>2024-02-18T22:22:15+00:00</t>
  </si>
  <si>
    <t>PONTECAGNANO FAIANO</t>
  </si>
  <si>
    <t>408-2066414-0176337</t>
  </si>
  <si>
    <t>2024-02-18T16:05:39+00:00</t>
  </si>
  <si>
    <t>2024-02-19T05:03:27+00:00</t>
  </si>
  <si>
    <t>405-2278511-3682761</t>
  </si>
  <si>
    <t>2024-02-18T15:52:35+00:00</t>
  </si>
  <si>
    <t>2024-02-19T02:25:11+00:00</t>
  </si>
  <si>
    <t>Marcianise</t>
  </si>
  <si>
    <t>407-9149935-6457940</t>
  </si>
  <si>
    <t>2024-02-18T15:37:20+00:00</t>
  </si>
  <si>
    <t>2024-02-19T01:03:22+00:00</t>
  </si>
  <si>
    <t>408-4435353-8663507</t>
  </si>
  <si>
    <t>2024-02-18T15:33:03+00:00</t>
  </si>
  <si>
    <t>2024-02-19T05:24:04+00:00</t>
  </si>
  <si>
    <t>402-2685051-6224313</t>
  </si>
  <si>
    <t>2024-02-18T15:20:35+00:00</t>
  </si>
  <si>
    <t>2024-02-19T17:33:56+00:00</t>
  </si>
  <si>
    <t>Casina</t>
  </si>
  <si>
    <t>404-7949210-7449168</t>
  </si>
  <si>
    <t>2024-02-18T15:10:30+00:00</t>
  </si>
  <si>
    <t>2024-02-19T00:49:40+00:00</t>
  </si>
  <si>
    <t>Agrate Brianza</t>
  </si>
  <si>
    <t>407-8655247-7269945</t>
  </si>
  <si>
    <t>2024-02-18T14:54:54+00:00</t>
  </si>
  <si>
    <t>2024-02-18T21:21:28+00:00</t>
  </si>
  <si>
    <t>408-1869591-3788336</t>
  </si>
  <si>
    <t>2024-02-18T14:48:12+00:00</t>
  </si>
  <si>
    <t>2024-02-19T05:23:28+00:00</t>
  </si>
  <si>
    <t>405-6326902-6707530</t>
  </si>
  <si>
    <t>2024-02-18T14:45:28+00:00</t>
  </si>
  <si>
    <t>2024-02-18T18:20:08+00:00</t>
  </si>
  <si>
    <t>171-9093337-0585156</t>
  </si>
  <si>
    <t>2024-02-18T14:37:03+00:00</t>
  </si>
  <si>
    <t>2024-02-19T04:31:33+00:00</t>
  </si>
  <si>
    <t>171-4552472-3155531</t>
  </si>
  <si>
    <t>2024-02-18T14:36:35+00:00</t>
  </si>
  <si>
    <t>2024-02-18T17:23:45+00:00</t>
  </si>
  <si>
    <t>406-4508413-5027561</t>
  </si>
  <si>
    <t>2024-02-18T14:28:45+00:00</t>
  </si>
  <si>
    <t>2024-02-18T20:44:46+00:00</t>
  </si>
  <si>
    <t>407-9792168-0206735</t>
  </si>
  <si>
    <t>2024-02-18T14:27:09+00:00</t>
  </si>
  <si>
    <t>2024-02-18T18:06:46+00:00</t>
  </si>
  <si>
    <t>408-0595529-3599502</t>
  </si>
  <si>
    <t>2024-02-18T14:26:28+00:00</t>
  </si>
  <si>
    <t>2024-02-19T13:35:23+00:00</t>
  </si>
  <si>
    <t>San Marcellino</t>
  </si>
  <si>
    <t>403-0035399-4256311</t>
  </si>
  <si>
    <t>2024-02-18T14:24:47+00:00</t>
  </si>
  <si>
    <t>2024-02-18T14:49:38+00:00</t>
  </si>
  <si>
    <t>405-7645121-4075562</t>
  </si>
  <si>
    <t>2024-02-18T14:17:13+00:00</t>
  </si>
  <si>
    <t>2024-02-18T22:37:28+00:00</t>
  </si>
  <si>
    <t>TALAMONA</t>
  </si>
  <si>
    <t>402-0617686-1825926</t>
  </si>
  <si>
    <t>2024-02-18T14:02:48+00:00</t>
  </si>
  <si>
    <t>2024-02-19T01:04:28+00:00</t>
  </si>
  <si>
    <t>403-5381591-4522730</t>
  </si>
  <si>
    <t>2024-02-18T13:41:39+00:00</t>
  </si>
  <si>
    <t>2024-02-18T22:35:00+00:00</t>
  </si>
  <si>
    <t>Ranica</t>
  </si>
  <si>
    <t>404-7372278-8541116</t>
  </si>
  <si>
    <t>2024-02-18T13:23:18+00:00</t>
  </si>
  <si>
    <t>2024-02-18T18:17:57+00:00</t>
  </si>
  <si>
    <t>Cà Gallo</t>
  </si>
  <si>
    <t>406-2332362-6787569</t>
  </si>
  <si>
    <t>2024-02-18T12:57:45+00:00</t>
  </si>
  <si>
    <t>2024-02-19T01:28:16+00:00</t>
  </si>
  <si>
    <t>402-8294592-9761952</t>
  </si>
  <si>
    <t>2024-02-18T12:45:53+00:00</t>
  </si>
  <si>
    <t>2024-02-20T00:16:22+00:00</t>
  </si>
  <si>
    <t>Oggiona con santo stefano</t>
  </si>
  <si>
    <t>408-2682566-0014745</t>
  </si>
  <si>
    <t>2024-02-18T12:44:44+00:00</t>
  </si>
  <si>
    <t>2024-02-19T04:07:33+00:00</t>
  </si>
  <si>
    <t>407-8486101-4013118</t>
  </si>
  <si>
    <t>2024-02-18T12:35:53+00:00</t>
  </si>
  <si>
    <t>2024-02-18T21:20:23+00:00</t>
  </si>
  <si>
    <t>Acquasparta</t>
  </si>
  <si>
    <t>404-5288901-7473147</t>
  </si>
  <si>
    <t>2024-02-18T12:29:09+00:00</t>
  </si>
  <si>
    <t>2024-02-18T15:45:30+00:00</t>
  </si>
  <si>
    <t>SANT'ILARIO D'ENZA</t>
  </si>
  <si>
    <t>402-3148395-4341117</t>
  </si>
  <si>
    <t>2024-02-18T12:25:05+00:00</t>
  </si>
  <si>
    <t>2024-02-18T18:27:22+00:00</t>
  </si>
  <si>
    <t>BEPER BC.040N Caffettiera Elettrica- Moka elettrica, Capacità 3 tazze, Riduttore 1 tazza, Autospegnimento, Mantenimento temperatura per 30' min, Nera</t>
  </si>
  <si>
    <t>BC.040N_FBA</t>
  </si>
  <si>
    <t>COLONNATA</t>
  </si>
  <si>
    <t>407-2834059-0024349</t>
  </si>
  <si>
    <t>2024-02-18T12:23:03+00:00</t>
  </si>
  <si>
    <t>2024-02-18T22:08:28+00:00</t>
  </si>
  <si>
    <t>405-4180342-1614702</t>
  </si>
  <si>
    <t>2024-02-18T12:21:20+00:00</t>
  </si>
  <si>
    <t>2024-02-18T16:12:05+00:00</t>
  </si>
  <si>
    <t>404-1522541-7007559</t>
  </si>
  <si>
    <t>2024-02-18T12:15:56+00:00</t>
  </si>
  <si>
    <t>2024-02-18T18:22:53+00:00</t>
  </si>
  <si>
    <t>QUARRATA</t>
  </si>
  <si>
    <t>171-1455136-0064338</t>
  </si>
  <si>
    <t>2024-02-18T11:57:24+00:00</t>
  </si>
  <si>
    <t>2024-02-19T09:23:00+00:00</t>
  </si>
  <si>
    <t>408-0573603-6401152</t>
  </si>
  <si>
    <t>2024-02-18T11:53:17+00:00</t>
  </si>
  <si>
    <t>2024-02-19T01:29:37+00:00</t>
  </si>
  <si>
    <t>405-0893883-4007521</t>
  </si>
  <si>
    <t>2024-02-18T11:52:05+00:00</t>
  </si>
  <si>
    <t>2024-02-18T21:39:15+00:00</t>
  </si>
  <si>
    <t>Iseo</t>
  </si>
  <si>
    <t>406-1728805-7829117</t>
  </si>
  <si>
    <t>2024-02-18T11:51:30+00:00</t>
  </si>
  <si>
    <t>2024-02-18T22:00:43+00:00</t>
  </si>
  <si>
    <t>408-6004344-0820355</t>
  </si>
  <si>
    <t>2024-02-18T11:45:25+00:00</t>
  </si>
  <si>
    <t>2024-02-18T15:44:08+00:00</t>
  </si>
  <si>
    <t>BRA</t>
  </si>
  <si>
    <t>IT08744630966</t>
  </si>
  <si>
    <t>404-0277414-8501146</t>
  </si>
  <si>
    <t>2024-02-18T11:40:53+00:00</t>
  </si>
  <si>
    <t>2024-02-18T18:08:29+00:00</t>
  </si>
  <si>
    <t>404-7104924-4853164</t>
  </si>
  <si>
    <t>2024-02-18T11:27:08+00:00</t>
  </si>
  <si>
    <t>2024-02-18T20:51:46+00:00</t>
  </si>
  <si>
    <t>408-2392200-1768323</t>
  </si>
  <si>
    <t>2024-02-18T11:25:28+00:00</t>
  </si>
  <si>
    <t>2024-02-18T17:18:33+00:00</t>
  </si>
  <si>
    <t>Sesto san giovanni</t>
  </si>
  <si>
    <t>408-1977767-7625942</t>
  </si>
  <si>
    <t>2024-02-18T11:23:17+00:00</t>
  </si>
  <si>
    <t>2024-02-19T12:27:06+00:00</t>
  </si>
  <si>
    <t>404-0269807-5489131</t>
  </si>
  <si>
    <t>2024-02-18T11:22:41+00:00</t>
  </si>
  <si>
    <t>2024-02-18T23:49:08+00:00</t>
  </si>
  <si>
    <t>Offanengo</t>
  </si>
  <si>
    <t>406-7391779-8193159</t>
  </si>
  <si>
    <t>2024-02-18T11:21:01+00:00</t>
  </si>
  <si>
    <t>2024-02-18T18:26:08+00:00</t>
  </si>
  <si>
    <t>SIECI</t>
  </si>
  <si>
    <t>404-3364431-6983550</t>
  </si>
  <si>
    <t>2024-02-18T11:18:19+00:00</t>
  </si>
  <si>
    <t>2024-02-18T18:12:29+00:00</t>
  </si>
  <si>
    <t>Melito di porto salvo</t>
  </si>
  <si>
    <t>404-8394716-9998759</t>
  </si>
  <si>
    <t>2024-02-18T11:16:41+00:00</t>
  </si>
  <si>
    <t>2024-02-18T11:17:35+00:00</t>
  </si>
  <si>
    <t>407-2733505-3165128</t>
  </si>
  <si>
    <t>2024-02-18T11:14:44+00:00</t>
  </si>
  <si>
    <t>2024-02-18T15:56:50+00:00</t>
  </si>
  <si>
    <t>Sacrofano</t>
  </si>
  <si>
    <t>407-5567889-3322747</t>
  </si>
  <si>
    <t>2024-02-18T11:10:29+00:00</t>
  </si>
  <si>
    <t>2024-02-18T23:30:29+00:00</t>
  </si>
  <si>
    <t>406-8458626-5807531</t>
  </si>
  <si>
    <t>2024-02-18T11:08:18+00:00</t>
  </si>
  <si>
    <t>2024-02-18T20:31:13+00:00</t>
  </si>
  <si>
    <t>Roccavivara</t>
  </si>
  <si>
    <t>406-4578446-2825949</t>
  </si>
  <si>
    <t>2024-02-18T10:59:48+00:00</t>
  </si>
  <si>
    <t>2024-02-18T21:31:31+00:00</t>
  </si>
  <si>
    <t>italia</t>
  </si>
  <si>
    <t>403-6275179-5726700</t>
  </si>
  <si>
    <t>2024-02-18T10:42:35+00:00</t>
  </si>
  <si>
    <t>2024-02-18T20:52:53+00:00</t>
  </si>
  <si>
    <t>171-6829480-0804356</t>
  </si>
  <si>
    <t>2024-02-18T10:36:12+00:00</t>
  </si>
  <si>
    <t>2024-02-18T20:49:06+00:00</t>
  </si>
  <si>
    <t>(NA)</t>
  </si>
  <si>
    <t>405-9689903-0693108</t>
  </si>
  <si>
    <t>2024-02-18T10:26:51+00:00</t>
  </si>
  <si>
    <t>2024-02-19T14:41:31+00:00</t>
  </si>
  <si>
    <t>Marghera</t>
  </si>
  <si>
    <t>408-4940792-5352369</t>
  </si>
  <si>
    <t>2024-02-18T10:24:08+00:00</t>
  </si>
  <si>
    <t>2024-02-19T17:33:46+00:00</t>
  </si>
  <si>
    <t>408-8488654-0472356</t>
  </si>
  <si>
    <t>2024-02-18T10:23:54+00:00</t>
  </si>
  <si>
    <t>2024-02-19T08:53:13+00:00</t>
  </si>
  <si>
    <t>404-9934681-5790708</t>
  </si>
  <si>
    <t>2024-02-18T10:20:31+00:00</t>
  </si>
  <si>
    <t>2024-02-19T01:31:10+00:00</t>
  </si>
  <si>
    <t>Cingoli</t>
  </si>
  <si>
    <t>408-0969395-7136339</t>
  </si>
  <si>
    <t>2024-02-18T10:03:13+00:00</t>
  </si>
  <si>
    <t>2024-02-18T23:12:47+00:00</t>
  </si>
  <si>
    <t>406-8642847-9391505</t>
  </si>
  <si>
    <t>2024-02-18T10:03:05+00:00</t>
  </si>
  <si>
    <t>2024-02-18T13:25:21+00:00</t>
  </si>
  <si>
    <t>MIRTO</t>
  </si>
  <si>
    <t>408-3917420-3111562</t>
  </si>
  <si>
    <t>2024-02-18T10:02:17+00:00</t>
  </si>
  <si>
    <t>2024-02-19T02:52:15+00:00</t>
  </si>
  <si>
    <t>407-2792057-0694711</t>
  </si>
  <si>
    <t>2024-02-18T09:52:30+00:00</t>
  </si>
  <si>
    <t>2024-02-18T20:43:55+00:00</t>
  </si>
  <si>
    <t>171-0156942-3249923</t>
  </si>
  <si>
    <t>2024-02-18T09:43:35+00:00</t>
  </si>
  <si>
    <t>2024-02-18T11:52:07+00:00</t>
  </si>
  <si>
    <t>chiaravalle</t>
  </si>
  <si>
    <t>403-9055485-9033967</t>
  </si>
  <si>
    <t>2024-02-18T09:41:34+00:00</t>
  </si>
  <si>
    <t>2024-02-19T11:49:05+00:00</t>
  </si>
  <si>
    <t>Barcellona</t>
  </si>
  <si>
    <t>407-0769307-6610749</t>
  </si>
  <si>
    <t>2024-02-18T09:40:15+00:00</t>
  </si>
  <si>
    <t>2024-02-18T21:35:43+00:00</t>
  </si>
  <si>
    <t>402-1857952-1690764</t>
  </si>
  <si>
    <t>2024-02-18T09:39:20+00:00</t>
  </si>
  <si>
    <t>2024-02-18T17:17:10+00:00</t>
  </si>
  <si>
    <t>407-3755489-7409169</t>
  </si>
  <si>
    <t>2024-02-18T09:38:18+00:00</t>
  </si>
  <si>
    <t>2024-02-20T14:41:26+00:00</t>
  </si>
  <si>
    <t>408-3610594-9230762</t>
  </si>
  <si>
    <t>2024-02-18T09:36:57+00:00</t>
  </si>
  <si>
    <t>2024-02-19T05:23:19+00:00</t>
  </si>
  <si>
    <t>406-8986706-6444343</t>
  </si>
  <si>
    <t>2024-02-18T09:36:51+00:00</t>
  </si>
  <si>
    <t>2024-02-20T18:08:13+00:00</t>
  </si>
  <si>
    <t>408-9940439-6717169</t>
  </si>
  <si>
    <t>2024-02-18T09:22:10+00:00</t>
  </si>
  <si>
    <t>2024-02-18T18:57:50+00:00</t>
  </si>
  <si>
    <t>San Dona Di Piave</t>
  </si>
  <si>
    <t>171-5926612-1518743</t>
  </si>
  <si>
    <t>2024-02-18T09:21:23+00:00</t>
  </si>
  <si>
    <t>2024-02-18T17:35:20+00:00</t>
  </si>
  <si>
    <t>VASCON</t>
  </si>
  <si>
    <t>407-2429650-0889143</t>
  </si>
  <si>
    <t>2024-02-18T09:18:56+00:00</t>
  </si>
  <si>
    <t>2024-02-18T19:54:17+00:00</t>
  </si>
  <si>
    <t>Origgio</t>
  </si>
  <si>
    <t>407-6284769-4271567</t>
  </si>
  <si>
    <t>2024-02-18T09:17:33+00:00</t>
  </si>
  <si>
    <t>2024-02-19T02:05:35+00:00</t>
  </si>
  <si>
    <t>408-4197018-4077943</t>
  </si>
  <si>
    <t>2024-02-18T09:05:17+00:00</t>
  </si>
  <si>
    <t>2024-02-18T23:57:03+00:00</t>
  </si>
  <si>
    <t>408-5573563-9978756</t>
  </si>
  <si>
    <t>2024-02-18T08:59:22+00:00</t>
  </si>
  <si>
    <t>2024-02-18T15:42:16+00:00</t>
  </si>
  <si>
    <t>Suardi</t>
  </si>
  <si>
    <t>407-6498660-9057169</t>
  </si>
  <si>
    <t>2024-02-18T08:40:42+00:00</t>
  </si>
  <si>
    <t>2024-02-18T18:16:14+00:00</t>
  </si>
  <si>
    <t>404-2191051-6956365</t>
  </si>
  <si>
    <t>2024-02-18T08:40:36+00:00</t>
  </si>
  <si>
    <t>2024-02-19T01:27:37+00:00</t>
  </si>
  <si>
    <t>407-8250219-7069953</t>
  </si>
  <si>
    <t>2024-02-18T08:35:16+00:00</t>
  </si>
  <si>
    <t>2024-02-18T22:04:31+00:00</t>
  </si>
  <si>
    <t>402-7080172-0271565</t>
  </si>
  <si>
    <t>2024-02-18T08:32:04+00:00</t>
  </si>
  <si>
    <t>2024-02-18T15:46:57+00:00</t>
  </si>
  <si>
    <t>BOZZOLO</t>
  </si>
  <si>
    <t>407-4045487-4575528</t>
  </si>
  <si>
    <t>2024-02-18T08:28:04+00:00</t>
  </si>
  <si>
    <t>2024-02-18T21:34:47+00:00</t>
  </si>
  <si>
    <t>402-9750331-5641102</t>
  </si>
  <si>
    <t>2024-02-18T08:27:05+00:00</t>
  </si>
  <si>
    <t>2024-02-19T04:27:27+00:00</t>
  </si>
  <si>
    <t>Taverola</t>
  </si>
  <si>
    <t>404-6639739-9024351</t>
  </si>
  <si>
    <t>2024-02-18T08:12:09+00:00</t>
  </si>
  <si>
    <t>2024-02-18T20:53:41+00:00</t>
  </si>
  <si>
    <t>Montespertoli</t>
  </si>
  <si>
    <t>402-9199304-2596362</t>
  </si>
  <si>
    <t>2024-02-18T08:10:31+00:00</t>
  </si>
  <si>
    <t>2024-02-19T02:08:51+00:00</t>
  </si>
  <si>
    <t>ORCIANO DI PESARO</t>
  </si>
  <si>
    <t>403-0027868-7194760</t>
  </si>
  <si>
    <t>2024-02-18T08:03:56+00:00</t>
  </si>
  <si>
    <t>2024-02-18T21:34:46+00:00</t>
  </si>
  <si>
    <t>Roseto valfortore</t>
  </si>
  <si>
    <t>404-1651115-7201926</t>
  </si>
  <si>
    <t>2024-02-18T07:24:01+00:00</t>
  </si>
  <si>
    <t>2024-02-20T20:57:06+00:00</t>
  </si>
  <si>
    <t>Lido di camaiore</t>
  </si>
  <si>
    <t>171-3022584-3017102</t>
  </si>
  <si>
    <t>2024-02-18T07:07:40+00:00</t>
  </si>
  <si>
    <t>2024-02-25T09:33:11+00:00</t>
  </si>
  <si>
    <t>Verbano Cusio Ossola</t>
  </si>
  <si>
    <t>171-5952160-9918744</t>
  </si>
  <si>
    <t>2024-02-18T06:46:10+00:00</t>
  </si>
  <si>
    <t>2024-02-19T23:47:33+00:00</t>
  </si>
  <si>
    <t>Ospedaletto Euganeo</t>
  </si>
  <si>
    <t>405-8468361-6047539</t>
  </si>
  <si>
    <t>2024-02-18T06:45:15+00:00</t>
  </si>
  <si>
    <t>2024-02-18T20:45:07+00:00</t>
  </si>
  <si>
    <t>406-3223213-3686702</t>
  </si>
  <si>
    <t>2024-02-18T06:34:18+00:00</t>
  </si>
  <si>
    <t>2024-02-19T02:05:29+00:00</t>
  </si>
  <si>
    <t>alanno scalo</t>
  </si>
  <si>
    <t>404-7602560-9707544</t>
  </si>
  <si>
    <t>2024-02-18T06:23:18+00:00</t>
  </si>
  <si>
    <t>2024-02-18T20:44:43+00:00</t>
  </si>
  <si>
    <t>SESTRI LEVANTE</t>
  </si>
  <si>
    <t>406-7354556-3405141</t>
  </si>
  <si>
    <t>2024-02-18T01:14:42+00:00</t>
  </si>
  <si>
    <t>2024-02-18T22:10:29+00:00</t>
  </si>
  <si>
    <t>VRZMNC89S45F704Q</t>
  </si>
  <si>
    <t>406-9408212-1933148</t>
  </si>
  <si>
    <t>2024-02-18T01:08:32+00:00</t>
  </si>
  <si>
    <t>2024-02-20T11:05:44+00:00</t>
  </si>
  <si>
    <t>Santa Maria a Monte</t>
  </si>
  <si>
    <t>403-6094078-5372330</t>
  </si>
  <si>
    <t>2024-02-18T00:00:50+00:00</t>
  </si>
  <si>
    <t>2024-02-18T20:18:22+00:00</t>
  </si>
  <si>
    <t>406-9931414-5345934</t>
  </si>
  <si>
    <t>2024-02-17T23:54:28+00:00</t>
  </si>
  <si>
    <t>2024-02-18T20:18:10+00:00</t>
  </si>
  <si>
    <t>Italia/Roma/Lazio</t>
  </si>
  <si>
    <t>402-1626959-2573157</t>
  </si>
  <si>
    <t>2024-02-17T23:16:08+00:00</t>
  </si>
  <si>
    <t>2024-02-18T13:51:05+00:00</t>
  </si>
  <si>
    <t>Caltabellotta</t>
  </si>
  <si>
    <t>406-3749118-1833967</t>
  </si>
  <si>
    <t>2024-02-17T23:08:21+00:00</t>
  </si>
  <si>
    <t>2024-02-18T02:31:32+00:00</t>
  </si>
  <si>
    <t>COCQUIO-TREVISAGO</t>
  </si>
  <si>
    <t>402-5100494-2833143</t>
  </si>
  <si>
    <t>2024-02-17T23:00:37+00:00</t>
  </si>
  <si>
    <t>2024-02-18T13:43:42+00:00</t>
  </si>
  <si>
    <t>405-3755421-2165942</t>
  </si>
  <si>
    <t>2024-02-17T22:59:50+00:00</t>
  </si>
  <si>
    <t>2024-02-18T01:55:10+00:00</t>
  </si>
  <si>
    <t>408-9447125-8065949</t>
  </si>
  <si>
    <t>2024-02-17T22:44:25+00:00</t>
  </si>
  <si>
    <t>2024-02-19T01:34:15+00:00</t>
  </si>
  <si>
    <t>404-1837412-3732329</t>
  </si>
  <si>
    <t>2024-02-17T22:23:29+00:00</t>
  </si>
  <si>
    <t>2024-02-17T22:24:23+00:00</t>
  </si>
  <si>
    <t>406-0641334-1218729</t>
  </si>
  <si>
    <t>2024-02-17T22:15:53+00:00</t>
  </si>
  <si>
    <t>2024-02-18T01:55:08+00:00</t>
  </si>
  <si>
    <t>San silvestro</t>
  </si>
  <si>
    <t>404-8315910-3777151</t>
  </si>
  <si>
    <t>2024-02-17T22:06:45+00:00</t>
  </si>
  <si>
    <t>2024-02-18T02:12:24+00:00</t>
  </si>
  <si>
    <t>Senigallia</t>
  </si>
  <si>
    <t>403-0359779-5150729</t>
  </si>
  <si>
    <t>2024-02-17T21:57:20+00:00</t>
  </si>
  <si>
    <t>2024-02-19T13:04:14+00:00</t>
  </si>
  <si>
    <t>SAN BARTOLOMEO AL MARE</t>
  </si>
  <si>
    <t>403-6604317-3699516</t>
  </si>
  <si>
    <t>2024-02-17T21:51:15+00:00</t>
  </si>
  <si>
    <t>2024-02-20T16:04:52+00:00</t>
  </si>
  <si>
    <t>San Vito Chietino</t>
  </si>
  <si>
    <t>403-1209207-9094757</t>
  </si>
  <si>
    <t>2024-02-17T21:30:52+00:00</t>
  </si>
  <si>
    <t>2024-02-17T23:55:39+00:00</t>
  </si>
  <si>
    <t>VIGEVANO</t>
  </si>
  <si>
    <t>402-5099951-6018715</t>
  </si>
  <si>
    <t>2024-02-17T21:17:57+00:00</t>
  </si>
  <si>
    <t>2024-02-18T15:26:36+00:00</t>
  </si>
  <si>
    <t>lamezia terme,fronti</t>
  </si>
  <si>
    <t>171-2122354-3644305</t>
  </si>
  <si>
    <t>2024-02-17T21:12:08+00:00</t>
  </si>
  <si>
    <t>2024-02-18T14:33:58+00:00</t>
  </si>
  <si>
    <t>Villarbasse</t>
  </si>
  <si>
    <t>405-4669420-0065168</t>
  </si>
  <si>
    <t>2024-02-17T20:56:13+00:00</t>
  </si>
  <si>
    <t>2024-02-18T01:55:29+00:00</t>
  </si>
  <si>
    <t>Sona</t>
  </si>
  <si>
    <t>403-7579937-3748361</t>
  </si>
  <si>
    <t>2024-02-17T20:54:38+00:00</t>
  </si>
  <si>
    <t>2024-02-17T23:12:50+00:00</t>
  </si>
  <si>
    <t>Castiglione di Garfagnana</t>
  </si>
  <si>
    <t>402-1505060-4946715</t>
  </si>
  <si>
    <t>2024-02-17T20:46:52+00:00</t>
  </si>
  <si>
    <t>2024-02-18T16:39:26+00:00</t>
  </si>
  <si>
    <t>CONCORDIA SULLA SECCHIA</t>
  </si>
  <si>
    <t>408-3811995-4124321</t>
  </si>
  <si>
    <t>2024-02-17T20:41:19+00:00</t>
  </si>
  <si>
    <t>2024-02-18T01:21:31+00:00</t>
  </si>
  <si>
    <t>BUSSANA</t>
  </si>
  <si>
    <t>IM</t>
  </si>
  <si>
    <t>403-7877471-4281106</t>
  </si>
  <si>
    <t>2024-02-17T20:41:09+00:00</t>
  </si>
  <si>
    <t>2024-02-17T23:00:49+00:00</t>
  </si>
  <si>
    <t>Castellammare di stabia</t>
  </si>
  <si>
    <t>Nap</t>
  </si>
  <si>
    <t>171-1113211-7674767</t>
  </si>
  <si>
    <t>2024-02-17T20:29:11+00:00</t>
  </si>
  <si>
    <t>2024-02-18T02:21:29+00:00</t>
  </si>
  <si>
    <t>404-9767919-1949140</t>
  </si>
  <si>
    <t>2024-02-17T20:24:07+00:00</t>
  </si>
  <si>
    <t>2024-02-18T04:27:20+00:00</t>
  </si>
  <si>
    <t>403-5565375-3240336</t>
  </si>
  <si>
    <t>2024-02-17T20:09:30+00:00</t>
  </si>
  <si>
    <t>2024-02-18T01:18:43+00:00</t>
  </si>
  <si>
    <t>402-3369208-9491556</t>
  </si>
  <si>
    <t>2024-02-17T19:52:53+00:00</t>
  </si>
  <si>
    <t>2024-02-20T05:59:55+00:00</t>
  </si>
  <si>
    <t>Sassoferrato</t>
  </si>
  <si>
    <t>406-6344496-5268332</t>
  </si>
  <si>
    <t>2024-02-17T19:38:53+00:00</t>
  </si>
  <si>
    <t>2024-02-19T14:41:30+00:00</t>
  </si>
  <si>
    <t>MONTEROSSO AL MARE</t>
  </si>
  <si>
    <t>408-1547513-2800308</t>
  </si>
  <si>
    <t>2024-02-17T19:27:59+00:00</t>
  </si>
  <si>
    <t>2024-02-17T23:45:18+00:00</t>
  </si>
  <si>
    <t>Casaletto Lodigiano</t>
  </si>
  <si>
    <t>404-5584703-4381112</t>
  </si>
  <si>
    <t>2024-02-17T19:08:04+00:00</t>
  </si>
  <si>
    <t>2024-02-18T00:36:17+00:00</t>
  </si>
  <si>
    <t>Santena</t>
  </si>
  <si>
    <t>403-5722468-0984347</t>
  </si>
  <si>
    <t>2024-02-17T18:38:04+00:00</t>
  </si>
  <si>
    <t>2024-02-17T21:29:21+00:00</t>
  </si>
  <si>
    <t>Pagani</t>
  </si>
  <si>
    <t>408-3384142-5279514</t>
  </si>
  <si>
    <t>2024-02-17T18:36:48+00:00</t>
  </si>
  <si>
    <t>2024-02-19T13:32:27+00:00</t>
  </si>
  <si>
    <t>San massimo</t>
  </si>
  <si>
    <t>IT01620710705</t>
  </si>
  <si>
    <t>406-1877736-5689925</t>
  </si>
  <si>
    <t>2024-02-17T18:36:26+00:00</t>
  </si>
  <si>
    <t>2024-02-17T21:31:35+00:00</t>
  </si>
  <si>
    <t>Lavagno</t>
  </si>
  <si>
    <t>405-3865837-5061154</t>
  </si>
  <si>
    <t>2024-02-17T18:08:06+00:00</t>
  </si>
  <si>
    <t>2024-02-18T00:46:11+00:00</t>
  </si>
  <si>
    <t>403-6358961-8696366</t>
  </si>
  <si>
    <t>2024-02-17T17:25:24+00:00</t>
  </si>
  <si>
    <t>2024-02-18T11:55:06+00:00</t>
  </si>
  <si>
    <t>Tresivio</t>
  </si>
  <si>
    <t>407-8964217-6945124</t>
  </si>
  <si>
    <t>2024-02-17T17:18:08+00:00</t>
  </si>
  <si>
    <t>2024-02-18T02:16:02+00:00</t>
  </si>
  <si>
    <t>Scoppito</t>
  </si>
  <si>
    <t>171-5323419-1351514</t>
  </si>
  <si>
    <t>2024-02-17T17:06:23+00:00</t>
  </si>
  <si>
    <t>2024-02-17T21:30:59+00:00</t>
  </si>
  <si>
    <t>VOLARGNE</t>
  </si>
  <si>
    <t>403-2037236-4453111</t>
  </si>
  <si>
    <t>2024-02-17T17:02:11+00:00</t>
  </si>
  <si>
    <t>2024-02-17T20:46:18+00:00</t>
  </si>
  <si>
    <t>Novi di modena</t>
  </si>
  <si>
    <t>404-3300026-9020319</t>
  </si>
  <si>
    <t>2024-02-17T16:50:31+00:00</t>
  </si>
  <si>
    <t>2024-02-17T21:28:54+00:00</t>
  </si>
  <si>
    <t>Portici</t>
  </si>
  <si>
    <t>408-7331270-9552330</t>
  </si>
  <si>
    <t>2024-02-17T16:45:52+00:00</t>
  </si>
  <si>
    <t>2024-02-18T02:29:45+00:00</t>
  </si>
  <si>
    <t>Nembro</t>
  </si>
  <si>
    <t>407-3882578-6182730</t>
  </si>
  <si>
    <t>2024-02-17T16:18:18+00:00</t>
  </si>
  <si>
    <t>2024-02-18T11:51:05+00:00</t>
  </si>
  <si>
    <t>Orbetello</t>
  </si>
  <si>
    <t>403-3959573-9524329</t>
  </si>
  <si>
    <t>2024-02-17T16:15:24+00:00</t>
  </si>
  <si>
    <t>2024-02-19T11:46:10+00:00</t>
  </si>
  <si>
    <t>Piazza Armerina</t>
  </si>
  <si>
    <t>171-2197560-6128303</t>
  </si>
  <si>
    <t>2024-02-17T16:09:27+00:00</t>
  </si>
  <si>
    <t>2024-02-18T00:36:40+00:00</t>
  </si>
  <si>
    <t>406-0770993-0591552</t>
  </si>
  <si>
    <t>2024-02-17T15:59:33+00:00</t>
  </si>
  <si>
    <t>2024-02-17T20:50:43+00:00</t>
  </si>
  <si>
    <t>(Mi)</t>
  </si>
  <si>
    <t>404-4655125-7606721</t>
  </si>
  <si>
    <t>2024-02-17T15:59:30+00:00</t>
  </si>
  <si>
    <t>2024-02-19T23:31:14+00:00</t>
  </si>
  <si>
    <t>407-8532904-5780366</t>
  </si>
  <si>
    <t>2024-02-17T15:58:57+00:00</t>
  </si>
  <si>
    <t>2024-02-18T02:15:17+00:00</t>
  </si>
  <si>
    <t>402-2735728-7644324</t>
  </si>
  <si>
    <t>2024-02-17T15:55:52+00:00</t>
  </si>
  <si>
    <t>2024-02-18T12:16:39+00:00</t>
  </si>
  <si>
    <t>171-2696491-7997926</t>
  </si>
  <si>
    <t>2024-02-17T15:33:40+00:00</t>
  </si>
  <si>
    <t>2024-02-18T18:12:51+00:00</t>
  </si>
  <si>
    <t>GEROCARNE</t>
  </si>
  <si>
    <t>403-3881438-0153167</t>
  </si>
  <si>
    <t>2024-02-17T15:27:36+00:00</t>
  </si>
  <si>
    <t>2024-02-17T23:46:41+00:00</t>
  </si>
  <si>
    <t>MIRADOLO TERME</t>
  </si>
  <si>
    <t>171-7579902-1807549</t>
  </si>
  <si>
    <t>2024-02-17T15:21:50+00:00</t>
  </si>
  <si>
    <t>2024-02-18T13:28:27+00:00</t>
  </si>
  <si>
    <t>REGGIO EMILIA</t>
  </si>
  <si>
    <t>405-7038861-0333952</t>
  </si>
  <si>
    <t>2024-02-17T15:14:49+00:00</t>
  </si>
  <si>
    <t>2024-02-19T04:07:44+00:00</t>
  </si>
  <si>
    <t>407-6998224-9803532</t>
  </si>
  <si>
    <t>2024-02-17T15:13:28+00:00</t>
  </si>
  <si>
    <t>2024-02-18T04:35:11+00:00</t>
  </si>
  <si>
    <t>SAN GREGORIO DI CATANIA</t>
  </si>
  <si>
    <t>406-6371520-4288368</t>
  </si>
  <si>
    <t>2024-02-17T15:07:21+00:00</t>
  </si>
  <si>
    <t>2024-02-17T20:41:34+00:00</t>
  </si>
  <si>
    <t>ALBISOLA SUPERIORE</t>
  </si>
  <si>
    <t>408-6955992-4476317</t>
  </si>
  <si>
    <t>2024-02-17T15:03:42+00:00</t>
  </si>
  <si>
    <t>2024-02-17T21:19:21+00:00</t>
  </si>
  <si>
    <t>403-4526681-2153166</t>
  </si>
  <si>
    <t>2024-02-17T14:56:25+00:00</t>
  </si>
  <si>
    <t>2024-02-17T20:40:22+00:00</t>
  </si>
  <si>
    <t>408-1363616-3066735</t>
  </si>
  <si>
    <t>2024-02-17T14:52:44+00:00</t>
  </si>
  <si>
    <t>2024-02-18T01:35:41+00:00</t>
  </si>
  <si>
    <t>406-3720859-4190734</t>
  </si>
  <si>
    <t>2024-02-17T14:51:30+00:00</t>
  </si>
  <si>
    <t>2024-02-17T17:39:51+00:00</t>
  </si>
  <si>
    <t>malo</t>
  </si>
  <si>
    <t>Vi</t>
  </si>
  <si>
    <t>402-0565177-8205107</t>
  </si>
  <si>
    <t>2024-02-17T14:28:11+00:00</t>
  </si>
  <si>
    <t>2024-02-23T16:00:38+00:00</t>
  </si>
  <si>
    <t>406-5344205-9637916</t>
  </si>
  <si>
    <t>2024-02-17T14:18:43+00:00</t>
  </si>
  <si>
    <t>2024-02-17T21:09:47+00:00</t>
  </si>
  <si>
    <t>402-2020184-7733943</t>
  </si>
  <si>
    <t>2024-02-17T14:10:09+00:00</t>
  </si>
  <si>
    <t>2024-02-18T01:01:08+00:00</t>
  </si>
  <si>
    <t>Borgosatollo</t>
  </si>
  <si>
    <t>404-2934098-8654718</t>
  </si>
  <si>
    <t>2024-02-17T14:02:27+00:00</t>
  </si>
  <si>
    <t>2024-02-19T14:41:36+00:00</t>
  </si>
  <si>
    <t>Fontanafredda</t>
  </si>
  <si>
    <t>171-6423123-4259537</t>
  </si>
  <si>
    <t>2024-02-17T13:59:26+00:00</t>
  </si>
  <si>
    <t>2024-02-18T16:24:09+00:00</t>
  </si>
  <si>
    <t>Caronno Pertusella</t>
  </si>
  <si>
    <t>407-6148511-2691528</t>
  </si>
  <si>
    <t>2024-02-17T13:58:17+00:00</t>
  </si>
  <si>
    <t>2024-02-18T02:33:43+00:00</t>
  </si>
  <si>
    <t>Mogliano veneto</t>
  </si>
  <si>
    <t>405-6697580-2986704</t>
  </si>
  <si>
    <t>2024-02-17T13:22:01+00:00</t>
  </si>
  <si>
    <t>2024-02-18T08:45:50+00:00</t>
  </si>
  <si>
    <t>406-0640449-5730759</t>
  </si>
  <si>
    <t>2024-02-17T13:12:38+00:00</t>
  </si>
  <si>
    <t>2024-02-17T20:50:37+00:00</t>
  </si>
  <si>
    <t>402-2364000-7520323</t>
  </si>
  <si>
    <t>2024-02-17T13:02:50+00:00</t>
  </si>
  <si>
    <t>2024-02-18T23:37:07+00:00</t>
  </si>
  <si>
    <t>405-3935627-9861920</t>
  </si>
  <si>
    <t>2024-02-17T12:51:43+00:00</t>
  </si>
  <si>
    <t>2024-02-18T22:09:21+00:00</t>
  </si>
  <si>
    <t>171-9360749-0339509</t>
  </si>
  <si>
    <t>2024-02-17T12:49:02+00:00</t>
  </si>
  <si>
    <t>2024-02-17T21:42:52+00:00</t>
  </si>
  <si>
    <t>CIRIE'</t>
  </si>
  <si>
    <t>408-4647772-5385925</t>
  </si>
  <si>
    <t>2024-02-17T12:47:22+00:00</t>
  </si>
  <si>
    <t>2024-02-19T02:09:14+00:00</t>
  </si>
  <si>
    <t>408-5357481-3273911</t>
  </si>
  <si>
    <t>2024-02-17T12:38:14+00:00</t>
  </si>
  <si>
    <t>2024-02-17T21:18:37+00:00</t>
  </si>
  <si>
    <t>405-9960724-1061109</t>
  </si>
  <si>
    <t>2024-02-17T12:10:25+00:00</t>
  </si>
  <si>
    <t>2024-02-17T17:20:27+00:00</t>
  </si>
  <si>
    <t>407-7498272-9092345</t>
  </si>
  <si>
    <t>2024-02-17T12:02:08+00:00</t>
  </si>
  <si>
    <t>2024-02-18T16:37:36+00:00</t>
  </si>
  <si>
    <t>Casalgrande</t>
  </si>
  <si>
    <t>Reggio nell'Emilia</t>
  </si>
  <si>
    <t>408-0479573-4616326</t>
  </si>
  <si>
    <t>2024-02-17T12:00:27+00:00</t>
  </si>
  <si>
    <t>2024-02-19T08:50:24+00:00</t>
  </si>
  <si>
    <t>171-5864711-1843568</t>
  </si>
  <si>
    <t>2024-02-17T11:58:18+00:00</t>
  </si>
  <si>
    <t>2024-02-17T13:09:10+00:00</t>
  </si>
  <si>
    <t>Piombino</t>
  </si>
  <si>
    <t>406-6834184-4137121</t>
  </si>
  <si>
    <t>2024-02-17T11:43:43+00:00</t>
  </si>
  <si>
    <t>ZORLESCO</t>
  </si>
  <si>
    <t>403-0223358-2133124</t>
  </si>
  <si>
    <t>2024-02-17T11:39:45+00:00</t>
  </si>
  <si>
    <t>2024-02-18T00:35:07+00:00</t>
  </si>
  <si>
    <t>402-3898981-8501139</t>
  </si>
  <si>
    <t>2024-02-17T11:30:58+00:00</t>
  </si>
  <si>
    <t>2024-02-17T21:21:00+00:00</t>
  </si>
  <si>
    <t>San salvo</t>
  </si>
  <si>
    <t>406-5696955-6313165</t>
  </si>
  <si>
    <t>2024-02-17T11:18:28+00:00</t>
  </si>
  <si>
    <t>2024-02-17T21:18:58+00:00</t>
  </si>
  <si>
    <t>Montone</t>
  </si>
  <si>
    <t>404-6012831-4307548</t>
  </si>
  <si>
    <t>2024-02-17T11:17:21+00:00</t>
  </si>
  <si>
    <t>2024-02-18T20:45:27+00:00</t>
  </si>
  <si>
    <t>408-1209155-7588331</t>
  </si>
  <si>
    <t>2024-02-17T11:02:43+00:00</t>
  </si>
  <si>
    <t>2024-03-02T02:11:29+00:00</t>
  </si>
  <si>
    <t>IT02486670363</t>
  </si>
  <si>
    <t>408-9075142-8365937</t>
  </si>
  <si>
    <t>2024-02-17T10:58:31+00:00</t>
  </si>
  <si>
    <t>2024-02-18T02:32:09+00:00</t>
  </si>
  <si>
    <t>ts</t>
  </si>
  <si>
    <t>404-7006066-3631523</t>
  </si>
  <si>
    <t>2024-02-17T10:54:45+00:00</t>
  </si>
  <si>
    <t>2024-02-17T23:46:59+00:00</t>
  </si>
  <si>
    <t>baveno</t>
  </si>
  <si>
    <t>vb</t>
  </si>
  <si>
    <t>406-1631189-0963551</t>
  </si>
  <si>
    <t>2024-02-17T10:42:28+00:00</t>
  </si>
  <si>
    <t>2024-02-18T23:16:41+00:00</t>
  </si>
  <si>
    <t>ORBASSANO</t>
  </si>
  <si>
    <t>171-7984945-7020346</t>
  </si>
  <si>
    <t>2024-02-17T10:34:32+00:00</t>
  </si>
  <si>
    <t>2024-02-17T18:27:26+00:00</t>
  </si>
  <si>
    <t>402-2454562-7957134</t>
  </si>
  <si>
    <t>2024-02-17T10:25:44+00:00</t>
  </si>
  <si>
    <t>2024-02-18T12:02:08+00:00</t>
  </si>
  <si>
    <t>Olmedo</t>
  </si>
  <si>
    <t>403-2121357-5014744</t>
  </si>
  <si>
    <t>2024-02-17T10:23:05+00:00</t>
  </si>
  <si>
    <t>2024-02-20T18:32:30+00:00</t>
  </si>
  <si>
    <t>408-5794541-2893915</t>
  </si>
  <si>
    <t>2024-02-17T10:20:02+00:00</t>
  </si>
  <si>
    <t>171-2585106-8218741</t>
  </si>
  <si>
    <t>2024-02-17T10:14:23+00:00</t>
  </si>
  <si>
    <t>2024-02-18T14:21:55+00:00</t>
  </si>
  <si>
    <t>Assisi</t>
  </si>
  <si>
    <t>407-6021348-0268307</t>
  </si>
  <si>
    <t>2024-02-17T10:02:10+00:00</t>
  </si>
  <si>
    <t>2024-02-18T01:21:25+00:00</t>
  </si>
  <si>
    <t>403-9712597-1077954</t>
  </si>
  <si>
    <t>2024-02-17T10:00:00+00:00</t>
  </si>
  <si>
    <t>2024-02-18T23:25:28+00:00</t>
  </si>
  <si>
    <t>Boltiere</t>
  </si>
  <si>
    <t>405-2267925-9178760</t>
  </si>
  <si>
    <t>2024-02-17T09:54:12+00:00</t>
  </si>
  <si>
    <t>2024-02-17T20:42:56+00:00</t>
  </si>
  <si>
    <t>403-7926758-9517921</t>
  </si>
  <si>
    <t>2024-02-17T09:43:01+00:00</t>
  </si>
  <si>
    <t>2024-02-17T21:21:03+00:00</t>
  </si>
  <si>
    <t>Termoli</t>
  </si>
  <si>
    <t>404-0478110-1369951</t>
  </si>
  <si>
    <t>2024-02-17T09:40:35+00:00</t>
  </si>
  <si>
    <t>2024-02-17T09:52:23+00:00</t>
  </si>
  <si>
    <t>408-1152550-7201169</t>
  </si>
  <si>
    <t>2024-02-17T09:35:20+00:00</t>
  </si>
  <si>
    <t>2024-02-17T21:31:19+00:00</t>
  </si>
  <si>
    <t>Valperga</t>
  </si>
  <si>
    <t>171-9836511-4183524</t>
  </si>
  <si>
    <t>2024-02-17T09:23:38+00:00</t>
  </si>
  <si>
    <t>2024-02-19T13:32:22+00:00</t>
  </si>
  <si>
    <t>BEPER P202ASP100 Aspirapolvere Senza Fili a Batteria con Tubo Flessibile - Scopa Elettrica Senza Fili, Senza Sacco, 120W, Serbatoio 0, 5L, Filtro Lavabile</t>
  </si>
  <si>
    <t>P202ASP100</t>
  </si>
  <si>
    <t>B091BRZVZ3</t>
  </si>
  <si>
    <t>171-7126374-0264327</t>
  </si>
  <si>
    <t>2024-02-17T09:22:56+00:00</t>
  </si>
  <si>
    <t>2024-02-18T20:17:17+00:00</t>
  </si>
  <si>
    <t>408-1615881-5030759</t>
  </si>
  <si>
    <t>2024-02-17T09:13:02+00:00</t>
  </si>
  <si>
    <t>2024-02-18T05:30:36+00:00</t>
  </si>
  <si>
    <t>171-8231682-0945141</t>
  </si>
  <si>
    <t>2024-02-17T09:01:38+00:00</t>
  </si>
  <si>
    <t>2024-02-17T12:27:40+00:00</t>
  </si>
  <si>
    <t>San Miniato</t>
  </si>
  <si>
    <t>403-1956213-0887509</t>
  </si>
  <si>
    <t>2024-02-17T08:59:28+00:00</t>
  </si>
  <si>
    <t>2024-02-18T08:44:41+00:00</t>
  </si>
  <si>
    <t>406-2193826-2399554</t>
  </si>
  <si>
    <t>2024-02-17T08:57:02+00:00</t>
  </si>
  <si>
    <t>2024-02-18T17:19:03+00:00</t>
  </si>
  <si>
    <t>TOSCANA</t>
  </si>
  <si>
    <t>403-4135159-7337958</t>
  </si>
  <si>
    <t>2024-02-17T08:54:33+00:00</t>
  </si>
  <si>
    <t>2024-02-18T08:45:56+00:00</t>
  </si>
  <si>
    <t>Chioggia</t>
  </si>
  <si>
    <t>405-6758019-6166767</t>
  </si>
  <si>
    <t>2024-02-17T08:49:50+00:00</t>
  </si>
  <si>
    <t>2024-02-17T23:43:23+00:00</t>
  </si>
  <si>
    <t>171-0090406-0285123</t>
  </si>
  <si>
    <t>2024-02-17T08:46:56+00:00</t>
  </si>
  <si>
    <t>402-3404648-2561156</t>
  </si>
  <si>
    <t>2024-02-17T08:32:14+00:00</t>
  </si>
  <si>
    <t>2024-02-17T17:19:53+00:00</t>
  </si>
  <si>
    <t>404-6479356-3324360</t>
  </si>
  <si>
    <t>2024-02-17T08:29:54+00:00</t>
  </si>
  <si>
    <t>2024-02-18T00:59:51+00:00</t>
  </si>
  <si>
    <t>Ghisalba</t>
  </si>
  <si>
    <t>408-9336463-8983514</t>
  </si>
  <si>
    <t>2024-02-17T08:27:34+00:00</t>
  </si>
  <si>
    <t>2024-02-20T02:37:12+00:00</t>
  </si>
  <si>
    <t>403-2195329-6424353</t>
  </si>
  <si>
    <t>2024-02-17T08:14:51+00:00</t>
  </si>
  <si>
    <t>2024-02-17T09:01:06+00:00</t>
  </si>
  <si>
    <t>408-2431890-2949901</t>
  </si>
  <si>
    <t>2024-02-17T08:12:45+00:00</t>
  </si>
  <si>
    <t>2024-02-17T08:51:46+00:00</t>
  </si>
  <si>
    <t>408-2978785-4685901</t>
  </si>
  <si>
    <t>2024-02-17T08:08:09+00:00</t>
  </si>
  <si>
    <t>2024-02-18T09:25:09+00:00</t>
  </si>
  <si>
    <t>CASTELNOVO NE' MONTI</t>
  </si>
  <si>
    <t>408-1786001-0639528</t>
  </si>
  <si>
    <t>2024-02-17T07:35:05+00:00</t>
  </si>
  <si>
    <t>2024-02-17T18:16:16+00:00</t>
  </si>
  <si>
    <t>Uzzano</t>
  </si>
  <si>
    <t>PISTOIA</t>
  </si>
  <si>
    <t>408-0996566-1191542</t>
  </si>
  <si>
    <t>2024-02-17T07:34:11+00:00</t>
  </si>
  <si>
    <t>2024-02-17T21:28:13+00:00</t>
  </si>
  <si>
    <t>407-1259627-9060331</t>
  </si>
  <si>
    <t>2024-02-17T07:30:48+00:00</t>
  </si>
  <si>
    <t>2024-02-17T22:54:44+00:00</t>
  </si>
  <si>
    <t>Dolo</t>
  </si>
  <si>
    <t>402-0605915-5417942</t>
  </si>
  <si>
    <t>2024-02-17T07:15:00+00:00</t>
  </si>
  <si>
    <t>2024-02-19T20:50:56+00:00</t>
  </si>
  <si>
    <t>Giugliano in campania</t>
  </si>
  <si>
    <t>407-5420560-8261912</t>
  </si>
  <si>
    <t>2024-02-17T06:54:27+00:00</t>
  </si>
  <si>
    <t>2024-02-18T13:28:10+00:00</t>
  </si>
  <si>
    <t>Ussana</t>
  </si>
  <si>
    <t>404-3206947-8139504</t>
  </si>
  <si>
    <t>2024-02-17T06:40:03+00:00</t>
  </si>
  <si>
    <t>2024-02-18T08:47:19+00:00</t>
  </si>
  <si>
    <t>IT03813250234</t>
  </si>
  <si>
    <t>402-3447715-1516348</t>
  </si>
  <si>
    <t>2024-02-17T06:05:59+00:00</t>
  </si>
  <si>
    <t>2024-02-17T20:42:48+00:00</t>
  </si>
  <si>
    <t>San Leo</t>
  </si>
  <si>
    <t>407-6018801-1020327</t>
  </si>
  <si>
    <t>2024-02-17T05:47:40+00:00</t>
  </si>
  <si>
    <t>2024-02-19T20:46:51+00:00</t>
  </si>
  <si>
    <t>MONTE COLOMBO</t>
  </si>
  <si>
    <t>408-4309229-7829134</t>
  </si>
  <si>
    <t>2024-02-17T01:26:11+00:00</t>
  </si>
  <si>
    <t>2024-02-19T13:32:28+00:00</t>
  </si>
  <si>
    <t>408-1888782-4925940</t>
  </si>
  <si>
    <t>2024-02-16T23:17:32+00:00</t>
  </si>
  <si>
    <t>2024-02-18T00:45:29+00:00</t>
  </si>
  <si>
    <t>405-4787508-5397964</t>
  </si>
  <si>
    <t>2024-02-16T22:59:52+00:00</t>
  </si>
  <si>
    <t>2024-02-17T20:43:13+00:00</t>
  </si>
  <si>
    <t>Cattolica</t>
  </si>
  <si>
    <t>402-6160303-0777101</t>
  </si>
  <si>
    <t>2024-02-16T22:48:01+00:00</t>
  </si>
  <si>
    <t>2024-02-17T15:37:35+00:00</t>
  </si>
  <si>
    <t>RIMINI</t>
  </si>
  <si>
    <t>171-4772245-4603514</t>
  </si>
  <si>
    <t>2024-02-16T22:30:59+00:00</t>
  </si>
  <si>
    <t>2024-02-16T23:57:21+00:00</t>
  </si>
  <si>
    <t>405-2181042-0574704</t>
  </si>
  <si>
    <t>2024-02-16T22:28:26+00:00</t>
  </si>
  <si>
    <t>2024-02-17T01:21:16+00:00</t>
  </si>
  <si>
    <t>Arona</t>
  </si>
  <si>
    <t>405-4511308-9991530</t>
  </si>
  <si>
    <t>2024-02-16T22:06:25+00:00</t>
  </si>
  <si>
    <t>2024-02-17T17:31:52+00:00</t>
  </si>
  <si>
    <t>408-9228533-7689932</t>
  </si>
  <si>
    <t>2024-02-16T21:36:47+00:00</t>
  </si>
  <si>
    <t>2024-02-17T00:19:13+00:00</t>
  </si>
  <si>
    <t>Si</t>
  </si>
  <si>
    <t>408-6651032-7998758</t>
  </si>
  <si>
    <t>2024-02-16T21:26:59+00:00</t>
  </si>
  <si>
    <t>2024-02-18T07:43:36+00:00</t>
  </si>
  <si>
    <t>REGGIOLO</t>
  </si>
  <si>
    <t>403-0956298-9729902</t>
  </si>
  <si>
    <t>2024-02-16T21:19:17+00:00</t>
  </si>
  <si>
    <t>2024-02-18T21:33:36+00:00</t>
  </si>
  <si>
    <t>FIUMICINO</t>
  </si>
  <si>
    <t>408-5917767-8789915</t>
  </si>
  <si>
    <t>2024-02-16T21:15:42+00:00</t>
  </si>
  <si>
    <t>2024-02-19T04:09:46+00:00</t>
  </si>
  <si>
    <t>408-8880232-1823500</t>
  </si>
  <si>
    <t>2024-02-16T21:09:06+00:00</t>
  </si>
  <si>
    <t>2024-02-17T00:01:45+00:00</t>
  </si>
  <si>
    <t>Fornovo San Giovanni</t>
  </si>
  <si>
    <t>404-2494847-5085968</t>
  </si>
  <si>
    <t>2024-02-16T21:04:03+00:00</t>
  </si>
  <si>
    <t>2024-02-17T00:33:22+00:00</t>
  </si>
  <si>
    <t>408-2023772-4345129</t>
  </si>
  <si>
    <t>2024-02-16T21:00:52+00:00</t>
  </si>
  <si>
    <t>402-7723286-8129959</t>
  </si>
  <si>
    <t>2024-02-16T21:00:11+00:00</t>
  </si>
  <si>
    <t>2024-02-17T02:39:17+00:00</t>
  </si>
  <si>
    <t>Alseno</t>
  </si>
  <si>
    <t>408-3074399-0074747</t>
  </si>
  <si>
    <t>2024-02-16T20:55:14+00:00</t>
  </si>
  <si>
    <t>2024-02-17T05:06:45+00:00</t>
  </si>
  <si>
    <t>405-5047792-2783543</t>
  </si>
  <si>
    <t>2024-02-16T20:54:32+00:00</t>
  </si>
  <si>
    <t>2024-02-17T02:23:37+00:00</t>
  </si>
  <si>
    <t>Colonnella</t>
  </si>
  <si>
    <t>406-3058107-6825904</t>
  </si>
  <si>
    <t>2024-02-16T20:42:09+00:00</t>
  </si>
  <si>
    <t>2024-02-17T17:20:06+00:00</t>
  </si>
  <si>
    <t>403-9650943-0622710</t>
  </si>
  <si>
    <t>2024-02-16T20:19:19+00:00</t>
  </si>
  <si>
    <t>2024-02-17T17:19:36+00:00</t>
  </si>
  <si>
    <t>406-0077383-8029933</t>
  </si>
  <si>
    <t>2024-02-16T20:05:23+00:00</t>
  </si>
  <si>
    <t>2024-02-18T12:16:10+00:00</t>
  </si>
  <si>
    <t>406-7978019-3834738</t>
  </si>
  <si>
    <t>2024-02-16T19:43:10+00:00</t>
  </si>
  <si>
    <t>2024-02-17T02:29:07+00:00</t>
  </si>
  <si>
    <t>Ciano d'Enza</t>
  </si>
  <si>
    <t>403-2296683-2503520</t>
  </si>
  <si>
    <t>2024-02-16T19:42:41+00:00</t>
  </si>
  <si>
    <t>2024-02-19T17:33:24+00:00</t>
  </si>
  <si>
    <t>405-4330338-9478730</t>
  </si>
  <si>
    <t>2024-02-16T19:42:15+00:00</t>
  </si>
  <si>
    <t>2024-02-17T02:19:55+00:00</t>
  </si>
  <si>
    <t>406-0761483-0648366</t>
  </si>
  <si>
    <t>2024-02-16T19:33:37+00:00</t>
  </si>
  <si>
    <t>2024-02-17T02:10:17+00:00</t>
  </si>
  <si>
    <t>Casapinta</t>
  </si>
  <si>
    <t>406-1528682-7945117</t>
  </si>
  <si>
    <t>2024-02-16T19:29:37+00:00</t>
  </si>
  <si>
    <t>2024-02-17T17:14:14+00:00</t>
  </si>
  <si>
    <t>SERRAVALLE SESIA</t>
  </si>
  <si>
    <t>408-9211321-4505161</t>
  </si>
  <si>
    <t>2024-02-16T19:24:12+00:00</t>
  </si>
  <si>
    <t>2024-02-16T23:45:48+00:00</t>
  </si>
  <si>
    <t>406-9707848-1421951</t>
  </si>
  <si>
    <t>2024-02-16T19:13:33+00:00</t>
  </si>
  <si>
    <t>2024-02-17T18:14:06+00:00</t>
  </si>
  <si>
    <t>Altilia</t>
  </si>
  <si>
    <t>403-7868471-5037927</t>
  </si>
  <si>
    <t>2024-02-16T19:11:41+00:00</t>
  </si>
  <si>
    <t>2024-02-17T00:29:08+00:00</t>
  </si>
  <si>
    <t>404-1755907-2595503</t>
  </si>
  <si>
    <t>2024-02-16T19:09:03+00:00</t>
  </si>
  <si>
    <t>2024-02-17T00:29:10+00:00</t>
  </si>
  <si>
    <t>Cernobbio</t>
  </si>
  <si>
    <t>408-9667625-7280322</t>
  </si>
  <si>
    <t>2024-02-16T19:07:25+00:00</t>
  </si>
  <si>
    <t>2024-02-18T13:20:58+00:00</t>
  </si>
  <si>
    <t>406-6402098-7852351</t>
  </si>
  <si>
    <t>2024-02-16T19:06:49+00:00</t>
  </si>
  <si>
    <t>2024-02-19T13:32:21+00:00</t>
  </si>
  <si>
    <t>403-2908289-8881156</t>
  </si>
  <si>
    <t>2024-02-16T18:50:25+00:00</t>
  </si>
  <si>
    <t>2024-02-17T02:35:31+00:00</t>
  </si>
  <si>
    <t>Arcugnano</t>
  </si>
  <si>
    <t>408-5840616-4561113</t>
  </si>
  <si>
    <t>2024-02-16T18:46:17+00:00</t>
  </si>
  <si>
    <t>2024-02-17T15:39:50+00:00</t>
  </si>
  <si>
    <t>402-1942926-2105149</t>
  </si>
  <si>
    <t>2024-02-16T18:46:12+00:00</t>
  </si>
  <si>
    <t>2024-02-17T01:52:19+00:00</t>
  </si>
  <si>
    <t>407-9889085-0427503</t>
  </si>
  <si>
    <t>2024-02-16T18:40:55+00:00</t>
  </si>
  <si>
    <t>2024-02-17T01:52:49+00:00</t>
  </si>
  <si>
    <t>Domusnovas</t>
  </si>
  <si>
    <t>Sud Sardegna</t>
  </si>
  <si>
    <t>405-9146892-6719552</t>
  </si>
  <si>
    <t>2024-02-16T18:39:33+00:00</t>
  </si>
  <si>
    <t>2024-02-18T23:40:02+00:00</t>
  </si>
  <si>
    <t>senigallia</t>
  </si>
  <si>
    <t>408-6096247-3428341</t>
  </si>
  <si>
    <t>2024-02-16T17:51:57+00:00</t>
  </si>
  <si>
    <t>2024-02-17T04:15:12+00:00</t>
  </si>
  <si>
    <t>408-5354573-0484350</t>
  </si>
  <si>
    <t>2024-02-16T17:51:02+00:00</t>
  </si>
  <si>
    <t>2024-02-18T23:48:01+00:00</t>
  </si>
  <si>
    <t>Doues</t>
  </si>
  <si>
    <t>406-6806560-5674737</t>
  </si>
  <si>
    <t>2024-02-16T17:45:05+00:00</t>
  </si>
  <si>
    <t>2024-02-18T02:34:57+00:00</t>
  </si>
  <si>
    <t>Arta Terme</t>
  </si>
  <si>
    <t>402-7860208-9585156</t>
  </si>
  <si>
    <t>2024-02-16T17:33:29+00:00</t>
  </si>
  <si>
    <t>2024-02-16T21:26:40+00:00</t>
  </si>
  <si>
    <t>Toritto</t>
  </si>
  <si>
    <t>404-6272431-7344369</t>
  </si>
  <si>
    <t>2024-02-16T17:29:50+00:00</t>
  </si>
  <si>
    <t>2024-02-18T20:51:31+00:00</t>
  </si>
  <si>
    <t>Mercogliano</t>
  </si>
  <si>
    <t>403-5620137-0912347</t>
  </si>
  <si>
    <t>2024-02-16T17:28:39+00:00</t>
  </si>
  <si>
    <t>2024-02-16T20:55:38+00:00</t>
  </si>
  <si>
    <t>Villasanta</t>
  </si>
  <si>
    <t>406-5160480-2351546</t>
  </si>
  <si>
    <t>2024-02-16T17:16:35+00:00</t>
  </si>
  <si>
    <t>2024-02-17T00:55:51+00:00</t>
  </si>
  <si>
    <t>Gazzaniga</t>
  </si>
  <si>
    <t>404-5363787-9589904</t>
  </si>
  <si>
    <t>2024-02-16T17:10:40+00:00</t>
  </si>
  <si>
    <t>2024-02-16T17:12:55+00:00</t>
  </si>
  <si>
    <t>PAGLIARE</t>
  </si>
  <si>
    <t>408-2929828-1755526</t>
  </si>
  <si>
    <t>2024-02-16T17:02:58+00:00</t>
  </si>
  <si>
    <t>2024-02-17T05:08:23+00:00</t>
  </si>
  <si>
    <t>404-4042612-5314700</t>
  </si>
  <si>
    <t>2024-02-16T16:52:27+00:00</t>
  </si>
  <si>
    <t>2024-02-17T02:22:38+00:00</t>
  </si>
  <si>
    <t>171-8322542-4468305</t>
  </si>
  <si>
    <t>2024-02-16T16:50:34+00:00</t>
  </si>
  <si>
    <t>2024-02-16T19:42:37+00:00</t>
  </si>
  <si>
    <t>Serramanna</t>
  </si>
  <si>
    <t>407-9197957-8391561</t>
  </si>
  <si>
    <t>2024-02-16T16:48:18+00:00</t>
  </si>
  <si>
    <t>2024-02-16T23:18:17+00:00</t>
  </si>
  <si>
    <t>livorno</t>
  </si>
  <si>
    <t>405-0657848-7083558</t>
  </si>
  <si>
    <t>2024-02-16T16:40:45+00:00</t>
  </si>
  <si>
    <t>2024-02-19T20:44:58+00:00</t>
  </si>
  <si>
    <t>CHIOGGIA</t>
  </si>
  <si>
    <t>IT03936970270</t>
  </si>
  <si>
    <t>406-3259553-0677935</t>
  </si>
  <si>
    <t>2024-02-16T16:40:42+00:00</t>
  </si>
  <si>
    <t>2024-02-16T21:10:20+00:00</t>
  </si>
  <si>
    <t>Fidenza</t>
  </si>
  <si>
    <t>171-9850495-4182766</t>
  </si>
  <si>
    <t>2024-02-16T16:40:11+00:00</t>
  </si>
  <si>
    <t>2024-02-16T20:23:08+00:00</t>
  </si>
  <si>
    <t>San Gavino Monreale</t>
  </si>
  <si>
    <t>VS</t>
  </si>
  <si>
    <t>402-7231728-3417943</t>
  </si>
  <si>
    <t>2024-02-16T16:20:43+00:00</t>
  </si>
  <si>
    <t>2024-02-17T02:20:17+00:00</t>
  </si>
  <si>
    <t>PASSO OSCURO</t>
  </si>
  <si>
    <t>406-7798890-8699501</t>
  </si>
  <si>
    <t>2024-02-16T15:57:25+00:00</t>
  </si>
  <si>
    <t>2024-02-16T23:23:34+00:00</t>
  </si>
  <si>
    <t>Quiesa</t>
  </si>
  <si>
    <t>408-3581541-3998734</t>
  </si>
  <si>
    <t>2024-02-16T15:57:07+00:00</t>
  </si>
  <si>
    <t>2024-02-16T22:05:33+00:00</t>
  </si>
  <si>
    <t>IT02327240749</t>
  </si>
  <si>
    <t>407-5227006-5561966</t>
  </si>
  <si>
    <t>2024-02-16T15:46:19+00:00</t>
  </si>
  <si>
    <t>IT01476610496</t>
  </si>
  <si>
    <t>171-9680777-1401902</t>
  </si>
  <si>
    <t>2024-02-16T15:44:37+00:00</t>
  </si>
  <si>
    <t>2024-02-16T20:21:06+00:00</t>
  </si>
  <si>
    <t>408-1231352-8647538</t>
  </si>
  <si>
    <t>2024-02-16T15:33:21+00:00</t>
  </si>
  <si>
    <t>2024-02-16T20:59:10+00:00</t>
  </si>
  <si>
    <t>Carpi</t>
  </si>
  <si>
    <t>404-7718903-7407500</t>
  </si>
  <si>
    <t>2024-02-16T15:31:42+00:00</t>
  </si>
  <si>
    <t>2024-02-20T15:53:10+00:00</t>
  </si>
  <si>
    <t>408-1140580-6086761</t>
  </si>
  <si>
    <t>2024-02-16T15:24:50+00:00</t>
  </si>
  <si>
    <t>2024-02-16T21:31:25+00:00</t>
  </si>
  <si>
    <t>Mignanego</t>
  </si>
  <si>
    <t>408-3015707-2566766</t>
  </si>
  <si>
    <t>2024-02-16T14:58:33+00:00</t>
  </si>
  <si>
    <t>2024-02-19T07:17:37+00:00</t>
  </si>
  <si>
    <t>Meltina</t>
  </si>
  <si>
    <t>403-3996042-0961934</t>
  </si>
  <si>
    <t>2024-02-16T14:57:03+00:00</t>
  </si>
  <si>
    <t>2024-02-17T15:35:34+00:00</t>
  </si>
  <si>
    <t>ALTAMURA</t>
  </si>
  <si>
    <t>408-5345822-7137911</t>
  </si>
  <si>
    <t>2024-02-16T14:50:42+00:00</t>
  </si>
  <si>
    <t>2024-02-16T23:59:40+00:00</t>
  </si>
  <si>
    <t>405-4927152-9505161</t>
  </si>
  <si>
    <t>2024-02-16T14:49:48+00:00</t>
  </si>
  <si>
    <t>2024-02-18T07:43:40+00:00</t>
  </si>
  <si>
    <t>171-2065529-0173958</t>
  </si>
  <si>
    <t>2024-02-16T14:24:57+00:00</t>
  </si>
  <si>
    <t>2024-02-16T20:20:43+00:00</t>
  </si>
  <si>
    <t>403-0269841-6069156</t>
  </si>
  <si>
    <t>2024-02-16T14:20:30+00:00</t>
  </si>
  <si>
    <t>2024-02-16T21:39:53+00:00</t>
  </si>
  <si>
    <t>402-7013730-5245941</t>
  </si>
  <si>
    <t>2024-02-16T14:18:21+00:00</t>
  </si>
  <si>
    <t>2024-02-18T13:26:04+00:00</t>
  </si>
  <si>
    <t>405-3923364-4828318</t>
  </si>
  <si>
    <t>2024-02-16T13:39:50+00:00</t>
  </si>
  <si>
    <t>2024-02-16T22:17:44+00:00</t>
  </si>
  <si>
    <t>404-8566013-7876309</t>
  </si>
  <si>
    <t>2024-02-16T13:33:43+00:00</t>
  </si>
  <si>
    <t>2024-02-19T14:41:27+00:00</t>
  </si>
  <si>
    <t>CASTEL D'ARIO</t>
  </si>
  <si>
    <t>403-9126608-0221111</t>
  </si>
  <si>
    <t>2024-02-16T13:32:24+00:00</t>
  </si>
  <si>
    <t>2024-02-16T14:52:25+00:00</t>
  </si>
  <si>
    <t>404-8160097-4648318</t>
  </si>
  <si>
    <t>2024-02-16T13:12:32+00:00</t>
  </si>
  <si>
    <t>2024-02-16T20:21:39+00:00</t>
  </si>
  <si>
    <t>171-4105802-0130758</t>
  </si>
  <si>
    <t>2024-02-16T13:08:28+00:00</t>
  </si>
  <si>
    <t>2024-02-17T02:23:11+00:00</t>
  </si>
  <si>
    <t>408-3080528-7131568</t>
  </si>
  <si>
    <t>2024-02-16T12:59:53+00:00</t>
  </si>
  <si>
    <t>2024-02-17T07:21:56+00:00</t>
  </si>
  <si>
    <t>Rufina</t>
  </si>
  <si>
    <t>402-0740081-3345130</t>
  </si>
  <si>
    <t>2024-02-16T12:50:25+00:00</t>
  </si>
  <si>
    <t>2024-02-16T22:19:00+00:00</t>
  </si>
  <si>
    <t>Solaro</t>
  </si>
  <si>
    <t>408-6510257-4405919</t>
  </si>
  <si>
    <t>2024-02-16T12:44:57+00:00</t>
  </si>
  <si>
    <t>2024-02-16T23:49:19+00:00</t>
  </si>
  <si>
    <t>Stresa</t>
  </si>
  <si>
    <t>171-1907100-8762730</t>
  </si>
  <si>
    <t>2024-02-16T12:40:18+00:00</t>
  </si>
  <si>
    <t>2024-02-16T20:31:06+00:00</t>
  </si>
  <si>
    <t>montesano sulla marcellana</t>
  </si>
  <si>
    <t>406-5273539-3144311</t>
  </si>
  <si>
    <t>2024-02-16T12:32:07+00:00</t>
  </si>
  <si>
    <t>2024-02-16T20:56:39+00:00</t>
  </si>
  <si>
    <t>408-6942660-0353146</t>
  </si>
  <si>
    <t>2024-02-16T12:30:57+00:00</t>
  </si>
  <si>
    <t>2024-02-16T20:51:21+00:00</t>
  </si>
  <si>
    <t>402-7080868-5966724</t>
  </si>
  <si>
    <t>2024-02-16T12:25:57+00:00</t>
  </si>
  <si>
    <t>2024-02-17T01:08:47+00:00</t>
  </si>
  <si>
    <t>Nave</t>
  </si>
  <si>
    <t>403-5680590-9517154</t>
  </si>
  <si>
    <t>2024-02-16T12:16:55+00:00</t>
  </si>
  <si>
    <t>2024-02-16T21:24:51+00:00</t>
  </si>
  <si>
    <t>Roncadelle</t>
  </si>
  <si>
    <t>407-6712501-6812309</t>
  </si>
  <si>
    <t>2024-02-16T12:15:53+00:00</t>
  </si>
  <si>
    <t>2024-02-16T16:30:44+00:00</t>
  </si>
  <si>
    <t>403-4463759-9595511</t>
  </si>
  <si>
    <t>2024-02-16T12:14:45+00:00</t>
  </si>
  <si>
    <t>2024-02-17T02:19:11+00:00</t>
  </si>
  <si>
    <t>406-5537493-8849902</t>
  </si>
  <si>
    <t>2024-02-16T12:08:25+00:00</t>
  </si>
  <si>
    <t>2024-02-17T02:19:21+00:00</t>
  </si>
  <si>
    <t>Trabia</t>
  </si>
  <si>
    <t>171-4404822-8507566</t>
  </si>
  <si>
    <t>2024-02-16T12:01:57+00:00</t>
  </si>
  <si>
    <t>2024-02-18T08:43:31+00:00</t>
  </si>
  <si>
    <t>Diecimo</t>
  </si>
  <si>
    <t>403-2584418-7513158</t>
  </si>
  <si>
    <t>2024-02-16T11:57:23+00:00</t>
  </si>
  <si>
    <t>2024-02-18T18:20:31+00:00</t>
  </si>
  <si>
    <t>408-5263835-5210736</t>
  </si>
  <si>
    <t>2024-02-16T11:57:19+00:00</t>
  </si>
  <si>
    <t>2024-02-16T12:04:27+00:00</t>
  </si>
  <si>
    <t>montefalco</t>
  </si>
  <si>
    <t>403-9295182-9888363</t>
  </si>
  <si>
    <t>2024-02-16T11:48:21+00:00</t>
  </si>
  <si>
    <t>2024-02-18T16:12:56+00:00</t>
  </si>
  <si>
    <t>Vermezzo</t>
  </si>
  <si>
    <t>408-9433668-3278743</t>
  </si>
  <si>
    <t>2024-02-16T11:43:05+00:00</t>
  </si>
  <si>
    <t>2024-02-16T21:30:34+00:00</t>
  </si>
  <si>
    <t>Bressanone</t>
  </si>
  <si>
    <t>171-5448113-7321146</t>
  </si>
  <si>
    <t>2024-02-16T11:40:55+00:00</t>
  </si>
  <si>
    <t>2024-02-17T05:08:33+00:00</t>
  </si>
  <si>
    <t>Celano</t>
  </si>
  <si>
    <t>407-5329930-1986749</t>
  </si>
  <si>
    <t>2024-02-16T11:38:53+00:00</t>
  </si>
  <si>
    <t>2024-02-16T20:49:37+00:00</t>
  </si>
  <si>
    <t>171-8795826-8913903</t>
  </si>
  <si>
    <t>2024-02-16T11:34:34+00:00</t>
  </si>
  <si>
    <t>2024-02-16T20:54:23+00:00</t>
  </si>
  <si>
    <t>CASORIA</t>
  </si>
  <si>
    <t>402-3382012-0640312</t>
  </si>
  <si>
    <t>2024-02-16T11:20:16+00:00</t>
  </si>
  <si>
    <t>2024-02-16T11:20:26+00:00</t>
  </si>
  <si>
    <t>Domus de Maria</t>
  </si>
  <si>
    <t>Su</t>
  </si>
  <si>
    <t>406-8376033-8017158</t>
  </si>
  <si>
    <t>2024-02-16T11:17:20+00:00</t>
  </si>
  <si>
    <t>2024-02-16T20:57:29+00:00</t>
  </si>
  <si>
    <t>albisola superiore</t>
  </si>
  <si>
    <t>407-2265099-7564357</t>
  </si>
  <si>
    <t>2024-02-16T11:07:07+00:00</t>
  </si>
  <si>
    <t>2024-02-17T01:29:56+00:00</t>
  </si>
  <si>
    <t>407-1272326-4043537</t>
  </si>
  <si>
    <t>2024-02-16T11:02:41+00:00</t>
  </si>
  <si>
    <t>2024-02-16T17:20:39+00:00</t>
  </si>
  <si>
    <t>408-8367049-0277150</t>
  </si>
  <si>
    <t>2024-02-16T11:02:28+00:00</t>
  </si>
  <si>
    <t>2024-02-16T23:52:37+00:00</t>
  </si>
  <si>
    <t>406-9937522-7291537</t>
  </si>
  <si>
    <t>2024-02-16T10:52:48+00:00</t>
  </si>
  <si>
    <t>2024-02-17T01:51:38+00:00</t>
  </si>
  <si>
    <t>Sant'Antimo</t>
  </si>
  <si>
    <t>404-6126587-2113104</t>
  </si>
  <si>
    <t>2024-02-16T10:52:02+00:00</t>
  </si>
  <si>
    <t>2024-02-18T23:36:55+00:00</t>
  </si>
  <si>
    <t>402-3804871-7241952</t>
  </si>
  <si>
    <t>2024-02-16T10:32:13+00:00</t>
  </si>
  <si>
    <t>2024-02-16T10:35:38+00:00</t>
  </si>
  <si>
    <t>403-6973310-6193919</t>
  </si>
  <si>
    <t>2024-02-16T10:18:59+00:00</t>
  </si>
  <si>
    <t>2024-02-18T12:18:33+00:00</t>
  </si>
  <si>
    <t>171-4012091-5456361</t>
  </si>
  <si>
    <t>2024-02-16T10:10:49+00:00</t>
  </si>
  <si>
    <t>2024-02-18T15:48:43+00:00</t>
  </si>
  <si>
    <t>Covo</t>
  </si>
  <si>
    <t>406-3833508-3133157</t>
  </si>
  <si>
    <t>2024-02-16T10:04:16+00:00</t>
  </si>
  <si>
    <t>2024-02-18T21:32:04+00:00</t>
  </si>
  <si>
    <t>VEROLENGO</t>
  </si>
  <si>
    <t>403-6827947-4177962</t>
  </si>
  <si>
    <t>2024-02-16T10:03:08+00:00</t>
  </si>
  <si>
    <t>2024-02-19T14:02:26+00:00</t>
  </si>
  <si>
    <t>Poggio di Roio (AQ) L'Aquila</t>
  </si>
  <si>
    <t>171-5945251-8257929</t>
  </si>
  <si>
    <t>2024-02-16T10:02:55+00:00</t>
  </si>
  <si>
    <t>2024-02-16T20:52:07+00:00</t>
  </si>
  <si>
    <t>Calvizzano</t>
  </si>
  <si>
    <t>408-5154541-0118719</t>
  </si>
  <si>
    <t>2024-02-16T09:55:20+00:00</t>
  </si>
  <si>
    <t>2024-02-16T13:29:42+00:00</t>
  </si>
  <si>
    <t>TRENTINO ALTO ADIGE</t>
  </si>
  <si>
    <t>407-7562365-1478758</t>
  </si>
  <si>
    <t>2024-02-16T09:47:41+00:00</t>
  </si>
  <si>
    <t>2024-02-16T23:56:33+00:00</t>
  </si>
  <si>
    <t>Lazio</t>
  </si>
  <si>
    <t>403-0487243-0325156</t>
  </si>
  <si>
    <t>2024-02-16T09:40:17+00:00</t>
  </si>
  <si>
    <t>2024-02-16T13:01:29+00:00</t>
  </si>
  <si>
    <t>Fabrica di Roma</t>
  </si>
  <si>
    <t>171-5340649-7621922</t>
  </si>
  <si>
    <t>2024-02-16T09:38:07+00:00</t>
  </si>
  <si>
    <t>2024-02-16T21:31:29+00:00</t>
  </si>
  <si>
    <t>Sestri Levante</t>
  </si>
  <si>
    <t>genova</t>
  </si>
  <si>
    <t>406-7284153-1589155</t>
  </si>
  <si>
    <t>2024-02-16T09:34:56+00:00</t>
  </si>
  <si>
    <t>2024-02-16T13:28:35+00:00</t>
  </si>
  <si>
    <t>402-1960105-3829134</t>
  </si>
  <si>
    <t>2024-02-16T09:34:40+00:00</t>
  </si>
  <si>
    <t>2024-02-21T09:49:54+00:00</t>
  </si>
  <si>
    <t>403-6782603-6463520</t>
  </si>
  <si>
    <t>2024-02-16T09:30:18+00:00</t>
  </si>
  <si>
    <t>2024-02-18T11:55:22+00:00</t>
  </si>
  <si>
    <t>Robecco d Oglio</t>
  </si>
  <si>
    <t>171-7673689-1799528</t>
  </si>
  <si>
    <t>2024-02-16T09:26:39+00:00</t>
  </si>
  <si>
    <t>2024-02-19T13:33:26+00:00</t>
  </si>
  <si>
    <t>IT11918990968</t>
  </si>
  <si>
    <t>408-9017515-4573921</t>
  </si>
  <si>
    <t>2024-02-16T09:24:30+00:00</t>
  </si>
  <si>
    <t>2024-02-16T23:47:46+00:00</t>
  </si>
  <si>
    <t>408-7236465-1424319</t>
  </si>
  <si>
    <t>2024-02-16T09:22:09+00:00</t>
  </si>
  <si>
    <t>2024-02-16T18:25:35+00:00</t>
  </si>
  <si>
    <t>bagno a ripoli</t>
  </si>
  <si>
    <t>404-0711520-6292358</t>
  </si>
  <si>
    <t>2024-02-16T09:20:31+00:00</t>
  </si>
  <si>
    <t>2024-02-16T17:24:45+00:00</t>
  </si>
  <si>
    <t>408-5203635-6185918</t>
  </si>
  <si>
    <t>2024-02-16T09:16:22+00:00</t>
  </si>
  <si>
    <t>2024-02-19T13:36:34+00:00</t>
  </si>
  <si>
    <t>trezzano sul naviglio</t>
  </si>
  <si>
    <t>IT06906290157</t>
  </si>
  <si>
    <t>405-1638772-3972327</t>
  </si>
  <si>
    <t>2024-02-16T08:59:26+00:00</t>
  </si>
  <si>
    <t>2024-02-19T15:32:42+00:00</t>
  </si>
  <si>
    <t>171-0947746-3874745</t>
  </si>
  <si>
    <t>2024-02-16T08:39:13+00:00</t>
  </si>
  <si>
    <t>2024-02-16T13:28:33+00:00</t>
  </si>
  <si>
    <t>ct</t>
  </si>
  <si>
    <t>402-0561751-5017945</t>
  </si>
  <si>
    <t>2024-02-16T08:34:29+00:00</t>
  </si>
  <si>
    <t>2024-02-18T21:34:56+00:00</t>
  </si>
  <si>
    <t>Sanguinetto</t>
  </si>
  <si>
    <t>IT00230870222</t>
  </si>
  <si>
    <t>406-8276126-0305951</t>
  </si>
  <si>
    <t>2024-02-16T08:33:50+00:00</t>
  </si>
  <si>
    <t>2024-02-16T08:40:48+00:00</t>
  </si>
  <si>
    <t>404-3575306-6939515</t>
  </si>
  <si>
    <t>2024-02-16T08:10:50+00:00</t>
  </si>
  <si>
    <t>2024-02-16T13:32:26+00:00</t>
  </si>
  <si>
    <t>Lignano Sabbiadoro</t>
  </si>
  <si>
    <t>403-8579826-1026747</t>
  </si>
  <si>
    <t>2024-02-16T07:25:46+00:00</t>
  </si>
  <si>
    <t>2024-02-16T23:56:42+00:00</t>
  </si>
  <si>
    <t>408-2515483-4216314</t>
  </si>
  <si>
    <t>2024-02-16T07:25:07+00:00</t>
  </si>
  <si>
    <t>2024-02-16T17:19:57+00:00</t>
  </si>
  <si>
    <t>SANNAZZARO DE' BURGONDI</t>
  </si>
  <si>
    <t>407-2679522-2937151</t>
  </si>
  <si>
    <t>2024-02-16T07:08:37+00:00</t>
  </si>
  <si>
    <t>2024-02-16T10:53:11+00:00</t>
  </si>
  <si>
    <t>171-3838863-6067519</t>
  </si>
  <si>
    <t>2024-02-16T07:03:27+00:00</t>
  </si>
  <si>
    <t>2024-02-18T02:02:45+00:00</t>
  </si>
  <si>
    <t>408-3527251-3054764</t>
  </si>
  <si>
    <t>2024-02-16T06:47:13+00:00</t>
  </si>
  <si>
    <t>2024-02-16T13:28:00+00:00</t>
  </si>
  <si>
    <t>novedrate</t>
  </si>
  <si>
    <t>171-6001022-3418712</t>
  </si>
  <si>
    <t>2024-02-16T06:30:39+00:00</t>
  </si>
  <si>
    <t>2024-02-16T15:49:09+00:00</t>
  </si>
  <si>
    <t>Guastalla</t>
  </si>
  <si>
    <t>404-6450608-4025920</t>
  </si>
  <si>
    <t>2024-02-16T06:25:48+00:00</t>
  </si>
  <si>
    <t>2024-02-16T18:20:11+00:00</t>
  </si>
  <si>
    <t>404-6155455-7097161</t>
  </si>
  <si>
    <t>2024-02-16T06:22:31+00:00</t>
  </si>
  <si>
    <t>2024-02-16T08:35:57+00:00</t>
  </si>
  <si>
    <t>406-4781001-7950733</t>
  </si>
  <si>
    <t>2024-02-16T06:10:20+00:00</t>
  </si>
  <si>
    <t>2024-02-16T17:28:40+00:00</t>
  </si>
  <si>
    <t>406-0662641-6843535</t>
  </si>
  <si>
    <t>2024-02-16T06:08:10+00:00</t>
  </si>
  <si>
    <t>2024-02-16T06:09:10+00:00</t>
  </si>
  <si>
    <t>171-9210826-5721964</t>
  </si>
  <si>
    <t>2024-02-16T05:38:43+00:00</t>
  </si>
  <si>
    <t>2024-02-16T16:25:23+00:00</t>
  </si>
  <si>
    <t>cardano al campo</t>
  </si>
  <si>
    <t>407-0005764-6663529</t>
  </si>
  <si>
    <t>2024-02-16T05:35:57+00:00</t>
  </si>
  <si>
    <t>2024-02-16T15:49:30+00:00</t>
  </si>
  <si>
    <t>PADERNO FRANCIACORTA</t>
  </si>
  <si>
    <t>171-5158573-8919529</t>
  </si>
  <si>
    <t>2024-02-16T05:33:44+00:00</t>
  </si>
  <si>
    <t>2024-02-16T13:32:32+00:00</t>
  </si>
  <si>
    <t>Ispica</t>
  </si>
  <si>
    <t>407-5219747-6267523</t>
  </si>
  <si>
    <t>2024-02-16T04:13:00+00:00</t>
  </si>
  <si>
    <t>2024-02-16T09:37:19+00:00</t>
  </si>
  <si>
    <t>Ariccia</t>
  </si>
  <si>
    <t>408-1838227-8867519</t>
  </si>
  <si>
    <t>2024-02-16T01:28:52+00:00</t>
  </si>
  <si>
    <t>2024-02-16T05:30:45+00:00</t>
  </si>
  <si>
    <t>408-3238969-7912369</t>
  </si>
  <si>
    <t>2024-02-16T00:45:37+00:00</t>
  </si>
  <si>
    <t>2024-02-16T11:21:06+00:00</t>
  </si>
  <si>
    <t>407-3096446-2489108</t>
  </si>
  <si>
    <t>2024-02-15T23:48:40+00:00</t>
  </si>
  <si>
    <t>2024-02-16T18:17:24+00:00</t>
  </si>
  <si>
    <t>LATTARICO</t>
  </si>
  <si>
    <t>405-3838830-1064328</t>
  </si>
  <si>
    <t>2024-02-15T23:37:34+00:00</t>
  </si>
  <si>
    <t>2024-02-16T17:30:38+00:00</t>
  </si>
  <si>
    <t>405-5784962-8240358</t>
  </si>
  <si>
    <t>2024-02-15T23:27:11+00:00</t>
  </si>
  <si>
    <t>2024-02-16T04:30:06+00:00</t>
  </si>
  <si>
    <t>Piovene Rocchette</t>
  </si>
  <si>
    <t>402-0296033-3578761</t>
  </si>
  <si>
    <t>2024-02-15T22:58:08+00:00</t>
  </si>
  <si>
    <t>2024-02-16T21:35:22+00:00</t>
  </si>
  <si>
    <t>Dronero</t>
  </si>
  <si>
    <t>403-9320682-3245935</t>
  </si>
  <si>
    <t>2024-02-15T22:58:06+00:00</t>
  </si>
  <si>
    <t>2024-02-16T11:29:28+00:00</t>
  </si>
  <si>
    <t>404-3093625-1353924</t>
  </si>
  <si>
    <t>2024-02-15T22:44:45+00:00</t>
  </si>
  <si>
    <t>2024-02-16T18:26:13+00:00</t>
  </si>
  <si>
    <t>BAGNO A RIPOLI</t>
  </si>
  <si>
    <t>403-7050921-1990744</t>
  </si>
  <si>
    <t>2024-02-15T22:35:00+00:00</t>
  </si>
  <si>
    <t>2024-02-16T20:29:48+00:00</t>
  </si>
  <si>
    <t>Budrio</t>
  </si>
  <si>
    <t>403-1090988-1710737</t>
  </si>
  <si>
    <t>2024-02-15T22:32:17+00:00</t>
  </si>
  <si>
    <t>2024-02-18T15:46:42+00:00</t>
  </si>
  <si>
    <t>408-1677154-6382702</t>
  </si>
  <si>
    <t>2024-02-15T22:32:12+00:00</t>
  </si>
  <si>
    <t>2024-02-16T08:57:38+00:00</t>
  </si>
  <si>
    <t>171-7904328-2583531</t>
  </si>
  <si>
    <t>2024-02-15T22:24:01+00:00</t>
  </si>
  <si>
    <t>2024-02-20T22:28:55+00:00</t>
  </si>
  <si>
    <t>AVERSA</t>
  </si>
  <si>
    <t>402-5468053-1885165</t>
  </si>
  <si>
    <t>2024-02-15T22:22:28+00:00</t>
  </si>
  <si>
    <t>2024-02-16T02:28:57+00:00</t>
  </si>
  <si>
    <t>Rho</t>
  </si>
  <si>
    <t>402-4764757-8365902</t>
  </si>
  <si>
    <t>2024-02-15T21:50:33+00:00</t>
  </si>
  <si>
    <t>2024-02-16T00:32:54+00:00</t>
  </si>
  <si>
    <t>404-6258988-9302760</t>
  </si>
  <si>
    <t>2024-02-15T21:30:35+00:00</t>
  </si>
  <si>
    <t>2024-02-16T20:58:10+00:00</t>
  </si>
  <si>
    <t>403-4734293-7637968</t>
  </si>
  <si>
    <t>2024-02-15T21:29:57+00:00</t>
  </si>
  <si>
    <t>2024-02-16T07:50:18+00:00</t>
  </si>
  <si>
    <t>404-7538891-8785128</t>
  </si>
  <si>
    <t>2024-02-15T21:29:11+00:00</t>
  </si>
  <si>
    <t>2024-02-16T01:22:37+00:00</t>
  </si>
  <si>
    <t>Bressa</t>
  </si>
  <si>
    <t>407-0716560-2941916</t>
  </si>
  <si>
    <t>2024-02-15T21:15:38+00:00</t>
  </si>
  <si>
    <t>2024-02-16T02:34:20+00:00</t>
  </si>
  <si>
    <t>CASTELNOVO DI SOTTO</t>
  </si>
  <si>
    <t>408-6183318-0602711</t>
  </si>
  <si>
    <t>2024-02-15T21:06:09+00:00</t>
  </si>
  <si>
    <t>2024-02-16T02:27:40+00:00</t>
  </si>
  <si>
    <t>Pomigliano d'arco</t>
  </si>
  <si>
    <t>171-2806149-0218747</t>
  </si>
  <si>
    <t>2024-02-15T20:58:34+00:00</t>
  </si>
  <si>
    <t>2024-02-16T18:26:12+00:00</t>
  </si>
  <si>
    <t>Colle di val d'elsa</t>
  </si>
  <si>
    <t>407-7558892-5773953</t>
  </si>
  <si>
    <t>2024-02-15T20:52:41+00:00</t>
  </si>
  <si>
    <t>2024-02-18T09:06:32+00:00</t>
  </si>
  <si>
    <t>171-9011343-1729125</t>
  </si>
  <si>
    <t>2024-02-15T20:51:51+00:00</t>
  </si>
  <si>
    <t>2024-02-16T09:36:08+00:00</t>
  </si>
  <si>
    <t>Isola vicentina</t>
  </si>
  <si>
    <t>171-6947530-9133930</t>
  </si>
  <si>
    <t>2024-02-15T20:50:15+00:00</t>
  </si>
  <si>
    <t>2024-02-15T23:40:05+00:00</t>
  </si>
  <si>
    <t>406-7538635-4020350</t>
  </si>
  <si>
    <t>2024-02-15T20:47:55+00:00</t>
  </si>
  <si>
    <t>2024-02-16T11:16:11+00:00</t>
  </si>
  <si>
    <t>TERRANOVA DEI PASSERINI</t>
  </si>
  <si>
    <t>407-7293211-4262756</t>
  </si>
  <si>
    <t>2024-02-15T20:36:55+00:00</t>
  </si>
  <si>
    <t>2024-02-16T01:20:35+00:00</t>
  </si>
  <si>
    <t>PARABIAGO</t>
  </si>
  <si>
    <t>403-5283906-7560339</t>
  </si>
  <si>
    <t>2024-02-15T20:28:19+00:00</t>
  </si>
  <si>
    <t>2024-02-17T15:35:35+00:00</t>
  </si>
  <si>
    <t>San Ferdinando di Puglia</t>
  </si>
  <si>
    <t>IT07824380724</t>
  </si>
  <si>
    <t>406-8454307-4709162</t>
  </si>
  <si>
    <t>2024-02-15T20:20:32+00:00</t>
  </si>
  <si>
    <t>2024-02-15T20:33:55+00:00</t>
  </si>
  <si>
    <t>408-2410742-3864369</t>
  </si>
  <si>
    <t>2024-02-15T20:15:36+00:00</t>
  </si>
  <si>
    <t>2024-02-15T23:52:57+00:00</t>
  </si>
  <si>
    <t>406-0061149-8376353</t>
  </si>
  <si>
    <t>2024-02-15T20:13:28+00:00</t>
  </si>
  <si>
    <t>2024-02-18T20:55:28+00:00</t>
  </si>
  <si>
    <t>Bernareggio</t>
  </si>
  <si>
    <t>171-6215272-9717942</t>
  </si>
  <si>
    <t>2024-02-15T20:08:37+00:00</t>
  </si>
  <si>
    <t>2024-02-15T23:41:41+00:00</t>
  </si>
  <si>
    <t>406-5218267-2665906</t>
  </si>
  <si>
    <t>2024-02-15T20:06:37+00:00</t>
  </si>
  <si>
    <t>2024-02-16T17:43:15+00:00</t>
  </si>
  <si>
    <t>407-9612765-9556360</t>
  </si>
  <si>
    <t>2024-02-15T19:57:48+00:00</t>
  </si>
  <si>
    <t>2024-02-16T00:23:31+00:00</t>
  </si>
  <si>
    <t>406-3704495-7447530</t>
  </si>
  <si>
    <t>2024-02-15T19:48:54+00:00</t>
  </si>
  <si>
    <t>2024-02-15T23:59:54+00:00</t>
  </si>
  <si>
    <t>GANDINO</t>
  </si>
  <si>
    <t>402-2083941-2777138</t>
  </si>
  <si>
    <t>2024-02-15T19:46:16+00:00</t>
  </si>
  <si>
    <t>2024-02-16T13:27:39+00:00</t>
  </si>
  <si>
    <t>405-8753604-4737950</t>
  </si>
  <si>
    <t>2024-02-15T19:41:49+00:00</t>
  </si>
  <si>
    <t>2024-02-16T09:09:56+00:00</t>
  </si>
  <si>
    <t>CERCOLA</t>
  </si>
  <si>
    <t>404-7698978-1370704</t>
  </si>
  <si>
    <t>2024-02-15T19:40:09+00:00</t>
  </si>
  <si>
    <t>2024-02-15T22:47:21+00:00</t>
  </si>
  <si>
    <t>405-5038714-9654767</t>
  </si>
  <si>
    <t>2024-02-15T19:38:24+00:00</t>
  </si>
  <si>
    <t>2024-02-16T01:12:29+00:00</t>
  </si>
  <si>
    <t>403-4312274-8302752</t>
  </si>
  <si>
    <t>2024-02-15T19:36:37+00:00</t>
  </si>
  <si>
    <t>2024-02-15T23:42:24+00:00</t>
  </si>
  <si>
    <t>Vigevano</t>
  </si>
  <si>
    <t>171-6680740-0824355</t>
  </si>
  <si>
    <t>2024-02-15T19:28:46+00:00</t>
  </si>
  <si>
    <t>2024-02-18T06:58:55+00:00</t>
  </si>
  <si>
    <t>Sant'Anna d'Alfaedo</t>
  </si>
  <si>
    <t>408-4221722-8304355</t>
  </si>
  <si>
    <t>2024-02-15T19:26:44+00:00</t>
  </si>
  <si>
    <t>2024-02-15T23:47:53+00:00</t>
  </si>
  <si>
    <t>muggia</t>
  </si>
  <si>
    <t>405-9140160-8556304</t>
  </si>
  <si>
    <t>2024-02-15T19:20:27+00:00</t>
  </si>
  <si>
    <t>2024-02-16T02:29:03+00:00</t>
  </si>
  <si>
    <t>403-5251450-1376324</t>
  </si>
  <si>
    <t>2024-02-15T19:19:14+00:00</t>
  </si>
  <si>
    <t>Vittoria</t>
  </si>
  <si>
    <t>406-4392718-4885907</t>
  </si>
  <si>
    <t>2024-02-15T18:57:06+00:00</t>
  </si>
  <si>
    <t>2024-02-15T21:18:19+00:00</t>
  </si>
  <si>
    <t>403-8799493-6949911</t>
  </si>
  <si>
    <t>2024-02-15T18:56:50+00:00</t>
  </si>
  <si>
    <t>2024-02-16T09:08:24+00:00</t>
  </si>
  <si>
    <t>Collepasso</t>
  </si>
  <si>
    <t>404-3960803-8387563</t>
  </si>
  <si>
    <t>2024-02-15T18:51:33+00:00</t>
  </si>
  <si>
    <t>2024-02-15T23:42:42+00:00</t>
  </si>
  <si>
    <t>Bariano</t>
  </si>
  <si>
    <t>405-2103024-2332369</t>
  </si>
  <si>
    <t>2024-02-15T18:44:52+00:00</t>
  </si>
  <si>
    <t>2024-02-16T09:05:29+00:00</t>
  </si>
  <si>
    <t>Maglie</t>
  </si>
  <si>
    <t>405-4879938-2484321</t>
  </si>
  <si>
    <t>2024-02-15T18:36:23+00:00</t>
  </si>
  <si>
    <t>2024-02-16T15:50:26+00:00</t>
  </si>
  <si>
    <t>Martinengo</t>
  </si>
  <si>
    <t>406-8309652-9640368</t>
  </si>
  <si>
    <t>2024-02-15T18:29:01+00:00</t>
  </si>
  <si>
    <t>2024-02-16T16:19:42+00:00</t>
  </si>
  <si>
    <t>404-7179493-4581908</t>
  </si>
  <si>
    <t>2024-02-15T18:28:50+00:00</t>
  </si>
  <si>
    <t>2024-02-15T20:52:31+00:00</t>
  </si>
  <si>
    <t>408-6694020-7813942</t>
  </si>
  <si>
    <t>2024-02-15T18:03:42+00:00</t>
  </si>
  <si>
    <t>2024-02-16T02:24:38+00:00</t>
  </si>
  <si>
    <t>171-5892973-0949943</t>
  </si>
  <si>
    <t>2024-02-15T18:03:29+00:00</t>
  </si>
  <si>
    <t>2024-02-16T20:03:47+00:00</t>
  </si>
  <si>
    <t>Borgorose fraz. Torano</t>
  </si>
  <si>
    <t>404-5713898-1957953</t>
  </si>
  <si>
    <t>2024-02-15T17:48:05+00:00</t>
  </si>
  <si>
    <t>2024-02-15T23:47:03+00:00</t>
  </si>
  <si>
    <t>171-3024804-6000326</t>
  </si>
  <si>
    <t>2024-02-15T17:45:36+00:00</t>
  </si>
  <si>
    <t>2024-02-15T21:18:18+00:00</t>
  </si>
  <si>
    <t>402-5006675-0925932</t>
  </si>
  <si>
    <t>2024-02-15T17:36:46+00:00</t>
  </si>
  <si>
    <t>2024-02-16T12:08:27+00:00</t>
  </si>
  <si>
    <t>402-4403370-8461953</t>
  </si>
  <si>
    <t>2024-02-15T17:36:06+00:00</t>
  </si>
  <si>
    <t>2024-02-15T20:21:38+00:00</t>
  </si>
  <si>
    <t>171-4163869-1167510</t>
  </si>
  <si>
    <t>2024-02-15T17:25:53+00:00</t>
  </si>
  <si>
    <t>2024-02-18T07:44:09+00:00</t>
  </si>
  <si>
    <t>406-7096180-2873942</t>
  </si>
  <si>
    <t>2024-02-15T17:25:01+00:00</t>
  </si>
  <si>
    <t>2024-02-16T09:37:02+00:00</t>
  </si>
  <si>
    <t>Fraz. Lorenzatico di San Giovanni In Persiceto</t>
  </si>
  <si>
    <t>407-6427131-1357911</t>
  </si>
  <si>
    <t>2024-02-15T17:24:30+00:00</t>
  </si>
  <si>
    <t>2024-02-16T10:58:17+00:00</t>
  </si>
  <si>
    <t>None</t>
  </si>
  <si>
    <t>406-3649822-2043558</t>
  </si>
  <si>
    <t>2024-02-15T17:15:20+00:00</t>
  </si>
  <si>
    <t>2024-02-16T09:17:07+00:00</t>
  </si>
  <si>
    <t>406-0334110-6254749</t>
  </si>
  <si>
    <t>2024-02-15T17:09:42+00:00</t>
  </si>
  <si>
    <t>2024-02-16T07:03:06+00:00</t>
  </si>
  <si>
    <t>404-7932689-0579560</t>
  </si>
  <si>
    <t>2024-02-15T16:59:11+00:00</t>
  </si>
  <si>
    <t>2024-02-16T02:27:50+00:00</t>
  </si>
  <si>
    <t>Trentola ducenta</t>
  </si>
  <si>
    <t>404-2599474-3637117</t>
  </si>
  <si>
    <t>2024-02-15T16:58:28+00:00</t>
  </si>
  <si>
    <t>2024-02-15T20:45:12+00:00</t>
  </si>
  <si>
    <t>Cervia</t>
  </si>
  <si>
    <t>404-8868203-3682744</t>
  </si>
  <si>
    <t>2024-02-15T16:57:17+00:00</t>
  </si>
  <si>
    <t>2024-02-20T17:20:20+00:00</t>
  </si>
  <si>
    <t>solaro</t>
  </si>
  <si>
    <t>402-5874217-1795548</t>
  </si>
  <si>
    <t>2024-02-15T16:52:53+00:00</t>
  </si>
  <si>
    <t>2024-02-16T10:58:18+00:00</t>
  </si>
  <si>
    <t>Treppo Grande</t>
  </si>
  <si>
    <t>Friuli Venezia Giulia</t>
  </si>
  <si>
    <t>405-3092591-0561169</t>
  </si>
  <si>
    <t>2024-02-15T16:43:12+00:00</t>
  </si>
  <si>
    <t>2024-02-15T20:30:36+00:00</t>
  </si>
  <si>
    <t>Anzola dell'emilia</t>
  </si>
  <si>
    <t>404-1546201-1569954</t>
  </si>
  <si>
    <t>2024-02-15T16:40:51+00:00</t>
  </si>
  <si>
    <t>2024-02-16T00:06:18+00:00</t>
  </si>
  <si>
    <t>Ms</t>
  </si>
  <si>
    <t>406-5732876-4830702</t>
  </si>
  <si>
    <t>2024-02-15T16:38:19+00:00</t>
  </si>
  <si>
    <t>2024-02-15T21:18:45+00:00</t>
  </si>
  <si>
    <t>402-7875704-2184308</t>
  </si>
  <si>
    <t>2024-02-15T16:33:06+00:00</t>
  </si>
  <si>
    <t>2024-02-16T01:25:00+00:00</t>
  </si>
  <si>
    <t>Barberino di mugello</t>
  </si>
  <si>
    <t>408-6841163-9270728</t>
  </si>
  <si>
    <t>2024-02-15T16:22:52+00:00</t>
  </si>
  <si>
    <t>2024-02-16T10:05:57+00:00</t>
  </si>
  <si>
    <t>408-1311515-4035507</t>
  </si>
  <si>
    <t>2024-02-15T16:18:48+00:00</t>
  </si>
  <si>
    <t>2024-02-16T18:25:36+00:00</t>
  </si>
  <si>
    <t>MONTEAPERTI</t>
  </si>
  <si>
    <t>SI</t>
  </si>
  <si>
    <t>MRRGLC52E13D077L</t>
  </si>
  <si>
    <t>407-8968403-4177922</t>
  </si>
  <si>
    <t>2024-02-15T16:17:07+00:00</t>
  </si>
  <si>
    <t>2024-02-15T21:18:35+00:00</t>
  </si>
  <si>
    <t>402-2462893-3263545</t>
  </si>
  <si>
    <t>2024-02-15T16:13:49+00:00</t>
  </si>
  <si>
    <t>2024-02-16T13:27:50+00:00</t>
  </si>
  <si>
    <t>405-4676780-6040312</t>
  </si>
  <si>
    <t>2024-02-15T16:04:25+00:00</t>
  </si>
  <si>
    <t>2024-02-16T04:33:34+00:00</t>
  </si>
  <si>
    <t>Villafranca tirrena</t>
  </si>
  <si>
    <t>407-0532867-9302707</t>
  </si>
  <si>
    <t>2024-02-15T16:00:54+00:00</t>
  </si>
  <si>
    <t>2024-02-16T21:58:13+00:00</t>
  </si>
  <si>
    <t>Faedis</t>
  </si>
  <si>
    <t>407-3686069-8673159</t>
  </si>
  <si>
    <t>2024-02-15T15:58:00+00:00</t>
  </si>
  <si>
    <t>2024-02-15T22:49:08+00:00</t>
  </si>
  <si>
    <t>408-1317280-4285940</t>
  </si>
  <si>
    <t>2024-02-15T15:52:38+00:00</t>
  </si>
  <si>
    <t>2024-02-16T08:54:19+00:00</t>
  </si>
  <si>
    <t>404-6409138-3060361</t>
  </si>
  <si>
    <t>2024-02-15T15:51:15+00:00</t>
  </si>
  <si>
    <t>2024-02-16T08:27:20+00:00</t>
  </si>
  <si>
    <t>fiumicino</t>
  </si>
  <si>
    <t>402-9818932-2483558</t>
  </si>
  <si>
    <t>2024-02-15T15:09:25+00:00</t>
  </si>
  <si>
    <t>2024-02-16T12:23:19+00:00</t>
  </si>
  <si>
    <t>MISSANELLO</t>
  </si>
  <si>
    <t>171-1093070-1009932</t>
  </si>
  <si>
    <t>2024-02-15T15:04:30+00:00</t>
  </si>
  <si>
    <t>2024-02-15T17:28:21+00:00</t>
  </si>
  <si>
    <t>la spezia</t>
  </si>
  <si>
    <t>408-0722958-9445139</t>
  </si>
  <si>
    <t>2024-02-15T14:57:30+00:00</t>
  </si>
  <si>
    <t>2024-02-15T17:23:05+00:00</t>
  </si>
  <si>
    <t>MOLFETTA</t>
  </si>
  <si>
    <t>403-8282966-2138766</t>
  </si>
  <si>
    <t>2024-02-15T14:56:39+00:00</t>
  </si>
  <si>
    <t>2024-02-16T02:29:28+00:00</t>
  </si>
  <si>
    <t>Favaro Veneto</t>
  </si>
  <si>
    <t>407-8211143-9996304</t>
  </si>
  <si>
    <t>2024-02-15T14:42:05+00:00</t>
  </si>
  <si>
    <t>2024-02-17T03:24:24+00:00</t>
  </si>
  <si>
    <t>405-1597461-7798714</t>
  </si>
  <si>
    <t>2024-02-15T14:27:43+00:00</t>
  </si>
  <si>
    <t>2024-02-15T20:33:52+00:00</t>
  </si>
  <si>
    <t>NERETO</t>
  </si>
  <si>
    <t>403-2781922-6404318</t>
  </si>
  <si>
    <t>2024-02-15T14:23:58+00:00</t>
  </si>
  <si>
    <t>2024-02-16T01:27:35+00:00</t>
  </si>
  <si>
    <t>404-5824951-8471533</t>
  </si>
  <si>
    <t>2024-02-15T14:17:45+00:00</t>
  </si>
  <si>
    <t>2024-02-15T22:48:04+00:00</t>
  </si>
  <si>
    <t>408-3186393-9228330</t>
  </si>
  <si>
    <t>2024-02-15T14:14:07+00:00</t>
  </si>
  <si>
    <t>2024-02-16T18:16:26+00:00</t>
  </si>
  <si>
    <t>403-6545177-9398714</t>
  </si>
  <si>
    <t>2024-02-15T14:11:05+00:00</t>
  </si>
  <si>
    <t>2024-02-16T18:16:58+00:00</t>
  </si>
  <si>
    <t>FISCIANO</t>
  </si>
  <si>
    <t>408-3870013-3402709</t>
  </si>
  <si>
    <t>2024-02-15T14:05:33+00:00</t>
  </si>
  <si>
    <t>2024-02-16T04:59:02+00:00</t>
  </si>
  <si>
    <t>407-3251383-7262750</t>
  </si>
  <si>
    <t>2024-02-15T14:04:18+00:00</t>
  </si>
  <si>
    <t>2024-02-15T20:56:14+00:00</t>
  </si>
  <si>
    <t>Arenzano</t>
  </si>
  <si>
    <t>408-2275985-4619500</t>
  </si>
  <si>
    <t>2024-02-15T13:54:32+00:00</t>
  </si>
  <si>
    <t>2024-02-16T03:05:13+00:00</t>
  </si>
  <si>
    <t>408-5683570-0528324</t>
  </si>
  <si>
    <t>2024-02-15T13:45:44+00:00</t>
  </si>
  <si>
    <t>2024-02-15T21:35:05+00:00</t>
  </si>
  <si>
    <t>171-8400152-2180311</t>
  </si>
  <si>
    <t>2024-02-15T13:41:49+00:00</t>
  </si>
  <si>
    <t>2024-02-15T20:45:37+00:00</t>
  </si>
  <si>
    <t>Ponte</t>
  </si>
  <si>
    <t>407-5249013-2881952</t>
  </si>
  <si>
    <t>2024-02-15T13:35:05+00:00</t>
  </si>
  <si>
    <t>2024-02-16T23:45:22+00:00</t>
  </si>
  <si>
    <t>402-4582067-8785104</t>
  </si>
  <si>
    <t>2024-02-15T13:34:31+00:00</t>
  </si>
  <si>
    <t>2024-02-16T13:28:25+00:00</t>
  </si>
  <si>
    <t>Gela</t>
  </si>
  <si>
    <t>407-2169964-6839564</t>
  </si>
  <si>
    <t>2024-02-15T13:32:56+00:00</t>
  </si>
  <si>
    <t>2024-02-16T00:12:24+00:00</t>
  </si>
  <si>
    <t>171-2793944-7477123</t>
  </si>
  <si>
    <t>2024-02-15T13:25:54+00:00</t>
  </si>
  <si>
    <t>2024-02-15T18:17:06+00:00</t>
  </si>
  <si>
    <t>paola</t>
  </si>
  <si>
    <t>404-6085383-4482764</t>
  </si>
  <si>
    <t>2024-02-15T13:20:54+00:00</t>
  </si>
  <si>
    <t>2024-02-15T21:09:00+00:00</t>
  </si>
  <si>
    <t>408-7334549-5525916</t>
  </si>
  <si>
    <t>2024-02-15T13:17:12+00:00</t>
  </si>
  <si>
    <t>2024-02-16T08:45:24+00:00</t>
  </si>
  <si>
    <t>406-0269462-5079575</t>
  </si>
  <si>
    <t>2024-02-15T13:16:16+00:00</t>
  </si>
  <si>
    <t>2024-02-15T20:30:48+00:00</t>
  </si>
  <si>
    <t>Donoratico</t>
  </si>
  <si>
    <t>402-0335904-6186759</t>
  </si>
  <si>
    <t>2024-02-15T13:11:14+00:00</t>
  </si>
  <si>
    <t>2024-02-15T21:37:50+00:00</t>
  </si>
  <si>
    <t>Cuggiono</t>
  </si>
  <si>
    <t>404-7401636-6289939</t>
  </si>
  <si>
    <t>2024-02-15T13:06:10+00:00</t>
  </si>
  <si>
    <t>408-4517895-9201160</t>
  </si>
  <si>
    <t>2024-02-15T13:03:14+00:00</t>
  </si>
  <si>
    <t>2024-02-16T00:32:42+00:00</t>
  </si>
  <si>
    <t>405-8318975-8741133</t>
  </si>
  <si>
    <t>2024-02-15T12:53:18+00:00</t>
  </si>
  <si>
    <t>2024-02-16T16:57:45+00:00</t>
  </si>
  <si>
    <t>406-7478878-8526746</t>
  </si>
  <si>
    <t>2024-02-15T12:51:12+00:00</t>
  </si>
  <si>
    <t>2024-02-16T12:07:24+00:00</t>
  </si>
  <si>
    <t>CITTA' DI CASTELLO</t>
  </si>
  <si>
    <t>408-3048896-4669134</t>
  </si>
  <si>
    <t>2024-02-15T12:46:16+00:00</t>
  </si>
  <si>
    <t>2024-02-15T16:31:05+00:00</t>
  </si>
  <si>
    <t>408-7336390-8129909</t>
  </si>
  <si>
    <t>2024-02-15T12:41:12+00:00</t>
  </si>
  <si>
    <t>2024-02-15T15:52:23+00:00</t>
  </si>
  <si>
    <t>406-4475202-8961965</t>
  </si>
  <si>
    <t>2024-02-15T12:40:54+00:00</t>
  </si>
  <si>
    <t>2024-02-15T16:17:02+00:00</t>
  </si>
  <si>
    <t>latisana</t>
  </si>
  <si>
    <t>403-1721891-9654710</t>
  </si>
  <si>
    <t>2024-02-15T12:32:45+00:00</t>
  </si>
  <si>
    <t>408-5682440-5507506</t>
  </si>
  <si>
    <t>2024-02-15T12:26:42+00:00</t>
  </si>
  <si>
    <t>2024-02-16T10:05:56+00:00</t>
  </si>
  <si>
    <t>403-0364764-7551573</t>
  </si>
  <si>
    <t>2024-02-15T12:24:02+00:00</t>
  </si>
  <si>
    <t>2024-02-15T18:26:46+00:00</t>
  </si>
  <si>
    <t>Vaiano</t>
  </si>
  <si>
    <t>171-0506080-5239531</t>
  </si>
  <si>
    <t>2024-02-15T12:18:51+00:00</t>
  </si>
  <si>
    <t>2024-02-15T16:25:08+00:00</t>
  </si>
  <si>
    <t>MONTEPULCIANO</t>
  </si>
  <si>
    <t>408-7511638-0053119</t>
  </si>
  <si>
    <t>2024-02-15T11:58:44+00:00</t>
  </si>
  <si>
    <t>2024-02-16T08:45:16+00:00</t>
  </si>
  <si>
    <t>171-9903543-5676316</t>
  </si>
  <si>
    <t>2024-02-15T11:56:22+00:00</t>
  </si>
  <si>
    <t>2024-02-16T04:33:12+00:00</t>
  </si>
  <si>
    <t>403-0173987-3389907</t>
  </si>
  <si>
    <t>Solofra</t>
  </si>
  <si>
    <t>408-9894438-4062732</t>
  </si>
  <si>
    <t>2024-02-15T11:48:51+00:00</t>
  </si>
  <si>
    <t>2024-02-15T23:47:51+00:00</t>
  </si>
  <si>
    <t>San Vito al Tagliamento</t>
  </si>
  <si>
    <t>402-8262876-5625104</t>
  </si>
  <si>
    <t>2024-02-15T11:44:20+00:00</t>
  </si>
  <si>
    <t>2024-02-16T12:08:33+00:00</t>
  </si>
  <si>
    <t>San Giuliano Terme</t>
  </si>
  <si>
    <t>405-0181263-8621154</t>
  </si>
  <si>
    <t>2024-02-15T11:40:28+00:00</t>
  </si>
  <si>
    <t>2024-02-15T17:19:17+00:00</t>
  </si>
  <si>
    <t>403-2828731-8119508</t>
  </si>
  <si>
    <t>2024-02-15T11:34:44+00:00</t>
  </si>
  <si>
    <t>2024-02-15T11:36:34+00:00</t>
  </si>
  <si>
    <t>402-0371453-3603537</t>
  </si>
  <si>
    <t>2024-02-15T11:30:06+00:00</t>
  </si>
  <si>
    <t>2024-02-16T21:29:56+00:00</t>
  </si>
  <si>
    <t>bovolone</t>
  </si>
  <si>
    <t>171-4109358-7595523</t>
  </si>
  <si>
    <t>2024-02-15T11:29:32+00:00</t>
  </si>
  <si>
    <t>2024-02-16T02:31:33+00:00</t>
  </si>
  <si>
    <t>408-2380530-1097916</t>
  </si>
  <si>
    <t>2024-02-15T11:24:54+00:00</t>
  </si>
  <si>
    <t>2024-02-16T04:33:13+00:00</t>
  </si>
  <si>
    <t>407-9795410-6964360</t>
  </si>
  <si>
    <t>2024-02-15T11:21:25+00:00</t>
  </si>
  <si>
    <t>2024-02-16T02:27:24+00:00</t>
  </si>
  <si>
    <t>MONTERUSCIELLO</t>
  </si>
  <si>
    <t>402-1199981-3148302</t>
  </si>
  <si>
    <t>2024-02-15T11:21:18+00:00</t>
  </si>
  <si>
    <t>2024-02-15T18:03:44+00:00</t>
  </si>
  <si>
    <t>Occhiobello</t>
  </si>
  <si>
    <t>404-1890527-1045913</t>
  </si>
  <si>
    <t>2024-02-15T11:02:51+00:00</t>
  </si>
  <si>
    <t>2024-02-16T21:34:54+00:00</t>
  </si>
  <si>
    <t>Cabiate</t>
  </si>
  <si>
    <t>403-1796427-5589146</t>
  </si>
  <si>
    <t>2024-02-15T10:58:37+00:00</t>
  </si>
  <si>
    <t>2024-02-15T11:33:07+00:00</t>
  </si>
  <si>
    <t>171-0729818-0001917</t>
  </si>
  <si>
    <t>2024-02-15T10:57:28+00:00</t>
  </si>
  <si>
    <t>2024-02-15T13:31:09+00:00</t>
  </si>
  <si>
    <t>Siderno Superiore</t>
  </si>
  <si>
    <t>402-9102662-0800314</t>
  </si>
  <si>
    <t>2024-02-15T10:53:59+00:00</t>
  </si>
  <si>
    <t>2024-02-15T21:38:20+00:00</t>
  </si>
  <si>
    <t>Sizzano</t>
  </si>
  <si>
    <t>402-0860351-7299503</t>
  </si>
  <si>
    <t>2024-02-15T10:52:56+00:00</t>
  </si>
  <si>
    <t>2024-02-15T17:19:19+00:00</t>
  </si>
  <si>
    <t>407-4467530-8153928</t>
  </si>
  <si>
    <t>2024-02-15T10:52:34+00:00</t>
  </si>
  <si>
    <t>2024-02-15T17:19:20+00:00</t>
  </si>
  <si>
    <t>404-0609472-1568308</t>
  </si>
  <si>
    <t>2024-02-15T10:50:59+00:00</t>
  </si>
  <si>
    <t>2024-02-15T20:44:48+00:00</t>
  </si>
  <si>
    <t>403-4626478-2811560</t>
  </si>
  <si>
    <t>2024-02-15T10:50:58+00:00</t>
  </si>
  <si>
    <t>2024-02-15T21:49:30+00:00</t>
  </si>
  <si>
    <t>IT03933240289</t>
  </si>
  <si>
    <t>407-7748297-2653903</t>
  </si>
  <si>
    <t>2024-02-15T10:41:20+00:00</t>
  </si>
  <si>
    <t>2024-02-15T16:22:02+00:00</t>
  </si>
  <si>
    <t>405-2154949-1671513</t>
  </si>
  <si>
    <t>2024-02-15T10:23:06+00:00</t>
  </si>
  <si>
    <t>2024-02-16T13:52:15+00:00</t>
  </si>
  <si>
    <t>VALDAGNO</t>
  </si>
  <si>
    <t>407-5745631-9737106</t>
  </si>
  <si>
    <t>2024-02-15T10:20:05+00:00</t>
  </si>
  <si>
    <t>2024-02-15T15:52:09+00:00</t>
  </si>
  <si>
    <t>Padru</t>
  </si>
  <si>
    <t>Olbia tempio</t>
  </si>
  <si>
    <t>406-7245028-0077133</t>
  </si>
  <si>
    <t>2024-02-15T10:19:09+00:00</t>
  </si>
  <si>
    <t>2024-02-15T21:39:36+00:00</t>
  </si>
  <si>
    <t>Marano ticino</t>
  </si>
  <si>
    <t>406-0915965-5217932</t>
  </si>
  <si>
    <t>2024-02-15T10:09:53+00:00</t>
  </si>
  <si>
    <t>2024-02-15T13:22:24+00:00</t>
  </si>
  <si>
    <t>LISSONE</t>
  </si>
  <si>
    <t>408-1036697-6686739</t>
  </si>
  <si>
    <t>2024-02-15T10:09:38+00:00</t>
  </si>
  <si>
    <t>2024-02-15T15:44:24+00:00</t>
  </si>
  <si>
    <t>404-7094274-4149901</t>
  </si>
  <si>
    <t>2024-02-15T10:07:56+00:00</t>
  </si>
  <si>
    <t>2024-02-15T13:34:20+00:00</t>
  </si>
  <si>
    <t>171-2612136-1253901</t>
  </si>
  <si>
    <t>2024-02-15T10:06:15+00:00</t>
  </si>
  <si>
    <t>2024-02-15T17:05:03+00:00</t>
  </si>
  <si>
    <t>405-6010943-1039504</t>
  </si>
  <si>
    <t>2024-02-15T09:59:22+00:00</t>
  </si>
  <si>
    <t>2024-02-15T13:32:20+00:00</t>
  </si>
  <si>
    <t>Marina di Carrara</t>
  </si>
  <si>
    <t>403-6679885-3698753</t>
  </si>
  <si>
    <t>2024-02-15T09:57:19+00:00</t>
  </si>
  <si>
    <t>404-2614260-6557143</t>
  </si>
  <si>
    <t>2024-02-15T09:52:28+00:00</t>
  </si>
  <si>
    <t>2024-02-15T15:58:17+00:00</t>
  </si>
  <si>
    <t>CAFASSE</t>
  </si>
  <si>
    <t>408-9877308-0165963</t>
  </si>
  <si>
    <t>2024-02-15T09:46:22+00:00</t>
  </si>
  <si>
    <t>2024-02-15T21:33:34+00:00</t>
  </si>
  <si>
    <t>COLA'</t>
  </si>
  <si>
    <t>406-6469684-7832309</t>
  </si>
  <si>
    <t>2024-02-15T09:45:26+00:00</t>
  </si>
  <si>
    <t>2024-02-15T21:36:11+00:00</t>
  </si>
  <si>
    <t>Genova sestri ponente</t>
  </si>
  <si>
    <t>404-7394923-6561950</t>
  </si>
  <si>
    <t>2024-02-15T09:38:22+00:00</t>
  </si>
  <si>
    <t>2024-02-15T21:32:24+00:00</t>
  </si>
  <si>
    <t>404-8980366-4385161</t>
  </si>
  <si>
    <t>2024-02-15T09:37:40+00:00</t>
  </si>
  <si>
    <t>2024-02-16T17:14:36+00:00</t>
  </si>
  <si>
    <t>frazione  san Bartolomeo  chiusa di  pesio cuneo</t>
  </si>
  <si>
    <t>406-7391557-6589933</t>
  </si>
  <si>
    <t>2024-02-15T09:36:06+00:00</t>
  </si>
  <si>
    <t>2024-02-15T12:55:21+00:00</t>
  </si>
  <si>
    <t>IT07919510722</t>
  </si>
  <si>
    <t>408-7366703-8673150</t>
  </si>
  <si>
    <t>2024-02-15T09:25:12+00:00</t>
  </si>
  <si>
    <t>2024-02-15T12:56:59+00:00</t>
  </si>
  <si>
    <t>408-3783273-6025110</t>
  </si>
  <si>
    <t>2024-02-15T09:22:13+00:00</t>
  </si>
  <si>
    <t>2024-02-15T13:24:37+00:00</t>
  </si>
  <si>
    <t>404-7079279-4051548</t>
  </si>
  <si>
    <t>2024-02-15T09:21:48+00:00</t>
  </si>
  <si>
    <t>2024-02-15T15:50:52+00:00</t>
  </si>
  <si>
    <t>408-2866906-8619523</t>
  </si>
  <si>
    <t>2024-02-15T09:00:50+00:00</t>
  </si>
  <si>
    <t>2024-02-15T12:46:10+00:00</t>
  </si>
  <si>
    <t>Lamezia Terme</t>
  </si>
  <si>
    <t>408-1639403-2211503</t>
  </si>
  <si>
    <t>2024-02-15T08:40:14+00:00</t>
  </si>
  <si>
    <t>2024-02-15T15:58:25+00:00</t>
  </si>
  <si>
    <t>408-6427708-1681163</t>
  </si>
  <si>
    <t>2024-02-15T07:58:51+00:00</t>
  </si>
  <si>
    <t>2024-02-17T21:31:32+00:00</t>
  </si>
  <si>
    <t>405-5271363-8760369</t>
  </si>
  <si>
    <t>2024-02-15T07:52:25+00:00</t>
  </si>
  <si>
    <t>2024-02-15T10:55:24+00:00</t>
  </si>
  <si>
    <t>405-9057461-9045961</t>
  </si>
  <si>
    <t>2024-02-15T07:41:48+00:00</t>
  </si>
  <si>
    <t>2024-02-15T13:39:43+00:00</t>
  </si>
  <si>
    <t>IT04484270287</t>
  </si>
  <si>
    <t>404-7239122-3228329</t>
  </si>
  <si>
    <t>2024-02-15T07:37:57+00:00</t>
  </si>
  <si>
    <t>2024-02-15T12:09:57+00:00</t>
  </si>
  <si>
    <t>403-1690347-5291516</t>
  </si>
  <si>
    <t>2024-02-15T07:05:11+00:00</t>
  </si>
  <si>
    <t>Brebbia</t>
  </si>
  <si>
    <t>171-1417654-3837904</t>
  </si>
  <si>
    <t>2024-02-15T06:57:59+00:00</t>
  </si>
  <si>
    <t>2024-02-15T16:01:18+00:00</t>
  </si>
  <si>
    <t>FROSINONE</t>
  </si>
  <si>
    <t>406-0266657-9697909</t>
  </si>
  <si>
    <t>2024-02-15T06:53:47+00:00</t>
  </si>
  <si>
    <t>2024-02-15T19:46:15+00:00</t>
  </si>
  <si>
    <t>Gaggiano</t>
  </si>
  <si>
    <t>402-7281679-8308316</t>
  </si>
  <si>
    <t>2024-02-15T06:37:43+00:00</t>
  </si>
  <si>
    <t>2024-02-15T23:58:34+00:00</t>
  </si>
  <si>
    <t>Villongo</t>
  </si>
  <si>
    <t>403-4268713-9008305</t>
  </si>
  <si>
    <t>2024-02-15T06:07:49+00:00</t>
  </si>
  <si>
    <t>2024-02-15T16:19:11+00:00</t>
  </si>
  <si>
    <t>Boffalora sopra ticino</t>
  </si>
  <si>
    <t>406-8997738-9955564</t>
  </si>
  <si>
    <t>2024-02-15T05:57:54+00:00</t>
  </si>
  <si>
    <t>2024-02-15T20:43:58+00:00</t>
  </si>
  <si>
    <t>marano di napoli</t>
  </si>
  <si>
    <t>402-6521934-1454717</t>
  </si>
  <si>
    <t>2024-02-15T05:46:22+00:00</t>
  </si>
  <si>
    <t>2024-02-15T20:54:10+00:00</t>
  </si>
  <si>
    <t>405-0446472-6057940</t>
  </si>
  <si>
    <t>2024-02-15T05:45:31+00:00</t>
  </si>
  <si>
    <t>2024-02-15T05:49:14+00:00</t>
  </si>
  <si>
    <t>Reggiolo</t>
  </si>
  <si>
    <t>406-8654754-0909926</t>
  </si>
  <si>
    <t>2024-02-15T03:54:33+00:00</t>
  </si>
  <si>
    <t>2024-02-15T21:33:38+00:00</t>
  </si>
  <si>
    <t>Grezzana</t>
  </si>
  <si>
    <t>408-4858861-3931507</t>
  </si>
  <si>
    <t>2024-02-15T02:46:34+00:00</t>
  </si>
  <si>
    <t>2024-02-15T23:52:18+00:00</t>
  </si>
  <si>
    <t>404-4764448-5789955</t>
  </si>
  <si>
    <t>2024-02-15T00:15:38+00:00</t>
  </si>
  <si>
    <t>2024-02-15T23:42:30+00:00</t>
  </si>
  <si>
    <t>SAN PIERO A PONTI</t>
  </si>
  <si>
    <t>405-6562321-5480325</t>
  </si>
  <si>
    <t>2024-02-14T23:59:22+00:00</t>
  </si>
  <si>
    <t>2024-02-15T09:31:51+00:00</t>
  </si>
  <si>
    <t>sarzana</t>
  </si>
  <si>
    <t>171-4204719-6040350</t>
  </si>
  <si>
    <t>2024-02-14T23:43:24+00:00</t>
  </si>
  <si>
    <t>2024-02-15T00:05:47+00:00</t>
  </si>
  <si>
    <t>407-2049996-6113962</t>
  </si>
  <si>
    <t>2024-02-14T23:36:15+00:00</t>
  </si>
  <si>
    <t>2024-02-15T12:04:35+00:00</t>
  </si>
  <si>
    <t>ISOLA SACRA</t>
  </si>
  <si>
    <t>404-4533734-6111561</t>
  </si>
  <si>
    <t>2024-02-14T23:14:52+00:00</t>
  </si>
  <si>
    <t>2024-02-15T17:13:02+00:00</t>
  </si>
  <si>
    <t>403-6169250-3905952</t>
  </si>
  <si>
    <t>2024-02-14T23:07:08+00:00</t>
  </si>
  <si>
    <t>2024-02-15T01:55:38+00:00</t>
  </si>
  <si>
    <t>Villafranca di Verona</t>
  </si>
  <si>
    <t>404-3158720-0181109</t>
  </si>
  <si>
    <t>2024-02-14T22:55:26+00:00</t>
  </si>
  <si>
    <t>2024-02-15T17:17:43+00:00</t>
  </si>
  <si>
    <t>406-6831312-7294717</t>
  </si>
  <si>
    <t>2024-02-14T22:38:17+00:00</t>
  </si>
  <si>
    <t>2024-02-18T11:18:39+00:00</t>
  </si>
  <si>
    <t>Cervarese Santa Croce</t>
  </si>
  <si>
    <t>408-8549907-8058754</t>
  </si>
  <si>
    <t>2024-02-14T22:22:32+00:00</t>
  </si>
  <si>
    <t>2024-02-15T08:44:14+00:00</t>
  </si>
  <si>
    <t>404-7473204-8015552</t>
  </si>
  <si>
    <t>2024-02-14T22:08:23+00:00</t>
  </si>
  <si>
    <t>2024-02-16T10:58:23+00:00</t>
  </si>
  <si>
    <t>405-1594527-5766731</t>
  </si>
  <si>
    <t>2024-02-14T21:56:08+00:00</t>
  </si>
  <si>
    <t>2024-02-15T01:33:22+00:00</t>
  </si>
  <si>
    <t>SAN DORLIGO DELLA VALLE-DOLINA</t>
  </si>
  <si>
    <t>407-4259475-8241120</t>
  </si>
  <si>
    <t>2024-02-14T21:53:42+00:00</t>
  </si>
  <si>
    <t>2024-02-15T18:06:11+00:00</t>
  </si>
  <si>
    <t>Castro dei Volsci</t>
  </si>
  <si>
    <t>406-2231556-1570711</t>
  </si>
  <si>
    <t>2024-02-14T21:51:19+00:00</t>
  </si>
  <si>
    <t>2024-02-15T18:11:52+00:00</t>
  </si>
  <si>
    <t>Minerbio</t>
  </si>
  <si>
    <t>408-4685416-7031527</t>
  </si>
  <si>
    <t>2024-02-14T21:38:54+00:00</t>
  </si>
  <si>
    <t>2024-02-15T02:36:50+00:00</t>
  </si>
  <si>
    <t>405-3753643-5218730</t>
  </si>
  <si>
    <t>2024-02-14T21:38:08+00:00</t>
  </si>
  <si>
    <t>2024-02-16T23:49:59+00:00</t>
  </si>
  <si>
    <t>405-1996735-1698704</t>
  </si>
  <si>
    <t>2024-02-14T21:34:17+00:00</t>
  </si>
  <si>
    <t>2024-02-15T18:28:59+00:00</t>
  </si>
  <si>
    <t>Piane Crati</t>
  </si>
  <si>
    <t>406-9396895-1426701</t>
  </si>
  <si>
    <t>2024-02-14T21:31:31+00:00</t>
  </si>
  <si>
    <t>2024-02-14T23:14:59+00:00</t>
  </si>
  <si>
    <t>171-8270794-9140328</t>
  </si>
  <si>
    <t>2024-02-14T21:25:22+00:00</t>
  </si>
  <si>
    <t>2024-02-15T20:55:30+00:00</t>
  </si>
  <si>
    <t>Bettolle</t>
  </si>
  <si>
    <t>404-4461129-2498769</t>
  </si>
  <si>
    <t>2024-02-14T21:18:34+00:00</t>
  </si>
  <si>
    <t>2024-02-15T16:22:48+00:00</t>
  </si>
  <si>
    <t>408-4169607-0453920</t>
  </si>
  <si>
    <t>2024-02-14T21:16:29+00:00</t>
  </si>
  <si>
    <t>2024-02-15T17:22:21+00:00</t>
  </si>
  <si>
    <t>Molfetta</t>
  </si>
  <si>
    <t>406-5263271-4780329</t>
  </si>
  <si>
    <t>2024-02-14T21:11:01+00:00</t>
  </si>
  <si>
    <t>2024-02-15T21:25:15+00:00</t>
  </si>
  <si>
    <t>406-9631196-9707512</t>
  </si>
  <si>
    <t>2024-02-14T21:08:54+00:00</t>
  </si>
  <si>
    <t>2024-02-15T01:18:07+00:00</t>
  </si>
  <si>
    <t>San Bernardino Verbano</t>
  </si>
  <si>
    <t>404-7936096-5559521</t>
  </si>
  <si>
    <t>2024-02-14T21:03:41+00:00</t>
  </si>
  <si>
    <t>2024-02-17T17:20:09+00:00</t>
  </si>
  <si>
    <t>408-0823687-5911506</t>
  </si>
  <si>
    <t>2024-02-14T20:58:37+00:00</t>
  </si>
  <si>
    <t>2024-02-15T08:44:11+00:00</t>
  </si>
  <si>
    <t>408-0473751-0263525</t>
  </si>
  <si>
    <t>2024-02-14T20:53:34+00:00</t>
  </si>
  <si>
    <t>2024-02-14T21:00:04+00:00</t>
  </si>
  <si>
    <t>405-9210980-4613946</t>
  </si>
  <si>
    <t>2024-02-14T20:53:26+00:00</t>
  </si>
  <si>
    <t>2024-02-16T00:32:20+00:00</t>
  </si>
  <si>
    <t>Legnaro</t>
  </si>
  <si>
    <t>403-9134220-8680367</t>
  </si>
  <si>
    <t>2024-02-14T20:53:01+00:00</t>
  </si>
  <si>
    <t>2024-02-15T10:03:42+00:00</t>
  </si>
  <si>
    <t>BN</t>
  </si>
  <si>
    <t>406-3897289-8769141</t>
  </si>
  <si>
    <t>2024-02-14T20:48:40+00:00</t>
  </si>
  <si>
    <t>2024-02-16T01:45:56+00:00</t>
  </si>
  <si>
    <t>402-1877626-3129910</t>
  </si>
  <si>
    <t>2024-02-14T20:40:33+00:00</t>
  </si>
  <si>
    <t>2024-02-15T00:49:22+00:00</t>
  </si>
  <si>
    <t>408-0035516-4651561</t>
  </si>
  <si>
    <t>2024-02-14T20:36:29+00:00</t>
  </si>
  <si>
    <t>2024-02-15T21:30:27+00:00</t>
  </si>
  <si>
    <t>Borgo San Dalmazzo</t>
  </si>
  <si>
    <t>403-7811540-6569914</t>
  </si>
  <si>
    <t>2024-02-14T20:32:07+00:00</t>
  </si>
  <si>
    <t>2024-02-15T09:24:43+00:00</t>
  </si>
  <si>
    <t>408-4266233-7703537</t>
  </si>
  <si>
    <t>2024-02-14T20:30:27+00:00</t>
  </si>
  <si>
    <t>2024-02-15T05:35:15+00:00</t>
  </si>
  <si>
    <t>408-6651538-7764366</t>
  </si>
  <si>
    <t>2024-02-14T20:27:32+00:00</t>
  </si>
  <si>
    <t>2024-02-15T05:35:14+00:00</t>
  </si>
  <si>
    <t>407-2613707-3383564</t>
  </si>
  <si>
    <t>2024-02-14T20:14:20+00:00</t>
  </si>
  <si>
    <t>2024-02-15T04:29:09+00:00</t>
  </si>
  <si>
    <t>406-2668447-6867561</t>
  </si>
  <si>
    <t>2024-02-14T20:12:04+00:00</t>
  </si>
  <si>
    <t>2024-02-15T15:50:56+00:00</t>
  </si>
  <si>
    <t>Mondragone</t>
  </si>
  <si>
    <t>405-3207665-2730754</t>
  </si>
  <si>
    <t>2024-02-14T20:04:07+00:00</t>
  </si>
  <si>
    <t>2024-02-15T20:44:49+00:00</t>
  </si>
  <si>
    <t>Falerone</t>
  </si>
  <si>
    <t>402-6680644-2464304</t>
  </si>
  <si>
    <t>2024-02-14T19:57:18+00:00</t>
  </si>
  <si>
    <t>2024-02-15T01:35:56+00:00</t>
  </si>
  <si>
    <t>SAN GIACOMO</t>
  </si>
  <si>
    <t>402-5449640-4926715</t>
  </si>
  <si>
    <t>2024-02-14T19:56:12+00:00</t>
  </si>
  <si>
    <t>2024-02-15T15:17:07+00:00</t>
  </si>
  <si>
    <t>408-5680766-9551543</t>
  </si>
  <si>
    <t>2024-02-14T19:40:59+00:00</t>
  </si>
  <si>
    <t>2024-02-15T00:36:38+00:00</t>
  </si>
  <si>
    <t>Uggiate Trevano</t>
  </si>
  <si>
    <t>403-8792148-1542708</t>
  </si>
  <si>
    <t>2024-02-14T19:37:11+00:00</t>
  </si>
  <si>
    <t>2024-02-14T23:23:52+00:00</t>
  </si>
  <si>
    <t>terralba</t>
  </si>
  <si>
    <t>408-1996506-7807502</t>
  </si>
  <si>
    <t>2024-02-14T19:25:21+00:00</t>
  </si>
  <si>
    <t>2024-02-14T19:25:59+00:00</t>
  </si>
  <si>
    <t>407-1624441-9790701</t>
  </si>
  <si>
    <t>2024-02-14T19:13:57+00:00</t>
  </si>
  <si>
    <t>2024-02-14T21:26:38+00:00</t>
  </si>
  <si>
    <t>Varedo</t>
  </si>
  <si>
    <t>404-9675566-6790734</t>
  </si>
  <si>
    <t>2024-02-14T19:12:56+00:00</t>
  </si>
  <si>
    <t>2024-02-15T08:54:41+00:00</t>
  </si>
  <si>
    <t>MONTERONI D'ARBIA</t>
  </si>
  <si>
    <t>171-2761092-4904339</t>
  </si>
  <si>
    <t>2024-02-14T19:12:32+00:00</t>
  </si>
  <si>
    <t>2024-02-14T21:28:27+00:00</t>
  </si>
  <si>
    <t>408-1653996-3894733</t>
  </si>
  <si>
    <t>2024-02-14T19:09:58+00:00</t>
  </si>
  <si>
    <t>406-1678807-0850749</t>
  </si>
  <si>
    <t>2024-02-14T19:08:46+00:00</t>
  </si>
  <si>
    <t>2024-02-16T09:13:17+00:00</t>
  </si>
  <si>
    <t>CAZZANO DI TRAMIGNA</t>
  </si>
  <si>
    <t>408-8381594-8417926</t>
  </si>
  <si>
    <t>2024-02-14T19:07:32+00:00</t>
  </si>
  <si>
    <t>2024-02-15T10:02:18+00:00</t>
  </si>
  <si>
    <t>407-5010210-9931508</t>
  </si>
  <si>
    <t>2024-02-14T19:02:28+00:00</t>
  </si>
  <si>
    <t>2024-02-15T02:35:10+00:00</t>
  </si>
  <si>
    <t>407-4827260-5495528</t>
  </si>
  <si>
    <t>2024-02-14T19:02:10+00:00</t>
  </si>
  <si>
    <t>2024-02-14T21:15:56+00:00</t>
  </si>
  <si>
    <t>404-9766188-2482718</t>
  </si>
  <si>
    <t>2024-02-14T18:57:59+00:00</t>
  </si>
  <si>
    <t>2024-02-19T18:14:00+00:00</t>
  </si>
  <si>
    <t>408-0235492-8960313</t>
  </si>
  <si>
    <t>2024-02-14T18:52:12+00:00</t>
  </si>
  <si>
    <t>2024-02-15T00:01:15+00:00</t>
  </si>
  <si>
    <t>408-1885980-6564317</t>
  </si>
  <si>
    <t>2024-02-14T18:44:47+00:00</t>
  </si>
  <si>
    <t>2024-02-15T13:35:24+00:00</t>
  </si>
  <si>
    <t>LAVENA PONTE TRESA</t>
  </si>
  <si>
    <t>408-4429148-3395511</t>
  </si>
  <si>
    <t>2024-02-14T18:33:44+00:00</t>
  </si>
  <si>
    <t>2024-02-15T15:58:10+00:00</t>
  </si>
  <si>
    <t>Banchette</t>
  </si>
  <si>
    <t>171-2243065-6037155</t>
  </si>
  <si>
    <t>2024-02-14T18:22:53+00:00</t>
  </si>
  <si>
    <t>2024-02-14T21:26:00+00:00</t>
  </si>
  <si>
    <t>ODERZO</t>
  </si>
  <si>
    <t>404-5642853-7504302</t>
  </si>
  <si>
    <t>2024-02-14T18:19:01+00:00</t>
  </si>
  <si>
    <t>2024-02-14T21:30:03+00:00</t>
  </si>
  <si>
    <t>403-6917936-2860369</t>
  </si>
  <si>
    <t>2024-02-14T18:05:58+00:00</t>
  </si>
  <si>
    <t>2024-02-15T02:33:57+00:00</t>
  </si>
  <si>
    <t>408-2726371-6853930</t>
  </si>
  <si>
    <t>2024-02-14T18:03:50+00:00</t>
  </si>
  <si>
    <t>2024-02-15T02:55:14+00:00</t>
  </si>
  <si>
    <t>407-6455204-7761925</t>
  </si>
  <si>
    <t>2024-02-14T18:00:27+00:00</t>
  </si>
  <si>
    <t>2024-02-15T10:31:14+00:00</t>
  </si>
  <si>
    <t>Capena</t>
  </si>
  <si>
    <t>406-1460293-6428360</t>
  </si>
  <si>
    <t>2024-02-14T17:42:24+00:00</t>
  </si>
  <si>
    <t>2024-02-15T04:39:37+00:00</t>
  </si>
  <si>
    <t>La loggia</t>
  </si>
  <si>
    <t>408-5645818-9192349</t>
  </si>
  <si>
    <t>2024-02-14T17:35:12+00:00</t>
  </si>
  <si>
    <t>2024-02-15T00:01:55+00:00</t>
  </si>
  <si>
    <t>405-6153186-4577926</t>
  </si>
  <si>
    <t>2024-02-14T17:23:45+00:00</t>
  </si>
  <si>
    <t>2024-02-16T18:10:50+00:00</t>
  </si>
  <si>
    <t>Masone</t>
  </si>
  <si>
    <t>407-2010266-8117149</t>
  </si>
  <si>
    <t>2024-02-14T17:10:50+00:00</t>
  </si>
  <si>
    <t>2024-02-14T23:58:43+00:00</t>
  </si>
  <si>
    <t>408-4064340-9493143</t>
  </si>
  <si>
    <t>2024-02-14T17:03:43+00:00</t>
  </si>
  <si>
    <t>2024-02-15T23:54:34+00:00</t>
  </si>
  <si>
    <t>171-7407707-2365159</t>
  </si>
  <si>
    <t>2024-02-14T16:58:31+00:00</t>
  </si>
  <si>
    <t>2024-02-15T17:11:35+00:00</t>
  </si>
  <si>
    <t>408-4650776-7153959</t>
  </si>
  <si>
    <t>2024-02-14T16:56:33+00:00</t>
  </si>
  <si>
    <t>2024-02-14T21:18:13+00:00</t>
  </si>
  <si>
    <t>SANT'APOLLINARE CHIETINO</t>
  </si>
  <si>
    <t>402-5542272-1688316</t>
  </si>
  <si>
    <t>2024-02-14T16:56:28+00:00</t>
  </si>
  <si>
    <t>2024-02-15T12:04:29+00:00</t>
  </si>
  <si>
    <t>Massa Martana</t>
  </si>
  <si>
    <t>407-3609061-6048356</t>
  </si>
  <si>
    <t>2024-02-14T16:47:38+00:00</t>
  </si>
  <si>
    <t>2024-02-16T16:19:51+00:00</t>
  </si>
  <si>
    <t>405-0764649-9783539</t>
  </si>
  <si>
    <t>2024-02-14T16:47:33+00:00</t>
  </si>
  <si>
    <t>2024-02-15T17:28:14+00:00</t>
  </si>
  <si>
    <t>Ceparana</t>
  </si>
  <si>
    <t>404-3756477-9836323</t>
  </si>
  <si>
    <t>2024-02-14T16:46:32+00:00</t>
  </si>
  <si>
    <t>2024-02-14T21:32:15+00:00</t>
  </si>
  <si>
    <t>403-2416390-0672338</t>
  </si>
  <si>
    <t>2024-02-14T16:44:55+00:00</t>
  </si>
  <si>
    <t>2024-02-15T10:03:47+00:00</t>
  </si>
  <si>
    <t>SERRANOVA</t>
  </si>
  <si>
    <t>404-1668065-8614754</t>
  </si>
  <si>
    <t>2024-02-14T16:40:10+00:00</t>
  </si>
  <si>
    <t>2024-02-14T21:16:19+00:00</t>
  </si>
  <si>
    <t>171-1887823-9787511</t>
  </si>
  <si>
    <t>2024-02-14T16:40:04+00:00</t>
  </si>
  <si>
    <t>2024-02-14T23:16:28+00:00</t>
  </si>
  <si>
    <t>Seravezza (LU)</t>
  </si>
  <si>
    <t>403-8053381-4167546</t>
  </si>
  <si>
    <t>2024-02-14T16:36:53+00:00</t>
  </si>
  <si>
    <t>2024-02-15T08:54:40+00:00</t>
  </si>
  <si>
    <t>Alghero</t>
  </si>
  <si>
    <t>408-3534609-7829904</t>
  </si>
  <si>
    <t>2024-02-14T16:14:21+00:00</t>
  </si>
  <si>
    <t>2024-02-14T21:26:05+00:00</t>
  </si>
  <si>
    <t>Spilimbergo</t>
  </si>
  <si>
    <t>402-6896137-8381103</t>
  </si>
  <si>
    <t>2024-02-14T16:02:45+00:00</t>
  </si>
  <si>
    <t>2024-02-18T22:41:14+00:00</t>
  </si>
  <si>
    <t>408-2778806-7026743</t>
  </si>
  <si>
    <t>2024-02-14T15:47:50+00:00</t>
  </si>
  <si>
    <t>2024-02-16T15:49:19+00:00</t>
  </si>
  <si>
    <t>Borgaro Torinese</t>
  </si>
  <si>
    <t>406-8951334-2620342</t>
  </si>
  <si>
    <t>2024-02-14T15:27:36+00:00</t>
  </si>
  <si>
    <t>2024-02-14T19:31:09+00:00</t>
  </si>
  <si>
    <t>402-5808927-0490743</t>
  </si>
  <si>
    <t>2024-02-14T15:23:36+00:00</t>
  </si>
  <si>
    <t>2024-02-15T20:43:24+00:00</t>
  </si>
  <si>
    <t>FIDENZA</t>
  </si>
  <si>
    <t>IT03017910344</t>
  </si>
  <si>
    <t>405-9329809-6328353</t>
  </si>
  <si>
    <t>2024-02-14T15:09:44+00:00</t>
  </si>
  <si>
    <t>2024-02-15T04:34:34+00:00</t>
  </si>
  <si>
    <t>405-7799760-8892358</t>
  </si>
  <si>
    <t>2024-02-14T14:55:37+00:00</t>
  </si>
  <si>
    <t>2024-02-14T20:23:55+00:00</t>
  </si>
  <si>
    <t>406-8231876-4938723</t>
  </si>
  <si>
    <t>2024-02-14T14:41:08+00:00</t>
  </si>
  <si>
    <t>2024-02-15T01:55:22+00:00</t>
  </si>
  <si>
    <t>Fagagna</t>
  </si>
  <si>
    <t>406-3453789-0255513</t>
  </si>
  <si>
    <t>2024-02-14T14:30:30+00:00</t>
  </si>
  <si>
    <t>2024-02-15T02:31:32+00:00</t>
  </si>
  <si>
    <t>Terracina</t>
  </si>
  <si>
    <t>405-1468601-7873118</t>
  </si>
  <si>
    <t>2024-02-14T14:10:20+00:00</t>
  </si>
  <si>
    <t>2024-02-14T17:44:54+00:00</t>
  </si>
  <si>
    <t>407-0357525-0065143</t>
  </si>
  <si>
    <t>2024-02-14T14:00:59+00:00</t>
  </si>
  <si>
    <t>2024-02-15T04:36:51+00:00</t>
  </si>
  <si>
    <t>408-2247651-8157959</t>
  </si>
  <si>
    <t>2024-02-14T13:47:47+00:00</t>
  </si>
  <si>
    <t>2024-02-15T04:09:23+00:00</t>
  </si>
  <si>
    <t>171-5446677-6173154</t>
  </si>
  <si>
    <t>2024-02-14T13:40:32+00:00</t>
  </si>
  <si>
    <t>2024-02-14T18:14:04+00:00</t>
  </si>
  <si>
    <t>408-3548758-6100363</t>
  </si>
  <si>
    <t>2024-02-14T13:38:02+00:00</t>
  </si>
  <si>
    <t>2024-02-14T18:13:25+00:00</t>
  </si>
  <si>
    <t>IT00345720361</t>
  </si>
  <si>
    <t>402-0778370-9161105</t>
  </si>
  <si>
    <t>2024-02-14T13:34:15+00:00</t>
  </si>
  <si>
    <t>2024-02-15T03:40:26+00:00</t>
  </si>
  <si>
    <t>FOSSO'</t>
  </si>
  <si>
    <t>VENETO</t>
  </si>
  <si>
    <t>402-4500774-9333123</t>
  </si>
  <si>
    <t>2024-02-14T13:32:26+00:00</t>
  </si>
  <si>
    <t>2024-02-15T02:18:55+00:00</t>
  </si>
  <si>
    <t>Pergine Valsugana</t>
  </si>
  <si>
    <t>402-9645451-5663509</t>
  </si>
  <si>
    <t>2024-02-14T13:28:13+00:00</t>
  </si>
  <si>
    <t>2024-02-14T17:45:16+00:00</t>
  </si>
  <si>
    <t>408-2776477-2981963</t>
  </si>
  <si>
    <t>2024-02-14T13:27:03+00:00</t>
  </si>
  <si>
    <t>2024-02-15T00:00:03+00:00</t>
  </si>
  <si>
    <t>408-2655259-4678749</t>
  </si>
  <si>
    <t>2024-02-14T13:25:07+00:00</t>
  </si>
  <si>
    <t>Villafranca in lunigiana</t>
  </si>
  <si>
    <t>404-4950774-4673115</t>
  </si>
  <si>
    <t>2024-02-14T13:20:05+00:00</t>
  </si>
  <si>
    <t>2024-02-15T09:55:26+00:00</t>
  </si>
  <si>
    <t>171-3823172-2649118</t>
  </si>
  <si>
    <t>2024-02-14T13:17:11+00:00</t>
  </si>
  <si>
    <t>2024-02-14T21:17:22+00:00</t>
  </si>
  <si>
    <t>L'AQUILA</t>
  </si>
  <si>
    <t>408-0149855-6870768</t>
  </si>
  <si>
    <t>2024-02-14T13:07:50+00:00</t>
  </si>
  <si>
    <t>2024-02-14T14:58:00+00:00</t>
  </si>
  <si>
    <t>408-8990488-5515569</t>
  </si>
  <si>
    <t>2024-02-14T13:07:04+00:00</t>
  </si>
  <si>
    <t>2024-02-16T00:36:16+00:00</t>
  </si>
  <si>
    <t>Viggiù</t>
  </si>
  <si>
    <t>405-6656298-7931512</t>
  </si>
  <si>
    <t>2024-02-14T13:06:44+00:00</t>
  </si>
  <si>
    <t>2024-02-17T15:05:52+00:00</t>
  </si>
  <si>
    <t>406-6737971-8797167</t>
  </si>
  <si>
    <t>2024-02-14T12:36:48+00:00</t>
  </si>
  <si>
    <t>2024-02-14T20:19:47+00:00</t>
  </si>
  <si>
    <t>bresso</t>
  </si>
  <si>
    <t>406-7566011-1846754</t>
  </si>
  <si>
    <t>2024-02-14T12:27:59+00:00</t>
  </si>
  <si>
    <t>2024-02-14T19:31:43+00:00</t>
  </si>
  <si>
    <t>IT08832340965</t>
  </si>
  <si>
    <t>404-2969285-3193910</t>
  </si>
  <si>
    <t>2024-02-14T12:22:04+00:00</t>
  </si>
  <si>
    <t>2024-02-14T20:43:50+00:00</t>
  </si>
  <si>
    <t>PORTICI</t>
  </si>
  <si>
    <t>171-3757196-5427507</t>
  </si>
  <si>
    <t>2024-02-14T12:18:35+00:00</t>
  </si>
  <si>
    <t>2024-02-15T09:30:33+00:00</t>
  </si>
  <si>
    <t>Arba</t>
  </si>
  <si>
    <t>406-7910093-4512342</t>
  </si>
  <si>
    <t>2024-02-14T12:09:11+00:00</t>
  </si>
  <si>
    <t>2024-02-15T07:07:24+00:00</t>
  </si>
  <si>
    <t>MONTECASSIANO</t>
  </si>
  <si>
    <t>IT01583130438</t>
  </si>
  <si>
    <t>407-7254713-8637102</t>
  </si>
  <si>
    <t>2024-02-14T12:01:41+00:00</t>
  </si>
  <si>
    <t>2024-02-15T15:58:24+00:00</t>
  </si>
  <si>
    <t>Asiago</t>
  </si>
  <si>
    <t>402-1795436-9562752</t>
  </si>
  <si>
    <t>2024-02-14T12:00:09+00:00</t>
  </si>
  <si>
    <t>2024-02-14T21:15:01+00:00</t>
  </si>
  <si>
    <t>Amelia</t>
  </si>
  <si>
    <t>402-5414650-8209928</t>
  </si>
  <si>
    <t>2024-02-14T11:59:34+00:00</t>
  </si>
  <si>
    <t>2024-02-15T02:06:30+00:00</t>
  </si>
  <si>
    <t>Lombardia</t>
  </si>
  <si>
    <t>IT03541650986</t>
  </si>
  <si>
    <t>406-4035348-5089954</t>
  </si>
  <si>
    <t>2024-02-14T11:57:33+00:00</t>
  </si>
  <si>
    <t>2024-02-14T18:13:35+00:00</t>
  </si>
  <si>
    <t>Borgonuovo</t>
  </si>
  <si>
    <t>402-0405663-1681156</t>
  </si>
  <si>
    <t>2024-02-14T11:37:12+00:00</t>
  </si>
  <si>
    <t>2024-02-14T17:21:07+00:00</t>
  </si>
  <si>
    <t>408-1947503-3114734</t>
  </si>
  <si>
    <t>2024-02-14T11:36:47+00:00</t>
  </si>
  <si>
    <t>2024-02-15T08:54:38+00:00</t>
  </si>
  <si>
    <t>Campofelice di Roccella</t>
  </si>
  <si>
    <t>IT04023250824</t>
  </si>
  <si>
    <t>171-7529035-1858708</t>
  </si>
  <si>
    <t>2024-02-14T11:31:00+00:00</t>
  </si>
  <si>
    <t>2024-02-16T12:20:25+00:00</t>
  </si>
  <si>
    <t>171-0224564-0455564</t>
  </si>
  <si>
    <t>2024-02-14T11:27:43+00:00</t>
  </si>
  <si>
    <t>2024-02-14T21:32:18+00:00</t>
  </si>
  <si>
    <t>402-4156405-7951504</t>
  </si>
  <si>
    <t>2024-02-14T11:27:32+00:00</t>
  </si>
  <si>
    <t>2024-02-22T08:12:48+00:00</t>
  </si>
  <si>
    <t>Valdidentro</t>
  </si>
  <si>
    <t>407-9132458-4933945</t>
  </si>
  <si>
    <t>2024-02-14T11:23:04+00:00</t>
  </si>
  <si>
    <t>2024-02-14T19:40:53+00:00</t>
  </si>
  <si>
    <t>pombia</t>
  </si>
  <si>
    <t>italia/novara/piemonte</t>
  </si>
  <si>
    <t>403-8805454-5532361</t>
  </si>
  <si>
    <t>2024-02-14T11:15:31+00:00</t>
  </si>
  <si>
    <t>2024-02-14T20:22:28+00:00</t>
  </si>
  <si>
    <t>408-1566357-9762747</t>
  </si>
  <si>
    <t>2024-02-14T11:09:33+00:00</t>
  </si>
  <si>
    <t>2024-02-14T21:16:35+00:00</t>
  </si>
  <si>
    <t>403-9418226-5977135</t>
  </si>
  <si>
    <t>2024-02-14T11:07:23+00:00</t>
  </si>
  <si>
    <t>2024-02-14T21:32:50+00:00</t>
  </si>
  <si>
    <t>Livorno ferraris</t>
  </si>
  <si>
    <t>406-8158108-0498747</t>
  </si>
  <si>
    <t>2024-02-14T11:03:27+00:00</t>
  </si>
  <si>
    <t>2024-02-15T02:26:08+00:00</t>
  </si>
  <si>
    <t>405-3626916-8725123</t>
  </si>
  <si>
    <t>2024-02-14T11:00:09+00:00</t>
  </si>
  <si>
    <t>2024-02-14T17:05:42+00:00</t>
  </si>
  <si>
    <t>Puglia</t>
  </si>
  <si>
    <t>171-3004616-5676329</t>
  </si>
  <si>
    <t>2024-02-14T10:59:25+00:00</t>
  </si>
  <si>
    <t>2024-02-14T17:20:37+00:00</t>
  </si>
  <si>
    <t>Melegnano</t>
  </si>
  <si>
    <t>406-3886838-6118766</t>
  </si>
  <si>
    <t>2024-02-14T10:59:14+00:00</t>
  </si>
  <si>
    <t>2024-02-14T21:29:29+00:00</t>
  </si>
  <si>
    <t>405-2337662-2097133</t>
  </si>
  <si>
    <t>2024-02-14T10:54:35+00:00</t>
  </si>
  <si>
    <t>2024-02-14T20:44:43+00:00</t>
  </si>
  <si>
    <t>171-3876135-4297938</t>
  </si>
  <si>
    <t>2024-02-14T10:45:17+00:00</t>
  </si>
  <si>
    <t>2024-02-14T20:14:05+00:00</t>
  </si>
  <si>
    <t>Mondovì</t>
  </si>
  <si>
    <t>402-7854883-3974700</t>
  </si>
  <si>
    <t>2024-02-14T10:31:31+00:00</t>
  </si>
  <si>
    <t>2024-02-16T17:18:32+00:00</t>
  </si>
  <si>
    <t>405-5678414-1221916</t>
  </si>
  <si>
    <t>2024-02-14T10:19:31+00:00</t>
  </si>
  <si>
    <t>2024-02-15T21:36:27+00:00</t>
  </si>
  <si>
    <t>402-2271681-4563510</t>
  </si>
  <si>
    <t>2024-02-14T10:11:51+00:00</t>
  </si>
  <si>
    <t>2024-02-15T01:00:54+00:00</t>
  </si>
  <si>
    <t>Montella</t>
  </si>
  <si>
    <t>404-6454248-6937918</t>
  </si>
  <si>
    <t>2024-02-14T10:08:16+00:00</t>
  </si>
  <si>
    <t>2024-02-14T13:26:08+00:00</t>
  </si>
  <si>
    <t>403-8989461-6153126</t>
  </si>
  <si>
    <t>2024-02-14T10:08:00+00:00</t>
  </si>
  <si>
    <t>2024-02-14T20:45:10+00:00</t>
  </si>
  <si>
    <t>171-6142575-0397910</t>
  </si>
  <si>
    <t>2024-02-14T10:07:59+00:00</t>
  </si>
  <si>
    <t>2024-02-14T13:42:24+00:00</t>
  </si>
  <si>
    <t>405-0363615-3421176</t>
  </si>
  <si>
    <t>2024-02-14T10:07:58+00:00</t>
  </si>
  <si>
    <t>2024-02-15T16:35:43+00:00</t>
  </si>
  <si>
    <t>405-4189138-9684353</t>
  </si>
  <si>
    <t>2024-02-14T10:06:16+00:00</t>
  </si>
  <si>
    <t>2024-02-15T09:24:44+00:00</t>
  </si>
  <si>
    <t>171-6165544-2513931</t>
  </si>
  <si>
    <t>2024-02-14T10:05:08+00:00</t>
  </si>
  <si>
    <t>2024-02-16T15:39:43+00:00</t>
  </si>
  <si>
    <t>Bussolengo</t>
  </si>
  <si>
    <t>402-6304641-1295503</t>
  </si>
  <si>
    <t>2024-02-14T10:02:15+00:00</t>
  </si>
  <si>
    <t>Beper 90.882 - Fornetto Elettrico 12L, Elementi Riscaldanti al Quarzo, Temperatura Regolabile fino a 230°C, Timer Regolabile fino a 30 Minuti, Autospegnimenti, Nero, 35.5 x 28 x 19.4 cm</t>
  </si>
  <si>
    <t>Bertinoro</t>
  </si>
  <si>
    <t>fc</t>
  </si>
  <si>
    <t>IT02696710405</t>
  </si>
  <si>
    <t>403-8525445-0141106</t>
  </si>
  <si>
    <t>2024-02-14T09:55:49+00:00</t>
  </si>
  <si>
    <t>2024-02-14T12:50:03+00:00</t>
  </si>
  <si>
    <t>Scalea</t>
  </si>
  <si>
    <t>408-1545152-9665102</t>
  </si>
  <si>
    <t>2024-02-14T09:49:15+00:00</t>
  </si>
  <si>
    <t>2024-02-14T20:42:13+00:00</t>
  </si>
  <si>
    <t>SANT'AGATA DE' GOTI</t>
  </si>
  <si>
    <t>IT01432040622</t>
  </si>
  <si>
    <t>408-5533037-2317117</t>
  </si>
  <si>
    <t>2024-02-14T09:46:07+00:00</t>
  </si>
  <si>
    <t>2024-02-15T01:05:39+00:00</t>
  </si>
  <si>
    <t>403-5820293-3662736</t>
  </si>
  <si>
    <t>2024-02-14T09:31:20+00:00</t>
  </si>
  <si>
    <t>2024-02-14T13:01:58+00:00</t>
  </si>
  <si>
    <t>RA</t>
  </si>
  <si>
    <t>404-6751362-1176354</t>
  </si>
  <si>
    <t>2024-02-14T09:31:00+00:00</t>
  </si>
  <si>
    <t>2024-02-19T22:57:53+00:00</t>
  </si>
  <si>
    <t>Fagnano olona</t>
  </si>
  <si>
    <t>406-5427468-0665112</t>
  </si>
  <si>
    <t>2024-02-14T09:30:20+00:00</t>
  </si>
  <si>
    <t>2024-02-15T02:07:19+00:00</t>
  </si>
  <si>
    <t>Cologno al Serio</t>
  </si>
  <si>
    <t>402-1140947-5211558</t>
  </si>
  <si>
    <t>2024-02-14T09:05:25+00:00</t>
  </si>
  <si>
    <t>2024-02-14T18:26:36+00:00</t>
  </si>
  <si>
    <t>408-4210138-7113117</t>
  </si>
  <si>
    <t>2024-02-14T09:02:36+00:00</t>
  </si>
  <si>
    <t>2024-02-15T00:03:14+00:00</t>
  </si>
  <si>
    <t>406-3287135-4565934</t>
  </si>
  <si>
    <t>2024-02-14T08:59:30+00:00</t>
  </si>
  <si>
    <t>2024-02-14T20:50:25+00:00</t>
  </si>
  <si>
    <t>406-6429471-4730762</t>
  </si>
  <si>
    <t>2024-02-14T08:58:16+00:00</t>
  </si>
  <si>
    <t>2024-02-14T13:40:08+00:00</t>
  </si>
  <si>
    <t>SEDICO</t>
  </si>
  <si>
    <t>BL</t>
  </si>
  <si>
    <t>404-5815828-1193143</t>
  </si>
  <si>
    <t>2024-02-14T08:36:12+00:00</t>
  </si>
  <si>
    <t>2024-02-14T13:02:08+00:00</t>
  </si>
  <si>
    <t>171-8217474-5854729</t>
  </si>
  <si>
    <t>2024-02-14T08:05:31+00:00</t>
  </si>
  <si>
    <t>2024-02-14T18:15:45+00:00</t>
  </si>
  <si>
    <t>405-6675225-0387543</t>
  </si>
  <si>
    <t>2024-02-14T07:56:33+00:00</t>
  </si>
  <si>
    <t>2024-02-15T02:16:04+00:00</t>
  </si>
  <si>
    <t>406-5382885-1755569</t>
  </si>
  <si>
    <t>2024-02-14T07:50:47+00:00</t>
  </si>
  <si>
    <t>2024-02-15T09:24:48+00:00</t>
  </si>
  <si>
    <t>407-3501029-6850767</t>
  </si>
  <si>
    <t>2024-02-14T07:44:25+00:00</t>
  </si>
  <si>
    <t>2024-02-14T23:32:09+00:00</t>
  </si>
  <si>
    <t>Montemarciano</t>
  </si>
  <si>
    <t>403-2982961-8394707</t>
  </si>
  <si>
    <t>2024-02-14T07:40:57+00:00</t>
  </si>
  <si>
    <t>2024-02-14T21:07:13+00:00</t>
  </si>
  <si>
    <t>Almenno San Bartolomeo</t>
  </si>
  <si>
    <t>407-3185025-1309100</t>
  </si>
  <si>
    <t>2024-02-14T07:28:31+00:00</t>
  </si>
  <si>
    <t>2024-02-14T07:30:42+00:00</t>
  </si>
  <si>
    <t>Carmignano di Brenta</t>
  </si>
  <si>
    <t>408-4421815-4095505</t>
  </si>
  <si>
    <t>2024-02-14T07:10:57+00:00</t>
  </si>
  <si>
    <t>2024-02-15T05:35:07+00:00</t>
  </si>
  <si>
    <t>408-1214268-7000363</t>
  </si>
  <si>
    <t>2024-02-14T06:58:49+00:00</t>
  </si>
  <si>
    <t>2024-02-14T20:35:09+00:00</t>
  </si>
  <si>
    <t>404-3067758-7689944</t>
  </si>
  <si>
    <t>2024-02-14T06:43:00+00:00</t>
  </si>
  <si>
    <t>2024-02-17T18:29:32+00:00</t>
  </si>
  <si>
    <t>Samarate</t>
  </si>
  <si>
    <t>408-7825445-7570742</t>
  </si>
  <si>
    <t>2024-02-14T06:25:30+00:00</t>
  </si>
  <si>
    <t>2024-02-16T17:19:46+00:00</t>
  </si>
  <si>
    <t>Grosio</t>
  </si>
  <si>
    <t>So</t>
  </si>
  <si>
    <t>171-2545952-3189162</t>
  </si>
  <si>
    <t>2024-02-14T06:24:12+00:00</t>
  </si>
  <si>
    <t>2024-02-17T10:04:58+00:00</t>
  </si>
  <si>
    <t>403-3157166-1471557</t>
  </si>
  <si>
    <t>2024-02-14T06:10:06+00:00</t>
  </si>
  <si>
    <t>2024-02-14T11:19:45+00:00</t>
  </si>
  <si>
    <t>Novate Milanese</t>
  </si>
  <si>
    <t>403-0997938-3649160</t>
  </si>
  <si>
    <t>2024-02-14T05:52:06+00:00</t>
  </si>
  <si>
    <t>2024-02-14T05:54:03+00:00</t>
  </si>
  <si>
    <t>403-6263073-0476352</t>
  </si>
  <si>
    <t>2024-02-14T05:21:07+00:00</t>
  </si>
  <si>
    <t>2024-02-14T17:24:19+00:00</t>
  </si>
  <si>
    <t>MANDURIA</t>
  </si>
  <si>
    <t>408-1372288-9840309</t>
  </si>
  <si>
    <t>2024-02-14T03:10:13+00:00</t>
  </si>
  <si>
    <t>2024-02-14T13:52:57+00:00</t>
  </si>
  <si>
    <t>405-7226476-8850717</t>
  </si>
  <si>
    <t>2024-02-13T23:34:15+00:00</t>
  </si>
  <si>
    <t>2024-02-14T12:26:01+00:00</t>
  </si>
  <si>
    <t>408-2910221-3525918</t>
  </si>
  <si>
    <t>2024-02-13T23:32:02+00:00</t>
  </si>
  <si>
    <t>2024-02-14T05:28:42+00:00</t>
  </si>
  <si>
    <t>407-4138187-7545914</t>
  </si>
  <si>
    <t>2024-02-13T22:36:52+00:00</t>
  </si>
  <si>
    <t>2024-02-14T19:06:05+00:00</t>
  </si>
  <si>
    <t>CASTELLANA GROTTE</t>
  </si>
  <si>
    <t>406-2816514-1725109</t>
  </si>
  <si>
    <t>2024-02-13T22:33:06+00:00</t>
  </si>
  <si>
    <t>2024-02-14T17:19:57+00:00</t>
  </si>
  <si>
    <t>Romanengo</t>
  </si>
  <si>
    <t>407-2520000-2752319</t>
  </si>
  <si>
    <t>2024-02-13T22:17:45+00:00</t>
  </si>
  <si>
    <t>2024-02-14T15:46:44+00:00</t>
  </si>
  <si>
    <t>PGNTMS68M31H355E</t>
  </si>
  <si>
    <t>407-0568339-8976307</t>
  </si>
  <si>
    <t>2024-02-13T22:07:04+00:00</t>
  </si>
  <si>
    <t>2024-02-13T22:31:48+00:00</t>
  </si>
  <si>
    <t>406-6309340-2421951</t>
  </si>
  <si>
    <t>2024-02-13T22:02:53+00:00</t>
  </si>
  <si>
    <t>2024-02-14T21:38:42+00:00</t>
  </si>
  <si>
    <t>402-1644776-2829105</t>
  </si>
  <si>
    <t>2024-02-13T21:58:12+00:00</t>
  </si>
  <si>
    <t>2024-02-14T02:29:45+00:00</t>
  </si>
  <si>
    <t>403-9701304-0953948</t>
  </si>
  <si>
    <t>2024-02-13T21:55:22+00:00</t>
  </si>
  <si>
    <t>2024-02-14T00:12:17+00:00</t>
  </si>
  <si>
    <t>171-4254475-9453130</t>
  </si>
  <si>
    <t>2024-02-13T21:54:29+00:00</t>
  </si>
  <si>
    <t>2024-02-14T09:27:08+00:00</t>
  </si>
  <si>
    <t>agna</t>
  </si>
  <si>
    <t>404-0276078-0573925</t>
  </si>
  <si>
    <t>2024-02-13T21:48:00+00:00</t>
  </si>
  <si>
    <t>2024-02-14T02:23:21+00:00</t>
  </si>
  <si>
    <t>CORCIANO</t>
  </si>
  <si>
    <t>406-0365928-1353909</t>
  </si>
  <si>
    <t>2024-02-13T21:43:06+00:00</t>
  </si>
  <si>
    <t>2024-02-14T10:25:08+00:00</t>
  </si>
  <si>
    <t>408-8496285-3567560</t>
  </si>
  <si>
    <t>2024-02-13T21:37:52+00:00</t>
  </si>
  <si>
    <t>2024-02-14T05:24:53+00:00</t>
  </si>
  <si>
    <t>407-7884492-7246724</t>
  </si>
  <si>
    <t>2024-02-13T21:37:36+00:00</t>
  </si>
  <si>
    <t>2024-02-14T13:23:33+00:00</t>
  </si>
  <si>
    <t>402-7066321-0352345</t>
  </si>
  <si>
    <t>2024-02-13T21:29:55+00:00</t>
  </si>
  <si>
    <t>2024-02-14T17:19:23+00:00</t>
  </si>
  <si>
    <t>CUSANO MILANINO</t>
  </si>
  <si>
    <t>404-1352501-0185920</t>
  </si>
  <si>
    <t>2024-02-13T21:22:05+00:00</t>
  </si>
  <si>
    <t>2024-02-14T08:50:58+00:00</t>
  </si>
  <si>
    <t>402-9083996-2621111</t>
  </si>
  <si>
    <t>2024-02-13T21:05:57+00:00</t>
  </si>
  <si>
    <t>2024-02-14T13:23:47+00:00</t>
  </si>
  <si>
    <t>Cologno Monzese</t>
  </si>
  <si>
    <t>407-7583204-5874767</t>
  </si>
  <si>
    <t>2024-02-13T20:48:12+00:00</t>
  </si>
  <si>
    <t>2024-02-14T07:53:32+00:00</t>
  </si>
  <si>
    <t>407-3041181-1787512</t>
  </si>
  <si>
    <t>2024-02-13T20:47:16+00:00</t>
  </si>
  <si>
    <t>2024-02-14T17:22:54+00:00</t>
  </si>
  <si>
    <t>Martano</t>
  </si>
  <si>
    <t>403-4630858-9112325</t>
  </si>
  <si>
    <t>2024-02-13T20:38:55+00:00</t>
  </si>
  <si>
    <t>2024-02-14T02:27:14+00:00</t>
  </si>
  <si>
    <t>404-0924468-1062765</t>
  </si>
  <si>
    <t>2024-02-13T20:36:48+00:00</t>
  </si>
  <si>
    <t>2024-02-14T20:24:26+00:00</t>
  </si>
  <si>
    <t>406-6598451-9875564</t>
  </si>
  <si>
    <t>2024-02-13T20:31:50+00:00</t>
  </si>
  <si>
    <t>2024-02-14T13:34:12+00:00</t>
  </si>
  <si>
    <t>Licata</t>
  </si>
  <si>
    <t>402-5914239-5937124</t>
  </si>
  <si>
    <t>2024-02-13T20:31:15+00:00</t>
  </si>
  <si>
    <t>2024-02-14T11:34:15+00:00</t>
  </si>
  <si>
    <t>405-5652443-4382738</t>
  </si>
  <si>
    <t>2024-02-13T20:27:59+00:00</t>
  </si>
  <si>
    <t>2024-02-14T15:46:45+00:00</t>
  </si>
  <si>
    <t>403-2014740-2199533</t>
  </si>
  <si>
    <t>2024-02-13T20:23:35+00:00</t>
  </si>
  <si>
    <t>2024-02-16T05:03:18+00:00</t>
  </si>
  <si>
    <t>171-2949255-0945149</t>
  </si>
  <si>
    <t>2024-02-13T20:22:56+00:00</t>
  </si>
  <si>
    <t>2024-02-14T16:15:30+00:00</t>
  </si>
  <si>
    <t>Casteggio</t>
  </si>
  <si>
    <t>408-0986701-7529906</t>
  </si>
  <si>
    <t>2024-02-13T20:18:21+00:00</t>
  </si>
  <si>
    <t>2024-02-17T01:55:06+00:00</t>
  </si>
  <si>
    <t>San Marco Evangelista</t>
  </si>
  <si>
    <t>402-8860265-0380338</t>
  </si>
  <si>
    <t>2024-02-13T20:18:16+00:00</t>
  </si>
  <si>
    <t>2024-02-14T11:34:14+00:00</t>
  </si>
  <si>
    <t>406-3669084-6458767</t>
  </si>
  <si>
    <t>2024-02-13T20:09:17+00:00</t>
  </si>
  <si>
    <t>2024-02-14T10:25:15+00:00</t>
  </si>
  <si>
    <t>SAN PIETRO IN CARIANO</t>
  </si>
  <si>
    <t>IT04350590230</t>
  </si>
  <si>
    <t>403-7360198-1165104</t>
  </si>
  <si>
    <t>2024-02-13T20:01:23+00:00</t>
  </si>
  <si>
    <t>2024-02-14T02:28:36+00:00</t>
  </si>
  <si>
    <t>407-1519412-0536325</t>
  </si>
  <si>
    <t>2024-02-13T19:59:51+00:00</t>
  </si>
  <si>
    <t>2024-02-18T20:13:51+00:00</t>
  </si>
  <si>
    <t>MOSCIANO SANT'ANGELO</t>
  </si>
  <si>
    <t>TE</t>
  </si>
  <si>
    <t>406-1050892-5253966</t>
  </si>
  <si>
    <t>2024-02-13T19:59:16+00:00</t>
  </si>
  <si>
    <t>2024-02-14T09:27:07+00:00</t>
  </si>
  <si>
    <t>407-7261707-1066723</t>
  </si>
  <si>
    <t>2024-02-13T19:58:51+00:00</t>
  </si>
  <si>
    <t>406-2292083-6789152</t>
  </si>
  <si>
    <t>2024-02-13T19:50:33+00:00</t>
  </si>
  <si>
    <t>2024-02-14T13:21:27+00:00</t>
  </si>
  <si>
    <t>Modica</t>
  </si>
  <si>
    <t>RG</t>
  </si>
  <si>
    <t>407-0042648-9517111</t>
  </si>
  <si>
    <t>2024-02-13T19:39:20+00:00</t>
  </si>
  <si>
    <t>2024-02-14T08:50:03+00:00</t>
  </si>
  <si>
    <t>Ronciglione</t>
  </si>
  <si>
    <t>407-9166479-3441123</t>
  </si>
  <si>
    <t>2024-02-13T19:23:38+00:00</t>
  </si>
  <si>
    <t>2024-02-14T00:33:12+00:00</t>
  </si>
  <si>
    <t>405-1396505-1711511</t>
  </si>
  <si>
    <t>2024-02-13T19:21:30+00:00</t>
  </si>
  <si>
    <t>2024-02-14T15:46:27+00:00</t>
  </si>
  <si>
    <t>Viadana</t>
  </si>
  <si>
    <t>402-1688133-5237936</t>
  </si>
  <si>
    <t>2024-02-13T19:06:05+00:00</t>
  </si>
  <si>
    <t>2024-02-14T08:50:00+00:00</t>
  </si>
  <si>
    <t>402-8956951-8367562</t>
  </si>
  <si>
    <t>2024-02-13T19:02:11+00:00</t>
  </si>
  <si>
    <t>2024-02-14T17:04:34+00:00</t>
  </si>
  <si>
    <t>Losone</t>
  </si>
  <si>
    <t>403-6958652-6723548</t>
  </si>
  <si>
    <t>2024-02-13T18:57:13+00:00</t>
  </si>
  <si>
    <t>2024-02-13T23:13:12+00:00</t>
  </si>
  <si>
    <t>407-6078073-4257144</t>
  </si>
  <si>
    <t>2024-02-13T18:55:47+00:00</t>
  </si>
  <si>
    <t>2024-02-14T18:15:10+00:00</t>
  </si>
  <si>
    <t>Vigarano Mainarda</t>
  </si>
  <si>
    <t>404-0863747-4825118</t>
  </si>
  <si>
    <t>2024-02-13T18:51:49+00:00</t>
  </si>
  <si>
    <t>2024-02-14T09:17:33+00:00</t>
  </si>
  <si>
    <t>RUVO DI PUGLIA</t>
  </si>
  <si>
    <t>402-1762849-7324342</t>
  </si>
  <si>
    <t>2024-02-13T18:51:39+00:00</t>
  </si>
  <si>
    <t>2024-02-13T21:30:41+00:00</t>
  </si>
  <si>
    <t>407-6842166-4133933</t>
  </si>
  <si>
    <t>2024-02-13T18:47:24+00:00</t>
  </si>
  <si>
    <t>2024-02-13T23:12:48+00:00</t>
  </si>
  <si>
    <t>402-1519871-5568361</t>
  </si>
  <si>
    <t>2024-02-13T18:38:06+00:00</t>
  </si>
  <si>
    <t>2024-02-14T18:10:03+00:00</t>
  </si>
  <si>
    <t>FOLLONICA</t>
  </si>
  <si>
    <t>408-5667059-2161912</t>
  </si>
  <si>
    <t>2024-02-13T18:32:32+00:00</t>
  </si>
  <si>
    <t>2024-02-16T01:27:44+00:00</t>
  </si>
  <si>
    <t>Ca</t>
  </si>
  <si>
    <t>IT04005800927</t>
  </si>
  <si>
    <t>408-6284918-3890745</t>
  </si>
  <si>
    <t>2024-02-13T18:26:55+00:00</t>
  </si>
  <si>
    <t>2024-02-14T08:50:37+00:00</t>
  </si>
  <si>
    <t>406-5875969-6307513</t>
  </si>
  <si>
    <t>2024-02-13T18:25:52+00:00</t>
  </si>
  <si>
    <t>2024-02-14T11:27:37+00:00</t>
  </si>
  <si>
    <t>PALERMO</t>
  </si>
  <si>
    <t>407-9206817-3703519</t>
  </si>
  <si>
    <t>2024-02-13T18:25:42+00:00</t>
  </si>
  <si>
    <t>2024-02-14T12:25:39+00:00</t>
  </si>
  <si>
    <t>TIVOLI TERME</t>
  </si>
  <si>
    <t>407-3157216-1445929</t>
  </si>
  <si>
    <t>2024-02-13T18:18:04+00:00</t>
  </si>
  <si>
    <t>2024-02-13T18:24:20+00:00</t>
  </si>
  <si>
    <t>402-5696625-7327537</t>
  </si>
  <si>
    <t>2024-02-13T18:15:26+00:00</t>
  </si>
  <si>
    <t>2024-02-13T23:14:12+00:00</t>
  </si>
  <si>
    <t>402-9260564-9281961</t>
  </si>
  <si>
    <t>2024-02-13T18:11:48+00:00</t>
  </si>
  <si>
    <t>2024-02-14T14:42:38+00:00</t>
  </si>
  <si>
    <t>Italia, Toscana</t>
  </si>
  <si>
    <t>408-4917931-9399514</t>
  </si>
  <si>
    <t>2024-02-13T17:58:02+00:00</t>
  </si>
  <si>
    <t>2024-02-14T00:14:47+00:00</t>
  </si>
  <si>
    <t>402-3010391-8394704</t>
  </si>
  <si>
    <t>2024-02-13T17:54:30+00:00</t>
  </si>
  <si>
    <t>2024-02-15T20:54:04+00:00</t>
  </si>
  <si>
    <t>Seregno</t>
  </si>
  <si>
    <t>408-7174887-3536312</t>
  </si>
  <si>
    <t>2024-02-13T17:45:56+00:00</t>
  </si>
  <si>
    <t>2024-02-13T19:05:33+00:00</t>
  </si>
  <si>
    <t>Cento</t>
  </si>
  <si>
    <t>404-7383039-4713915</t>
  </si>
  <si>
    <t>2024-02-13T17:41:52+00:00</t>
  </si>
  <si>
    <t>2024-02-13T20:21:52+00:00</t>
  </si>
  <si>
    <t>171-3722814-5024311</t>
  </si>
  <si>
    <t>2024-02-13T17:40:14+00:00</t>
  </si>
  <si>
    <t>2024-02-14T01:00:09+00:00</t>
  </si>
  <si>
    <t>403-1760061-3336347</t>
  </si>
  <si>
    <t>2024-02-13T17:39:05+00:00</t>
  </si>
  <si>
    <t>2024-02-13T21:29:20+00:00</t>
  </si>
  <si>
    <t>BITRITTO</t>
  </si>
  <si>
    <t>402-6313041-3836334</t>
  </si>
  <si>
    <t>2024-02-13T17:30:32+00:00</t>
  </si>
  <si>
    <t>2024-02-13T23:40:11+00:00</t>
  </si>
  <si>
    <t>Trevignano Romano</t>
  </si>
  <si>
    <t>406-6510644-3104363</t>
  </si>
  <si>
    <t>2024-02-13T17:28:43+00:00</t>
  </si>
  <si>
    <t>2024-02-14T09:27:15+00:00</t>
  </si>
  <si>
    <t>Cittadella</t>
  </si>
  <si>
    <t>406-1810015-7616349</t>
  </si>
  <si>
    <t>2024-02-13T17:26:18+00:00</t>
  </si>
  <si>
    <t>2024-02-13T21:18:56+00:00</t>
  </si>
  <si>
    <t>RI</t>
  </si>
  <si>
    <t>402-2487460-9288350</t>
  </si>
  <si>
    <t>2024-02-13T17:18:02+00:00</t>
  </si>
  <si>
    <t>2024-02-13T23:40:51+00:00</t>
  </si>
  <si>
    <t>171-5295655-9929125</t>
  </si>
  <si>
    <t>2024-02-13T17:17:05+00:00</t>
  </si>
  <si>
    <t>2024-02-13T20:22:24+00:00</t>
  </si>
  <si>
    <t>Biassono</t>
  </si>
  <si>
    <t>408-4830895-4269957</t>
  </si>
  <si>
    <t>2024-02-13T17:15:32+00:00</t>
  </si>
  <si>
    <t>2024-02-14T03:03:32+00:00</t>
  </si>
  <si>
    <t>403-4913003-0876362</t>
  </si>
  <si>
    <t>2024-02-13T17:02:51+00:00</t>
  </si>
  <si>
    <t>2024-02-13T21:20:26+00:00</t>
  </si>
  <si>
    <t>Sulmona</t>
  </si>
  <si>
    <t>404-2493462-3466721</t>
  </si>
  <si>
    <t>2024-02-13T16:56:50+00:00</t>
  </si>
  <si>
    <t>2024-02-14T10:25:12+00:00</t>
  </si>
  <si>
    <t>IT00964210504</t>
  </si>
  <si>
    <t>405-3862522-3246702</t>
  </si>
  <si>
    <t>2024-02-13T16:48:06+00:00</t>
  </si>
  <si>
    <t>2024-02-14T09:19:43+00:00</t>
  </si>
  <si>
    <t>DOMICELLA</t>
  </si>
  <si>
    <t>407-5150968-8149105</t>
  </si>
  <si>
    <t>2024-02-13T16:34:09+00:00</t>
  </si>
  <si>
    <t>2024-02-13T21:04:05+00:00</t>
  </si>
  <si>
    <t>403-8024988-4813903</t>
  </si>
  <si>
    <t>2024-02-13T16:30:38+00:00</t>
  </si>
  <si>
    <t>2024-02-14T01:32:58+00:00</t>
  </si>
  <si>
    <t>ZIBIDO SAN GIACOMO</t>
  </si>
  <si>
    <t>405-2356137-3171514</t>
  </si>
  <si>
    <t>2024-02-13T16:30:21+00:00</t>
  </si>
  <si>
    <t>2024-02-14T11:34:19+00:00</t>
  </si>
  <si>
    <t>Castel del Piano</t>
  </si>
  <si>
    <t>405-7638098-2978730</t>
  </si>
  <si>
    <t>2024-02-13T16:27:50+00:00</t>
  </si>
  <si>
    <t>salerno</t>
  </si>
  <si>
    <t>407-1987842-6376369</t>
  </si>
  <si>
    <t>2024-02-13T16:24:43+00:00</t>
  </si>
  <si>
    <t>2024-02-14T16:03:07+00:00</t>
  </si>
  <si>
    <t>Martina Franca</t>
  </si>
  <si>
    <t>402-9572066-6153102</t>
  </si>
  <si>
    <t>2024-02-13T16:18:33+00:00</t>
  </si>
  <si>
    <t>2024-02-13T21:29:13+00:00</t>
  </si>
  <si>
    <t>171-8487090-9921968</t>
  </si>
  <si>
    <t>2024-02-13T16:13:10+00:00</t>
  </si>
  <si>
    <t>2024-02-14T10:15:54+00:00</t>
  </si>
  <si>
    <t>Cerveteri</t>
  </si>
  <si>
    <t>406-5214272-1285125</t>
  </si>
  <si>
    <t>2024-02-13T16:11:04+00:00</t>
  </si>
  <si>
    <t>2024-02-13T19:40:38+00:00</t>
  </si>
  <si>
    <t>Villa del conte</t>
  </si>
  <si>
    <t>171-4779432-1812307</t>
  </si>
  <si>
    <t>2024-02-13T15:49:52+00:00</t>
  </si>
  <si>
    <t>Valenza</t>
  </si>
  <si>
    <t>408-7977641-8653102</t>
  </si>
  <si>
    <t>2024-02-13T15:35:21+00:00</t>
  </si>
  <si>
    <t>2024-02-14T08:13:36+00:00</t>
  </si>
  <si>
    <t>Castelvetrano</t>
  </si>
  <si>
    <t>408-3467191-8057966</t>
  </si>
  <si>
    <t>2024-02-13T15:27:43+00:00</t>
  </si>
  <si>
    <t>2024-02-15T02:56:25+00:00</t>
  </si>
  <si>
    <t>408-0077518-4601133</t>
  </si>
  <si>
    <t>2024-02-13T15:25:54+00:00</t>
  </si>
  <si>
    <t>2024-02-13T18:14:00+00:00</t>
  </si>
  <si>
    <t>404-1339106-9595548</t>
  </si>
  <si>
    <t>2024-02-13T15:20:21+00:00</t>
  </si>
  <si>
    <t>2024-02-14T11:34:26+00:00</t>
  </si>
  <si>
    <t>408-1840516-1599513</t>
  </si>
  <si>
    <t>2024-02-13T15:03:22+00:00</t>
  </si>
  <si>
    <t>2024-02-14T09:54:55+00:00</t>
  </si>
  <si>
    <t>171-9830518-2501947</t>
  </si>
  <si>
    <t>2024-02-13T15:02:37+00:00</t>
  </si>
  <si>
    <t>2024-02-14T21:24:32+00:00</t>
  </si>
  <si>
    <t>IT17457821001</t>
  </si>
  <si>
    <t>404-4515728-7624357</t>
  </si>
  <si>
    <t>2024-02-13T15:01:23+00:00</t>
  </si>
  <si>
    <t>2024-02-13T20:16:20+00:00</t>
  </si>
  <si>
    <t>407-5527173-4643559</t>
  </si>
  <si>
    <t>2024-02-13T14:53:31+00:00</t>
  </si>
  <si>
    <t>2024-02-13T21:02:55+00:00</t>
  </si>
  <si>
    <t>IT09855040011</t>
  </si>
  <si>
    <t>402-4531756-0522705</t>
  </si>
  <si>
    <t>2024-02-13T14:51:22+00:00</t>
  </si>
  <si>
    <t>2024-02-13T18:38:28+00:00</t>
  </si>
  <si>
    <t>403-4854812-0493933</t>
  </si>
  <si>
    <t>2024-02-13T14:48:00+00:00</t>
  </si>
  <si>
    <t>2024-02-14T11:34:16+00:00</t>
  </si>
  <si>
    <t>407-0855284-1026739</t>
  </si>
  <si>
    <t>2024-02-13T14:41:53+00:00</t>
  </si>
  <si>
    <t>2024-02-14T16:28:24+00:00</t>
  </si>
  <si>
    <t>Stanghella</t>
  </si>
  <si>
    <t>402-8295451-5465169</t>
  </si>
  <si>
    <t>2024-02-13T14:36:18+00:00</t>
  </si>
  <si>
    <t>2024-02-14T11:34:12+00:00</t>
  </si>
  <si>
    <t>Calvenzano</t>
  </si>
  <si>
    <t>408-5597546-7163519</t>
  </si>
  <si>
    <t>2024-02-13T14:34:38+00:00</t>
  </si>
  <si>
    <t>2024-02-14T21:07:07+00:00</t>
  </si>
  <si>
    <t>BUSNAGO</t>
  </si>
  <si>
    <t>404-2109462-3419545</t>
  </si>
  <si>
    <t>2024-02-13T14:31:11+00:00</t>
  </si>
  <si>
    <t>2024-02-13T20:16:16+00:00</t>
  </si>
  <si>
    <t>408-1122914-7770718</t>
  </si>
  <si>
    <t>2024-02-13T14:15:51+00:00</t>
  </si>
  <si>
    <t>2024-02-13T21:28:57+00:00</t>
  </si>
  <si>
    <t>portogruaro</t>
  </si>
  <si>
    <t>404-0663495-7205907</t>
  </si>
  <si>
    <t>2024-02-13T14:10:14+00:00</t>
  </si>
  <si>
    <t>2024-02-14T19:11:10+00:00</t>
  </si>
  <si>
    <t>Racconigi</t>
  </si>
  <si>
    <t>407-9548508-7375502</t>
  </si>
  <si>
    <t>2024-02-13T14:07:32+00:00</t>
  </si>
  <si>
    <t>2024-02-14T10:25:11+00:00</t>
  </si>
  <si>
    <t>Cellamare</t>
  </si>
  <si>
    <t>408-5112922-8081154</t>
  </si>
  <si>
    <t>2024-02-13T14:02:47+00:00</t>
  </si>
  <si>
    <t>2024-02-14T09:58:20+00:00</t>
  </si>
  <si>
    <t>407-7060819-2465912</t>
  </si>
  <si>
    <t>2024-02-13T14:01:42+00:00</t>
  </si>
  <si>
    <t>403-5118541-6293936</t>
  </si>
  <si>
    <t>2024-02-13T14:00:46+00:00</t>
  </si>
  <si>
    <t>2024-02-15T03:28:22+00:00</t>
  </si>
  <si>
    <t>BREUIL</t>
  </si>
  <si>
    <t>171-3705272-6965938</t>
  </si>
  <si>
    <t>2024-02-13T13:57:33+00:00</t>
  </si>
  <si>
    <t>2024-02-14T04:52:57+00:00</t>
  </si>
  <si>
    <t>DERUTA</t>
  </si>
  <si>
    <t>405-2798673-3681134</t>
  </si>
  <si>
    <t>2024-02-13T13:51:52+00:00</t>
  </si>
  <si>
    <t>2024-02-14T11:34:22+00:00</t>
  </si>
  <si>
    <t>FABRICA DI ROMA</t>
  </si>
  <si>
    <t>VITERBO</t>
  </si>
  <si>
    <t>406-0496056-6211545</t>
  </si>
  <si>
    <t>2024-02-13T13:38:30+00:00</t>
  </si>
  <si>
    <t>2024-02-13T18:26:11+00:00</t>
  </si>
  <si>
    <t>408-5148958-3623533</t>
  </si>
  <si>
    <t>2024-02-13T13:33:42+00:00</t>
  </si>
  <si>
    <t>2024-02-13T18:24:30+00:00</t>
  </si>
  <si>
    <t>405-9504709-4551537</t>
  </si>
  <si>
    <t>2024-02-13T13:32:37+00:00</t>
  </si>
  <si>
    <t>2024-02-14T11:34:17+00:00</t>
  </si>
  <si>
    <t>Cortanze</t>
  </si>
  <si>
    <t>Province of Asti</t>
  </si>
  <si>
    <t>171-2862142-0868341</t>
  </si>
  <si>
    <t>2024-02-13T13:16:03+00:00</t>
  </si>
  <si>
    <t>2024-02-13T23:18:17+00:00</t>
  </si>
  <si>
    <t>FORMELLO</t>
  </si>
  <si>
    <t>406-5331354-5197102</t>
  </si>
  <si>
    <t>2024-02-13T12:58:18+00:00</t>
  </si>
  <si>
    <t>2024-02-13T16:18:27+00:00</t>
  </si>
  <si>
    <t>405-1628493-4446722</t>
  </si>
  <si>
    <t>2024-02-13T12:57:47+00:00</t>
  </si>
  <si>
    <t>2024-02-14T04:26:43+00:00</t>
  </si>
  <si>
    <t>402-7017935-5878721</t>
  </si>
  <si>
    <t>2024-02-13T12:57:32+00:00</t>
  </si>
  <si>
    <t>2024-02-14T11:34:18+00:00</t>
  </si>
  <si>
    <t>lograto</t>
  </si>
  <si>
    <t>408-9509801-6683509</t>
  </si>
  <si>
    <t>2024-02-13T12:53:16+00:00</t>
  </si>
  <si>
    <t>2024-02-13T16:17:42+00:00</t>
  </si>
  <si>
    <t>171-4870125-3627569</t>
  </si>
  <si>
    <t>2024-02-13T12:30:25+00:00</t>
  </si>
  <si>
    <t>2024-02-13T23:22:52+00:00</t>
  </si>
  <si>
    <t>Cerbara</t>
  </si>
  <si>
    <t>403-4588253-2762742</t>
  </si>
  <si>
    <t>2024-02-13T12:28:30+00:00</t>
  </si>
  <si>
    <t>Mercato San Severino</t>
  </si>
  <si>
    <t>IT03815830652</t>
  </si>
  <si>
    <t>407-1958143-6971552</t>
  </si>
  <si>
    <t>2024-02-13T12:26:38+00:00</t>
  </si>
  <si>
    <t>2024-02-14T10:55:17+00:00</t>
  </si>
  <si>
    <t>405-2525323-0199536</t>
  </si>
  <si>
    <t>2024-02-13T12:19:02+00:00</t>
  </si>
  <si>
    <t>2024-02-14T16:18:26+00:00</t>
  </si>
  <si>
    <t>Vico Equense</t>
  </si>
  <si>
    <t>Italia Napoli Campania</t>
  </si>
  <si>
    <t>405-8700976-7284356</t>
  </si>
  <si>
    <t>2024-02-13T12:13:51+00:00</t>
  </si>
  <si>
    <t>2024-02-13T15:48:16+00:00</t>
  </si>
  <si>
    <t>406-5498473-5134727</t>
  </si>
  <si>
    <t>2024-02-13T12:09:25+00:00</t>
  </si>
  <si>
    <t>2024-02-14T00:12:07+00:00</t>
  </si>
  <si>
    <t>VILLASTRADA</t>
  </si>
  <si>
    <t>402-4759776-4513956</t>
  </si>
  <si>
    <t>2024-02-13T12:05:08+00:00</t>
  </si>
  <si>
    <t>2024-03-07T14:58:27+00:00</t>
  </si>
  <si>
    <t>Sutri</t>
  </si>
  <si>
    <t>408-5034127-0264333</t>
  </si>
  <si>
    <t>2024-02-13T12:02:24+00:00</t>
  </si>
  <si>
    <t>2024-02-14T01:04:00+00:00</t>
  </si>
  <si>
    <t>408-2854400-9117100</t>
  </si>
  <si>
    <t>2024-02-13T11:57:37+00:00</t>
  </si>
  <si>
    <t>2024-02-13T17:18:57+00:00</t>
  </si>
  <si>
    <t>407-6175804-0596319</t>
  </si>
  <si>
    <t>2024-02-13T11:54:13+00:00</t>
  </si>
  <si>
    <t>2024-02-14T15:23:12+00:00</t>
  </si>
  <si>
    <t>DICOMANO</t>
  </si>
  <si>
    <t>408-5569101-6962760</t>
  </si>
  <si>
    <t>2024-02-13T11:52:46+00:00</t>
  </si>
  <si>
    <t>2024-02-14T13:23:19+00:00</t>
  </si>
  <si>
    <t>406-6565481-5285953</t>
  </si>
  <si>
    <t>2024-02-13T11:34:18+00:00</t>
  </si>
  <si>
    <t>2024-02-13T21:35:47+00:00</t>
  </si>
  <si>
    <t>San Giorgio in Bosco</t>
  </si>
  <si>
    <t>405-7521420-4665125</t>
  </si>
  <si>
    <t>2024-02-13T11:30:59+00:00</t>
  </si>
  <si>
    <t>2024-02-13T21:27:04+00:00</t>
  </si>
  <si>
    <t>sansepolcro</t>
  </si>
  <si>
    <t>arezzo</t>
  </si>
  <si>
    <t>407-3934973-8929931</t>
  </si>
  <si>
    <t>2024-02-13T11:29:04+00:00</t>
  </si>
  <si>
    <t>2024-02-13T12:17:19+00:00</t>
  </si>
  <si>
    <t>LIDO DEI PINI</t>
  </si>
  <si>
    <t>171-4707076-8085906</t>
  </si>
  <si>
    <t>2024-02-13T11:22:41+00:00</t>
  </si>
  <si>
    <t>2024-02-13T20:47:46+00:00</t>
  </si>
  <si>
    <t>rapallo</t>
  </si>
  <si>
    <t>407-2866632-5724360</t>
  </si>
  <si>
    <t>2024-02-13T11:17:15+00:00</t>
  </si>
  <si>
    <t>2024-02-13T20:53:17+00:00</t>
  </si>
  <si>
    <t>402-0130196-0821166</t>
  </si>
  <si>
    <t>2024-02-13T11:16:10+00:00</t>
  </si>
  <si>
    <t>2024-02-14T04:30:36+00:00</t>
  </si>
  <si>
    <t>407-1735487-7414701</t>
  </si>
  <si>
    <t>2024-02-13T11:13:18+00:00</t>
  </si>
  <si>
    <t>2024-02-13T21:02:56+00:00</t>
  </si>
  <si>
    <t>407-0799439-0281150</t>
  </si>
  <si>
    <t>2024-02-13T11:10:34+00:00</t>
  </si>
  <si>
    <t>2024-02-13T20:52:52+00:00</t>
  </si>
  <si>
    <t>Pomigliano d'Arco</t>
  </si>
  <si>
    <t>171-9047191-6017127</t>
  </si>
  <si>
    <t>2024-02-13T11:07:35+00:00</t>
  </si>
  <si>
    <t>2024-02-13T22:10:35+00:00</t>
  </si>
  <si>
    <t>DOMODOSSOLA</t>
  </si>
  <si>
    <t>404-4680298-7278713</t>
  </si>
  <si>
    <t>2024-02-13T11:00:30+00:00</t>
  </si>
  <si>
    <t>2024-02-14T13:02:41+00:00</t>
  </si>
  <si>
    <t>Nals</t>
  </si>
  <si>
    <t>Bz</t>
  </si>
  <si>
    <t>405-6856471-0244349</t>
  </si>
  <si>
    <t>2024-02-13T10:56:45+00:00</t>
  </si>
  <si>
    <t>2024-02-13T20:10:39+00:00</t>
  </si>
  <si>
    <t>Mialno</t>
  </si>
  <si>
    <t>408-8064536-6069947</t>
  </si>
  <si>
    <t>2024-02-13T10:07:46+00:00</t>
  </si>
  <si>
    <t>2024-02-13T23:40:14+00:00</t>
  </si>
  <si>
    <t>408-8516145-6787523</t>
  </si>
  <si>
    <t>2024-02-13T10:07:40+00:00</t>
  </si>
  <si>
    <t>2024-02-13T18:27:29+00:00</t>
  </si>
  <si>
    <t>408-1266504-5644308</t>
  </si>
  <si>
    <t>2024-02-13T10:03:14+00:00</t>
  </si>
  <si>
    <t>2024-02-14T03:03:30+00:00</t>
  </si>
  <si>
    <t>402-0081306-5366729</t>
  </si>
  <si>
    <t>2024-02-13T10:03:03+00:00</t>
  </si>
  <si>
    <t>2024-02-13T20:50:04+00:00</t>
  </si>
  <si>
    <t>TERZIGNO</t>
  </si>
  <si>
    <t>IT04843511215</t>
  </si>
  <si>
    <t>406-0787130-5328343</t>
  </si>
  <si>
    <t>2024-02-13T09:58:17+00:00</t>
  </si>
  <si>
    <t>2024-02-14T12:09:21+00:00</t>
  </si>
  <si>
    <t>coazze</t>
  </si>
  <si>
    <t>402-6787770-1950768</t>
  </si>
  <si>
    <t>2024-02-13T09:54:26+00:00</t>
  </si>
  <si>
    <t>2024-02-15T16:02:42+00:00</t>
  </si>
  <si>
    <t>Alatri</t>
  </si>
  <si>
    <t>408-2373406-3525901</t>
  </si>
  <si>
    <t>2024-02-13T09:44:42+00:00</t>
  </si>
  <si>
    <t>2024-02-14T15:48:03+00:00</t>
  </si>
  <si>
    <t>Chiusa di pesio</t>
  </si>
  <si>
    <t>IT03206850046</t>
  </si>
  <si>
    <t>407-2601707-9481125</t>
  </si>
  <si>
    <t>2024-02-13T09:33:21+00:00</t>
  </si>
  <si>
    <t>2024-03-07T08:29:03+00:00</t>
  </si>
  <si>
    <t>palermo</t>
  </si>
  <si>
    <t>171-6391577-9883552</t>
  </si>
  <si>
    <t>2024-02-13T09:27:47+00:00</t>
  </si>
  <si>
    <t>2024-02-13T16:16:42+00:00</t>
  </si>
  <si>
    <t>405-4182458-5748360</t>
  </si>
  <si>
    <t>2024-02-13T09:14:45+00:00</t>
  </si>
  <si>
    <t>2024-02-14T02:26:56+00:00</t>
  </si>
  <si>
    <t>405-4078751-4374766</t>
  </si>
  <si>
    <t>2024-02-13T08:45:42+00:00</t>
  </si>
  <si>
    <t>2024-02-13T20:52:27+00:00</t>
  </si>
  <si>
    <t>405-1807669-5694704</t>
  </si>
  <si>
    <t>2024-02-13T08:33:24+00:00</t>
  </si>
  <si>
    <t>2024-02-13T15:48:18+00:00</t>
  </si>
  <si>
    <t>408-1464410-3387551</t>
  </si>
  <si>
    <t>2024-02-13T08:32:27+00:00</t>
  </si>
  <si>
    <t>2024-02-14T00:17:15+00:00</t>
  </si>
  <si>
    <t>404-6557142-1273927</t>
  </si>
  <si>
    <t>2024-02-13T08:30:36+00:00</t>
  </si>
  <si>
    <t>2024-02-13T17:30:58+00:00</t>
  </si>
  <si>
    <t>407-9382878-4846720</t>
  </si>
  <si>
    <t>2024-02-13T08:29:56+00:00</t>
  </si>
  <si>
    <t>2024-02-13T21:39:33+00:00</t>
  </si>
  <si>
    <t>Corciano</t>
  </si>
  <si>
    <t>171-6334237-6023543</t>
  </si>
  <si>
    <t>2024-02-13T08:09:13+00:00</t>
  </si>
  <si>
    <t>2024-02-13T17:05:38+00:00</t>
  </si>
  <si>
    <t>Samolaco</t>
  </si>
  <si>
    <t>407-8961016-5850705</t>
  </si>
  <si>
    <t>2024-02-13T08:04:00+00:00</t>
  </si>
  <si>
    <t>2024-02-13T17:23:43+00:00</t>
  </si>
  <si>
    <t>404-5489493-1145953</t>
  </si>
  <si>
    <t>2024-02-13T08:02:48+00:00</t>
  </si>
  <si>
    <t>2024-02-15T20:21:31+00:00</t>
  </si>
  <si>
    <t>Settequerce</t>
  </si>
  <si>
    <t>402-0587329-4975523</t>
  </si>
  <si>
    <t>2024-02-13T07:58:32+00:00</t>
  </si>
  <si>
    <t>2024-02-13T13:25:18+00:00</t>
  </si>
  <si>
    <t>Lonigo</t>
  </si>
  <si>
    <t>403-8137499-3234759</t>
  </si>
  <si>
    <t>2024-02-13T07:50:31+00:00</t>
  </si>
  <si>
    <t>2024-02-13T20:54:42+00:00</t>
  </si>
  <si>
    <t>407-3820108-8362741</t>
  </si>
  <si>
    <t>2024-02-13T07:49:32+00:00</t>
  </si>
  <si>
    <t>2024-02-13T18:35:47+00:00</t>
  </si>
  <si>
    <t>montelupo f.no</t>
  </si>
  <si>
    <t>405-7032214-0285926</t>
  </si>
  <si>
    <t>2024-02-13T07:44:30+00:00</t>
  </si>
  <si>
    <t>2024-02-13T17:18:14+00:00</t>
  </si>
  <si>
    <t>Cava Manara</t>
  </si>
  <si>
    <t>403-2340125-5101942</t>
  </si>
  <si>
    <t>2024-02-13T07:33:10+00:00</t>
  </si>
  <si>
    <t>2024-02-13T15:49:31+00:00</t>
  </si>
  <si>
    <t>Settimo Torinese</t>
  </si>
  <si>
    <t>171-6352642-5905966</t>
  </si>
  <si>
    <t>2024-02-13T07:30:35+00:00</t>
  </si>
  <si>
    <t>2024-02-13T15:51:05+00:00</t>
  </si>
  <si>
    <t>Baldissero d'Alba</t>
  </si>
  <si>
    <t>408-8297469-1587557</t>
  </si>
  <si>
    <t>2024-02-13T07:20:13+00:00</t>
  </si>
  <si>
    <t>2024-02-13T13:56:38+00:00</t>
  </si>
  <si>
    <t>406-7133578-0551559</t>
  </si>
  <si>
    <t>2024-02-13T07:03:22+00:00</t>
  </si>
  <si>
    <t>2024-02-13T12:16:33+00:00</t>
  </si>
  <si>
    <t>BANARI</t>
  </si>
  <si>
    <t>SASSARI</t>
  </si>
  <si>
    <t>405-3061258-0362718</t>
  </si>
  <si>
    <t>2024-02-13T07:00:10+00:00</t>
  </si>
  <si>
    <t>2024-02-13T16:30:27+00:00</t>
  </si>
  <si>
    <t>MOMBALDONE</t>
  </si>
  <si>
    <t>ASTI</t>
  </si>
  <si>
    <t>405-1373508-2633956</t>
  </si>
  <si>
    <t>2024-02-13T06:57:21+00:00</t>
  </si>
  <si>
    <t>2024-02-13T07:00:17+00:00</t>
  </si>
  <si>
    <t>405-5714643-9917947</t>
  </si>
  <si>
    <t>2024-02-13T06:54:47+00:00</t>
  </si>
  <si>
    <t>2024-02-14T02:26:21+00:00</t>
  </si>
  <si>
    <t>gottolengo</t>
  </si>
  <si>
    <t>408-5054284-6968363</t>
  </si>
  <si>
    <t>2024-02-13T06:33:52+00:00</t>
  </si>
  <si>
    <t>2024-02-13T12:05:13+00:00</t>
  </si>
  <si>
    <t>403-6532632-3172352</t>
  </si>
  <si>
    <t>2024-02-13T06:29:01+00:00</t>
  </si>
  <si>
    <t>2024-02-13T09:25:40+00:00</t>
  </si>
  <si>
    <t>407-0358614-0205114</t>
  </si>
  <si>
    <t>2024-02-13T06:11:21+00:00</t>
  </si>
  <si>
    <t>2024-02-13T15:44:54+00:00</t>
  </si>
  <si>
    <t>Suzzara</t>
  </si>
  <si>
    <t>407-9762495-3181913</t>
  </si>
  <si>
    <t>2024-02-13T06:08:02+00:00</t>
  </si>
  <si>
    <t>2024-02-13T06:16:21+00:00</t>
  </si>
  <si>
    <t>408-2649403-2585943</t>
  </si>
  <si>
    <t>2024-02-12T23:51:47+00:00</t>
  </si>
  <si>
    <t>2024-02-13T11:33:46+00:00</t>
  </si>
  <si>
    <t>403-0522619-4217131</t>
  </si>
  <si>
    <t>2024-02-12T23:17:31+00:00</t>
  </si>
  <si>
    <t>2024-02-13T15:59:14+00:00</t>
  </si>
  <si>
    <t>405-4074503-3824339</t>
  </si>
  <si>
    <t>2024-02-12T23:14:30+00:00</t>
  </si>
  <si>
    <t>2024-02-13T08:02:00+00:00</t>
  </si>
  <si>
    <t>CAPRAIA</t>
  </si>
  <si>
    <t>402-9536780-0132310</t>
  </si>
  <si>
    <t>2024-02-12T23:01:29+00:00</t>
  </si>
  <si>
    <t>2024-02-13T01:39:22+00:00</t>
  </si>
  <si>
    <t>Ciampino</t>
  </si>
  <si>
    <t>403-6285033-9631555</t>
  </si>
  <si>
    <t>2024-02-12T22:45:16+00:00</t>
  </si>
  <si>
    <t>2024-02-13T02:20:57+00:00</t>
  </si>
  <si>
    <t>Gricignano di aversa</t>
  </si>
  <si>
    <t>405-4211450-8910753</t>
  </si>
  <si>
    <t>2024-02-12T22:39:05+00:00</t>
  </si>
  <si>
    <t>2024-02-16T07:59:27+00:00</t>
  </si>
  <si>
    <t>407-1876554-5928311</t>
  </si>
  <si>
    <t>2024-02-12T22:36:40+00:00</t>
  </si>
  <si>
    <t>2024-02-13T01:47:11+00:00</t>
  </si>
  <si>
    <t>Cerro al Lambro</t>
  </si>
  <si>
    <t>406-1949660-9177966</t>
  </si>
  <si>
    <t>2024-02-12T22:15:44+00:00</t>
  </si>
  <si>
    <t>2024-02-13T20:22:49+00:00</t>
  </si>
  <si>
    <t>Castelfranci</t>
  </si>
  <si>
    <t>406-3121795-3246713</t>
  </si>
  <si>
    <t>2024-02-12T22:10:53+00:00</t>
  </si>
  <si>
    <t>2024-02-13T02:21:11+00:00</t>
  </si>
  <si>
    <t>171-1611732-9189939</t>
  </si>
  <si>
    <t>2024-02-12T21:42:02+00:00</t>
  </si>
  <si>
    <t>2024-02-12T23:40:17+00:00</t>
  </si>
  <si>
    <t>171-2247188-3656348</t>
  </si>
  <si>
    <t>2024-02-12T21:27:53+00:00</t>
  </si>
  <si>
    <t>2024-02-14T08:34:47+00:00</t>
  </si>
  <si>
    <t>406-0355853-4488362</t>
  </si>
  <si>
    <t>2024-02-12T21:16:38+00:00</t>
  </si>
  <si>
    <t>2024-02-13T00:56:20+00:00</t>
  </si>
  <si>
    <t>Finale Emilia</t>
  </si>
  <si>
    <t>407-8301330-5499522</t>
  </si>
  <si>
    <t>2024-02-12T21:15:01+00:00</t>
  </si>
  <si>
    <t>2024-02-13T02:23:23+00:00</t>
  </si>
  <si>
    <t>403-8126314-9619542</t>
  </si>
  <si>
    <t>2024-02-12T21:09:58+00:00</t>
  </si>
  <si>
    <t>2024-02-14T23:44:52+00:00</t>
  </si>
  <si>
    <t>bologna</t>
  </si>
  <si>
    <t>IT02095251209</t>
  </si>
  <si>
    <t>404-5949574-7680367</t>
  </si>
  <si>
    <t>2024-02-12T20:58:24+00:00</t>
  </si>
  <si>
    <t>2024-02-13T02:33:52+00:00</t>
  </si>
  <si>
    <t>FIANO ROMANO</t>
  </si>
  <si>
    <t>405-6178903-7581959</t>
  </si>
  <si>
    <t>2024-02-12T20:55:51+00:00</t>
  </si>
  <si>
    <t>2024-02-14T08:49:28+00:00</t>
  </si>
  <si>
    <t>Romagnano</t>
  </si>
  <si>
    <t>407-1221651-9825153</t>
  </si>
  <si>
    <t>2024-02-12T20:53:38+00:00</t>
  </si>
  <si>
    <t>2024-02-13T14:48:09+00:00</t>
  </si>
  <si>
    <t>405-6738339-0460323</t>
  </si>
  <si>
    <t>2024-02-12T20:51:59+00:00</t>
  </si>
  <si>
    <t>2024-02-13T18:15:52+00:00</t>
  </si>
  <si>
    <t>171-9591380-2758749</t>
  </si>
  <si>
    <t>2024-02-12T20:48:38+00:00</t>
  </si>
  <si>
    <t>2024-02-13T02:23:09+00:00</t>
  </si>
  <si>
    <t>405-8177576-9098732</t>
  </si>
  <si>
    <t>2024-02-12T20:48:04+00:00</t>
  </si>
  <si>
    <t>2024-02-14T21:00:14+00:00</t>
  </si>
  <si>
    <t>403-5466953-1187539</t>
  </si>
  <si>
    <t>2024-02-12T20:45:14+00:00</t>
  </si>
  <si>
    <t>2024-02-13T18:18:12+00:00</t>
  </si>
  <si>
    <t>CASOLE D’ELSA</t>
  </si>
  <si>
    <t>408-7980476-3473906</t>
  </si>
  <si>
    <t>2024-02-12T20:44:34+00:00</t>
  </si>
  <si>
    <t>2024-02-12T20:45:46+00:00</t>
  </si>
  <si>
    <t>406-5155993-4364306</t>
  </si>
  <si>
    <t>2024-02-12T20:40:34+00:00</t>
  </si>
  <si>
    <t>2024-02-13T15:27:11+00:00</t>
  </si>
  <si>
    <t>asti</t>
  </si>
  <si>
    <t>408-1657747-6726733</t>
  </si>
  <si>
    <t>2024-02-12T20:35:00+00:00</t>
  </si>
  <si>
    <t>2024-02-13T02:35:40+00:00</t>
  </si>
  <si>
    <t>San Giovanni teatino</t>
  </si>
  <si>
    <t>171-4546191-6243527</t>
  </si>
  <si>
    <t>2024-02-12T20:30:13+00:00</t>
  </si>
  <si>
    <t>2024-02-13T14:48:06+00:00</t>
  </si>
  <si>
    <t>408-8453000-1821920</t>
  </si>
  <si>
    <t>2024-02-12T20:16:26+00:00</t>
  </si>
  <si>
    <t>2024-02-13T20:33:40+00:00</t>
  </si>
  <si>
    <t>Sorbolo</t>
  </si>
  <si>
    <t>406-9658242-0457169</t>
  </si>
  <si>
    <t>2024-02-12T19:53:22+00:00</t>
  </si>
  <si>
    <t>2024-02-13T21:41:08+00:00</t>
  </si>
  <si>
    <t>406-7219384-7553900</t>
  </si>
  <si>
    <t>2024-02-12T19:52:35+00:00</t>
  </si>
  <si>
    <t>2024-02-13T16:17:04+00:00</t>
  </si>
  <si>
    <t>CORSICO</t>
  </si>
  <si>
    <t>407-9001654-2929955</t>
  </si>
  <si>
    <t>2024-02-12T19:44:19+00:00</t>
  </si>
  <si>
    <t>2024-02-12T23:46:33+00:00</t>
  </si>
  <si>
    <t>Sora</t>
  </si>
  <si>
    <t>405-7848556-2397104</t>
  </si>
  <si>
    <t>2024-02-12T19:31:58+00:00</t>
  </si>
  <si>
    <t>2024-02-13T00:20:22+00:00</t>
  </si>
  <si>
    <t>Caldarola</t>
  </si>
  <si>
    <t>Mc</t>
  </si>
  <si>
    <t>408-6650140-2133128</t>
  </si>
  <si>
    <t>2024-02-12T19:30:34+00:00</t>
  </si>
  <si>
    <t>2024-02-14T12:58:32+00:00</t>
  </si>
  <si>
    <t>171-6927538-6390764</t>
  </si>
  <si>
    <t>2024-02-12T19:22:51+00:00</t>
  </si>
  <si>
    <t>2024-02-13T01:32:43+00:00</t>
  </si>
  <si>
    <t>408-8932966-8356357</t>
  </si>
  <si>
    <t>2024-02-12T19:22:13+00:00</t>
  </si>
  <si>
    <t>2024-02-13T08:03:17+00:00</t>
  </si>
  <si>
    <t>ALESSANDRIA</t>
  </si>
  <si>
    <t>171-3356016-1078766</t>
  </si>
  <si>
    <t>2024-02-12T19:20:47+00:00</t>
  </si>
  <si>
    <t>2024-02-14T18:14:23+00:00</t>
  </si>
  <si>
    <t>COSENZA</t>
  </si>
  <si>
    <t>402-3780203-4453958</t>
  </si>
  <si>
    <t>2024-02-12T19:18:40+00:00</t>
  </si>
  <si>
    <t>2024-02-13T09:26:52+00:00</t>
  </si>
  <si>
    <t>Castagnaro</t>
  </si>
  <si>
    <t>171-2438946-9739544</t>
  </si>
  <si>
    <t>2024-02-12T19:14:21+00:00</t>
  </si>
  <si>
    <t>2024-02-13T13:05:57+00:00</t>
  </si>
  <si>
    <t>Orani</t>
  </si>
  <si>
    <t>NU</t>
  </si>
  <si>
    <t>408-6163093-9929126</t>
  </si>
  <si>
    <t>2024-02-12T19:11:39+00:00</t>
  </si>
  <si>
    <t>2024-02-13T15:27:08+00:00</t>
  </si>
  <si>
    <t>Bassano del Grappa</t>
  </si>
  <si>
    <t>405-6461412-9442714</t>
  </si>
  <si>
    <t>2024-02-12T19:08:13+00:00</t>
  </si>
  <si>
    <t>2024-02-13T00:56:12+00:00</t>
  </si>
  <si>
    <t>castel San Pietro Terme</t>
  </si>
  <si>
    <t>405-3989630-2821169</t>
  </si>
  <si>
    <t>2024-02-12T19:03:25+00:00</t>
  </si>
  <si>
    <t>2024-02-13T14:48:05+00:00</t>
  </si>
  <si>
    <t>PONZANO VENETO</t>
  </si>
  <si>
    <t>402-1457787-8552366</t>
  </si>
  <si>
    <t>2024-02-12T18:59:48+00:00</t>
  </si>
  <si>
    <t>2024-02-13T02:32:06+00:00</t>
  </si>
  <si>
    <t>408-8221312-9573928</t>
  </si>
  <si>
    <t>2024-02-12T18:50:51+00:00</t>
  </si>
  <si>
    <t>2024-02-13T01:33:43+00:00</t>
  </si>
  <si>
    <t>Paderno dugnano</t>
  </si>
  <si>
    <t>408-9015073-9757939</t>
  </si>
  <si>
    <t>2024-02-12T18:42:12+00:00</t>
  </si>
  <si>
    <t>2024-02-13T00:50:58+00:00</t>
  </si>
  <si>
    <t>403-1143072-7446745</t>
  </si>
  <si>
    <t>2024-02-12T18:31:22+00:00</t>
  </si>
  <si>
    <t>2024-02-12T21:04:37+00:00</t>
  </si>
  <si>
    <t>407-2336407-8549962</t>
  </si>
  <si>
    <t>2024-02-12T18:30:01+00:00</t>
  </si>
  <si>
    <t>2024-02-13T13:25:11+00:00</t>
  </si>
  <si>
    <t>SAN MICHELE MONDOVI'</t>
  </si>
  <si>
    <t>171-4213582-8394711</t>
  </si>
  <si>
    <t>2024-02-12T18:19:12+00:00</t>
  </si>
  <si>
    <t>2024-02-13T12:37:50+00:00</t>
  </si>
  <si>
    <t>407-0483805-4233116</t>
  </si>
  <si>
    <t>2024-02-12T18:17:29+00:00</t>
  </si>
  <si>
    <t>2024-02-13T02:32:46+00:00</t>
  </si>
  <si>
    <t>402-0308271-1803568</t>
  </si>
  <si>
    <t>2024-02-12T18:07:34+00:00</t>
  </si>
  <si>
    <t>2024-02-12T22:41:46+00:00</t>
  </si>
  <si>
    <t>407-3023040-0488361</t>
  </si>
  <si>
    <t>2024-02-12T18:05:26+00:00</t>
  </si>
  <si>
    <t>2024-02-12T23:40:49+00:00</t>
  </si>
  <si>
    <t>Pescantina</t>
  </si>
  <si>
    <t>408-6710361-4154751</t>
  </si>
  <si>
    <t>2024-02-12T17:57:40+00:00</t>
  </si>
  <si>
    <t>2024-02-13T19:30:41+00:00</t>
  </si>
  <si>
    <t>San Biagio di callalta</t>
  </si>
  <si>
    <t>402-4072171-9893902</t>
  </si>
  <si>
    <t>2024-02-12T17:53:42+00:00</t>
  </si>
  <si>
    <t>2024-02-13T01:28:43+00:00</t>
  </si>
  <si>
    <t>Pescia</t>
  </si>
  <si>
    <t>406-9291478-1435534</t>
  </si>
  <si>
    <t>2024-02-12T17:52:39+00:00</t>
  </si>
  <si>
    <t>2024-02-13T08:47:56+00:00</t>
  </si>
  <si>
    <t>Vinovo</t>
  </si>
  <si>
    <t>404-1149746-4832300</t>
  </si>
  <si>
    <t>2024-02-12T17:52:27+00:00</t>
  </si>
  <si>
    <t>2024-02-13T15:49:26+00:00</t>
  </si>
  <si>
    <t>Gassino Torinese</t>
  </si>
  <si>
    <t>408-2383099-4996330</t>
  </si>
  <si>
    <t>2024-02-12T17:49:36+00:00</t>
  </si>
  <si>
    <t>2024-02-13T15:28:16+00:00</t>
  </si>
  <si>
    <t>Castelnuovo Don Bosco</t>
  </si>
  <si>
    <t>407-7019934-1201112</t>
  </si>
  <si>
    <t>2024-02-12T17:43:19+00:00</t>
  </si>
  <si>
    <t>2024-02-13T23:59:29+00:00</t>
  </si>
  <si>
    <t>402-2246395-5423523</t>
  </si>
  <si>
    <t>2024-02-12T17:35:28+00:00</t>
  </si>
  <si>
    <t>2024-02-12T20:17:33+00:00</t>
  </si>
  <si>
    <t>POLESINE PARMENSE</t>
  </si>
  <si>
    <t>403-0148730-2825900</t>
  </si>
  <si>
    <t>2024-02-12T17:33:02+00:00</t>
  </si>
  <si>
    <t>2024-02-13T15:43:25+00:00</t>
  </si>
  <si>
    <t>408-6595702-4817911</t>
  </si>
  <si>
    <t>2024-02-12T17:31:16+00:00</t>
  </si>
  <si>
    <t>2024-02-13T00:26:52+00:00</t>
  </si>
  <si>
    <t>406-0815602-5874764</t>
  </si>
  <si>
    <t>2024-02-12T17:28:08+00:00</t>
  </si>
  <si>
    <t>2024-02-13T00:15:54+00:00</t>
  </si>
  <si>
    <t>406-2272065-5960360</t>
  </si>
  <si>
    <t>2024-02-12T17:27:15+00:00</t>
  </si>
  <si>
    <t>2024-02-12T21:32:00+00:00</t>
  </si>
  <si>
    <t>407-5437639-0252331</t>
  </si>
  <si>
    <t>2024-02-12T17:07:49+00:00</t>
  </si>
  <si>
    <t>2024-02-12T22:31:05+00:00</t>
  </si>
  <si>
    <t>404-0039456-6880356</t>
  </si>
  <si>
    <t>2024-02-12T16:59:45+00:00</t>
  </si>
  <si>
    <t>2024-02-12T20:52:54+00:00</t>
  </si>
  <si>
    <t>CAMPOBASSO</t>
  </si>
  <si>
    <t>404-7435233-6377931</t>
  </si>
  <si>
    <t>2024-02-12T16:58:13+00:00</t>
  </si>
  <si>
    <t>2024-02-14T02:23:08+00:00</t>
  </si>
  <si>
    <t>405-9836921-5901138</t>
  </si>
  <si>
    <t>2024-02-12T16:47:22+00:00</t>
  </si>
  <si>
    <t>2024-02-12T20:23:41+00:00</t>
  </si>
  <si>
    <t>Crocetta</t>
  </si>
  <si>
    <t>171-1353332-6005905</t>
  </si>
  <si>
    <t>2024-02-12T16:45:29+00:00</t>
  </si>
  <si>
    <t>2024-02-12T21:03:55+00:00</t>
  </si>
  <si>
    <t>Molare</t>
  </si>
  <si>
    <t>402-3338006-0833107</t>
  </si>
  <si>
    <t>2024-02-12T16:33:21+00:00</t>
  </si>
  <si>
    <t>2024-02-14T21:59:27+00:00</t>
  </si>
  <si>
    <t>407-5257681-9387535</t>
  </si>
  <si>
    <t>2024-02-12T16:31:32+00:00</t>
  </si>
  <si>
    <t>2024-02-12T20:34:42+00:00</t>
  </si>
  <si>
    <t>407-2131091-0817110</t>
  </si>
  <si>
    <t>2024-02-12T16:30:39+00:00</t>
  </si>
  <si>
    <t>2024-02-13T02:26:42+00:00</t>
  </si>
  <si>
    <t>407-6488057-4974721</t>
  </si>
  <si>
    <t>2024-02-12T16:21:52+00:00</t>
  </si>
  <si>
    <t>2024-02-13T00:20:38+00:00</t>
  </si>
  <si>
    <t>Pozzuolo Martesana</t>
  </si>
  <si>
    <t>408-3968132-2790713</t>
  </si>
  <si>
    <t>2024-02-12T16:16:47+00:00</t>
  </si>
  <si>
    <t>2024-02-13T08:35:27+00:00</t>
  </si>
  <si>
    <t>404-7881939-0430704</t>
  </si>
  <si>
    <t>2024-02-12T16:15:07+00:00</t>
  </si>
  <si>
    <t>2024-02-13T01:21:08+00:00</t>
  </si>
  <si>
    <t>407-4099902-6465920</t>
  </si>
  <si>
    <t>2024-02-12T16:14:32+00:00</t>
  </si>
  <si>
    <t>2024-02-12T23:48:54+00:00</t>
  </si>
  <si>
    <t>407-6198416-4876303</t>
  </si>
  <si>
    <t>2024-02-12T16:13:00+00:00</t>
  </si>
  <si>
    <t>2024-02-12T20:23:40+00:00</t>
  </si>
  <si>
    <t>Cormano</t>
  </si>
  <si>
    <t>408-7884013-5455551</t>
  </si>
  <si>
    <t>2024-02-12T16:09:32+00:00</t>
  </si>
  <si>
    <t>2024-02-14T05:30:09+00:00</t>
  </si>
  <si>
    <t>408-7513789-2493132</t>
  </si>
  <si>
    <t>2024-02-12T16:08:17+00:00</t>
  </si>
  <si>
    <t>406-9072783-8173143</t>
  </si>
  <si>
    <t>2024-02-12T15:56:54+00:00</t>
  </si>
  <si>
    <t>2024-02-12T23:48:24+00:00</t>
  </si>
  <si>
    <t>403-0858378-4371569</t>
  </si>
  <si>
    <t>2024-02-12T15:53:28+00:00</t>
  </si>
  <si>
    <t>2024-02-12T22:29:29+00:00</t>
  </si>
  <si>
    <t>171-6755222-2266702</t>
  </si>
  <si>
    <t>2024-02-12T15:44:29+00:00</t>
  </si>
  <si>
    <t>2024-02-12T23:40:44+00:00</t>
  </si>
  <si>
    <t>402-6130356-3755546</t>
  </si>
  <si>
    <t>2024-02-12T15:40:07+00:00</t>
  </si>
  <si>
    <t>2024-02-13T14:18:03+00:00</t>
  </si>
  <si>
    <t>Serdiana</t>
  </si>
  <si>
    <t>IT03169710922</t>
  </si>
  <si>
    <t>408-8300803-1003512</t>
  </si>
  <si>
    <t>2024-02-12T15:38:43+00:00</t>
  </si>
  <si>
    <t>2024-02-19T11:46:09+00:00</t>
  </si>
  <si>
    <t>BEPER P102ROB001 Tritatutto in vetro, Contenitore in vetro, Corpo in Abs, Doppia coppia di lame in acciaio,2 velocità, base antiscivolo, Capacità di 1,5L, Grigio/Nero</t>
  </si>
  <si>
    <t>408-0771821-0696366</t>
  </si>
  <si>
    <t>2024-02-12T15:32:47+00:00</t>
  </si>
  <si>
    <t>2024-02-14T09:55:25+00:00</t>
  </si>
  <si>
    <t>171-9077014-8003567</t>
  </si>
  <si>
    <t>2024-02-12T15:20:50+00:00</t>
  </si>
  <si>
    <t>2024-02-13T15:44:56+00:00</t>
  </si>
  <si>
    <t>MONTIRONE</t>
  </si>
  <si>
    <t>407-3069643-8494722</t>
  </si>
  <si>
    <t>2024-02-12T15:13:53+00:00</t>
  </si>
  <si>
    <t>2024-02-13T01:26:51+00:00</t>
  </si>
  <si>
    <t>san michele al tagliamento</t>
  </si>
  <si>
    <t>405-4419740-7797961</t>
  </si>
  <si>
    <t>2024-02-12T15:08:21+00:00</t>
  </si>
  <si>
    <t>2024-02-12T20:48:15+00:00</t>
  </si>
  <si>
    <t>408-0895065-5872305</t>
  </si>
  <si>
    <t>2024-02-12T15:06:19+00:00</t>
  </si>
  <si>
    <t>2024-02-13T02:37:11+00:00</t>
  </si>
  <si>
    <t>171-5832994-6615539</t>
  </si>
  <si>
    <t>2024-02-12T15:05:00+00:00</t>
  </si>
  <si>
    <t>2024-02-12T18:22:05+00:00</t>
  </si>
  <si>
    <t>402-8161512-1209931</t>
  </si>
  <si>
    <t>2024-02-12T15:02:26+00:00</t>
  </si>
  <si>
    <t>2024-02-12T18:19:58+00:00</t>
  </si>
  <si>
    <t>171-9584930-7241947</t>
  </si>
  <si>
    <t>2024-02-12T14:57:37+00:00</t>
  </si>
  <si>
    <t>2024-02-13T12:06:04+00:00</t>
  </si>
  <si>
    <t>LIMBIATE</t>
  </si>
  <si>
    <t>407-6094801-2093162</t>
  </si>
  <si>
    <t>2024-02-12T14:55:52+00:00</t>
  </si>
  <si>
    <t>2024-02-13T15:27:14+00:00</t>
  </si>
  <si>
    <t>vallonga di arzergrande</t>
  </si>
  <si>
    <t>405-0707280-9186721</t>
  </si>
  <si>
    <t>2024-02-12T14:36:26+00:00</t>
  </si>
  <si>
    <t>2024-02-12T21:19:54+00:00</t>
  </si>
  <si>
    <t>403-7847709-7481137</t>
  </si>
  <si>
    <t>2024-02-12T14:36:22+00:00</t>
  </si>
  <si>
    <t>2024-02-12T17:29:58+00:00</t>
  </si>
  <si>
    <t>407-5891639-3036344</t>
  </si>
  <si>
    <t>2024-02-12T14:35:25+00:00</t>
  </si>
  <si>
    <t>2024-02-13T01:35:46+00:00</t>
  </si>
  <si>
    <t>VILLA D'ALME'</t>
  </si>
  <si>
    <t>405-2447558-1464352</t>
  </si>
  <si>
    <t>2024-02-12T14:28:34+00:00</t>
  </si>
  <si>
    <t>2024-02-13T09:25:16+00:00</t>
  </si>
  <si>
    <t>TORBOLE</t>
  </si>
  <si>
    <t>402-9520946-3334731</t>
  </si>
  <si>
    <t>2024-02-12T14:14:22+00:00</t>
  </si>
  <si>
    <t>2024-02-13T15:27:06+00:00</t>
  </si>
  <si>
    <t>Beper 50.161 Ferro da Stiro Cordless, Ferro da stiro Senza Fili, Dispositivo di Auto-pulizia, Anti-calcare, Anti-goccia, Colpo Super Vapore, Stirare in Verticale Bianco/Ottanio</t>
  </si>
  <si>
    <t>408-6894953-9459503</t>
  </si>
  <si>
    <t>2024-02-12T14:13:13+00:00</t>
  </si>
  <si>
    <t>2024-02-12T21:31:51+00:00</t>
  </si>
  <si>
    <t>MESTRE</t>
  </si>
  <si>
    <t>407-2958806-0967502</t>
  </si>
  <si>
    <t>2024-02-12T14:01:08+00:00</t>
  </si>
  <si>
    <t>2024-02-12T17:26:04+00:00</t>
  </si>
  <si>
    <t>407-6365516-6531544</t>
  </si>
  <si>
    <t>2024-02-12T13:47:54+00:00</t>
  </si>
  <si>
    <t>2024-02-13T14:49:18+00:00</t>
  </si>
  <si>
    <t>Campo Calabro</t>
  </si>
  <si>
    <t>406-4187298-2865915</t>
  </si>
  <si>
    <t>2024-02-12T13:47:38+00:00</t>
  </si>
  <si>
    <t>2024-02-13T02:22:39+00:00</t>
  </si>
  <si>
    <t>SCAFATI</t>
  </si>
  <si>
    <t>403-0914951-8061908</t>
  </si>
  <si>
    <t>2024-02-12T13:38:53+00:00</t>
  </si>
  <si>
    <t>2024-02-12T19:02:52+00:00</t>
  </si>
  <si>
    <t>406-5817392-0105939</t>
  </si>
  <si>
    <t>2024-02-12T13:23:29+00:00</t>
  </si>
  <si>
    <t>2024-02-12T20:33:25+00:00</t>
  </si>
  <si>
    <t>Pc</t>
  </si>
  <si>
    <t>171-3487097-0570759</t>
  </si>
  <si>
    <t>2024-02-12T13:14:43+00:00</t>
  </si>
  <si>
    <t>2024-02-12T20:23:28+00:00</t>
  </si>
  <si>
    <t>osio sotto</t>
  </si>
  <si>
    <t>408-0569850-1113105</t>
  </si>
  <si>
    <t>2024-02-12T13:06:29+00:00</t>
  </si>
  <si>
    <t>2024-02-13T17:04:30+00:00</t>
  </si>
  <si>
    <t>171-2289926-4213924</t>
  </si>
  <si>
    <t>2024-02-12T13:03:02+00:00</t>
  </si>
  <si>
    <t>2024-02-12T15:52:27+00:00</t>
  </si>
  <si>
    <t>Odolo</t>
  </si>
  <si>
    <t>408-8084300-5632302</t>
  </si>
  <si>
    <t>2024-02-12T12:58:22+00:00</t>
  </si>
  <si>
    <t>2024-02-12T13:52:28+00:00</t>
  </si>
  <si>
    <t>408-6325693-7735520</t>
  </si>
  <si>
    <t>2024-02-12T12:55:33+00:00</t>
  </si>
  <si>
    <t>2024-02-13T08:35:35+00:00</t>
  </si>
  <si>
    <t>408-6116783-2556367</t>
  </si>
  <si>
    <t>2024-02-12T12:54:17+00:00</t>
  </si>
  <si>
    <t>2024-02-12T15:43:24+00:00</t>
  </si>
  <si>
    <t>407-3256316-2741915</t>
  </si>
  <si>
    <t>2024-02-12T12:53:41+00:00</t>
  </si>
  <si>
    <t>2024-02-13T01:22:20+00:00</t>
  </si>
  <si>
    <t>ancona</t>
  </si>
  <si>
    <t>171-0381063-4009918</t>
  </si>
  <si>
    <t>2024-02-12T12:44:29+00:00</t>
  </si>
  <si>
    <t>2024-02-12T17:37:55+00:00</t>
  </si>
  <si>
    <t>408-1294062-7589906</t>
  </si>
  <si>
    <t>2024-02-12T12:37:07+00:00</t>
  </si>
  <si>
    <t>2024-02-13T02:15:25+00:00</t>
  </si>
  <si>
    <t>408-1744019-8153103</t>
  </si>
  <si>
    <t>2024-02-12T12:15:21+00:00</t>
  </si>
  <si>
    <t>2024-02-14T09:27:09+00:00</t>
  </si>
  <si>
    <t>(Padova)</t>
  </si>
  <si>
    <t>406-6458521-7948325</t>
  </si>
  <si>
    <t>2024-02-12T12:12:57+00:00</t>
  </si>
  <si>
    <t>2024-02-12T22:29:21+00:00</t>
  </si>
  <si>
    <t>408-9505180-4460339</t>
  </si>
  <si>
    <t>2024-02-12T12:08:45+00:00</t>
  </si>
  <si>
    <t>2024-02-12T15:54:01+00:00</t>
  </si>
  <si>
    <t>NOLE</t>
  </si>
  <si>
    <t>408-1207647-6341119</t>
  </si>
  <si>
    <t>2024-02-12T12:01:02+00:00</t>
  </si>
  <si>
    <t>2024-02-13T01:36:46+00:00</t>
  </si>
  <si>
    <t>408-1559417-3156369</t>
  </si>
  <si>
    <t>2024-02-12T11:57:13+00:00</t>
  </si>
  <si>
    <t>2024-02-13T08:35:31+00:00</t>
  </si>
  <si>
    <t>408-7695392-8920360</t>
  </si>
  <si>
    <t>2024-02-12T11:48:34+00:00</t>
  </si>
  <si>
    <t>2024-02-13T01:30:00+00:00</t>
  </si>
  <si>
    <t>Suisio</t>
  </si>
  <si>
    <t>404-3502410-5277917</t>
  </si>
  <si>
    <t>2024-02-12T11:40:54+00:00</t>
  </si>
  <si>
    <t>2024-02-12T22:31:21+00:00</t>
  </si>
  <si>
    <t>MANZIANA</t>
  </si>
  <si>
    <t>405-3984127-3330746</t>
  </si>
  <si>
    <t>2024-02-12T11:31:04+00:00</t>
  </si>
  <si>
    <t>2024-02-13T13:35:45+00:00</t>
  </si>
  <si>
    <t>407-0299191-7454726</t>
  </si>
  <si>
    <t>2024-02-12T11:25:26+00:00</t>
  </si>
  <si>
    <t>2024-02-12T21:02:23+00:00</t>
  </si>
  <si>
    <t>cava de tirreni</t>
  </si>
  <si>
    <t>408-9274831-5710747</t>
  </si>
  <si>
    <t>2024-02-12T11:19:35+00:00</t>
  </si>
  <si>
    <t>2024-02-12T17:36:23+00:00</t>
  </si>
  <si>
    <t>402-8547881-2861146</t>
  </si>
  <si>
    <t>2024-02-12T11:16:43+00:00</t>
  </si>
  <si>
    <t>2024-02-12T17:25:12+00:00</t>
  </si>
  <si>
    <t>capannoli</t>
  </si>
  <si>
    <t>408-1798754-5464326</t>
  </si>
  <si>
    <t>2024-02-12T11:14:57+00:00</t>
  </si>
  <si>
    <t>2024-02-14T12:58:25+00:00</t>
  </si>
  <si>
    <t>405-3176684-4054766</t>
  </si>
  <si>
    <t>2024-02-12T11:09:08+00:00</t>
  </si>
  <si>
    <t>2024-02-16T22:20:46+00:00</t>
  </si>
  <si>
    <t>403-5107827-8597908</t>
  </si>
  <si>
    <t>2024-02-12T11:09:01+00:00</t>
  </si>
  <si>
    <t>2024-02-12T18:16:42+00:00</t>
  </si>
  <si>
    <t>403-7269309-3171525</t>
  </si>
  <si>
    <t>2024-02-12T11:08:32+00:00</t>
  </si>
  <si>
    <t>2024-02-13T15:12:04+00:00</t>
  </si>
  <si>
    <t>Eboli</t>
  </si>
  <si>
    <t>406-7313920-3294759</t>
  </si>
  <si>
    <t>2024-02-12T11:06:22+00:00</t>
  </si>
  <si>
    <t>2024-02-13T09:06:01+00:00</t>
  </si>
  <si>
    <t>402-8222672-1588360</t>
  </si>
  <si>
    <t>2024-02-12T10:47:29+00:00</t>
  </si>
  <si>
    <t>2024-02-12T15:51:29+00:00</t>
  </si>
  <si>
    <t>Vestone</t>
  </si>
  <si>
    <t>171-0156251-3925901</t>
  </si>
  <si>
    <t>2024-02-12T10:46:11+00:00</t>
  </si>
  <si>
    <t>2024-02-12T20:21:27+00:00</t>
  </si>
  <si>
    <t>torchiara</t>
  </si>
  <si>
    <t>404-1669276-8917136</t>
  </si>
  <si>
    <t>2024-02-12T10:37:01+00:00</t>
  </si>
  <si>
    <t>2024-02-12T13:27:47+00:00</t>
  </si>
  <si>
    <t>VERBANIA</t>
  </si>
  <si>
    <t>407-6551031-0851557</t>
  </si>
  <si>
    <t>2024-02-12T10:32:11+00:00</t>
  </si>
  <si>
    <t>2024-02-12T12:53:55+00:00</t>
  </si>
  <si>
    <t>408-0419181-9373935</t>
  </si>
  <si>
    <t>2024-02-12T10:22:02+00:00</t>
  </si>
  <si>
    <t>2024-02-14T20:24:29+00:00</t>
  </si>
  <si>
    <t>Massa lubrense</t>
  </si>
  <si>
    <t>408-9349553-7347528</t>
  </si>
  <si>
    <t>2024-02-12T10:21:04+00:00</t>
  </si>
  <si>
    <t>2024-02-13T00:00:40+00:00</t>
  </si>
  <si>
    <t>405-3399092-9373921</t>
  </si>
  <si>
    <t>2024-02-12T10:18:32+00:00</t>
  </si>
  <si>
    <t>2024-02-12T23:47:56+00:00</t>
  </si>
  <si>
    <t>Marcellina</t>
  </si>
  <si>
    <t>408-6607032-0951567</t>
  </si>
  <si>
    <t>2024-02-12T10:13:11+00:00</t>
  </si>
  <si>
    <t>2024-02-12T17:31:35+00:00</t>
  </si>
  <si>
    <t>Gallipoli</t>
  </si>
  <si>
    <t>408-6453047-8510722</t>
  </si>
  <si>
    <t>2024-02-12T10:03:17+00:00</t>
  </si>
  <si>
    <t>2024-02-13T08:35:48+00:00</t>
  </si>
  <si>
    <t>408-3739605-6821122</t>
  </si>
  <si>
    <t>2024-02-12T10:01:42+00:00</t>
  </si>
  <si>
    <t>2024-02-13T00:21:30+00:00</t>
  </si>
  <si>
    <t>LANZO TORINESE</t>
  </si>
  <si>
    <t>408-7506674-8632347</t>
  </si>
  <si>
    <t>2024-02-12T09:51:40+00:00</t>
  </si>
  <si>
    <t>2024-02-14T16:16:20+00:00</t>
  </si>
  <si>
    <t>IT01158410959</t>
  </si>
  <si>
    <t>405-8516647-1950722</t>
  </si>
  <si>
    <t>2024-02-12T09:48:57+00:00</t>
  </si>
  <si>
    <t>2024-02-13T14:48:11+00:00</t>
  </si>
  <si>
    <t>Ta</t>
  </si>
  <si>
    <t>404-4940180-9131566</t>
  </si>
  <si>
    <t>2024-02-12T09:46:11+00:00</t>
  </si>
  <si>
    <t>2024-02-12T16:03:51+00:00</t>
  </si>
  <si>
    <t>Carpenedolo</t>
  </si>
  <si>
    <t>171-6803006-7706721</t>
  </si>
  <si>
    <t>2024-02-12T09:43:39+00:00</t>
  </si>
  <si>
    <t>2024-02-13T23:15:28+00:00</t>
  </si>
  <si>
    <t>171-9474385-2834742</t>
  </si>
  <si>
    <t>2024-02-12T09:41:19+00:00</t>
  </si>
  <si>
    <t>2024-02-12T15:14:56+00:00</t>
  </si>
  <si>
    <t>404-1774929-2474738</t>
  </si>
  <si>
    <t>2024-02-12T09:35:52+00:00</t>
  </si>
  <si>
    <t>2024-02-14T20:34:53+00:00</t>
  </si>
  <si>
    <t>Badoere di Morgano</t>
  </si>
  <si>
    <t>408-7078876-5129135</t>
  </si>
  <si>
    <t>2024-02-12T09:33:12+00:00</t>
  </si>
  <si>
    <t>2024-02-13T00:51:28+00:00</t>
  </si>
  <si>
    <t>407-2075516-6377107</t>
  </si>
  <si>
    <t>2024-02-12T09:30:49+00:00</t>
  </si>
  <si>
    <t>2024-02-13T22:12:35+00:00</t>
  </si>
  <si>
    <t>Bornasco loc. Fornace</t>
  </si>
  <si>
    <t>IT10565040960</t>
  </si>
  <si>
    <t>407-0099215-0161943</t>
  </si>
  <si>
    <t>2024-02-12T09:26:36+00:00</t>
  </si>
  <si>
    <t>171-5365564-9965163</t>
  </si>
  <si>
    <t>2024-02-12T09:12:42+00:00</t>
  </si>
  <si>
    <t>2024-02-13T14:19:19+00:00</t>
  </si>
  <si>
    <t>IT13226371006</t>
  </si>
  <si>
    <t>407-7509647-9708302</t>
  </si>
  <si>
    <t>2024-02-12T09:09:31+00:00</t>
  </si>
  <si>
    <t>2024-02-13T14:28:38+00:00</t>
  </si>
  <si>
    <t>404-6476799-3337103</t>
  </si>
  <si>
    <t>2024-02-12T09:04:09+00:00</t>
  </si>
  <si>
    <t>2024-02-13T20:52:48+00:00</t>
  </si>
  <si>
    <t>404-2706649-3177927</t>
  </si>
  <si>
    <t>2024-02-12T08:50:43+00:00</t>
  </si>
  <si>
    <t>2024-02-13T15:27:10+00:00</t>
  </si>
  <si>
    <t>405-6766625-0913902</t>
  </si>
  <si>
    <t>2024-02-12T08:49:37+00:00</t>
  </si>
  <si>
    <t>2024-02-12T18:21:44+00:00</t>
  </si>
  <si>
    <t>VILLANOVA</t>
  </si>
  <si>
    <t>171-7344863-4795509</t>
  </si>
  <si>
    <t>2024-02-12T08:47:12+00:00</t>
  </si>
  <si>
    <t>2024-02-14T02:05:18+00:00</t>
  </si>
  <si>
    <t>terni</t>
  </si>
  <si>
    <t>404-6892527-3994721</t>
  </si>
  <si>
    <t>2024-02-12T08:29:36+00:00</t>
  </si>
  <si>
    <t>2024-02-13T15:27:17+00:00</t>
  </si>
  <si>
    <t>Monteforte irpino</t>
  </si>
  <si>
    <t>404-5053575-4480329</t>
  </si>
  <si>
    <t>2024-02-12T08:28:24+00:00</t>
  </si>
  <si>
    <t>2024-02-12T08:39:44+00:00</t>
  </si>
  <si>
    <t>403-4678549-9928322</t>
  </si>
  <si>
    <t>2024-02-12T08:08:18+00:00</t>
  </si>
  <si>
    <t>2024-02-12T23:29:38+00:00</t>
  </si>
  <si>
    <t>403-1369739-7784359</t>
  </si>
  <si>
    <t>2024-02-12T08:07:28+00:00</t>
  </si>
  <si>
    <t>2024-02-13T15:29:15+00:00</t>
  </si>
  <si>
    <t>BEPER Lucilla Caffettiera Elettrica in Alluminio Programmabile da 3 Tazze, Timer, Caffè Caldo per 30 Minuti, Programmabile Fino a 24 H Nero</t>
  </si>
  <si>
    <t>ANGRI</t>
  </si>
  <si>
    <t>408-8368298-3501100</t>
  </si>
  <si>
    <t>2024-02-12T08:00:22+00:00</t>
  </si>
  <si>
    <t>2024-02-13T08:36:24+00:00</t>
  </si>
  <si>
    <t>405-1206748-0794721</t>
  </si>
  <si>
    <t>2024-02-12T07:24:37+00:00</t>
  </si>
  <si>
    <t>2024-02-12T23:47:57+00:00</t>
  </si>
  <si>
    <t>404-7905341-0217122</t>
  </si>
  <si>
    <t>2024-02-12T07:15:38+00:00</t>
  </si>
  <si>
    <t>2024-02-12T13:26:08+00:00</t>
  </si>
  <si>
    <t>Larciano</t>
  </si>
  <si>
    <t>403-0117852-5091551</t>
  </si>
  <si>
    <t>2024-02-12T06:55:28+00:00</t>
  </si>
  <si>
    <t>2024-02-12T17:25:01+00:00</t>
  </si>
  <si>
    <t>VIAREGGIO</t>
  </si>
  <si>
    <t>171-6676646-7439562</t>
  </si>
  <si>
    <t>2024-02-12T06:49:09+00:00</t>
  </si>
  <si>
    <t>2024-02-12T22:30:43+00:00</t>
  </si>
  <si>
    <t>171-8609988-6401963</t>
  </si>
  <si>
    <t>2024-02-12T06:29:01+00:00</t>
  </si>
  <si>
    <t>2024-02-12T20:32:43+00:00</t>
  </si>
  <si>
    <t>PIANELLO VAL TIDONE</t>
  </si>
  <si>
    <t>171-1106455-3965945</t>
  </si>
  <si>
    <t>2024-02-12T06:10:03+00:00</t>
  </si>
  <si>
    <t>2024-02-12T21:32:02+00:00</t>
  </si>
  <si>
    <t>171-0210581-4569946</t>
  </si>
  <si>
    <t>2024-02-12T05:56:45+00:00</t>
  </si>
  <si>
    <t>2024-02-12T09:33:24+00:00</t>
  </si>
  <si>
    <t>408-5232034-0467542</t>
  </si>
  <si>
    <t>2024-02-12T05:49:04+00:00</t>
  </si>
  <si>
    <t>2024-02-12T12:48:10+00:00</t>
  </si>
  <si>
    <t>Mesagne</t>
  </si>
  <si>
    <t>404-1231554-2953119</t>
  </si>
  <si>
    <t>2024-02-12T05:09:07+00:00</t>
  </si>
  <si>
    <t>2024-02-13T15:46:05+00:00</t>
  </si>
  <si>
    <t>vigolzone</t>
  </si>
  <si>
    <t>piacenza</t>
  </si>
  <si>
    <t>408-4569611-8973134</t>
  </si>
  <si>
    <t>2024-02-12T02:51:11+00:00</t>
  </si>
  <si>
    <t>2024-02-12T11:15:52+00:00</t>
  </si>
  <si>
    <t>alcamo</t>
  </si>
  <si>
    <t>tp</t>
  </si>
  <si>
    <t>405-0751232-4952327</t>
  </si>
  <si>
    <t>2024-02-11T23:45:35+00:00</t>
  </si>
  <si>
    <t>2024-02-12T20:31:43+00:00</t>
  </si>
  <si>
    <t>SELVAZZANO DENTRO</t>
  </si>
  <si>
    <t>403-8380187-9859550</t>
  </si>
  <si>
    <t>2024-02-11T23:15:06+00:00</t>
  </si>
  <si>
    <t>2024-02-12T15:56:02+00:00</t>
  </si>
  <si>
    <t>PIOSSASCO</t>
  </si>
  <si>
    <t>404-5948568-8975520</t>
  </si>
  <si>
    <t>2024-02-11T23:07:56+00:00</t>
  </si>
  <si>
    <t>2024-02-12T20:51:56+00:00</t>
  </si>
  <si>
    <t>405-9665884-5005920</t>
  </si>
  <si>
    <t>2024-02-11T23:03:28+00:00</t>
  </si>
  <si>
    <t>2024-02-15T01:02:33+00:00</t>
  </si>
  <si>
    <t>Lissone</t>
  </si>
  <si>
    <t>407-2851093-2982765</t>
  </si>
  <si>
    <t>2024-02-11T23:00:57+00:00</t>
  </si>
  <si>
    <t>2024-02-12T17:29:23+00:00</t>
  </si>
  <si>
    <t>405-7743688-1310739</t>
  </si>
  <si>
    <t>2024-02-11T22:59:06+00:00</t>
  </si>
  <si>
    <t>2024-02-15T00:58:51+00:00</t>
  </si>
  <si>
    <t>407-1733517-4390716</t>
  </si>
  <si>
    <t>2024-02-11T22:50:39+00:00</t>
  </si>
  <si>
    <t>2024-02-12T15:55:49+00:00</t>
  </si>
  <si>
    <t>Livorno Ferraris</t>
  </si>
  <si>
    <t>402-6572271-4763541</t>
  </si>
  <si>
    <t>2024-02-11T22:28:31+00:00</t>
  </si>
  <si>
    <t>2024-02-12T20:48:22+00:00</t>
  </si>
  <si>
    <t>Forlimpopoli</t>
  </si>
  <si>
    <t>408-6132658-8077945</t>
  </si>
  <si>
    <t>2024-02-11T22:27:45+00:00</t>
  </si>
  <si>
    <t>2024-02-13T01:07:03+00:00</t>
  </si>
  <si>
    <t>408-0158949-1561126</t>
  </si>
  <si>
    <t>2024-02-11T22:24:37+00:00</t>
  </si>
  <si>
    <t>2024-02-13T00:27:06+00:00</t>
  </si>
  <si>
    <t>407-0709097-4193144</t>
  </si>
  <si>
    <t>2024-02-11T22:22:53+00:00</t>
  </si>
  <si>
    <t>2024-02-12T17:02:01+00:00</t>
  </si>
  <si>
    <t>Robecchetto con Induno</t>
  </si>
  <si>
    <t>403-0548611-0816319</t>
  </si>
  <si>
    <t>2024-02-11T22:13:34+00:00</t>
  </si>
  <si>
    <t>2024-02-12T08:54:54+00:00</t>
  </si>
  <si>
    <t>Sapri</t>
  </si>
  <si>
    <t>406-9073358-0188345</t>
  </si>
  <si>
    <t>2024-02-11T22:08:49+00:00</t>
  </si>
  <si>
    <t>405-3552251-2606762</t>
  </si>
  <si>
    <t>2024-02-11T22:06:31+00:00</t>
  </si>
  <si>
    <t>2024-02-13T01:42:18+00:00</t>
  </si>
  <si>
    <t>405-5630754-4177115</t>
  </si>
  <si>
    <t>2024-02-11T22:01:33+00:00</t>
  </si>
  <si>
    <t>2024-02-12T13:25:37+00:00</t>
  </si>
  <si>
    <t>405-3740142-4993148</t>
  </si>
  <si>
    <t>2024-02-11T21:51:24+00:00</t>
  </si>
  <si>
    <t>2024-02-12T12:14:24+00:00</t>
  </si>
  <si>
    <t>Villamarzana</t>
  </si>
  <si>
    <t>404-1864181-7266743</t>
  </si>
  <si>
    <t>2024-02-11T21:28:52+00:00</t>
  </si>
  <si>
    <t>2024-02-12T10:33:07+00:00</t>
  </si>
  <si>
    <t>BOLZANO</t>
  </si>
  <si>
    <t>403-7591923-0317938</t>
  </si>
  <si>
    <t>2024-02-11T21:26:19+00:00</t>
  </si>
  <si>
    <t>2024-02-12T15:56:25+00:00</t>
  </si>
  <si>
    <t>403-6427629-1039542</t>
  </si>
  <si>
    <t>2024-02-11T21:08:18+00:00</t>
  </si>
  <si>
    <t>2024-02-12T00:11:22+00:00</t>
  </si>
  <si>
    <t>FIBBIANA</t>
  </si>
  <si>
    <t>408-5938901-0043500</t>
  </si>
  <si>
    <t>2024-02-11T21:02:08+00:00</t>
  </si>
  <si>
    <t>2024-02-12T09:47:06+00:00</t>
  </si>
  <si>
    <t>408-0826503-8479556</t>
  </si>
  <si>
    <t>2024-02-11T21:00:52+00:00</t>
  </si>
  <si>
    <t>2024-02-12T09:46:21+00:00</t>
  </si>
  <si>
    <t>406-9972595-2719560</t>
  </si>
  <si>
    <t>2024-02-11T20:52:18+00:00</t>
  </si>
  <si>
    <t>2024-02-12T12:11:48+00:00</t>
  </si>
  <si>
    <t>CITTADELLA</t>
  </si>
  <si>
    <t>405-4415085-5259545</t>
  </si>
  <si>
    <t>2024-02-11T20:45:08+00:00</t>
  </si>
  <si>
    <t>2024-02-12T02:26:41+00:00</t>
  </si>
  <si>
    <t>Pg</t>
  </si>
  <si>
    <t>404-6618542-2909966</t>
  </si>
  <si>
    <t>2024-02-11T20:36:32+00:00</t>
  </si>
  <si>
    <t>2024-02-12T02:39:56+00:00</t>
  </si>
  <si>
    <t>SANTA MARIA MADDALENA</t>
  </si>
  <si>
    <t>407-9087945-7593110</t>
  </si>
  <si>
    <t>2024-02-11T20:32:11+00:00</t>
  </si>
  <si>
    <t>2024-02-12T02:32:28+00:00</t>
  </si>
  <si>
    <t>TREPORTI</t>
  </si>
  <si>
    <t>405-9476177-5187536</t>
  </si>
  <si>
    <t>2024-02-11T20:30:57+00:00</t>
  </si>
  <si>
    <t>2024-02-12T04:18:21+00:00</t>
  </si>
  <si>
    <t>Poggio Bustone</t>
  </si>
  <si>
    <t>406-2147816-4994738</t>
  </si>
  <si>
    <t>2024-02-11T20:29:06+00:00</t>
  </si>
  <si>
    <t>2024-02-12T17:35:13+00:00</t>
  </si>
  <si>
    <t>406-7009878-4686766</t>
  </si>
  <si>
    <t>2024-02-11T20:26:43+00:00</t>
  </si>
  <si>
    <t>2024-02-13T01:01:36+00:00</t>
  </si>
  <si>
    <t>Poggibonsi</t>
  </si>
  <si>
    <t>403-6611967-5201950</t>
  </si>
  <si>
    <t>2024-02-11T20:09:57+00:00</t>
  </si>
  <si>
    <t>2024-02-12T12:12:36+00:00</t>
  </si>
  <si>
    <t>Palmanova</t>
  </si>
  <si>
    <t>IT03110110305</t>
  </si>
  <si>
    <t>408-3535180-7945925</t>
  </si>
  <si>
    <t>2024-02-11T20:09:03+00:00</t>
  </si>
  <si>
    <t>2024-02-12T02:38:10+00:00</t>
  </si>
  <si>
    <t>402-6322314-0476366</t>
  </si>
  <si>
    <t>2024-02-11T20:04:34+00:00</t>
  </si>
  <si>
    <t>2024-02-12T03:38:10+00:00</t>
  </si>
  <si>
    <t>402-9781944-1701937</t>
  </si>
  <si>
    <t>2024-02-11T20:03:50+00:00</t>
  </si>
  <si>
    <t>2024-02-12T12:08:18+00:00</t>
  </si>
  <si>
    <t>Cuveglio</t>
  </si>
  <si>
    <t>408-2018682-8182724</t>
  </si>
  <si>
    <t>2024-02-11T20:01:52+00:00</t>
  </si>
  <si>
    <t>2024-02-12T15:56:00+00:00</t>
  </si>
  <si>
    <t>Vigliano Biellese</t>
  </si>
  <si>
    <t>407-6255020-2601943</t>
  </si>
  <si>
    <t>2024-02-11T19:51:09+00:00</t>
  </si>
  <si>
    <t>2024-02-12T03:39:54+00:00</t>
  </si>
  <si>
    <t>Martignacco</t>
  </si>
  <si>
    <t>408-9216817-6684361</t>
  </si>
  <si>
    <t>2024-02-11T19:45:07+00:00</t>
  </si>
  <si>
    <t>2024-02-12T09:48:01+00:00</t>
  </si>
  <si>
    <t>408-7878444-5033137</t>
  </si>
  <si>
    <t>2024-02-11T19:36:32+00:00</t>
  </si>
  <si>
    <t>2024-02-11T21:15:15+00:00</t>
  </si>
  <si>
    <t>406-3882321-6602721</t>
  </si>
  <si>
    <t>2024-02-11T19:32:29+00:00</t>
  </si>
  <si>
    <t>2024-02-12T11:25:28+00:00</t>
  </si>
  <si>
    <t>Villabate</t>
  </si>
  <si>
    <t>402-1650364-6494763</t>
  </si>
  <si>
    <t>2024-02-11T19:21:43+00:00</t>
  </si>
  <si>
    <t>2024-02-12T02:32:04+00:00</t>
  </si>
  <si>
    <t>spirano</t>
  </si>
  <si>
    <t>402-4103864-6624320</t>
  </si>
  <si>
    <t>2024-02-11T19:16:50+00:00</t>
  </si>
  <si>
    <t>2024-02-12T21:00:25+00:00</t>
  </si>
  <si>
    <t>Massa marittima</t>
  </si>
  <si>
    <t>171-8287419-3238735</t>
  </si>
  <si>
    <t>2024-02-11T19:11:05+00:00</t>
  </si>
  <si>
    <t>2024-02-12T15:50:25+00:00</t>
  </si>
  <si>
    <t>408-9472368-9477915</t>
  </si>
  <si>
    <t>2024-02-11T19:08:23+00:00</t>
  </si>
  <si>
    <t>2024-02-12T19:59:52+00:00</t>
  </si>
  <si>
    <t>408-8821025-2315512</t>
  </si>
  <si>
    <t>2024-02-11T19:03:46+00:00</t>
  </si>
  <si>
    <t>2024-02-12T09:48:13+00:00</t>
  </si>
  <si>
    <t>407-5572104-4621158</t>
  </si>
  <si>
    <t>2024-02-11T19:01:23+00:00</t>
  </si>
  <si>
    <t>2024-02-11T21:19:16+00:00</t>
  </si>
  <si>
    <t>408-4344322-6181949</t>
  </si>
  <si>
    <t>2024-02-11T18:42:40+00:00</t>
  </si>
  <si>
    <t>2024-02-11T21:20:00+00:00</t>
  </si>
  <si>
    <t>171-2572600-1176333</t>
  </si>
  <si>
    <t>2024-02-11T18:40:14+00:00</t>
  </si>
  <si>
    <t>2024-02-12T11:50:01+00:00</t>
  </si>
  <si>
    <t>402-3548914-4241904</t>
  </si>
  <si>
    <t>2024-02-11T18:31:47+00:00</t>
  </si>
  <si>
    <t>2024-02-18T20:03:26+00:00</t>
  </si>
  <si>
    <t>Ceprano</t>
  </si>
  <si>
    <t>404-1506057-8240322</t>
  </si>
  <si>
    <t>2024-02-11T18:30:19+00:00</t>
  </si>
  <si>
    <t>2024-02-12T03:38:24+00:00</t>
  </si>
  <si>
    <t>Cantalupo ligure</t>
  </si>
  <si>
    <t>171-8662912-7223560</t>
  </si>
  <si>
    <t>2024-02-11T18:26:00+00:00</t>
  </si>
  <si>
    <t>2024-02-12T15:39:42+00:00</t>
  </si>
  <si>
    <t>PIACENZA</t>
  </si>
  <si>
    <t>408-1480695-8635534</t>
  </si>
  <si>
    <t>2024-02-11T18:24:16+00:00</t>
  </si>
  <si>
    <t>2024-02-11T21:59:23+00:00</t>
  </si>
  <si>
    <t>402-4468991-1574760</t>
  </si>
  <si>
    <t>2024-02-11T18:09:37+00:00</t>
  </si>
  <si>
    <t>2024-02-12T13:23:50+00:00</t>
  </si>
  <si>
    <t>406-2358468-2477125</t>
  </si>
  <si>
    <t>2024-02-11T18:03:17+00:00</t>
  </si>
  <si>
    <t>2024-02-12T09:05:21+00:00</t>
  </si>
  <si>
    <t>LE BAGNESE SAN GIUSTO</t>
  </si>
  <si>
    <t>407-1713221-0075512</t>
  </si>
  <si>
    <t>2024-02-11T18:02:08+00:00</t>
  </si>
  <si>
    <t>2024-02-11T18:07:36+00:00</t>
  </si>
  <si>
    <t>403-4462385-7350747</t>
  </si>
  <si>
    <t>2024-02-11T18:00:00+00:00</t>
  </si>
  <si>
    <t>2024-02-11T21:34:23+00:00</t>
  </si>
  <si>
    <t>Tuoro sul Trasimeno</t>
  </si>
  <si>
    <t>IT13595901003</t>
  </si>
  <si>
    <t>406-4784187-4019523</t>
  </si>
  <si>
    <t>2024-02-11T17:50:57+00:00</t>
  </si>
  <si>
    <t>2024-02-12T00:23:43+00:00</t>
  </si>
  <si>
    <t>403-0506560-1818752</t>
  </si>
  <si>
    <t>2024-02-11T17:45:28+00:00</t>
  </si>
  <si>
    <t>2024-02-14T21:07:36+00:00</t>
  </si>
  <si>
    <t>Curno</t>
  </si>
  <si>
    <t>402-2153359-2381153</t>
  </si>
  <si>
    <t>2024-02-11T17:33:48+00:00</t>
  </si>
  <si>
    <t>2024-02-12T11:11:40+00:00</t>
  </si>
  <si>
    <t>Gatteo</t>
  </si>
  <si>
    <t>Forli cesena</t>
  </si>
  <si>
    <t>405-2645623-4723520</t>
  </si>
  <si>
    <t>2024-02-11T17:32:37+00:00</t>
  </si>
  <si>
    <t>2024-02-13T08:06:29+00:00</t>
  </si>
  <si>
    <t>171-2597157-5728310</t>
  </si>
  <si>
    <t>2024-02-11T17:27:33+00:00</t>
  </si>
  <si>
    <t>2024-02-12T02:30:39+00:00</t>
  </si>
  <si>
    <t>Cividate Camuno</t>
  </si>
  <si>
    <t>404-1575823-0253960</t>
  </si>
  <si>
    <t>2024-02-11T17:23:28+00:00</t>
  </si>
  <si>
    <t>2024-02-11T20:22:27+00:00</t>
  </si>
  <si>
    <t>Secondigliano</t>
  </si>
  <si>
    <t>FRRMRA59P54F839P</t>
  </si>
  <si>
    <t>406-3412639-1970735</t>
  </si>
  <si>
    <t>2024-02-11T17:19:24+00:00</t>
  </si>
  <si>
    <t>2024-02-11T21:33:30+00:00</t>
  </si>
  <si>
    <t>171-3980416-2234764</t>
  </si>
  <si>
    <t>2024-02-11T17:15:29+00:00</t>
  </si>
  <si>
    <t>2024-02-11T20:49:20+00:00</t>
  </si>
  <si>
    <t>407-1044331-7089961</t>
  </si>
  <si>
    <t>2024-02-11T17:05:50+00:00</t>
  </si>
  <si>
    <t>2024-02-12T01:20:01+00:00</t>
  </si>
  <si>
    <t>403-2386210-2073130</t>
  </si>
  <si>
    <t>2024-02-11T16:48:25+00:00</t>
  </si>
  <si>
    <t>2024-02-12T18:17:55+00:00</t>
  </si>
  <si>
    <t>407-5134443-9806717</t>
  </si>
  <si>
    <t>2024-02-11T16:45:28+00:00</t>
  </si>
  <si>
    <t>2024-02-13T12:10:55+00:00</t>
  </si>
  <si>
    <t>Bella</t>
  </si>
  <si>
    <t>405-6620234-5601947</t>
  </si>
  <si>
    <t>2024-02-11T16:31:04+00:00</t>
  </si>
  <si>
    <t>2024-02-12T12:11:43+00:00</t>
  </si>
  <si>
    <t>Courmayeur</t>
  </si>
  <si>
    <t>403-2827361-7363518</t>
  </si>
  <si>
    <t>2024-02-11T16:26:49+00:00</t>
  </si>
  <si>
    <t>2024-02-12T09:15:47+00:00</t>
  </si>
  <si>
    <t>Zuglio</t>
  </si>
  <si>
    <t>402-4460337-6917949</t>
  </si>
  <si>
    <t>2024-02-11T16:22:03+00:00</t>
  </si>
  <si>
    <t>2024-02-12T12:07:37+00:00</t>
  </si>
  <si>
    <t>torrazza coste</t>
  </si>
  <si>
    <t>406-0463137-1333127</t>
  </si>
  <si>
    <t>2024-02-11T16:17:07+00:00</t>
  </si>
  <si>
    <t>2024-02-12T15:55:46+00:00</t>
  </si>
  <si>
    <t>408-4982043-7356347</t>
  </si>
  <si>
    <t>2024-02-11T16:16:37+00:00</t>
  </si>
  <si>
    <t>2024-02-12T09:47:08+00:00</t>
  </si>
  <si>
    <t>404-3077545-5652322</t>
  </si>
  <si>
    <t>2024-02-11T16:09:33+00:00</t>
  </si>
  <si>
    <t>2024-02-11T18:30:42+00:00</t>
  </si>
  <si>
    <t>MALALBERGO</t>
  </si>
  <si>
    <t>403-0653142-7947534</t>
  </si>
  <si>
    <t>2024-02-11T16:07:31+00:00</t>
  </si>
  <si>
    <t>2024-02-14T02:34:59+00:00</t>
  </si>
  <si>
    <t>Carbonera</t>
  </si>
  <si>
    <t>403-9813998-7112347</t>
  </si>
  <si>
    <t>2024-02-11T16:06:49+00:00</t>
  </si>
  <si>
    <t>2024-02-12T12:47:31+00:00</t>
  </si>
  <si>
    <t>TORTORA MARINA</t>
  </si>
  <si>
    <t>171-9797616-3132367</t>
  </si>
  <si>
    <t>2024-02-11T16:05:05+00:00</t>
  </si>
  <si>
    <t>MONTICELLI BRUSATI</t>
  </si>
  <si>
    <t>403-4483197-8550763</t>
  </si>
  <si>
    <t>2024-02-11T15:46:26+00:00</t>
  </si>
  <si>
    <t>2024-02-13T12:19:22+00:00</t>
  </si>
  <si>
    <t>SOMMA VESUVIANA</t>
  </si>
  <si>
    <t>405-1773766-5255500</t>
  </si>
  <si>
    <t>2024-02-11T15:42:19+00:00</t>
  </si>
  <si>
    <t>2024-02-13T21:03:42+00:00</t>
  </si>
  <si>
    <t>Stintino</t>
  </si>
  <si>
    <t>405-4685850-5517941</t>
  </si>
  <si>
    <t>2024-02-11T15:41:27+00:00</t>
  </si>
  <si>
    <t>2024-02-12T18:00:40+00:00</t>
  </si>
  <si>
    <t>405-9598345-5109169</t>
  </si>
  <si>
    <t>2024-02-11T15:39:09+00:00</t>
  </si>
  <si>
    <t>2024-02-11T15:40:03+00:00</t>
  </si>
  <si>
    <t>407-8165410-6404337</t>
  </si>
  <si>
    <t>2024-02-11T15:31:16+00:00</t>
  </si>
  <si>
    <t>2024-02-12T16:35:14+00:00</t>
  </si>
  <si>
    <t>BERGAMO</t>
  </si>
  <si>
    <t>405-8348446-0381154</t>
  </si>
  <si>
    <t>2024-02-11T15:18:08+00:00</t>
  </si>
  <si>
    <t>2024-02-14T21:36:18+00:00</t>
  </si>
  <si>
    <t>Ponzano Romano</t>
  </si>
  <si>
    <t>405-6742359-3424325</t>
  </si>
  <si>
    <t>2024-02-11T14:59:37+00:00</t>
  </si>
  <si>
    <t>2024-02-12T13:26:17+00:00</t>
  </si>
  <si>
    <t>Niscemi</t>
  </si>
  <si>
    <t>405-9658129-3128332</t>
  </si>
  <si>
    <t>2024-02-11T14:52:33+00:00</t>
  </si>
  <si>
    <t>2024-02-12T19:52:43+00:00</t>
  </si>
  <si>
    <t>RSLVCN78T06B619F</t>
  </si>
  <si>
    <t>406-0464892-0177956</t>
  </si>
  <si>
    <t>2024-02-11T14:48:07+00:00</t>
  </si>
  <si>
    <t>2024-02-11T17:23:29+00:00</t>
  </si>
  <si>
    <t>408-9831466-4014736</t>
  </si>
  <si>
    <t>2024-02-11T14:45:58+00:00</t>
  </si>
  <si>
    <t>2024-02-12T03:25:53+00:00</t>
  </si>
  <si>
    <t>SAMBRUSON</t>
  </si>
  <si>
    <t>405-9271561-6715557</t>
  </si>
  <si>
    <t>2024-02-11T14:43:25+00:00</t>
  </si>
  <si>
    <t>2024-02-11T17:26:12+00:00</t>
  </si>
  <si>
    <t>408-2917475-7573140</t>
  </si>
  <si>
    <t>2024-02-11T14:42:42+00:00</t>
  </si>
  <si>
    <t>2024-02-12T09:54:06+00:00</t>
  </si>
  <si>
    <t>405-4030287-3634713</t>
  </si>
  <si>
    <t>2024-02-11T14:39:49+00:00</t>
  </si>
  <si>
    <t>2024-02-12T16:29:32+00:00</t>
  </si>
  <si>
    <t>IT12548491005</t>
  </si>
  <si>
    <t>406-8783430-0269958</t>
  </si>
  <si>
    <t>2024-02-11T14:37:58+00:00</t>
  </si>
  <si>
    <t>2024-02-12T02:23:07+00:00</t>
  </si>
  <si>
    <t>403-1848302-2013914</t>
  </si>
  <si>
    <t>2024-02-11T14:31:08+00:00</t>
  </si>
  <si>
    <t>2024-02-12T15:52:51+00:00</t>
  </si>
  <si>
    <t>AOSTA</t>
  </si>
  <si>
    <t>408-7448261-9045902</t>
  </si>
  <si>
    <t>2024-02-11T14:29:02+00:00</t>
  </si>
  <si>
    <t>2024-02-13T05:27:20+00:00</t>
  </si>
  <si>
    <t>Piemonte</t>
  </si>
  <si>
    <t>405-8825327-7459565</t>
  </si>
  <si>
    <t>2024-02-11T14:28:46+00:00</t>
  </si>
  <si>
    <t>2024-02-12T09:45:29+00:00</t>
  </si>
  <si>
    <t>VENEZIA</t>
  </si>
  <si>
    <t>405-7273484-5766767</t>
  </si>
  <si>
    <t>2024-02-12T08:35:12+00:00</t>
  </si>
  <si>
    <t>405-4057397-1998722</t>
  </si>
  <si>
    <t>2024-02-11T14:24:22+00:00</t>
  </si>
  <si>
    <t>2024-02-12T01:18:46+00:00</t>
  </si>
  <si>
    <t>MONSUMMANO TERME</t>
  </si>
  <si>
    <t>403-4958504-0457966</t>
  </si>
  <si>
    <t>2024-02-11T14:22:06+00:00</t>
  </si>
  <si>
    <t>2024-03-12T11:20:19+00:00</t>
  </si>
  <si>
    <t>408-7869711-5897109</t>
  </si>
  <si>
    <t>2024-02-11T14:13:32+00:00</t>
  </si>
  <si>
    <t>2024-02-12T09:45:48+00:00</t>
  </si>
  <si>
    <t>408-1464372-8182727</t>
  </si>
  <si>
    <t>2024-02-11T14:10:05+00:00</t>
  </si>
  <si>
    <t>2024-02-13T08:45:32+00:00</t>
  </si>
  <si>
    <t>Fenestrelle</t>
  </si>
  <si>
    <t>404-7532013-5949949</t>
  </si>
  <si>
    <t>2024-02-11T13:57:44+00:00</t>
  </si>
  <si>
    <t>2024-02-11T20:49:53+00:00</t>
  </si>
  <si>
    <t>406-2585568-8729168</t>
  </si>
  <si>
    <t>2024-02-11T13:50:55+00:00</t>
  </si>
  <si>
    <t>2024-02-11T16:32:47+00:00</t>
  </si>
  <si>
    <t>408-6386085-8866747</t>
  </si>
  <si>
    <t>2024-02-11T13:50:22+00:00</t>
  </si>
  <si>
    <t>2024-02-12T02:38:13+00:00</t>
  </si>
  <si>
    <t>408-1938051-7346749</t>
  </si>
  <si>
    <t>2024-02-11T13:48:04+00:00</t>
  </si>
  <si>
    <t>2024-02-13T17:05:01+00:00</t>
  </si>
  <si>
    <t>to</t>
  </si>
  <si>
    <t>403-7550134-3525151</t>
  </si>
  <si>
    <t>2024-02-11T13:44:09+00:00</t>
  </si>
  <si>
    <t>2024-02-11T17:44:01+00:00</t>
  </si>
  <si>
    <t>407-6752508-1139557</t>
  </si>
  <si>
    <t>2024-02-11T13:36:24+00:00</t>
  </si>
  <si>
    <t>2024-02-11T15:49:10+00:00</t>
  </si>
  <si>
    <t>ALZANO LOMBARDO</t>
  </si>
  <si>
    <t>404-5230129-7737932</t>
  </si>
  <si>
    <t>2024-02-11T13:30:30+00:00</t>
  </si>
  <si>
    <t>2024-02-12T18:25:26+00:00</t>
  </si>
  <si>
    <t>Torrice</t>
  </si>
  <si>
    <t>404-7010433-3922756</t>
  </si>
  <si>
    <t>2024-02-11T13:28:01+00:00</t>
  </si>
  <si>
    <t>2024-02-12T17:11:53+00:00</t>
  </si>
  <si>
    <t>408-8460868-8409958</t>
  </si>
  <si>
    <t>2024-02-11T13:27:34+00:00</t>
  </si>
  <si>
    <t>2024-02-11T17:27:31+00:00</t>
  </si>
  <si>
    <t>408-2744625-7538756</t>
  </si>
  <si>
    <t>2024-02-11T13:22:47+00:00</t>
  </si>
  <si>
    <t>2024-02-13T00:51:54+00:00</t>
  </si>
  <si>
    <t>403-7124917-1889120</t>
  </si>
  <si>
    <t>2024-02-11T13:15:31+00:00</t>
  </si>
  <si>
    <t>2024-02-11T17:38:22+00:00</t>
  </si>
  <si>
    <t>407-0906624-2864321</t>
  </si>
  <si>
    <t>2024-02-11T13:11:20+00:00</t>
  </si>
  <si>
    <t>2024-02-12T09:05:13+00:00</t>
  </si>
  <si>
    <t>BEPER BB.200 Montalatte Elettrico Cappuccino con Base Magnetica - Cappuccinatore Elettrico con Corpo Lavabile</t>
  </si>
  <si>
    <t>MELITO DI PORTO SALVO</t>
  </si>
  <si>
    <t>reggio calabria</t>
  </si>
  <si>
    <t>402-9901179-0340351</t>
  </si>
  <si>
    <t>2024-02-11T13:10:11+00:00</t>
  </si>
  <si>
    <t>2024-02-12T08:44:07+00:00</t>
  </si>
  <si>
    <t>Gioia Tauro</t>
  </si>
  <si>
    <t>403-1868599-4385961</t>
  </si>
  <si>
    <t>2024-02-11T13:08:57+00:00</t>
  </si>
  <si>
    <t>2024-02-11T17:37:32+00:00</t>
  </si>
  <si>
    <t>Pioltello</t>
  </si>
  <si>
    <t>171-5035597-8369129</t>
  </si>
  <si>
    <t>2024-02-11T13:04:38+00:00</t>
  </si>
  <si>
    <t>2024-02-12T02:21:12+00:00</t>
  </si>
  <si>
    <t>casal di principe</t>
  </si>
  <si>
    <t>402-9635492-5176352</t>
  </si>
  <si>
    <t>2024-02-11T12:59:07+00:00</t>
  </si>
  <si>
    <t>2024-02-11T17:27:05+00:00</t>
  </si>
  <si>
    <t>402-0106711-9823542</t>
  </si>
  <si>
    <t>2024-02-11T12:52:07+00:00</t>
  </si>
  <si>
    <t>2024-02-12T09:44:24+00:00</t>
  </si>
  <si>
    <t>171-8641685-4885913</t>
  </si>
  <si>
    <t>2024-02-11T12:38:11+00:00</t>
  </si>
  <si>
    <t>2024-02-12T02:21:16+00:00</t>
  </si>
  <si>
    <t>408-6865220-1613138</t>
  </si>
  <si>
    <t>2024-02-11T12:10:18+00:00</t>
  </si>
  <si>
    <t>2024-02-12T18:24:43+00:00</t>
  </si>
  <si>
    <t>San Giovanni Rotondo</t>
  </si>
  <si>
    <t>408-3390403-5330741</t>
  </si>
  <si>
    <t>2024-02-11T11:58:45+00:00</t>
  </si>
  <si>
    <t>2024-02-11T23:20:22+00:00</t>
  </si>
  <si>
    <t>Pofi</t>
  </si>
  <si>
    <t>405-2908927-1531543</t>
  </si>
  <si>
    <t>2024-02-11T11:44:35+00:00</t>
  </si>
  <si>
    <t>2024-02-12T03:39:22+00:00</t>
  </si>
  <si>
    <t>Castel Rozzone</t>
  </si>
  <si>
    <t>403-4764889-6168342</t>
  </si>
  <si>
    <t>2024-02-11T11:44:33+00:00</t>
  </si>
  <si>
    <t>2024-02-11T15:46:20+00:00</t>
  </si>
  <si>
    <t>montanaro</t>
  </si>
  <si>
    <t>408-8989255-9054725</t>
  </si>
  <si>
    <t>2024-02-11T11:34:09+00:00</t>
  </si>
  <si>
    <t>2024-02-12T03:38:06+00:00</t>
  </si>
  <si>
    <t>408-6441792-7044315</t>
  </si>
  <si>
    <t>2024-02-11T11:26:17+00:00</t>
  </si>
  <si>
    <t>2024-02-11T23:18:40+00:00</t>
  </si>
  <si>
    <t>403-4594673-4115521</t>
  </si>
  <si>
    <t>2024-02-11T11:13:13+00:00</t>
  </si>
  <si>
    <t>2024-02-13T16:40:13+00:00</t>
  </si>
  <si>
    <t>403-8289589-3997927</t>
  </si>
  <si>
    <t>2024-02-11T11:12:19+00:00</t>
  </si>
  <si>
    <t>2024-02-12T09:54:22+00:00</t>
  </si>
  <si>
    <t>407-8904389-6469102</t>
  </si>
  <si>
    <t>2024-02-11T11:10:08+00:00</t>
  </si>
  <si>
    <t>2024-02-11T18:32:05+00:00</t>
  </si>
  <si>
    <t>CAMPOGALLIANO</t>
  </si>
  <si>
    <t>402-7140907-5201954</t>
  </si>
  <si>
    <t>2024-02-11T10:59:48+00:00</t>
  </si>
  <si>
    <t>2024-02-12T01:20:37+00:00</t>
  </si>
  <si>
    <t>407-0304969-3607561</t>
  </si>
  <si>
    <t>2024-02-11T10:55:06+00:00</t>
  </si>
  <si>
    <t>2024-02-11T15:50:15+00:00</t>
  </si>
  <si>
    <t>408-8618235-5239530</t>
  </si>
  <si>
    <t>2024-02-11T10:49:03+00:00</t>
  </si>
  <si>
    <t>2024-02-12T09:47:07+00:00</t>
  </si>
  <si>
    <t>407-8908568-7614751</t>
  </si>
  <si>
    <t>2024-02-11T10:30:38+00:00</t>
  </si>
  <si>
    <t>2024-02-11T23:18:27+00:00</t>
  </si>
  <si>
    <t>408-3970150-4933146</t>
  </si>
  <si>
    <t>2024-02-11T10:15:15+00:00</t>
  </si>
  <si>
    <t>405-7564395-7121960</t>
  </si>
  <si>
    <t>2024-02-11T10:10:46+00:00</t>
  </si>
  <si>
    <t>2024-02-12T09:44:19+00:00</t>
  </si>
  <si>
    <t>408-6795955-3049967</t>
  </si>
  <si>
    <t>2024-02-11T10:06:45+00:00</t>
  </si>
  <si>
    <t>2024-02-11T20:50:14+00:00</t>
  </si>
  <si>
    <t>403-6898349-6113119</t>
  </si>
  <si>
    <t>2024-02-11T09:58:36+00:00</t>
  </si>
  <si>
    <t>2024-02-13T21:13:39+00:00</t>
  </si>
  <si>
    <t>408-9058705-9860318</t>
  </si>
  <si>
    <t>2024-02-11T09:56:25+00:00</t>
  </si>
  <si>
    <t>2024-02-13T12:06:08+00:00</t>
  </si>
  <si>
    <t>Momo</t>
  </si>
  <si>
    <t>406-8536194-7717908</t>
  </si>
  <si>
    <t>2024-02-11T09:44:02+00:00</t>
  </si>
  <si>
    <t>2024-02-11T17:27:47+00:00</t>
  </si>
  <si>
    <t>CASTEL GUELFO DI BOLOGNA</t>
  </si>
  <si>
    <t>403-5486731-8376350</t>
  </si>
  <si>
    <t>2024-02-11T09:36:59+00:00</t>
  </si>
  <si>
    <t>2024-02-12T09:44:21+00:00</t>
  </si>
  <si>
    <t>San Candido</t>
  </si>
  <si>
    <t>408-8077110-0959516</t>
  </si>
  <si>
    <t>2024-02-11T09:27:32+00:00</t>
  </si>
  <si>
    <t>2024-02-12T02:38:17+00:00</t>
  </si>
  <si>
    <t>403-5081940-9477956</t>
  </si>
  <si>
    <t>2024-02-11T09:26:48+00:00</t>
  </si>
  <si>
    <t>2024-02-11T18:49:54+00:00</t>
  </si>
  <si>
    <t>amzn.gr.90.590Y-2TBZlOWXo0MGP2cNW0QQQ-VG</t>
  </si>
  <si>
    <t>408-1881344-0101110</t>
  </si>
  <si>
    <t>2024-02-11T09:25:45+00:00</t>
  </si>
  <si>
    <t>2024-02-11T20:44:32+00:00</t>
  </si>
  <si>
    <t>martano</t>
  </si>
  <si>
    <t>408-0692856-3616306</t>
  </si>
  <si>
    <t>2024-02-11T09:16:02+00:00</t>
  </si>
  <si>
    <t>2024-02-12T09:44:11+00:00</t>
  </si>
  <si>
    <t>Toscana</t>
  </si>
  <si>
    <t>405-2422081-6481958</t>
  </si>
  <si>
    <t>2024-02-11T09:14:31+00:00</t>
  </si>
  <si>
    <t>2024-02-12T09:44:10+00:00</t>
  </si>
  <si>
    <t>Milazzo</t>
  </si>
  <si>
    <t>408-7763973-5134713</t>
  </si>
  <si>
    <t>2024-02-11T09:14:16+00:00</t>
  </si>
  <si>
    <t>2024-02-12T09:54:05+00:00</t>
  </si>
  <si>
    <t>407-9602528-7520321</t>
  </si>
  <si>
    <t>2024-02-11T09:08:40+00:00</t>
  </si>
  <si>
    <t>2024-02-12T03:38:44+00:00</t>
  </si>
  <si>
    <t>403-7640673-9049931</t>
  </si>
  <si>
    <t>2024-02-11T09:00:13+00:00</t>
  </si>
  <si>
    <t>2024-02-11T21:20:37+00:00</t>
  </si>
  <si>
    <t>Castagnole di Paese</t>
  </si>
  <si>
    <t>404-3459147-6193155</t>
  </si>
  <si>
    <t>2024-02-11T08:56:48+00:00</t>
  </si>
  <si>
    <t>2024-02-12T02:22:40+00:00</t>
  </si>
  <si>
    <t>Commessaggio</t>
  </si>
  <si>
    <t>408-5118639-3701908</t>
  </si>
  <si>
    <t>2024-02-11T08:32:32+00:00</t>
  </si>
  <si>
    <t>2024-02-12T09:47:09+00:00</t>
  </si>
  <si>
    <t>404-4082314-7137948</t>
  </si>
  <si>
    <t>2024-02-11T08:29:26+00:00</t>
  </si>
  <si>
    <t>2024-02-12T01:20:03+00:00</t>
  </si>
  <si>
    <t>Orentano</t>
  </si>
  <si>
    <t>407-9605730-0675500</t>
  </si>
  <si>
    <t>2024-02-11T08:26:36+00:00</t>
  </si>
  <si>
    <t>2024-02-12T02:22:56+00:00</t>
  </si>
  <si>
    <t>Marano di napoli</t>
  </si>
  <si>
    <t>407-1647030-9369961</t>
  </si>
  <si>
    <t>2024-02-11T08:20:52+00:00</t>
  </si>
  <si>
    <t>2024-02-12T08:35:09+00:00</t>
  </si>
  <si>
    <t>403-2906645-0140346</t>
  </si>
  <si>
    <t>2024-02-11T08:14:37+00:00</t>
  </si>
  <si>
    <t>2024-02-11T09:31:08+00:00</t>
  </si>
  <si>
    <t>402-5889488-6091515</t>
  </si>
  <si>
    <t>2024-02-11T07:51:07+00:00</t>
  </si>
  <si>
    <t>2024-02-11T18:21:12+00:00</t>
  </si>
  <si>
    <t>ARBIZZANO</t>
  </si>
  <si>
    <t>408-4186778-1277932</t>
  </si>
  <si>
    <t>2024-02-11T07:46:42+00:00</t>
  </si>
  <si>
    <t>2024-02-11T18:23:20+00:00</t>
  </si>
  <si>
    <t>Paola</t>
  </si>
  <si>
    <t>403-8780246-4857969</t>
  </si>
  <si>
    <t>2024-02-11T07:31:52+00:00</t>
  </si>
  <si>
    <t>2024-02-11T20:49:32+00:00</t>
  </si>
  <si>
    <t>405-1994873-8531536</t>
  </si>
  <si>
    <t>2024-02-11T07:25:34+00:00</t>
  </si>
  <si>
    <t>2024-02-12T07:24:04+00:00</t>
  </si>
  <si>
    <t>BEPER P102SBA007 Sbattitore ricaricabile senza filo, Impastatore ricaricabile, 20W, 2 Fruste in Acciaio inossidabile, 5 Velocità, Unico Tasto Funzionamento, Cavo USB incluso, Rosso/Bianco</t>
  </si>
  <si>
    <t>DUINO-AURISINA</t>
  </si>
  <si>
    <t>408-0927792-4195568</t>
  </si>
  <si>
    <t>2024-02-11T06:50:50+00:00</t>
  </si>
  <si>
    <t>2024-02-12T01:27:17+00:00</t>
  </si>
  <si>
    <t>408-3341880-2551530</t>
  </si>
  <si>
    <t>2024-02-11T06:43:02+00:00</t>
  </si>
  <si>
    <t>2024-02-12T05:44:54+00:00</t>
  </si>
  <si>
    <t>408-3711056-0661142</t>
  </si>
  <si>
    <t>2024-02-11T05:11:31+00:00</t>
  </si>
  <si>
    <t>2024-02-12T08:06:46+00:00</t>
  </si>
  <si>
    <t>castano primo</t>
  </si>
  <si>
    <t>171-4961952-5814705</t>
  </si>
  <si>
    <t>2024-02-11T01:03:02+00:00</t>
  </si>
  <si>
    <t>2024-02-13T20:53:16+00:00</t>
  </si>
  <si>
    <t>Bellona</t>
  </si>
  <si>
    <t>408-5752958-1649941</t>
  </si>
  <si>
    <t>2024-02-10T23:28:17+00:00</t>
  </si>
  <si>
    <t>2024-02-11T05:05:01+00:00</t>
  </si>
  <si>
    <t>408-2781064-7380305</t>
  </si>
  <si>
    <t>2024-02-10T22:50:13+00:00</t>
  </si>
  <si>
    <t>2024-02-12T09:38:26+00:00</t>
  </si>
  <si>
    <t>408-1089261-4796322</t>
  </si>
  <si>
    <t>2024-02-10T21:49:02+00:00</t>
  </si>
  <si>
    <t>2024-02-11T01:21:49+00:00</t>
  </si>
  <si>
    <t>405-1882400-4687509</t>
  </si>
  <si>
    <t>2024-02-10T20:50:03+00:00</t>
  </si>
  <si>
    <t>2024-02-11T02:33:32+00:00</t>
  </si>
  <si>
    <t>SAN TROVASO</t>
  </si>
  <si>
    <t>402-8211939-1778730</t>
  </si>
  <si>
    <t>2024-02-10T20:44:09+00:00</t>
  </si>
  <si>
    <t>2024-02-12T13:24:46+00:00</t>
  </si>
  <si>
    <t>Palazzolo acreide</t>
  </si>
  <si>
    <t>407-0327899-6013908</t>
  </si>
  <si>
    <t>2024-02-10T20:24:08+00:00</t>
  </si>
  <si>
    <t>2024-02-12T14:37:15+00:00</t>
  </si>
  <si>
    <t>405-4116926-1033168</t>
  </si>
  <si>
    <t>2024-02-10T20:20:52+00:00</t>
  </si>
  <si>
    <t>2024-02-13T20:50:33+00:00</t>
  </si>
  <si>
    <t>Cava Dè Tirreni</t>
  </si>
  <si>
    <t>406-0428781-7262759</t>
  </si>
  <si>
    <t>2024-02-10T20:13:52+00:00</t>
  </si>
  <si>
    <t>2024-02-12T09:44:20+00:00</t>
  </si>
  <si>
    <t>404-8175417-8610758</t>
  </si>
  <si>
    <t>2024-02-10T20:11:49+00:00</t>
  </si>
  <si>
    <t>2024-02-12T10:14:01+00:00</t>
  </si>
  <si>
    <t>Cassano magnago</t>
  </si>
  <si>
    <t>407-9525542-0819544</t>
  </si>
  <si>
    <t>2024-02-10T20:10:15+00:00</t>
  </si>
  <si>
    <t>2024-02-11T01:34:11+00:00</t>
  </si>
  <si>
    <t>Montemurlo</t>
  </si>
  <si>
    <t>171-3436086-7654751</t>
  </si>
  <si>
    <t>2024-02-10T20:04:17+00:00</t>
  </si>
  <si>
    <t>2024-02-11T11:59:21+00:00</t>
  </si>
  <si>
    <t>BERGORO</t>
  </si>
  <si>
    <t>404-9945756-2691509</t>
  </si>
  <si>
    <t>2024-02-10T19:27:01+00:00</t>
  </si>
  <si>
    <t>2024-02-10T19:31:55+00:00</t>
  </si>
  <si>
    <t>San Giuseppe Vesuviano</t>
  </si>
  <si>
    <t>406-0619876-4643530</t>
  </si>
  <si>
    <t>2024-02-10T19:19:03+00:00</t>
  </si>
  <si>
    <t>2024-02-10T21:22:10+00:00</t>
  </si>
  <si>
    <t>Notaresco</t>
  </si>
  <si>
    <t>408-2216569-9461900</t>
  </si>
  <si>
    <t>2024-02-10T19:18:31+00:00</t>
  </si>
  <si>
    <t>2024-02-12T19:02:02+00:00</t>
  </si>
  <si>
    <t>407-6306661-8953161</t>
  </si>
  <si>
    <t>2024-02-10T19:14:54+00:00</t>
  </si>
  <si>
    <t>2024-02-11T02:26:00+00:00</t>
  </si>
  <si>
    <t>San Pietro in Cariano</t>
  </si>
  <si>
    <t>407-0974008-7285124</t>
  </si>
  <si>
    <t>2024-02-10T19:14:11+00:00</t>
  </si>
  <si>
    <t>2024-02-12T09:05:16+00:00</t>
  </si>
  <si>
    <t>408-7665211-7506737</t>
  </si>
  <si>
    <t>2024-02-10T18:38:22+00:00</t>
  </si>
  <si>
    <t>2024-02-11T08:04:01+00:00</t>
  </si>
  <si>
    <t>405-7455911-9850701</t>
  </si>
  <si>
    <t>2024-02-10T18:30:21+00:00</t>
  </si>
  <si>
    <t>2024-02-10T21:22:58+00:00</t>
  </si>
  <si>
    <t>Spoltore</t>
  </si>
  <si>
    <t>406-0446043-2525935</t>
  </si>
  <si>
    <t>2024-02-10T18:24:17+00:00</t>
  </si>
  <si>
    <t>2024-02-11T02:33:28+00:00</t>
  </si>
  <si>
    <t>408-7163296-9553132</t>
  </si>
  <si>
    <t>2024-02-10T18:20:57+00:00</t>
  </si>
  <si>
    <t>2024-02-12T09:45:06+00:00</t>
  </si>
  <si>
    <t>402-3386053-2607539</t>
  </si>
  <si>
    <t>2024-02-10T18:16:58+00:00</t>
  </si>
  <si>
    <t>2024-02-11T15:45:30+00:00</t>
  </si>
  <si>
    <t>PZ</t>
  </si>
  <si>
    <t>407-4833390-4965143</t>
  </si>
  <si>
    <t>2024-02-10T18:07:44+00:00</t>
  </si>
  <si>
    <t>171-7327072-9986714</t>
  </si>
  <si>
    <t>2024-02-10T18:03:46+00:00</t>
  </si>
  <si>
    <t>2024-02-12T01:03:08+00:00</t>
  </si>
  <si>
    <t>BRUSAPORTO</t>
  </si>
  <si>
    <t>402-6375882-1245106</t>
  </si>
  <si>
    <t>2024-02-10T17:52:34+00:00</t>
  </si>
  <si>
    <t>2024-02-12T09:05:18+00:00</t>
  </si>
  <si>
    <t>171-0934772-9969935</t>
  </si>
  <si>
    <t>2024-02-10T17:36:16+00:00</t>
  </si>
  <si>
    <t>2024-02-14T10:36:30+00:00</t>
  </si>
  <si>
    <t>408-8305433-1421915</t>
  </si>
  <si>
    <t>2024-02-10T17:35:00+00:00</t>
  </si>
  <si>
    <t>2024-02-11T22:46:24+00:00</t>
  </si>
  <si>
    <t>171-8087221-4969114</t>
  </si>
  <si>
    <t>2024-02-10T17:29:15+00:00</t>
  </si>
  <si>
    <t>2024-02-10T18:03:41+00:00</t>
  </si>
  <si>
    <t>408-7195966-0341124</t>
  </si>
  <si>
    <t>2024-02-10T17:08:02+00:00</t>
  </si>
  <si>
    <t>2024-02-11T14:32:15+00:00</t>
  </si>
  <si>
    <t>Motta Vigana</t>
  </si>
  <si>
    <t>405-7519765-1804344</t>
  </si>
  <si>
    <t>2024-02-10T17:01:35+00:00</t>
  </si>
  <si>
    <t>2024-02-12T08:40:29+00:00</t>
  </si>
  <si>
    <t>STEZZANO</t>
  </si>
  <si>
    <t>402-9315285-9157925</t>
  </si>
  <si>
    <t>2024-02-10T17:01:20+00:00</t>
  </si>
  <si>
    <t>2024-02-11T08:23:43+00:00</t>
  </si>
  <si>
    <t>SRBNJD72R69Z135F</t>
  </si>
  <si>
    <t>408-4565776-9347551</t>
  </si>
  <si>
    <t>2024-02-10T17:00:07+00:00</t>
  </si>
  <si>
    <t>2024-02-11T14:45:39+00:00</t>
  </si>
  <si>
    <t>Cassinetta di Lugagnano</t>
  </si>
  <si>
    <t>407-4680806-5536335</t>
  </si>
  <si>
    <t>2024-02-10T16:53:55+00:00</t>
  </si>
  <si>
    <t>2024-02-13T12:35:53+00:00</t>
  </si>
  <si>
    <t>405-7864186-6870719</t>
  </si>
  <si>
    <t>2024-02-10T16:51:48+00:00</t>
  </si>
  <si>
    <t>2024-02-12T13:26:30+00:00</t>
  </si>
  <si>
    <t>408-4851661-4062716</t>
  </si>
  <si>
    <t>2024-02-10T16:29:27+00:00</t>
  </si>
  <si>
    <t>2024-02-11T02:54:44+00:00</t>
  </si>
  <si>
    <t>403-9334201-3809100</t>
  </si>
  <si>
    <t>2024-02-10T16:25:07+00:00</t>
  </si>
  <si>
    <t>408-8435329-9868323</t>
  </si>
  <si>
    <t>2024-02-10T16:18:07+00:00</t>
  </si>
  <si>
    <t>2024-02-12T09:47:38+00:00</t>
  </si>
  <si>
    <t>408-5979627-0020325</t>
  </si>
  <si>
    <t>2024-02-10T16:08:24+00:00</t>
  </si>
  <si>
    <t>2024-02-11T14:43:53+00:00</t>
  </si>
  <si>
    <t>408-4039508-3696354</t>
  </si>
  <si>
    <t>2024-02-10T16:04:05+00:00</t>
  </si>
  <si>
    <t>2024-02-11T00:26:03+00:00</t>
  </si>
  <si>
    <t>403-7289426-6246743</t>
  </si>
  <si>
    <t>2024-02-10T15:42:11+00:00</t>
  </si>
  <si>
    <t>2024-02-12T09:05:17+00:00</t>
  </si>
  <si>
    <t>402-7951541-9019515</t>
  </si>
  <si>
    <t>2024-02-10T15:39:02+00:00</t>
  </si>
  <si>
    <t>2024-02-13T17:37:20+00:00</t>
  </si>
  <si>
    <t>Pozzonovo</t>
  </si>
  <si>
    <t>402-4741380-8892313</t>
  </si>
  <si>
    <t>2024-02-10T15:32:52+00:00</t>
  </si>
  <si>
    <t>2024-02-10T20:46:24+00:00</t>
  </si>
  <si>
    <t>San Marco</t>
  </si>
  <si>
    <t>408-1935716-8204326</t>
  </si>
  <si>
    <t>2024-02-10T15:22:24+00:00</t>
  </si>
  <si>
    <t>2024-02-11T20:22:54+00:00</t>
  </si>
  <si>
    <t>406-8507250-6804304</t>
  </si>
  <si>
    <t>2024-02-10T15:19:28+00:00</t>
  </si>
  <si>
    <t>2024-02-12T15:28:05+00:00</t>
  </si>
  <si>
    <t>MEDIGLIA</t>
  </si>
  <si>
    <t>405-0483714-5055535</t>
  </si>
  <si>
    <t>2024-02-10T15:11:52+00:00</t>
  </si>
  <si>
    <t>2024-02-11T16:24:01+00:00</t>
  </si>
  <si>
    <t>CECINA</t>
  </si>
  <si>
    <t>403-6250870-7952323</t>
  </si>
  <si>
    <t>2024-02-10T15:08:18+00:00</t>
  </si>
  <si>
    <t>2024-02-11T02:21:36+00:00</t>
  </si>
  <si>
    <t>ARIELLI</t>
  </si>
  <si>
    <t>171-3003318-2289937</t>
  </si>
  <si>
    <t>2024-02-10T15:06:54+00:00</t>
  </si>
  <si>
    <t>2024-02-15T15:10:05+00:00</t>
  </si>
  <si>
    <t>Gioia del colle</t>
  </si>
  <si>
    <t>404-6508706-7040340</t>
  </si>
  <si>
    <t>2024-02-10T15:05:00+00:00</t>
  </si>
  <si>
    <t>2024-02-10T23:48:46+00:00</t>
  </si>
  <si>
    <t>Sesto Fiorentino</t>
  </si>
  <si>
    <t>406-7158883-7958714</t>
  </si>
  <si>
    <t>2024-02-10T14:55:55+00:00</t>
  </si>
  <si>
    <t>2024-02-11T10:52:29+00:00</t>
  </si>
  <si>
    <t>(AO)</t>
  </si>
  <si>
    <t>405-5779951-5541138</t>
  </si>
  <si>
    <t>2024-02-10T14:54:19+00:00</t>
  </si>
  <si>
    <t>2024-02-11T01:33:57+00:00</t>
  </si>
  <si>
    <t>405-4529973-0492351</t>
  </si>
  <si>
    <t>2024-02-10T14:52:57+00:00</t>
  </si>
  <si>
    <t>2024-02-10T20:26:44+00:00</t>
  </si>
  <si>
    <t>parma</t>
  </si>
  <si>
    <t>171-9535308-4101951</t>
  </si>
  <si>
    <t>2024-02-10T14:49:50+00:00</t>
  </si>
  <si>
    <t>2024-02-11T02:24:00+00:00</t>
  </si>
  <si>
    <t>Campagna Lupia</t>
  </si>
  <si>
    <t>171-7653269-7867533</t>
  </si>
  <si>
    <t>2024-02-10T14:48:25+00:00</t>
  </si>
  <si>
    <t>2024-02-12T07:50:39+00:00</t>
  </si>
  <si>
    <t>Vicari</t>
  </si>
  <si>
    <t>402-9465215-3780341</t>
  </si>
  <si>
    <t>2024-02-10T14:34:42+00:00</t>
  </si>
  <si>
    <t>2024-02-12T09:44:23+00:00</t>
  </si>
  <si>
    <t>taranto</t>
  </si>
  <si>
    <t>405-7523573-5214702</t>
  </si>
  <si>
    <t>2024-02-10T14:17:34+00:00</t>
  </si>
  <si>
    <t>2024-02-10T16:41:50+00:00</t>
  </si>
  <si>
    <t>407-1645314-2545164</t>
  </si>
  <si>
    <t>2024-02-10T13:54:06+00:00</t>
  </si>
  <si>
    <t>2024-02-12T07:24:35+00:00</t>
  </si>
  <si>
    <t>Beper Macchina per la Pasta Fatta in casa, Acciaio Inossidabile</t>
  </si>
  <si>
    <t>MD.500_ScatoleRotte_BuoneCondizioni</t>
  </si>
  <si>
    <t>San ferdinando</t>
  </si>
  <si>
    <t>408-5473878-9766735</t>
  </si>
  <si>
    <t>2024-02-10T13:52:22+00:00</t>
  </si>
  <si>
    <t>2024-02-12T08:35:18+00:00</t>
  </si>
  <si>
    <t>403-5454056-4795507</t>
  </si>
  <si>
    <t>2024-02-10T13:39:06+00:00</t>
  </si>
  <si>
    <t>2024-02-11T01:34:19+00:00</t>
  </si>
  <si>
    <t>405-1643358-5785905</t>
  </si>
  <si>
    <t>2024-02-10T13:27:53+00:00</t>
  </si>
  <si>
    <t>2024-02-10T17:30:10+00:00</t>
  </si>
  <si>
    <t>405-1843603-7954729</t>
  </si>
  <si>
    <t>2024-02-10T13:25:59+00:00</t>
  </si>
  <si>
    <t>2024-02-10T17:42:40+00:00</t>
  </si>
  <si>
    <t>Garbagnate milanese</t>
  </si>
  <si>
    <t>402-5248887-0538761</t>
  </si>
  <si>
    <t>2024-02-10T13:18:19+00:00</t>
  </si>
  <si>
    <t>2024-02-10T21:32:29+00:00</t>
  </si>
  <si>
    <t>408-1021999-2110737</t>
  </si>
  <si>
    <t>2024-02-10T13:04:24+00:00</t>
  </si>
  <si>
    <t>2024-02-11T11:11:11+00:00</t>
  </si>
  <si>
    <t>408-4985800-7018766</t>
  </si>
  <si>
    <t>2024-02-10T13:01:37+00:00</t>
  </si>
  <si>
    <t>2024-02-12T01:26:57+00:00</t>
  </si>
  <si>
    <t>405-3541457-0629944</t>
  </si>
  <si>
    <t>2024-02-10T13:01:29+00:00</t>
  </si>
  <si>
    <t>2024-02-11T01:49:45+00:00</t>
  </si>
  <si>
    <t>Leno</t>
  </si>
  <si>
    <t>404-0987922-0415511</t>
  </si>
  <si>
    <t>2024-02-10T12:29:09+00:00</t>
  </si>
  <si>
    <t>2024-02-10T18:22:58+00:00</t>
  </si>
  <si>
    <t>montale</t>
  </si>
  <si>
    <t>pistoia</t>
  </si>
  <si>
    <t>407-6602199-3317144</t>
  </si>
  <si>
    <t>2024-02-10T12:12:45+00:00</t>
  </si>
  <si>
    <t>2024-02-10T21:18:44+00:00</t>
  </si>
  <si>
    <t>Monte di Procida</t>
  </si>
  <si>
    <t>171-2522922-9126735</t>
  </si>
  <si>
    <t>2024-02-10T12:06:32+00:00</t>
  </si>
  <si>
    <t>2024-02-12T18:22:09+00:00</t>
  </si>
  <si>
    <t>Santa Croce di Magliano</t>
  </si>
  <si>
    <t>403-6750985-7456311</t>
  </si>
  <si>
    <t>2024-02-10T12:05:35+00:00</t>
  </si>
  <si>
    <t>2024-02-10T21:19:11+00:00</t>
  </si>
  <si>
    <t>407-1587662-3479531</t>
  </si>
  <si>
    <t>2024-02-10T12:03:14+00:00</t>
  </si>
  <si>
    <t>2024-02-12T14:49:06+00:00</t>
  </si>
  <si>
    <t>Fc</t>
  </si>
  <si>
    <t>171-2692539-9666712</t>
  </si>
  <si>
    <t>2024-02-10T12:02:43+00:00</t>
  </si>
  <si>
    <t>2024-02-11T01:58:46+00:00</t>
  </si>
  <si>
    <t>CASIRATE D'ADDA</t>
  </si>
  <si>
    <t>408-9057110-2019543</t>
  </si>
  <si>
    <t>2024-02-10T11:54:12+00:00</t>
  </si>
  <si>
    <t>2024-02-11T02:44:21+00:00</t>
  </si>
  <si>
    <t>402-0960567-2681946</t>
  </si>
  <si>
    <t>2024-02-10T11:50:43+00:00</t>
  </si>
  <si>
    <t>2024-02-12T09:44:18+00:00</t>
  </si>
  <si>
    <t>Settimo San Pietro</t>
  </si>
  <si>
    <t>171-0523192-1227522</t>
  </si>
  <si>
    <t>2024-02-10T11:39:49+00:00</t>
  </si>
  <si>
    <t>2024-02-12T07:50:43+00:00</t>
  </si>
  <si>
    <t>Maracalagonis</t>
  </si>
  <si>
    <t>402-7480043-6885961</t>
  </si>
  <si>
    <t>2024-02-10T11:28:32+00:00</t>
  </si>
  <si>
    <t>2024-02-12T09:14:09+00:00</t>
  </si>
  <si>
    <t>408-5699039-9462705</t>
  </si>
  <si>
    <t>2024-02-10T11:14:30+00:00</t>
  </si>
  <si>
    <t>2024-02-10T18:13:52+00:00</t>
  </si>
  <si>
    <t>404-5420220-4848327</t>
  </si>
  <si>
    <t>2024-02-10T11:13:23+00:00</t>
  </si>
  <si>
    <t>2024-02-11T02:24:32+00:00</t>
  </si>
  <si>
    <t>IT10261720964</t>
  </si>
  <si>
    <t>404-6335777-7375531</t>
  </si>
  <si>
    <t>2024-02-10T11:08:51+00:00</t>
  </si>
  <si>
    <t>2024-02-11T01:36:22+00:00</t>
  </si>
  <si>
    <t>406-7039793-3573143</t>
  </si>
  <si>
    <t>2024-02-10T10:54:21+00:00</t>
  </si>
  <si>
    <t>2024-02-11T02:24:55+00:00</t>
  </si>
  <si>
    <t>Resana</t>
  </si>
  <si>
    <t>406-3708429-1059531</t>
  </si>
  <si>
    <t>2024-02-10T10:48:20+00:00</t>
  </si>
  <si>
    <t>2024-02-10T20:46:04+00:00</t>
  </si>
  <si>
    <t>cattolica</t>
  </si>
  <si>
    <t>171-5086372-7085931</t>
  </si>
  <si>
    <t>2024-02-10T10:34:38+00:00</t>
  </si>
  <si>
    <t>2024-02-12T09:44:26+00:00</t>
  </si>
  <si>
    <t>403-7256469-0425909</t>
  </si>
  <si>
    <t>2024-02-10T10:15:53+00:00</t>
  </si>
  <si>
    <t>2024-02-10T20:26:53+00:00</t>
  </si>
  <si>
    <t>Montecchio Emilia</t>
  </si>
  <si>
    <t>LNEGCR51H20G337R</t>
  </si>
  <si>
    <t>404-6975989-8786705</t>
  </si>
  <si>
    <t>2024-02-10T10:08:04+00:00</t>
  </si>
  <si>
    <t>2024-02-10T18:25:12+00:00</t>
  </si>
  <si>
    <t>sesto fiorentino</t>
  </si>
  <si>
    <t>402-1600959-1554739</t>
  </si>
  <si>
    <t>2024-02-10T09:48:31+00:00</t>
  </si>
  <si>
    <t>2024-02-10T23:58:05+00:00</t>
  </si>
  <si>
    <t>Cassino</t>
  </si>
  <si>
    <t>Italia/Frosinone/Lazio</t>
  </si>
  <si>
    <t>408-5870966-7018756</t>
  </si>
  <si>
    <t>2024-02-10T09:36:16+00:00</t>
  </si>
  <si>
    <t>2024-02-11T11:23:40+00:00</t>
  </si>
  <si>
    <t>termini imerese</t>
  </si>
  <si>
    <t>pa</t>
  </si>
  <si>
    <t>403-2650606-9455534</t>
  </si>
  <si>
    <t>2024-02-10T09:27:02+00:00</t>
  </si>
  <si>
    <t>2024-02-14T05:50:16+00:00</t>
  </si>
  <si>
    <t>405-0158597-1937120</t>
  </si>
  <si>
    <t>2024-02-10T09:18:22+00:00</t>
  </si>
  <si>
    <t>2024-02-12T15:41:59+00:00</t>
  </si>
  <si>
    <t>Guidonia Montecelio</t>
  </si>
  <si>
    <t>408-9118080-2831564</t>
  </si>
  <si>
    <t>2024-02-10T09:00:32+00:00</t>
  </si>
  <si>
    <t>2024-02-12T01:25:39+00:00</t>
  </si>
  <si>
    <t>407-3655492-7327552</t>
  </si>
  <si>
    <t>2024-02-10T08:48:00+00:00</t>
  </si>
  <si>
    <t>2024-02-11T01:24:07+00:00</t>
  </si>
  <si>
    <t>monte san vito</t>
  </si>
  <si>
    <t>404-0837376-6617968</t>
  </si>
  <si>
    <t>2024-02-10T08:33:22+00:00</t>
  </si>
  <si>
    <t>2024-02-10T17:25:12+00:00</t>
  </si>
  <si>
    <t>408-7726522-8195565</t>
  </si>
  <si>
    <t>2024-02-10T08:21:02+00:00</t>
  </si>
  <si>
    <t>2024-02-12T01:27:33+00:00</t>
  </si>
  <si>
    <t>404-6448176-6815527</t>
  </si>
  <si>
    <t>2024-02-10T08:14:59+00:00</t>
  </si>
  <si>
    <t>2024-02-11T02:26:13+00:00</t>
  </si>
  <si>
    <t>ISPRA</t>
  </si>
  <si>
    <t>405-9217321-1193940</t>
  </si>
  <si>
    <t>2024-02-10T08:05:04+00:00</t>
  </si>
  <si>
    <t>2024-02-10T21:21:07+00:00</t>
  </si>
  <si>
    <t>404-3448307-0217918</t>
  </si>
  <si>
    <t>2024-02-10T07:59:50+00:00</t>
  </si>
  <si>
    <t>2024-02-11T02:29:52+00:00</t>
  </si>
  <si>
    <t>408-1833025-1153945</t>
  </si>
  <si>
    <t>2024-02-10T07:33:52+00:00</t>
  </si>
  <si>
    <t>2024-02-11T02:54:43+00:00</t>
  </si>
  <si>
    <t>407-2940489-9543531</t>
  </si>
  <si>
    <t>2024-02-10T07:30:12+00:00</t>
  </si>
  <si>
    <t>2024-02-10T23:47:30+00:00</t>
  </si>
  <si>
    <t>porto mantovano</t>
  </si>
  <si>
    <t>404-8945206-7617918</t>
  </si>
  <si>
    <t>2024-02-10T07:12:27+00:00</t>
  </si>
  <si>
    <t>2024-02-12T02:31:20+00:00</t>
  </si>
  <si>
    <t>MONTICHIARI</t>
  </si>
  <si>
    <t>407-3824983-2828300</t>
  </si>
  <si>
    <t>2024-02-10T06:58:00+00:00</t>
  </si>
  <si>
    <t>2024-02-12T00:24:44+00:00</t>
  </si>
  <si>
    <t>408-3071794-2765103</t>
  </si>
  <si>
    <t>2024-02-10T06:05:56+00:00</t>
  </si>
  <si>
    <t>2024-02-11T02:55:26+00:00</t>
  </si>
  <si>
    <t>171-4716494-6811532</t>
  </si>
  <si>
    <t>2024-02-10T05:19:18+00:00</t>
  </si>
  <si>
    <t>2024-02-11T12:03:41+00:00</t>
  </si>
  <si>
    <t>406-4428085-9734757</t>
  </si>
  <si>
    <t>2024-02-10T00:49:49+00:00</t>
  </si>
  <si>
    <t>2024-02-11T12:00:58+00:00</t>
  </si>
  <si>
    <t>ARCORE</t>
  </si>
  <si>
    <t>408-0992218-4834738</t>
  </si>
  <si>
    <t>2024-02-09T23:41:24+00:00</t>
  </si>
  <si>
    <t>2024-02-11T01:56:28+00:00</t>
  </si>
  <si>
    <t>408-0184806-2191559</t>
  </si>
  <si>
    <t>2024-02-09T23:38:22+00:00</t>
  </si>
  <si>
    <t>403-2604502-0584333</t>
  </si>
  <si>
    <t>2024-02-09T23:13:10+00:00</t>
  </si>
  <si>
    <t>2024-02-10T20:45:14+00:00</t>
  </si>
  <si>
    <t>SAN COLOMBANO</t>
  </si>
  <si>
    <t>171-1004984-1939535</t>
  </si>
  <si>
    <t>2024-02-09T23:11:33+00:00</t>
  </si>
  <si>
    <t>2024-02-11T21:27:24+00:00</t>
  </si>
  <si>
    <t>Pianiga</t>
  </si>
  <si>
    <t>408-3616941-4457911</t>
  </si>
  <si>
    <t>2024-02-09T23:10:46+00:00</t>
  </si>
  <si>
    <t>2024-02-11T02:58:05+00:00</t>
  </si>
  <si>
    <t>405-6007391-2128367</t>
  </si>
  <si>
    <t>2024-02-09T22:25:10+00:00</t>
  </si>
  <si>
    <t>2024-02-10T20:38:50+00:00</t>
  </si>
  <si>
    <t>Mele</t>
  </si>
  <si>
    <t>402-5758750-2755504</t>
  </si>
  <si>
    <t>2024-02-09T22:18:27+00:00</t>
  </si>
  <si>
    <t>2024-02-11T21:48:13+00:00</t>
  </si>
  <si>
    <t>171-1291380-0089103</t>
  </si>
  <si>
    <t>2024-02-09T22:01:38+00:00</t>
  </si>
  <si>
    <t>2024-02-10T17:32:25+00:00</t>
  </si>
  <si>
    <t>SETTEVILLE</t>
  </si>
  <si>
    <t>406-3044507-1857147</t>
  </si>
  <si>
    <t>2024-02-09T21:57:40+00:00</t>
  </si>
  <si>
    <t>2024-02-11T20:24:49+00:00</t>
  </si>
  <si>
    <t>403-2480535-8615566</t>
  </si>
  <si>
    <t>2024-02-09T21:40:29+00:00</t>
  </si>
  <si>
    <t>2024-02-10T01:50:51+00:00</t>
  </si>
  <si>
    <t>171-4355853-5157113</t>
  </si>
  <si>
    <t>2024-02-09T21:39:09+00:00</t>
  </si>
  <si>
    <t>2024-02-11T17:25:43+00:00</t>
  </si>
  <si>
    <t>403-4928413-3793965</t>
  </si>
  <si>
    <t>2024-02-09T20:50:24+00:00</t>
  </si>
  <si>
    <t>2024-02-11T07:47:40+00:00</t>
  </si>
  <si>
    <t>NUORO</t>
  </si>
  <si>
    <t>402-6896228-7484351</t>
  </si>
  <si>
    <t>2024-02-09T20:22:12+00:00</t>
  </si>
  <si>
    <t>2024-02-10T01:35:16+00:00</t>
  </si>
  <si>
    <t>Bivigliano vaglia</t>
  </si>
  <si>
    <t>Italia Firenze Toscana</t>
  </si>
  <si>
    <t>171-6236518-3745901</t>
  </si>
  <si>
    <t>2024-02-09T20:16:01+00:00</t>
  </si>
  <si>
    <t>2024-02-10T04:32:27+00:00</t>
  </si>
  <si>
    <t>404-2503589-9366720</t>
  </si>
  <si>
    <t>2024-02-09T20:09:45+00:00</t>
  </si>
  <si>
    <t>2024-02-10T17:41:03+00:00</t>
  </si>
  <si>
    <t>IT04015000237</t>
  </si>
  <si>
    <t>406-8935871-4727509</t>
  </si>
  <si>
    <t>2024-02-09T20:04:30+00:00</t>
  </si>
  <si>
    <t>2024-02-10T01:25:10+00:00</t>
  </si>
  <si>
    <t>405-8889420-8305968</t>
  </si>
  <si>
    <t>2024-02-09T20:03:13+00:00</t>
  </si>
  <si>
    <t>2024-02-11T12:45:54+00:00</t>
  </si>
  <si>
    <t>Santo Stefano al Mare</t>
  </si>
  <si>
    <t>171-1987720-5327506</t>
  </si>
  <si>
    <t>2024-02-09T20:01:56+00:00</t>
  </si>
  <si>
    <t>2024-02-11T10:43:16+00:00</t>
  </si>
  <si>
    <t>404-4423286-8017948</t>
  </si>
  <si>
    <t>2024-02-09T19:54:39+00:00</t>
  </si>
  <si>
    <t>2024-02-10T01:34:51+00:00</t>
  </si>
  <si>
    <t>402-3055325-7856348</t>
  </si>
  <si>
    <t>2024-02-09T19:53:43+00:00</t>
  </si>
  <si>
    <t>2024-02-11T08:32:34+00:00</t>
  </si>
  <si>
    <t>Civezzano</t>
  </si>
  <si>
    <t>402-5859579-1990726</t>
  </si>
  <si>
    <t>2024-02-09T19:41:46+00:00</t>
  </si>
  <si>
    <t>2024-02-10T02:27:16+00:00</t>
  </si>
  <si>
    <t>Sangiustino</t>
  </si>
  <si>
    <t>402-4558421-0096354</t>
  </si>
  <si>
    <t>2024-02-09T19:38:10+00:00</t>
  </si>
  <si>
    <t>2024-02-10T01:51:18+00:00</t>
  </si>
  <si>
    <t>404-1284493-4558712</t>
  </si>
  <si>
    <t>2024-02-09T19:36:26+00:00</t>
  </si>
  <si>
    <t>2024-02-11T20:51:09+00:00</t>
  </si>
  <si>
    <t>406-5120536-8749935</t>
  </si>
  <si>
    <t>2024-02-09T19:35:35+00:00</t>
  </si>
  <si>
    <t>2024-02-12T08:52:51+00:00</t>
  </si>
  <si>
    <t>408-0321750-3430778</t>
  </si>
  <si>
    <t>2024-02-09T19:34:02+00:00</t>
  </si>
  <si>
    <t>2024-02-12T09:47:01+00:00</t>
  </si>
  <si>
    <t>171-8911963-9238714</t>
  </si>
  <si>
    <t>2024-02-09T19:33:10+00:00</t>
  </si>
  <si>
    <t>2024-02-10T02:32:24+00:00</t>
  </si>
  <si>
    <t>404-5192126-6941110</t>
  </si>
  <si>
    <t>2024-02-09T19:15:58+00:00</t>
  </si>
  <si>
    <t>2024-02-11T16:24:38+00:00</t>
  </si>
  <si>
    <t>408-0084448-3326749</t>
  </si>
  <si>
    <t>2024-02-09T19:09:33+00:00</t>
  </si>
  <si>
    <t>2024-02-10T02:33:54+00:00</t>
  </si>
  <si>
    <t>Montecchio maggiore</t>
  </si>
  <si>
    <t>408-3229316-6813925</t>
  </si>
  <si>
    <t>2024-02-09T18:58:42+00:00</t>
  </si>
  <si>
    <t>2024-02-11T23:22:48+00:00</t>
  </si>
  <si>
    <t>408-7501693-3501110</t>
  </si>
  <si>
    <t>2024-02-09T18:45:14+00:00</t>
  </si>
  <si>
    <t>2024-02-11T02:27:28+00:00</t>
  </si>
  <si>
    <t>407-6907726-3213961</t>
  </si>
  <si>
    <t>2024-02-09T18:31:46+00:00</t>
  </si>
  <si>
    <t>2024-02-10T01:59:39+00:00</t>
  </si>
  <si>
    <t>Luino</t>
  </si>
  <si>
    <t>171-3441074-6395507</t>
  </si>
  <si>
    <t>2024-02-09T18:14:07+00:00</t>
  </si>
  <si>
    <t>2024-02-11T14:43:36+00:00</t>
  </si>
  <si>
    <t>408-7151144-3157909</t>
  </si>
  <si>
    <t>2024-02-09T18:02:35+00:00</t>
  </si>
  <si>
    <t>2024-02-12T12:47:24+00:00</t>
  </si>
  <si>
    <t>408-9993771-8035508</t>
  </si>
  <si>
    <t>2024-02-09T17:56:01+00:00</t>
  </si>
  <si>
    <t>2024-02-11T17:26:44+00:00</t>
  </si>
  <si>
    <t>402-4500814-1324344</t>
  </si>
  <si>
    <t>2024-02-09T17:55:05+00:00</t>
  </si>
  <si>
    <t>2024-02-11T12:43:57+00:00</t>
  </si>
  <si>
    <t>Felina</t>
  </si>
  <si>
    <t>408-0338931-1955555</t>
  </si>
  <si>
    <t>2024-02-09T17:53:07+00:00</t>
  </si>
  <si>
    <t>2024-02-09T23:57:14+00:00</t>
  </si>
  <si>
    <t>407-5062188-3344360</t>
  </si>
  <si>
    <t>2024-02-09T17:52:23+00:00</t>
  </si>
  <si>
    <t>2024-02-11T12:45:07+00:00</t>
  </si>
  <si>
    <t>ALBANO SANT'ALESSANDRO</t>
  </si>
  <si>
    <t>405-2783523-0706724</t>
  </si>
  <si>
    <t>2024-02-09T17:39:02+00:00</t>
  </si>
  <si>
    <t>2024-02-11T15:50:06+00:00</t>
  </si>
  <si>
    <t>GHEDI</t>
  </si>
  <si>
    <t>402-1384805-1149921</t>
  </si>
  <si>
    <t>2024-02-09T17:24:55+00:00</t>
  </si>
  <si>
    <t>2024-02-16T12:23:41+00:00</t>
  </si>
  <si>
    <t>Civezzano - Trento</t>
  </si>
  <si>
    <t>404-9143363-2525903</t>
  </si>
  <si>
    <t>2024-02-09T17:02:05+00:00</t>
  </si>
  <si>
    <t>2024-02-09T17:49:48+00:00</t>
  </si>
  <si>
    <t>408-5434370-1501168</t>
  </si>
  <si>
    <t>2024-02-09T16:57:47+00:00</t>
  </si>
  <si>
    <t>2024-02-09T23:58:05+00:00</t>
  </si>
  <si>
    <t>406-1934198-1451502</t>
  </si>
  <si>
    <t>2024-02-09T16:51:34+00:00</t>
  </si>
  <si>
    <t>2024-02-09T23:06:34+00:00</t>
  </si>
  <si>
    <t>403-4938240-1816344</t>
  </si>
  <si>
    <t>2024-02-09T16:49:01+00:00</t>
  </si>
  <si>
    <t>404-2566475-9377163</t>
  </si>
  <si>
    <t>2024-02-09T16:20:27+00:00</t>
  </si>
  <si>
    <t>2024-02-11T18:32:01+00:00</t>
  </si>
  <si>
    <t>Roteglia</t>
  </si>
  <si>
    <t>402-1324401-3020327</t>
  </si>
  <si>
    <t>2024-02-09T16:16:03+00:00</t>
  </si>
  <si>
    <t>2024-02-10T01:48:01+00:00</t>
  </si>
  <si>
    <t>408-3730449-9101111</t>
  </si>
  <si>
    <t>2024-02-09T16:02:47+00:00</t>
  </si>
  <si>
    <t>2024-02-11T08:37:24+00:00</t>
  </si>
  <si>
    <t>402-5501866-9456319</t>
  </si>
  <si>
    <t>2024-02-09T15:58:23+00:00</t>
  </si>
  <si>
    <t>2024-02-11T20:44:31+00:00</t>
  </si>
  <si>
    <t>408-0755613-5930722</t>
  </si>
  <si>
    <t>2024-02-09T15:54:28+00:00</t>
  </si>
  <si>
    <t>2024-02-09T21:17:04+00:00</t>
  </si>
  <si>
    <t>Cupello</t>
  </si>
  <si>
    <t>Ch</t>
  </si>
  <si>
    <t>406-8443412-3297121</t>
  </si>
  <si>
    <t>2024-02-09T15:47:49+00:00</t>
  </si>
  <si>
    <t>2024-02-09T21:21:43+00:00</t>
  </si>
  <si>
    <t>171-1514785-6733940</t>
  </si>
  <si>
    <t>2024-02-09T15:46:22+00:00</t>
  </si>
  <si>
    <t>2024-02-11T05:05:42+00:00</t>
  </si>
  <si>
    <t>402-0751114-6306736</t>
  </si>
  <si>
    <t>2024-02-09T15:26:32+00:00</t>
  </si>
  <si>
    <t>2024-02-10T16:40:30+00:00</t>
  </si>
  <si>
    <t>407-6432070-2831569</t>
  </si>
  <si>
    <t>2024-02-09T15:25:55+00:00</t>
  </si>
  <si>
    <t>2024-02-10T20:47:18+00:00</t>
  </si>
  <si>
    <t>Montegranaro</t>
  </si>
  <si>
    <t>171-7322680-6919561</t>
  </si>
  <si>
    <t>2024-02-09T15:19:06+00:00</t>
  </si>
  <si>
    <t>2024-02-12T12:24:21+00:00</t>
  </si>
  <si>
    <t>171-8238178-5400343</t>
  </si>
  <si>
    <t>2024-02-09T15:14:26+00:00</t>
  </si>
  <si>
    <t>2024-02-09T23:15:23+00:00</t>
  </si>
  <si>
    <t>Castelfranco di Sotto</t>
  </si>
  <si>
    <t>408-7430458-4396363</t>
  </si>
  <si>
    <t>2024-02-09T15:14:11+00:00</t>
  </si>
  <si>
    <t>2024-02-12T09:06:26+00:00</t>
  </si>
  <si>
    <t>ba</t>
  </si>
  <si>
    <t>171-6543882-3893916</t>
  </si>
  <si>
    <t>2024-02-09T15:10:07+00:00</t>
  </si>
  <si>
    <t>2024-02-09T18:31:12+00:00</t>
  </si>
  <si>
    <t>SANTA MARIA DI ZEVIO</t>
  </si>
  <si>
    <t>171-7172911-7648315</t>
  </si>
  <si>
    <t>2024-02-09T15:05:48+00:00</t>
  </si>
  <si>
    <t>2024-02-09T17:25:35+00:00</t>
  </si>
  <si>
    <t>Ticineto</t>
  </si>
  <si>
    <t>405-6552252-5824368</t>
  </si>
  <si>
    <t>2024-02-09T15:03:45+00:00</t>
  </si>
  <si>
    <t>2024-02-14T21:20:17+00:00</t>
  </si>
  <si>
    <t>San Marco dei Cavoti</t>
  </si>
  <si>
    <t>IT01237780620</t>
  </si>
  <si>
    <t>407-3745352-7445106</t>
  </si>
  <si>
    <t>2024-02-09T15:00:34+00:00</t>
  </si>
  <si>
    <t>2024-02-09T18:13:52+00:00</t>
  </si>
  <si>
    <t>405-3637336-5998760</t>
  </si>
  <si>
    <t>2024-02-09T14:41:50+00:00</t>
  </si>
  <si>
    <t>2024-02-11T15:47:53+00:00</t>
  </si>
  <si>
    <t>SAN MAURO TORINESE</t>
  </si>
  <si>
    <t>IT12317690019</t>
  </si>
  <si>
    <t>407-7129287-6828356</t>
  </si>
  <si>
    <t>2024-02-09T14:29:02+00:00</t>
  </si>
  <si>
    <t>2024-02-09T17:25:39+00:00</t>
  </si>
  <si>
    <t>UTA</t>
  </si>
  <si>
    <t>408-6353376-7537115</t>
  </si>
  <si>
    <t>2024-02-09T14:24:50+00:00</t>
  </si>
  <si>
    <t>2024-02-09T16:01:41+00:00</t>
  </si>
  <si>
    <t>403-6259493-8433139</t>
  </si>
  <si>
    <t>2024-02-09T14:22:42+00:00</t>
  </si>
  <si>
    <t>2024-02-10T20:30:05+00:00</t>
  </si>
  <si>
    <t>406-6576701-9268344</t>
  </si>
  <si>
    <t>2024-02-09T14:11:33+00:00</t>
  </si>
  <si>
    <t>2024-02-11T11:24:20+00:00</t>
  </si>
  <si>
    <t>Alcamo</t>
  </si>
  <si>
    <t>402-1716110-0024359</t>
  </si>
  <si>
    <t>2024-02-09T14:11:01+00:00</t>
  </si>
  <si>
    <t>2024-02-10T17:27:27+00:00</t>
  </si>
  <si>
    <t>Castronno</t>
  </si>
  <si>
    <t>408-5022141-0231559</t>
  </si>
  <si>
    <t>2024-02-09T14:02:28+00:00</t>
  </si>
  <si>
    <t>2024-02-09T20:20:57+00:00</t>
  </si>
  <si>
    <t>Vimercate</t>
  </si>
  <si>
    <t>402-0739768-0217913</t>
  </si>
  <si>
    <t>2024-02-09T13:53:33+00:00</t>
  </si>
  <si>
    <t>2024-02-10T01:34:16+00:00</t>
  </si>
  <si>
    <t>407-4935785-6299525</t>
  </si>
  <si>
    <t>2024-02-09T13:49:00+00:00</t>
  </si>
  <si>
    <t>2024-02-12T12:12:35+00:00</t>
  </si>
  <si>
    <t>Nuraminis</t>
  </si>
  <si>
    <t>402-3061637-5280360</t>
  </si>
  <si>
    <t>2024-02-09T13:45:25+00:00</t>
  </si>
  <si>
    <t>2024-02-09T18:14:28+00:00</t>
  </si>
  <si>
    <t>406-5449872-9794741</t>
  </si>
  <si>
    <t>2024-02-09T13:41:14+00:00</t>
  </si>
  <si>
    <t>2024-02-09T15:44:44+00:00</t>
  </si>
  <si>
    <t>Lonato</t>
  </si>
  <si>
    <t>406-1788396-7029167</t>
  </si>
  <si>
    <t>2024-02-09T13:33:15+00:00</t>
  </si>
  <si>
    <t>2024-02-11T20:24:57+00:00</t>
  </si>
  <si>
    <t>406-6524196-5519554</t>
  </si>
  <si>
    <t>2024-02-09T13:24:48+00:00</t>
  </si>
  <si>
    <t>2024-02-09T20:20:03+00:00</t>
  </si>
  <si>
    <t>CAPRIATE SAN GERVASIO</t>
  </si>
  <si>
    <t>171-3443126-6636303</t>
  </si>
  <si>
    <t>2024-02-09T13:21:12+00:00</t>
  </si>
  <si>
    <t>2024-02-09T17:15:27+00:00</t>
  </si>
  <si>
    <t>407-7908788-1823567</t>
  </si>
  <si>
    <t>2024-02-09T13:08:28+00:00</t>
  </si>
  <si>
    <t>2024-02-13T15:27:09+00:00</t>
  </si>
  <si>
    <t>404-5039626-7845953</t>
  </si>
  <si>
    <t>2024-02-09T13:07:13+00:00</t>
  </si>
  <si>
    <t>2024-02-11T08:32:41+00:00</t>
  </si>
  <si>
    <t>403-3747116-6602720</t>
  </si>
  <si>
    <t>2024-02-09T13:06:35+00:00</t>
  </si>
  <si>
    <t>2024-02-09T18:21:55+00:00</t>
  </si>
  <si>
    <t>407-3651892-0329148</t>
  </si>
  <si>
    <t>2024-02-09T13:04:17+00:00</t>
  </si>
  <si>
    <t>407-3370343-2025955</t>
  </si>
  <si>
    <t>2024-02-09T13:03:45+00:00</t>
  </si>
  <si>
    <t>2024-02-09T15:57:51+00:00</t>
  </si>
  <si>
    <t>CARRU'</t>
  </si>
  <si>
    <t>403-3243129-4645117</t>
  </si>
  <si>
    <t>2024-02-09T13:00:39+00:00</t>
  </si>
  <si>
    <t>2024-02-09T17:27:33+00:00</t>
  </si>
  <si>
    <t>402-5958830-5856315</t>
  </si>
  <si>
    <t>2024-02-09T12:45:40+00:00</t>
  </si>
  <si>
    <t>2024-02-12T08:46:16+00:00</t>
  </si>
  <si>
    <t>San Giovanni in Persiceto</t>
  </si>
  <si>
    <t>405-2492509-0209957</t>
  </si>
  <si>
    <t>2024-02-09T12:42:06+00:00</t>
  </si>
  <si>
    <t>2024-02-09T18:22:48+00:00</t>
  </si>
  <si>
    <t>402-9655762-3429953</t>
  </si>
  <si>
    <t>2024-02-09T12:28:26+00:00</t>
  </si>
  <si>
    <t>2024-02-09T15:45:54+00:00</t>
  </si>
  <si>
    <t>408-7642075-1355505</t>
  </si>
  <si>
    <t>2024-02-09T12:19:40+00:00</t>
  </si>
  <si>
    <t>2024-02-09T17:19:23+00:00</t>
  </si>
  <si>
    <t>Montecarlo</t>
  </si>
  <si>
    <t>408-0476653-2421903</t>
  </si>
  <si>
    <t>2024-02-09T12:17:02+00:00</t>
  </si>
  <si>
    <t>2024-02-09T18:24:07+00:00</t>
  </si>
  <si>
    <t>Badia al Pino Civitella in Val di Chiana</t>
  </si>
  <si>
    <t>408-4294790-8003569</t>
  </si>
  <si>
    <t>2024-02-09T12:11:04+00:00</t>
  </si>
  <si>
    <t>2024-02-11T18:53:15+00:00</t>
  </si>
  <si>
    <t>MUSCOLINE</t>
  </si>
  <si>
    <t>406-2401936-8933134</t>
  </si>
  <si>
    <t>2024-02-09T12:07:09+00:00</t>
  </si>
  <si>
    <t>2024-02-09T21:21:17+00:00</t>
  </si>
  <si>
    <t>405-0179974-2873103</t>
  </si>
  <si>
    <t>2024-02-09T11:58:06+00:00</t>
  </si>
  <si>
    <t>2024-02-15T13:25:45+00:00</t>
  </si>
  <si>
    <t>siracusa</t>
  </si>
  <si>
    <t>171-5783309-8065906</t>
  </si>
  <si>
    <t>2024-02-09T11:56:48+00:00</t>
  </si>
  <si>
    <t>2024-02-09T22:11:33+00:00</t>
  </si>
  <si>
    <t>405-9843665-9768356</t>
  </si>
  <si>
    <t>2024-02-09T11:47:54+00:00</t>
  </si>
  <si>
    <t>2024-02-12T08:35:08+00:00</t>
  </si>
  <si>
    <t>massalengo</t>
  </si>
  <si>
    <t>lodi</t>
  </si>
  <si>
    <t>403-6298789-0051552</t>
  </si>
  <si>
    <t>2024-02-09T11:30:43+00:00</t>
  </si>
  <si>
    <t>2024-02-11T14:43:00+00:00</t>
  </si>
  <si>
    <t>Trezzano sul Naviglio</t>
  </si>
  <si>
    <t>405-6343525-8681119</t>
  </si>
  <si>
    <t>2024-02-09T11:28:11+00:00</t>
  </si>
  <si>
    <t>2024-02-10T02:00:45+00:00</t>
  </si>
  <si>
    <t>404-9441972-8792354</t>
  </si>
  <si>
    <t>2024-02-09T11:25:25+00:00</t>
  </si>
  <si>
    <t>2024-02-11T11:26:31+00:00</t>
  </si>
  <si>
    <t>406-8493729-8310758</t>
  </si>
  <si>
    <t>2024-02-09T11:17:36+00:00</t>
  </si>
  <si>
    <t>2024-02-12T08:37:33+00:00</t>
  </si>
  <si>
    <t>CASELLE LANDI</t>
  </si>
  <si>
    <t>408-5772437-3599513</t>
  </si>
  <si>
    <t>2024-02-09T11:13:02+00:00</t>
  </si>
  <si>
    <t>2024-02-11T09:03:10+00:00</t>
  </si>
  <si>
    <t>403-9163268-6400300</t>
  </si>
  <si>
    <t>2024-02-09T11:07:56+00:00</t>
  </si>
  <si>
    <t>2024-02-10T23:49:00+00:00</t>
  </si>
  <si>
    <t>407-0170971-3001100</t>
  </si>
  <si>
    <t>2024-02-09T11:06:13+00:00</t>
  </si>
  <si>
    <t>2024-02-09T18:13:38+00:00</t>
  </si>
  <si>
    <t>408-8712752-2213121</t>
  </si>
  <si>
    <t>2024-02-09T10:56:02+00:00</t>
  </si>
  <si>
    <t>2024-02-11T02:38:25+00:00</t>
  </si>
  <si>
    <t>GORGONZOLA</t>
  </si>
  <si>
    <t>406-5296364-5891546</t>
  </si>
  <si>
    <t>2024-02-09T10:47:36+00:00</t>
  </si>
  <si>
    <t>2024-02-09T15:46:28+00:00</t>
  </si>
  <si>
    <t>Noceto</t>
  </si>
  <si>
    <t>407-1914516-8397952</t>
  </si>
  <si>
    <t>2024-02-09T10:36:35+00:00</t>
  </si>
  <si>
    <t>2024-02-13T00:20:42+00:00</t>
  </si>
  <si>
    <t>Campitello di Fassa</t>
  </si>
  <si>
    <t>407-6154400-6713920</t>
  </si>
  <si>
    <t>2024-02-09T10:29:19+00:00</t>
  </si>
  <si>
    <t>2024-02-09T15:59:21+00:00</t>
  </si>
  <si>
    <t>Roccasparvera</t>
  </si>
  <si>
    <t>171-4629853-6873112</t>
  </si>
  <si>
    <t>2024-02-09T10:21:55+00:00</t>
  </si>
  <si>
    <t>2024-02-09T17:54:47+00:00</t>
  </si>
  <si>
    <t>403-6842078-2310738</t>
  </si>
  <si>
    <t>2024-02-09T10:19:12+00:00</t>
  </si>
  <si>
    <t>2024-02-10T02:31:17+00:00</t>
  </si>
  <si>
    <t>171-0045496-5268340</t>
  </si>
  <si>
    <t>2024-02-09T10:18:24+00:00</t>
  </si>
  <si>
    <t>2024-02-12T09:44:27+00:00</t>
  </si>
  <si>
    <t>ANZOLA DELL'EMILIA</t>
  </si>
  <si>
    <t>403-2183457-2031553</t>
  </si>
  <si>
    <t>2024-02-09T10:17:10+00:00</t>
  </si>
  <si>
    <t>2024-02-09T16:33:25+00:00</t>
  </si>
  <si>
    <t>VALENZA</t>
  </si>
  <si>
    <t>408-7347615-2806768</t>
  </si>
  <si>
    <t>2024-02-09T10:16:24+00:00</t>
  </si>
  <si>
    <t>2024-02-11T02:55:46+00:00</t>
  </si>
  <si>
    <t>171-3095061-8615569</t>
  </si>
  <si>
    <t>2024-02-09T09:56:27+00:00</t>
  </si>
  <si>
    <t>2024-02-11T17:38:33+00:00</t>
  </si>
  <si>
    <t>403-8679935-6393951</t>
  </si>
  <si>
    <t>2024-02-09T09:56:02+00:00</t>
  </si>
  <si>
    <t>2024-02-09T18:22:58+00:00</t>
  </si>
  <si>
    <t>Cutro</t>
  </si>
  <si>
    <t>KR</t>
  </si>
  <si>
    <t>403-2063703-5781922</t>
  </si>
  <si>
    <t>2024-02-09T09:50:40+00:00</t>
  </si>
  <si>
    <t>2024-02-11T13:19:11+00:00</t>
  </si>
  <si>
    <t>407-8614364-2585103</t>
  </si>
  <si>
    <t>2024-02-09T09:46:59+00:00</t>
  </si>
  <si>
    <t>2024-02-11T12:44:00+00:00</t>
  </si>
  <si>
    <t>407-7554373-5333942</t>
  </si>
  <si>
    <t>2024-02-09T09:42:11+00:00</t>
  </si>
  <si>
    <t>2024-02-09T12:50:05+00:00</t>
  </si>
  <si>
    <t>408-6829784-5470755</t>
  </si>
  <si>
    <t>2024-02-09T09:38:53+00:00</t>
  </si>
  <si>
    <t>2024-02-12T02:33:46+00:00</t>
  </si>
  <si>
    <t>Mondolfo</t>
  </si>
  <si>
    <t>406-4199881-3341143</t>
  </si>
  <si>
    <t>2024-02-09T09:23:48+00:00</t>
  </si>
  <si>
    <t>2024-02-09T12:00:17+00:00</t>
  </si>
  <si>
    <t>Parabiago</t>
  </si>
  <si>
    <t>406-2702060-2032352</t>
  </si>
  <si>
    <t>2024-02-09T09:21:23+00:00</t>
  </si>
  <si>
    <t>2024-02-09T17:14:29+00:00</t>
  </si>
  <si>
    <t>405-9833274-3897924</t>
  </si>
  <si>
    <t>2024-02-09T09:20:25+00:00</t>
  </si>
  <si>
    <t>2024-02-09T17:55:28+00:00</t>
  </si>
  <si>
    <t>santeramo</t>
  </si>
  <si>
    <t>403-2971578-9249935</t>
  </si>
  <si>
    <t>2024-02-09T08:50:19+00:00</t>
  </si>
  <si>
    <t>2024-02-10T01:49:41+00:00</t>
  </si>
  <si>
    <t>402-2430906-7126723</t>
  </si>
  <si>
    <t>2024-02-09T08:29:32+00:00</t>
  </si>
  <si>
    <t>2024-02-10T10:29:03+00:00</t>
  </si>
  <si>
    <t>GUBBIO</t>
  </si>
  <si>
    <t>407-3311196-6050725</t>
  </si>
  <si>
    <t>2024-02-09T08:19:49+00:00</t>
  </si>
  <si>
    <t>2024-02-10T01:59:52+00:00</t>
  </si>
  <si>
    <t>Arsiero</t>
  </si>
  <si>
    <t>407-0474745-6432363</t>
  </si>
  <si>
    <t>2024-02-09T07:49:55+00:00</t>
  </si>
  <si>
    <t>2024-02-10T02:33:01+00:00</t>
  </si>
  <si>
    <t>Pontinia</t>
  </si>
  <si>
    <t>404-0296861-4357174</t>
  </si>
  <si>
    <t>2024-02-09T07:44:23+00:00</t>
  </si>
  <si>
    <t>2024-02-09T09:21:47+00:00</t>
  </si>
  <si>
    <t>Mira</t>
  </si>
  <si>
    <t>(Ve)</t>
  </si>
  <si>
    <t>408-9961911-5201147</t>
  </si>
  <si>
    <t>2024-02-09T07:43:48+00:00</t>
  </si>
  <si>
    <t>2024-02-09T20:53:48+00:00</t>
  </si>
  <si>
    <t>SANT'ANTONIO ABATE</t>
  </si>
  <si>
    <t>406-1137359-3132369</t>
  </si>
  <si>
    <t>2024-02-09T07:42:28+00:00</t>
  </si>
  <si>
    <t>2024-02-09T13:25:57+00:00</t>
  </si>
  <si>
    <t>405-6857257-2327544</t>
  </si>
  <si>
    <t>2024-02-09T07:26:55+00:00</t>
  </si>
  <si>
    <t>2024-02-12T08:40:32+00:00</t>
  </si>
  <si>
    <t>402-4366050-1102756</t>
  </si>
  <si>
    <t>2024-02-09T07:26:43+00:00</t>
  </si>
  <si>
    <t>2024-02-09T12:47:00+00:00</t>
  </si>
  <si>
    <t>Sciconi di briatico</t>
  </si>
  <si>
    <t>405-6767342-2477105</t>
  </si>
  <si>
    <t>2024-02-09T07:25:02+00:00</t>
  </si>
  <si>
    <t>2024-02-10T01:38:26+00:00</t>
  </si>
  <si>
    <t>403-6911935-4652364</t>
  </si>
  <si>
    <t>2024-02-09T07:12:02+00:00</t>
  </si>
  <si>
    <t>2024-02-14T06:40:52+00:00</t>
  </si>
  <si>
    <t>Montagna</t>
  </si>
  <si>
    <t>402-8604454-5601161</t>
  </si>
  <si>
    <t>2024-02-09T06:21:13+00:00</t>
  </si>
  <si>
    <t>2024-02-09T21:04:48+00:00</t>
  </si>
  <si>
    <t>Qualiano</t>
  </si>
  <si>
    <t>171-1085977-4381958</t>
  </si>
  <si>
    <t>2024-02-08T23:01:07+00:00</t>
  </si>
  <si>
    <t>2024-02-09T12:32:43+00:00</t>
  </si>
  <si>
    <t>Villachiara</t>
  </si>
  <si>
    <t>403-0680455-5969958</t>
  </si>
  <si>
    <t>2024-02-08T22:54:33+00:00</t>
  </si>
  <si>
    <t>2024-02-09T09:21:48+00:00</t>
  </si>
  <si>
    <t>404-1027102-1305925</t>
  </si>
  <si>
    <t>2024-02-08T22:52:24+00:00</t>
  </si>
  <si>
    <t>2024-02-09T02:22:02+00:00</t>
  </si>
  <si>
    <t>Chiusi</t>
  </si>
  <si>
    <t>171-9231727-2033158</t>
  </si>
  <si>
    <t>2024-02-08T22:27:54+00:00</t>
  </si>
  <si>
    <t>2024-02-09T16:54:46+00:00</t>
  </si>
  <si>
    <t>ALME'</t>
  </si>
  <si>
    <t>407-6823357-7078754</t>
  </si>
  <si>
    <t>2024-02-08T22:17:42+00:00</t>
  </si>
  <si>
    <t>2024-02-09T16:17:11+00:00</t>
  </si>
  <si>
    <t>404-5342596-2523532</t>
  </si>
  <si>
    <t>2024-02-08T22:12:10+00:00</t>
  </si>
  <si>
    <t>2024-02-09T04:51:29+00:00</t>
  </si>
  <si>
    <t>Medolago</t>
  </si>
  <si>
    <t>405-6615169-8584363</t>
  </si>
  <si>
    <t>2024-02-08T21:38:31+00:00</t>
  </si>
  <si>
    <t>2024-02-09T17:55:46+00:00</t>
  </si>
  <si>
    <t>IT11728340016</t>
  </si>
  <si>
    <t>408-9048380-0242763</t>
  </si>
  <si>
    <t>2024-02-08T21:33:54+00:00</t>
  </si>
  <si>
    <t>2024-02-09T13:55:55+00:00</t>
  </si>
  <si>
    <t>171-2762446-4487553</t>
  </si>
  <si>
    <t>2024-02-08T21:11:32+00:00</t>
  </si>
  <si>
    <t>2024-02-09T15:44:30+00:00</t>
  </si>
  <si>
    <t>403-5836496-6852361</t>
  </si>
  <si>
    <t>2024-02-08T20:51:46+00:00</t>
  </si>
  <si>
    <t>2024-02-09T13:11:48+00:00</t>
  </si>
  <si>
    <t>402-1939164-0579560</t>
  </si>
  <si>
    <t>2024-02-08T20:47:24+00:00</t>
  </si>
  <si>
    <t>2024-02-09T00:14:54+00:00</t>
  </si>
  <si>
    <t>407-9317329-4092363</t>
  </si>
  <si>
    <t>2024-02-08T20:38:45+00:00</t>
  </si>
  <si>
    <t>2024-02-09T13:25:18+00:00</t>
  </si>
  <si>
    <t>Giarre</t>
  </si>
  <si>
    <t>406-5550870-7816303</t>
  </si>
  <si>
    <t>2024-02-08T20:35:29+00:00</t>
  </si>
  <si>
    <t>407-9708762-4745921</t>
  </si>
  <si>
    <t>2024-02-08T20:34:17+00:00</t>
  </si>
  <si>
    <t>2024-02-09T15:57:44+00:00</t>
  </si>
  <si>
    <t>TRANA</t>
  </si>
  <si>
    <t>407-9225145-7417951</t>
  </si>
  <si>
    <t>2024-02-08T20:25:00+00:00</t>
  </si>
  <si>
    <t>2024-02-09T17:01:49+00:00</t>
  </si>
  <si>
    <t>Campo Nell'Elba</t>
  </si>
  <si>
    <t>407-9754308-9748321</t>
  </si>
  <si>
    <t>2024-02-08T20:24:39+00:00</t>
  </si>
  <si>
    <t>2024-02-09T12:32:44+00:00</t>
  </si>
  <si>
    <t>BORGHETTO LODIGIANO</t>
  </si>
  <si>
    <t>405-9095381-7852316</t>
  </si>
  <si>
    <t>2024-02-08T20:19:11+00:00</t>
  </si>
  <si>
    <t>2024-02-09T13:12:55+00:00</t>
  </si>
  <si>
    <t>pozzallo</t>
  </si>
  <si>
    <t>407-2152847-1872362</t>
  </si>
  <si>
    <t>2024-02-08T20:17:36+00:00</t>
  </si>
  <si>
    <t>2024-02-09T12:02:02+00:00</t>
  </si>
  <si>
    <t>402-0977065-9677923</t>
  </si>
  <si>
    <t>2024-02-08T20:13:16+00:00</t>
  </si>
  <si>
    <t>2024-02-10T05:18:03+00:00</t>
  </si>
  <si>
    <t>MONTEBELLUNA</t>
  </si>
  <si>
    <t>171-3081792-4076320</t>
  </si>
  <si>
    <t>2024-02-08T19:59:16+00:00</t>
  </si>
  <si>
    <t>2024-02-09T12:32:41+00:00</t>
  </si>
  <si>
    <t>171-2966360-3125101</t>
  </si>
  <si>
    <t>2024-02-08T19:51:06+00:00</t>
  </si>
  <si>
    <t>2024-02-09T00:15:21+00:00</t>
  </si>
  <si>
    <t>407-7807939-2869100</t>
  </si>
  <si>
    <t>2024-02-08T19:49:07+00:00</t>
  </si>
  <si>
    <t>2024-02-08T23:15:14+00:00</t>
  </si>
  <si>
    <t>Roma, RM</t>
  </si>
  <si>
    <t>403-5724301-4995551</t>
  </si>
  <si>
    <t>2024-02-08T19:48:29+00:00</t>
  </si>
  <si>
    <t>2024-02-09T16:53:36+00:00</t>
  </si>
  <si>
    <t>404-9424998-6685158</t>
  </si>
  <si>
    <t>2024-02-08T19:32:31+00:00</t>
  </si>
  <si>
    <t>2024-02-09T04:51:51+00:00</t>
  </si>
  <si>
    <t>Sovizzo</t>
  </si>
  <si>
    <t>404-4592323-8496308</t>
  </si>
  <si>
    <t>2024-02-08T19:27:28+00:00</t>
  </si>
  <si>
    <t>2024-02-09T01:01:13+00:00</t>
  </si>
  <si>
    <t>Fr</t>
  </si>
  <si>
    <t>406-6534732-4768344</t>
  </si>
  <si>
    <t>2024-02-08T18:52:37+00:00</t>
  </si>
  <si>
    <t>2024-02-09T18:14:09+00:00</t>
  </si>
  <si>
    <t>408-0598595-4415505</t>
  </si>
  <si>
    <t>2024-02-08T18:52:33+00:00</t>
  </si>
  <si>
    <t>2024-02-08T21:20:40+00:00</t>
  </si>
  <si>
    <t>Rocca San Giovanni</t>
  </si>
  <si>
    <t>404-1538740-3549120</t>
  </si>
  <si>
    <t>2024-02-08T18:42:42+00:00</t>
  </si>
  <si>
    <t>2024-02-09T12:01:33+00:00</t>
  </si>
  <si>
    <t>Senise</t>
  </si>
  <si>
    <t>405-6677905-3765913</t>
  </si>
  <si>
    <t>2024-02-08T18:42:29+00:00</t>
  </si>
  <si>
    <t>2024-02-08T19:14:36+00:00</t>
  </si>
  <si>
    <t>408-1795943-9014728</t>
  </si>
  <si>
    <t>2024-02-08T18:27:12+00:00</t>
  </si>
  <si>
    <t>2024-02-12T05:31:35+00:00</t>
  </si>
  <si>
    <t>404-2913545-8749158</t>
  </si>
  <si>
    <t>2024-02-08T18:22:00+00:00</t>
  </si>
  <si>
    <t>2024-02-09T18:19:36+00:00</t>
  </si>
  <si>
    <t>Cerignola</t>
  </si>
  <si>
    <t>403-4718965-1395502</t>
  </si>
  <si>
    <t>2024-02-08T18:17:24+00:00</t>
  </si>
  <si>
    <t>2024-02-09T09:23:16+00:00</t>
  </si>
  <si>
    <t>Volta mantovana</t>
  </si>
  <si>
    <t>408-3882031-1879556</t>
  </si>
  <si>
    <t>2024-02-08T18:08:55+00:00</t>
  </si>
  <si>
    <t>2024-02-09T00:34:39+00:00</t>
  </si>
  <si>
    <t>ARA NOVA</t>
  </si>
  <si>
    <t>406-9108459-1065112</t>
  </si>
  <si>
    <t>2024-02-08T18:06:26+00:00</t>
  </si>
  <si>
    <t>2024-02-08T21:21:41+00:00</t>
  </si>
  <si>
    <t>AVEZZANO</t>
  </si>
  <si>
    <t>404-8413361-9562714</t>
  </si>
  <si>
    <t>2024-02-08T18:00:41+00:00</t>
  </si>
  <si>
    <t>2024-02-09T13:35:36+00:00</t>
  </si>
  <si>
    <t>Biancavilla</t>
  </si>
  <si>
    <t>171-6986093-5120341</t>
  </si>
  <si>
    <t>2024-02-08T17:41:06+00:00</t>
  </si>
  <si>
    <t>2024-02-09T01:00:03+00:00</t>
  </si>
  <si>
    <t>GUIDONIA MONTECELIO</t>
  </si>
  <si>
    <t>406-2293729-5835512</t>
  </si>
  <si>
    <t>2024-02-08T17:37:02+00:00</t>
  </si>
  <si>
    <t>2024-02-10T01:50:05+00:00</t>
  </si>
  <si>
    <t>LIDO DI VENEZIA</t>
  </si>
  <si>
    <t>408-9470143-1645929</t>
  </si>
  <si>
    <t>2024-02-08T17:34:02+00:00</t>
  </si>
  <si>
    <t>2024-02-09T13:55:45+00:00</t>
  </si>
  <si>
    <t>402-2697226-0372350</t>
  </si>
  <si>
    <t>2024-02-08T17:30:33+00:00</t>
  </si>
  <si>
    <t>2024-02-09T01:27:24+00:00</t>
  </si>
  <si>
    <t>Campi bisenzio</t>
  </si>
  <si>
    <t>408-1776824-4852356</t>
  </si>
  <si>
    <t>2024-02-08T17:23:02+00:00</t>
  </si>
  <si>
    <t>2024-02-09T06:07:31+00:00</t>
  </si>
  <si>
    <t>408-3013274-9311567</t>
  </si>
  <si>
    <t>2024-02-08T17:17:44+00:00</t>
  </si>
  <si>
    <t>2024-02-09T09:51:12+00:00</t>
  </si>
  <si>
    <t>402-4501103-5168328</t>
  </si>
  <si>
    <t>2024-02-08T17:14:47+00:00</t>
  </si>
  <si>
    <t>2024-02-09T05:00:39+00:00</t>
  </si>
  <si>
    <t>405-7218921-0051560</t>
  </si>
  <si>
    <t>2024-02-08T17:07:27+00:00</t>
  </si>
  <si>
    <t>2024-02-11T13:16:59+00:00</t>
  </si>
  <si>
    <t>Priolo Gargallo</t>
  </si>
  <si>
    <t>403-3820749-5268318</t>
  </si>
  <si>
    <t>2024-02-08T17:00:59+00:00</t>
  </si>
  <si>
    <t>2024-02-09T01:27:46+00:00</t>
  </si>
  <si>
    <t>Carmignano -bacchereto</t>
  </si>
  <si>
    <t>407-1999470-4121156</t>
  </si>
  <si>
    <t>2024-02-08T16:53:17+00:00</t>
  </si>
  <si>
    <t>2024-02-09T13:11:45+00:00</t>
  </si>
  <si>
    <t>407-6426438-3109126</t>
  </si>
  <si>
    <t>2024-02-08T16:49:02+00:00</t>
  </si>
  <si>
    <t>2024-02-08T16:50:25+00:00</t>
  </si>
  <si>
    <t>405-2324228-5169915</t>
  </si>
  <si>
    <t>2024-02-08T16:44:16+00:00</t>
  </si>
  <si>
    <t>2024-02-09T18:33:47+00:00</t>
  </si>
  <si>
    <t>recanati</t>
  </si>
  <si>
    <t>405-1974887-9414704</t>
  </si>
  <si>
    <t>2024-02-08T16:30:33+00:00</t>
  </si>
  <si>
    <t>2024-02-08T23:36:06+00:00</t>
  </si>
  <si>
    <t>Lastra A Signa</t>
  </si>
  <si>
    <t>403-0208511-6861947</t>
  </si>
  <si>
    <t>2024-02-08T16:22:37+00:00</t>
  </si>
  <si>
    <t>2024-02-08T20:25:18+00:00</t>
  </si>
  <si>
    <t>Lapedona</t>
  </si>
  <si>
    <t>407-6083406-0499566</t>
  </si>
  <si>
    <t>2024-02-08T16:03:49+00:00</t>
  </si>
  <si>
    <t>2024-02-09T13:14:53+00:00</t>
  </si>
  <si>
    <t>405-7605890-2917921</t>
  </si>
  <si>
    <t>2024-02-08T15:40:49+00:00</t>
  </si>
  <si>
    <t>2024-02-09T09:22:55+00:00</t>
  </si>
  <si>
    <t>DIMARO FOLGARIDA</t>
  </si>
  <si>
    <t>402-8099696-3780308</t>
  </si>
  <si>
    <t>2024-02-08T15:37:36+00:00</t>
  </si>
  <si>
    <t>2024-02-08T18:21:04+00:00</t>
  </si>
  <si>
    <t>CZ</t>
  </si>
  <si>
    <t>403-6498562-9457906</t>
  </si>
  <si>
    <t>2024-02-08T15:36:52+00:00</t>
  </si>
  <si>
    <t>2024-02-09T02:19:09+00:00</t>
  </si>
  <si>
    <t>406-8728749-5593966</t>
  </si>
  <si>
    <t>2024-02-08T15:19:52+00:00</t>
  </si>
  <si>
    <t>2024-02-09T12:01:42+00:00</t>
  </si>
  <si>
    <t>Firenzuola</t>
  </si>
  <si>
    <t>407-1210330-7247558</t>
  </si>
  <si>
    <t>2024-02-08T15:16:57+00:00</t>
  </si>
  <si>
    <t>2024-02-08T17:22:30+00:00</t>
  </si>
  <si>
    <t>403-7320166-7040321</t>
  </si>
  <si>
    <t>2024-02-08T15:11:26+00:00</t>
  </si>
  <si>
    <t>2024-02-09T08:00:32+00:00</t>
  </si>
  <si>
    <t>Rende</t>
  </si>
  <si>
    <t>402-1367479-3859531</t>
  </si>
  <si>
    <t>2024-02-08T15:04:28+00:00</t>
  </si>
  <si>
    <t>2024-02-09T00:32:36+00:00</t>
  </si>
  <si>
    <t>IT04829210287</t>
  </si>
  <si>
    <t>406-7210354-0710722</t>
  </si>
  <si>
    <t>2024-02-08T14:59:37+00:00</t>
  </si>
  <si>
    <t>2024-02-09T04:35:27+00:00</t>
  </si>
  <si>
    <t>Torri di Quartesolo</t>
  </si>
  <si>
    <t>402-0609962-8569123</t>
  </si>
  <si>
    <t>2024-02-08T14:57:09+00:00</t>
  </si>
  <si>
    <t>2024-02-09T12:02:41+00:00</t>
  </si>
  <si>
    <t>IT01709760084</t>
  </si>
  <si>
    <t>171-4369779-8073944</t>
  </si>
  <si>
    <t>2024-02-08T14:45:00+00:00</t>
  </si>
  <si>
    <t>2024-02-08T18:20:54+00:00</t>
  </si>
  <si>
    <t>407-3866984-7809932</t>
  </si>
  <si>
    <t>2024-02-08T14:39:10+00:00</t>
  </si>
  <si>
    <t>2024-02-08T23:17:39+00:00</t>
  </si>
  <si>
    <t>ARICCIA</t>
  </si>
  <si>
    <t>408-4375522-2589930</t>
  </si>
  <si>
    <t>2024-02-08T14:28:48+00:00</t>
  </si>
  <si>
    <t>2024-02-08T21:18:12+00:00</t>
  </si>
  <si>
    <t>CASTIGLIONE DELLE STIVIERE</t>
  </si>
  <si>
    <t>408-7499053-6329963</t>
  </si>
  <si>
    <t>2024-02-08T14:26:27+00:00</t>
  </si>
  <si>
    <t>2024-02-09T12:05:42+00:00</t>
  </si>
  <si>
    <t>Pellestrina - Venezia</t>
  </si>
  <si>
    <t>171-3673113-2958715</t>
  </si>
  <si>
    <t>2024-02-08T14:16:05+00:00</t>
  </si>
  <si>
    <t>2024-02-08T20:26:16+00:00</t>
  </si>
  <si>
    <t>Novellara</t>
  </si>
  <si>
    <t>407-7144014-8910768</t>
  </si>
  <si>
    <t>2024-02-08T14:14:14+00:00</t>
  </si>
  <si>
    <t>IT02068160858</t>
  </si>
  <si>
    <t>404-0947323-3016355</t>
  </si>
  <si>
    <t>2024-02-08T14:13:37+00:00</t>
  </si>
  <si>
    <t>2024-02-10T00:22:16+00:00</t>
  </si>
  <si>
    <t>406-6187304-0994768</t>
  </si>
  <si>
    <t>2024-02-08T14:08:17+00:00</t>
  </si>
  <si>
    <t>2024-02-08T17:37:55+00:00</t>
  </si>
  <si>
    <t>402-2712847-7612326</t>
  </si>
  <si>
    <t>2024-02-08T13:58:32+00:00</t>
  </si>
  <si>
    <t>2024-02-09T12:32:42+00:00</t>
  </si>
  <si>
    <t>171-0806119-2629123</t>
  </si>
  <si>
    <t>2024-02-08T13:46:57+00:00</t>
  </si>
  <si>
    <t>2024-02-08T18:21:03+00:00</t>
  </si>
  <si>
    <t>407-2536929-7473162</t>
  </si>
  <si>
    <t>2024-02-08T13:45:30+00:00</t>
  </si>
  <si>
    <t>2024-02-08T19:16:41+00:00</t>
  </si>
  <si>
    <t>408-3144014-2474741</t>
  </si>
  <si>
    <t>2024-02-08T13:41:12+00:00</t>
  </si>
  <si>
    <t>2024-02-09T03:55:30+00:00</t>
  </si>
  <si>
    <t>403-5463356-6409152</t>
  </si>
  <si>
    <t>2024-02-08T13:32:22+00:00</t>
  </si>
  <si>
    <t>2024-02-08T18:22:02+00:00</t>
  </si>
  <si>
    <t>Reggiocalabria</t>
  </si>
  <si>
    <t>408-4083511-8897959</t>
  </si>
  <si>
    <t>2024-02-08T13:18:27+00:00</t>
  </si>
  <si>
    <t>2024-02-09T09:51:15+00:00</t>
  </si>
  <si>
    <t>171-4879021-2930723</t>
  </si>
  <si>
    <t>2024-02-08T13:17:35+00:00</t>
  </si>
  <si>
    <t>2024-02-10T02:00:04+00:00</t>
  </si>
  <si>
    <t>Lierna</t>
  </si>
  <si>
    <t>171-1387176-0686744</t>
  </si>
  <si>
    <t>2024-02-08T13:02:21+00:00</t>
  </si>
  <si>
    <t>2024-02-09T05:00:33+00:00</t>
  </si>
  <si>
    <t>402-3529665-2506726</t>
  </si>
  <si>
    <t>2024-02-08T13:00:16+00:00</t>
  </si>
  <si>
    <t>2024-02-09T20:42:44+00:00</t>
  </si>
  <si>
    <t>403-5809563-1768313</t>
  </si>
  <si>
    <t>2024-02-08T12:59:24+00:00</t>
  </si>
  <si>
    <t>2024-02-08T17:22:34+00:00</t>
  </si>
  <si>
    <t>404-2787414-8248319</t>
  </si>
  <si>
    <t>2024-02-08T12:40:10+00:00</t>
  </si>
  <si>
    <t>2024-02-08T17:23:49+00:00</t>
  </si>
  <si>
    <t>407-8659934-6768340</t>
  </si>
  <si>
    <t>2024-02-08T12:39:29+00:00</t>
  </si>
  <si>
    <t>2024-02-08T20:27:38+00:00</t>
  </si>
  <si>
    <t>402-7272751-5337110</t>
  </si>
  <si>
    <t>2024-02-08T12:25:24+00:00</t>
  </si>
  <si>
    <t>2024-02-09T23:41:01+00:00</t>
  </si>
  <si>
    <t>Andriano</t>
  </si>
  <si>
    <t>408-5870794-7113900</t>
  </si>
  <si>
    <t>2024-02-08T12:20:57+00:00</t>
  </si>
  <si>
    <t>2024-02-09T05:21:11+00:00</t>
  </si>
  <si>
    <t>402-8069524-8321129</t>
  </si>
  <si>
    <t>2024-02-08T12:16:24+00:00</t>
  </si>
  <si>
    <t>2024-02-09T12:02:38+00:00</t>
  </si>
  <si>
    <t>IT06624370828</t>
  </si>
  <si>
    <t>405-8698595-3400317</t>
  </si>
  <si>
    <t>2024-02-08T12:15:12+00:00</t>
  </si>
  <si>
    <t>2024-02-08T21:21:09+00:00</t>
  </si>
  <si>
    <t>171-7773049-5855534</t>
  </si>
  <si>
    <t>2024-02-08T12:13:17+00:00</t>
  </si>
  <si>
    <t>2024-02-08T17:24:13+00:00</t>
  </si>
  <si>
    <t>PANDINO</t>
  </si>
  <si>
    <t>403-5709946-5372343</t>
  </si>
  <si>
    <t>2024-02-08T12:04:19+00:00</t>
  </si>
  <si>
    <t>2024-02-08T18:21:33+00:00</t>
  </si>
  <si>
    <t>403-8277690-6357943</t>
  </si>
  <si>
    <t>2024-02-08T11:59:58+00:00</t>
  </si>
  <si>
    <t>2024-02-08T13:48:39+00:00</t>
  </si>
  <si>
    <t>BEINETTE</t>
  </si>
  <si>
    <t>407-0364199-9034758</t>
  </si>
  <si>
    <t>2024-02-08T11:54:20+00:00</t>
  </si>
  <si>
    <t>2024-02-08T13:51:24+00:00</t>
  </si>
  <si>
    <t>403-6957175-0604320</t>
  </si>
  <si>
    <t>2024-02-08T11:46:42+00:00</t>
  </si>
  <si>
    <t>2024-02-08T18:20:11+00:00</t>
  </si>
  <si>
    <t>407-4304589-7059517</t>
  </si>
  <si>
    <t>2024-02-08T11:46:04+00:00</t>
  </si>
  <si>
    <t>2024-02-09T04:50:05+00:00</t>
  </si>
  <si>
    <t>Pontida</t>
  </si>
  <si>
    <t>403-2276202-7637139</t>
  </si>
  <si>
    <t>2024-02-08T11:35:53+00:00</t>
  </si>
  <si>
    <t>2024-02-09T04:33:47+00:00</t>
  </si>
  <si>
    <t>CREAZZO</t>
  </si>
  <si>
    <t>407-0305378-5327532</t>
  </si>
  <si>
    <t>2024-02-08T11:33:15+00:00</t>
  </si>
  <si>
    <t>2024-02-09T01:16:12+00:00</t>
  </si>
  <si>
    <t>termoli</t>
  </si>
  <si>
    <t>406-3495581-9713906</t>
  </si>
  <si>
    <t>2024-02-08T11:28:03+00:00</t>
  </si>
  <si>
    <t>2024-02-08T17:23:50+00:00</t>
  </si>
  <si>
    <t>Melissano</t>
  </si>
  <si>
    <t>405-1627388-2438748</t>
  </si>
  <si>
    <t>2024-02-08T11:27:59+00:00</t>
  </si>
  <si>
    <t>2024-02-12T02:27:22+00:00</t>
  </si>
  <si>
    <t>PRADAMANO</t>
  </si>
  <si>
    <t>407-9798351-9569941</t>
  </si>
  <si>
    <t>2024-02-08T11:26:18+00:00</t>
  </si>
  <si>
    <t>2024-02-09T08:29:50+00:00</t>
  </si>
  <si>
    <t>171-9914530-7595510</t>
  </si>
  <si>
    <t>2024-02-08T11:25:23+00:00</t>
  </si>
  <si>
    <t>2024-02-09T17:24:12+00:00</t>
  </si>
  <si>
    <t>PINZOLO</t>
  </si>
  <si>
    <t>IT01649810221</t>
  </si>
  <si>
    <t>404-4691748-0129940</t>
  </si>
  <si>
    <t>2024-02-08T11:25:13+00:00</t>
  </si>
  <si>
    <t>2024-02-08T13:50:00+00:00</t>
  </si>
  <si>
    <t>405-6255275-8270739</t>
  </si>
  <si>
    <t>2024-02-08T11:09:02+00:00</t>
  </si>
  <si>
    <t>2024-02-08T20:50:09+00:00</t>
  </si>
  <si>
    <t>Terzigno</t>
  </si>
  <si>
    <t>405-3962004-9409113</t>
  </si>
  <si>
    <t>2024-02-08T11:05:56+00:00</t>
  </si>
  <si>
    <t>2024-02-08T23:15:25+00:00</t>
  </si>
  <si>
    <t>171-3034422-0939569</t>
  </si>
  <si>
    <t>2024-02-08T10:39:37+00:00</t>
  </si>
  <si>
    <t>2024-02-09T13:20:47+00:00</t>
  </si>
  <si>
    <t>404-5380107-9393926</t>
  </si>
  <si>
    <t>2024-02-08T10:26:15+00:00</t>
  </si>
  <si>
    <t>2024-02-12T09:33:31+00:00</t>
  </si>
  <si>
    <t>casorate sempione</t>
  </si>
  <si>
    <t>IT01896330121</t>
  </si>
  <si>
    <t>407-5025899-8835540</t>
  </si>
  <si>
    <t>2024-02-08T10:13:01+00:00</t>
  </si>
  <si>
    <t>Fratta Terme</t>
  </si>
  <si>
    <t>Forlì Cesena</t>
  </si>
  <si>
    <t>171-4694835-9129913</t>
  </si>
  <si>
    <t>2024-02-08T09:57:29+00:00</t>
  </si>
  <si>
    <t>2024-02-08T18:22:33+00:00</t>
  </si>
  <si>
    <t>prato</t>
  </si>
  <si>
    <t>po</t>
  </si>
  <si>
    <t>408-6888572-6757112</t>
  </si>
  <si>
    <t>2024-02-08T09:56:28+00:00</t>
  </si>
  <si>
    <t>2024-02-27T13:17:31+00:00</t>
  </si>
  <si>
    <t>IT03017220546</t>
  </si>
  <si>
    <t>171-4274833-6111562</t>
  </si>
  <si>
    <t>2024-02-08T09:48:27+00:00</t>
  </si>
  <si>
    <t>2024-02-08T20:21:22+00:00</t>
  </si>
  <si>
    <t>403-0687043-1514733</t>
  </si>
  <si>
    <t>2024-02-08T09:42:19+00:00</t>
  </si>
  <si>
    <t>2024-02-08T12:13:33+00:00</t>
  </si>
  <si>
    <t>407-1739977-2660337</t>
  </si>
  <si>
    <t>2024-02-08T09:14:22+00:00</t>
  </si>
  <si>
    <t>2024-02-08T16:30:23+00:00</t>
  </si>
  <si>
    <t>IT01542190978</t>
  </si>
  <si>
    <t>403-9761262-8453920</t>
  </si>
  <si>
    <t>2024-02-08T09:02:08+00:00</t>
  </si>
  <si>
    <t>2024-02-08T14:49:48+00:00</t>
  </si>
  <si>
    <t>Pavullo nel frignano</t>
  </si>
  <si>
    <t>NXHNDR86E28Z100W</t>
  </si>
  <si>
    <t>403-2791802-1242761</t>
  </si>
  <si>
    <t>2024-02-08T08:56:18+00:00</t>
  </si>
  <si>
    <t>2024-02-08T11:16:59+00:00</t>
  </si>
  <si>
    <t>405-9804349-3265903</t>
  </si>
  <si>
    <t>2024-02-08T08:51:55+00:00</t>
  </si>
  <si>
    <t>2024-02-08T23:18:47+00:00</t>
  </si>
  <si>
    <t>403-5476257-4607516</t>
  </si>
  <si>
    <t>2024-02-08T08:48:12+00:00</t>
  </si>
  <si>
    <t>2024-02-08T18:32:13+00:00</t>
  </si>
  <si>
    <t>406-4551717-3409121</t>
  </si>
  <si>
    <t>2024-02-08T08:47:03+00:00</t>
  </si>
  <si>
    <t>2024-02-08T20:01:51+00:00</t>
  </si>
  <si>
    <t>Balangero</t>
  </si>
  <si>
    <t>407-0360904-3687518</t>
  </si>
  <si>
    <t>2024-02-08T08:24:03+00:00</t>
  </si>
  <si>
    <t>2024-02-08T17:04:20+00:00</t>
  </si>
  <si>
    <t>403-3590838-8968314</t>
  </si>
  <si>
    <t>2024-02-08T08:20:30+00:00</t>
  </si>
  <si>
    <t>2024-02-08T20:47:56+00:00</t>
  </si>
  <si>
    <t>402-5762199-2028352</t>
  </si>
  <si>
    <t>2024-02-08T08:14:58+00:00</t>
  </si>
  <si>
    <t>2024-02-10T21:21:16+00:00</t>
  </si>
  <si>
    <t>404-3903966-2338757</t>
  </si>
  <si>
    <t>2024-02-08T08:06:12+00:00</t>
  </si>
  <si>
    <t>2024-02-09T02:37:13+00:00</t>
  </si>
  <si>
    <t>Noto</t>
  </si>
  <si>
    <t>405-2951967-9345931</t>
  </si>
  <si>
    <t>2024-02-08T07:34:59+00:00</t>
  </si>
  <si>
    <t>2024-02-08T20:35:31+00:00</t>
  </si>
  <si>
    <t>402-6610463-9429105</t>
  </si>
  <si>
    <t>2024-02-08T07:30:19+00:00</t>
  </si>
  <si>
    <t>2024-02-08T20:48:22+00:00</t>
  </si>
  <si>
    <t>405-2413591-4673968</t>
  </si>
  <si>
    <t>2024-02-08T07:19:30+00:00</t>
  </si>
  <si>
    <t>2024-02-09T13:11:50+00:00</t>
  </si>
  <si>
    <t>San felice circeo</t>
  </si>
  <si>
    <t>406-5422243-7348319</t>
  </si>
  <si>
    <t>2024-02-08T06:47:38+00:00</t>
  </si>
  <si>
    <t>2024-02-08T22:03:55+00:00</t>
  </si>
  <si>
    <t>402-6039462-3553135</t>
  </si>
  <si>
    <t>2024-02-08T06:36:42+00:00</t>
  </si>
  <si>
    <t>2024-02-08T07:31:27+00:00</t>
  </si>
  <si>
    <t>403-5280897-2494725</t>
  </si>
  <si>
    <t>2024-02-08T06:35:42+00:00</t>
  </si>
  <si>
    <t>2024-02-08T17:24:00+00:00</t>
  </si>
  <si>
    <t>castiraga Vidardo</t>
  </si>
  <si>
    <t>407-4549269-4441911</t>
  </si>
  <si>
    <t>2024-02-08T06:34:52+00:00</t>
  </si>
  <si>
    <t>2024-02-08T17:21:38+00:00</t>
  </si>
  <si>
    <t>403-1427603-6269947</t>
  </si>
  <si>
    <t>2024-02-08T06:01:33+00:00</t>
  </si>
  <si>
    <t>2024-02-08T20:26:53+00:00</t>
  </si>
  <si>
    <t>408-9449633-5387521</t>
  </si>
  <si>
    <t>2024-02-08T06:00:03+00:00</t>
  </si>
  <si>
    <t>2024-02-08T13:50:11+00:00</t>
  </si>
  <si>
    <t>Bruino</t>
  </si>
  <si>
    <t>406-0914918-9437101</t>
  </si>
  <si>
    <t>2024-02-08T05:49:14+00:00</t>
  </si>
  <si>
    <t>2024-02-08T17:24:04+00:00</t>
  </si>
  <si>
    <t>402-9689300-6929945</t>
  </si>
  <si>
    <t>2024-02-08T05:27:27+00:00</t>
  </si>
  <si>
    <t>2024-02-08T21:24:30+00:00</t>
  </si>
  <si>
    <t>Civita Castellana</t>
  </si>
  <si>
    <t>171-7283588-5789921</t>
  </si>
  <si>
    <t>2024-02-07T23:26:35+00:00</t>
  </si>
  <si>
    <t>2024-02-08T17:23:37+00:00</t>
  </si>
  <si>
    <t>GIOVINAZZO</t>
  </si>
  <si>
    <t>406-8785829-6154708</t>
  </si>
  <si>
    <t>2024-02-07T23:09:19+00:00</t>
  </si>
  <si>
    <t>2024-02-08T17:24:45+00:00</t>
  </si>
  <si>
    <t>IT07734090728</t>
  </si>
  <si>
    <t>406-8254233-5783503</t>
  </si>
  <si>
    <t>2024-02-08T17:23:38+00:00</t>
  </si>
  <si>
    <t>407-9086334-8267537</t>
  </si>
  <si>
    <t>2024-02-07T22:38:04+00:00</t>
  </si>
  <si>
    <t>2024-02-22T18:30:45+00:00</t>
  </si>
  <si>
    <t>171-5355696-0493128</t>
  </si>
  <si>
    <t>2024-02-07T22:13:27+00:00</t>
  </si>
  <si>
    <t>2024-02-15T20:44:02+00:00</t>
  </si>
  <si>
    <t>BELLOCCHI</t>
  </si>
  <si>
    <t>407-7377161-8781129</t>
  </si>
  <si>
    <t>2024-02-07T22:04:50+00:00</t>
  </si>
  <si>
    <t>2024-02-08T04:05:31+00:00</t>
  </si>
  <si>
    <t>405-2098096-6135559</t>
  </si>
  <si>
    <t>2024-02-07T21:56:54+00:00</t>
  </si>
  <si>
    <t>2024-02-08T21:25:29+00:00</t>
  </si>
  <si>
    <t>SAN GIOVANNI IN PERSICETO</t>
  </si>
  <si>
    <t>408-8391303-0405959</t>
  </si>
  <si>
    <t>2024-02-07T21:54:12+00:00</t>
  </si>
  <si>
    <t>2024-02-08T04:41:42+00:00</t>
  </si>
  <si>
    <t>404-8733645-2660356</t>
  </si>
  <si>
    <t>2024-02-07T21:37:20+00:00</t>
  </si>
  <si>
    <t>2024-02-08T10:18:11+00:00</t>
  </si>
  <si>
    <t>408-1518883-0024355</t>
  </si>
  <si>
    <t>2024-02-07T21:32:47+00:00</t>
  </si>
  <si>
    <t>2024-02-08T17:21:48+00:00</t>
  </si>
  <si>
    <t>407-3734838-2060320</t>
  </si>
  <si>
    <t>2024-02-07T21:22:46+00:00</t>
  </si>
  <si>
    <t>2024-02-09T10:06:59+00:00</t>
  </si>
  <si>
    <t>406-1401667-4782760</t>
  </si>
  <si>
    <t>2024-02-07T21:19:19+00:00</t>
  </si>
  <si>
    <t>2024-02-08T15:53:07+00:00</t>
  </si>
  <si>
    <t>402-6320135-7899505</t>
  </si>
  <si>
    <t>2024-02-07T21:16:14+00:00</t>
  </si>
  <si>
    <t>2024-02-08T12:09:45+00:00</t>
  </si>
  <si>
    <t>GORNO</t>
  </si>
  <si>
    <t>408-6528460-4110718</t>
  </si>
  <si>
    <t>2024-02-07T21:14:45+00:00</t>
  </si>
  <si>
    <t>2024-02-08T07:44:39+00:00</t>
  </si>
  <si>
    <t>DORGALI</t>
  </si>
  <si>
    <t>171-6545570-5161958</t>
  </si>
  <si>
    <t>2024-02-07T21:10:39+00:00</t>
  </si>
  <si>
    <t>2024-02-08T12:13:10+00:00</t>
  </si>
  <si>
    <t>403-7001131-8810703</t>
  </si>
  <si>
    <t>2024-02-07T21:06:36+00:00</t>
  </si>
  <si>
    <t>2024-02-08T07:44:49+00:00</t>
  </si>
  <si>
    <t>171-9474074-5265102</t>
  </si>
  <si>
    <t>2024-02-07T21:05:37+00:00</t>
  </si>
  <si>
    <t>2024-02-07T21:06:32+00:00</t>
  </si>
  <si>
    <t>404-4285629-7008364</t>
  </si>
  <si>
    <t>2024-02-07T20:50:05+00:00</t>
  </si>
  <si>
    <t>2024-02-08T03:59:07+00:00</t>
  </si>
  <si>
    <t>407-7535136-4821924</t>
  </si>
  <si>
    <t>2024-02-07T20:43:17+00:00</t>
  </si>
  <si>
    <t>2024-02-08T11:35:48+00:00</t>
  </si>
  <si>
    <t>171-2965645-1333100</t>
  </si>
  <si>
    <t>2024-02-07T20:42:39+00:00</t>
  </si>
  <si>
    <t>2024-02-08T09:25:57+00:00</t>
  </si>
  <si>
    <t>Salzano</t>
  </si>
  <si>
    <t>402-1328172-5937939</t>
  </si>
  <si>
    <t>2024-02-07T20:31:56+00:00</t>
  </si>
  <si>
    <t>2024-02-08T17:40:11+00:00</t>
  </si>
  <si>
    <t>402-9565819-9749967</t>
  </si>
  <si>
    <t>2024-02-07T20:31:12+00:00</t>
  </si>
  <si>
    <t>2024-02-08T10:48:10+00:00</t>
  </si>
  <si>
    <t>408-5359071-8975560</t>
  </si>
  <si>
    <t>2024-02-07T20:24:45+00:00</t>
  </si>
  <si>
    <t>2024-02-08T07:43:53+00:00</t>
  </si>
  <si>
    <t>bari sardo</t>
  </si>
  <si>
    <t>og</t>
  </si>
  <si>
    <t>406-0380034-1556322</t>
  </si>
  <si>
    <t>2024-02-07T20:10:54+00:00</t>
  </si>
  <si>
    <t>2024-02-08T03:33:35+00:00</t>
  </si>
  <si>
    <t>406-0780659-0588300</t>
  </si>
  <si>
    <t>2024-02-07T19:58:21+00:00</t>
  </si>
  <si>
    <t>2024-02-08T04:27:22+00:00</t>
  </si>
  <si>
    <t>402-2227709-2893949</t>
  </si>
  <si>
    <t>2024-02-07T19:58:10+00:00</t>
  </si>
  <si>
    <t>2024-02-08T09:24:12+00:00</t>
  </si>
  <si>
    <t>406-4022425-9030738</t>
  </si>
  <si>
    <t>2024-02-07T19:51:08+00:00</t>
  </si>
  <si>
    <t>2024-02-08T12:09:22+00:00</t>
  </si>
  <si>
    <t>Valle Agricola</t>
  </si>
  <si>
    <t>408-0596202-2012329</t>
  </si>
  <si>
    <t>2024-02-07T19:51:06+00:00</t>
  </si>
  <si>
    <t>2024-02-08T03:31:59+00:00</t>
  </si>
  <si>
    <t>408-0109401-6777125</t>
  </si>
  <si>
    <t>2024-02-07T19:48:54+00:00</t>
  </si>
  <si>
    <t>2024-02-09T08:40:40+00:00</t>
  </si>
  <si>
    <t>408-5461233-8455500</t>
  </si>
  <si>
    <t>2024-02-07T19:42:47+00:00</t>
  </si>
  <si>
    <t>2024-02-08T04:07:16+00:00</t>
  </si>
  <si>
    <t>406-6748162-2309137</t>
  </si>
  <si>
    <t>2024-02-07T19:41:49+00:00</t>
  </si>
  <si>
    <t>2024-02-08T14:49:56+00:00</t>
  </si>
  <si>
    <t>403-9287767-5324304</t>
  </si>
  <si>
    <t>2024-02-07T19:40:16+00:00</t>
  </si>
  <si>
    <t>2024-02-08T04:27:19+00:00</t>
  </si>
  <si>
    <t>Osnago</t>
  </si>
  <si>
    <t>402-8277477-1076366</t>
  </si>
  <si>
    <t>2024-02-07T19:27:22+00:00</t>
  </si>
  <si>
    <t>2024-02-08T04:19:42+00:00</t>
  </si>
  <si>
    <t>Frattamaggiore</t>
  </si>
  <si>
    <t>403-4784272-2365139</t>
  </si>
  <si>
    <t>2024-02-07T19:26:04+00:00</t>
  </si>
  <si>
    <t>2024-02-23T15:53:14+00:00</t>
  </si>
  <si>
    <t>403-8937608-0148333</t>
  </si>
  <si>
    <t>2024-02-07T19:24:04+00:00</t>
  </si>
  <si>
    <t>2024-02-17T13:01:09+00:00</t>
  </si>
  <si>
    <t>404-7797229-3986707</t>
  </si>
  <si>
    <t>2024-02-07T19:20:02+00:00</t>
  </si>
  <si>
    <t>2024-02-07T19:20:57+00:00</t>
  </si>
  <si>
    <t>402-5128130-6291518</t>
  </si>
  <si>
    <t>2024-02-07T19:12:16+00:00</t>
  </si>
  <si>
    <t>2024-02-08T07:43:55+00:00</t>
  </si>
  <si>
    <t>San Teodoro</t>
  </si>
  <si>
    <t>406-8578538-4070715</t>
  </si>
  <si>
    <t>2024-02-07T19:05:03+00:00</t>
  </si>
  <si>
    <t>2024-02-08T05:24:38+00:00</t>
  </si>
  <si>
    <t>406-8773101-4797142</t>
  </si>
  <si>
    <t>2024-02-07T19:01:09+00:00</t>
  </si>
  <si>
    <t>2024-02-07T19:15:03+00:00</t>
  </si>
  <si>
    <t>CHIEUTI</t>
  </si>
  <si>
    <t>402-0986641-0879531</t>
  </si>
  <si>
    <t>2024-02-07T19:00:34+00:00</t>
  </si>
  <si>
    <t>2024-02-07T21:15:30+00:00</t>
  </si>
  <si>
    <t>VIGO DI FASSA</t>
  </si>
  <si>
    <t>406-7451941-4322733</t>
  </si>
  <si>
    <t>2024-02-07T18:58:44+00:00</t>
  </si>
  <si>
    <t>2024-02-07T21:28:25+00:00</t>
  </si>
  <si>
    <t>404-5942422-7048320</t>
  </si>
  <si>
    <t>2024-02-07T18:57:43+00:00</t>
  </si>
  <si>
    <t>2024-02-08T13:52:57+00:00</t>
  </si>
  <si>
    <t>Altofonte</t>
  </si>
  <si>
    <t>407-2109329-6765959</t>
  </si>
  <si>
    <t>2024-02-07T18:51:28+00:00</t>
  </si>
  <si>
    <t>2024-02-08T13:22:01+00:00</t>
  </si>
  <si>
    <t>406-6527024-0881919</t>
  </si>
  <si>
    <t>2024-02-07T18:47:33+00:00</t>
  </si>
  <si>
    <t>2024-02-08T15:54:41+00:00</t>
  </si>
  <si>
    <t>Cene</t>
  </si>
  <si>
    <t>402-9581495-9930725</t>
  </si>
  <si>
    <t>2024-02-07T18:37:48+00:00</t>
  </si>
  <si>
    <t>2024-02-08T04:44:42+00:00</t>
  </si>
  <si>
    <t>Lc</t>
  </si>
  <si>
    <t>408-4697958-9844342</t>
  </si>
  <si>
    <t>2024-02-07T18:34:35+00:00</t>
  </si>
  <si>
    <t>San Pietro Vernotico</t>
  </si>
  <si>
    <t>408-5861460-0376307</t>
  </si>
  <si>
    <t>2024-02-07T18:27:29+00:00</t>
  </si>
  <si>
    <t>2024-02-08T17:29:41+00:00</t>
  </si>
  <si>
    <t>CASCIANA TERME LARI</t>
  </si>
  <si>
    <t>406-1949698-7253139</t>
  </si>
  <si>
    <t>2024-02-07T18:17:59+00:00</t>
  </si>
  <si>
    <t>2024-02-08T11:27:13+00:00</t>
  </si>
  <si>
    <t>Flambro</t>
  </si>
  <si>
    <t>Ud</t>
  </si>
  <si>
    <t>407-4535537-2270710</t>
  </si>
  <si>
    <t>2024-02-07T18:11:20+00:00</t>
  </si>
  <si>
    <t>2024-02-08T03:46:49+00:00</t>
  </si>
  <si>
    <t>Scanno</t>
  </si>
  <si>
    <t>406-0126486-5862779</t>
  </si>
  <si>
    <t>2024-02-07T18:11:11+00:00</t>
  </si>
  <si>
    <t>2024-02-08T21:00:33+00:00</t>
  </si>
  <si>
    <t>402-3184376-8880367</t>
  </si>
  <si>
    <t>2024-02-07T18:02:44+00:00</t>
  </si>
  <si>
    <t>2024-02-08T00:32:28+00:00</t>
  </si>
  <si>
    <t>Tombolo</t>
  </si>
  <si>
    <t>404-9987993-2116308</t>
  </si>
  <si>
    <t>2024-02-07T17:54:16+00:00</t>
  </si>
  <si>
    <t>2024-02-08T04:48:13+00:00</t>
  </si>
  <si>
    <t>Loano</t>
  </si>
  <si>
    <t>406-6224655-7454767</t>
  </si>
  <si>
    <t>2024-02-07T17:50:57+00:00</t>
  </si>
  <si>
    <t>2024-02-07T20:55:23+00:00</t>
  </si>
  <si>
    <t>405-3190008-0367533</t>
  </si>
  <si>
    <t>2024-02-07T17:39:14+00:00</t>
  </si>
  <si>
    <t>2024-02-07T20:33:07+00:00</t>
  </si>
  <si>
    <t>408-6720272-1175513</t>
  </si>
  <si>
    <t>2024-02-07T17:29:40+00:00</t>
  </si>
  <si>
    <t>2024-02-08T04:20:40+00:00</t>
  </si>
  <si>
    <t>San Severino Marche</t>
  </si>
  <si>
    <t>405-1425414-0969119</t>
  </si>
  <si>
    <t>2024-02-07T17:29:29+00:00</t>
  </si>
  <si>
    <t>2024-02-08T04:36:34+00:00</t>
  </si>
  <si>
    <t>GONNOSFANADIGA</t>
  </si>
  <si>
    <t>408-5887951-0803538</t>
  </si>
  <si>
    <t>2024-02-07T17:13:55+00:00</t>
  </si>
  <si>
    <t>2024-02-08T10:48:11+00:00</t>
  </si>
  <si>
    <t>Scalenghe</t>
  </si>
  <si>
    <t>402-1280424-8368332</t>
  </si>
  <si>
    <t>2024-02-07T16:58:01+00:00</t>
  </si>
  <si>
    <t>2024-02-08T13:23:56+00:00</t>
  </si>
  <si>
    <t>CASTELNUOVO CILENTO</t>
  </si>
  <si>
    <t>407-9919914-7390710</t>
  </si>
  <si>
    <t>2024-02-07T16:45:16+00:00</t>
  </si>
  <si>
    <t>2024-02-07T21:26:43+00:00</t>
  </si>
  <si>
    <t>408-4953108-0581120</t>
  </si>
  <si>
    <t>2024-02-07T16:27:47+00:00</t>
  </si>
  <si>
    <t>2024-02-08T12:09:41+00:00</t>
  </si>
  <si>
    <t>404-0153472-1825116</t>
  </si>
  <si>
    <t>2024-02-07T16:19:15+00:00</t>
  </si>
  <si>
    <t>2024-02-07T20:32:12+00:00</t>
  </si>
  <si>
    <t>403-6711357-7482701</t>
  </si>
  <si>
    <t>2024-02-07T16:05:57+00:00</t>
  </si>
  <si>
    <t>2024-02-07T18:21:50+00:00</t>
  </si>
  <si>
    <t>Alberese</t>
  </si>
  <si>
    <t>404-0794387-4296330</t>
  </si>
  <si>
    <t>2024-02-07T15:54:05+00:00</t>
  </si>
  <si>
    <t>405-0761471-5461945</t>
  </si>
  <si>
    <t>2024-02-07T15:45:13+00:00</t>
  </si>
  <si>
    <t>2024-02-13T14:52:35+00:00</t>
  </si>
  <si>
    <t>171-2354002-9803559</t>
  </si>
  <si>
    <t>2024-02-07T15:36:26+00:00</t>
  </si>
  <si>
    <t>2024-02-07T20:24:42+00:00</t>
  </si>
  <si>
    <t>Parola, Fidenza</t>
  </si>
  <si>
    <t>406-3018267-8649957</t>
  </si>
  <si>
    <t>2024-02-07T15:32:01+00:00</t>
  </si>
  <si>
    <t>2024-02-08T06:07:05+00:00</t>
  </si>
  <si>
    <t>Caslino d’Erba</t>
  </si>
  <si>
    <t>405-9963161-2392327</t>
  </si>
  <si>
    <t>2024-02-07T15:11:27+00:00</t>
  </si>
  <si>
    <t>2024-02-08T00:32:48+00:00</t>
  </si>
  <si>
    <t>405-0091437-9621141</t>
  </si>
  <si>
    <t>2024-02-07T14:42:45+00:00</t>
  </si>
  <si>
    <t>2024-02-08T07:44:43+00:00</t>
  </si>
  <si>
    <t>SOLARINO</t>
  </si>
  <si>
    <t>408-5663363-7874732</t>
  </si>
  <si>
    <t>2024-02-07T14:42:12+00:00</t>
  </si>
  <si>
    <t>2024-02-07T21:02:53+00:00</t>
  </si>
  <si>
    <t>403-4744053-4442757</t>
  </si>
  <si>
    <t>2024-02-07T14:37:33+00:00</t>
  </si>
  <si>
    <t>2024-02-08T10:19:28+00:00</t>
  </si>
  <si>
    <t>IT01278960453</t>
  </si>
  <si>
    <t>407-3616565-4749944</t>
  </si>
  <si>
    <t>2024-02-07T14:24:56+00:00</t>
  </si>
  <si>
    <t>2024-02-07T23:45:09+00:00</t>
  </si>
  <si>
    <t>Abbiategrasso</t>
  </si>
  <si>
    <t>406-8036870-0829911</t>
  </si>
  <si>
    <t>2024-02-07T14:03:12+00:00</t>
  </si>
  <si>
    <t>2024-02-08T11:17:00+00:00</t>
  </si>
  <si>
    <t>Misilmeri</t>
  </si>
  <si>
    <t>171-4006784-1715518</t>
  </si>
  <si>
    <t>2024-02-07T13:46:06+00:00</t>
  </si>
  <si>
    <t>2024-02-07T18:29:12+00:00</t>
  </si>
  <si>
    <t>Penne</t>
  </si>
  <si>
    <t>404-5079405-7381917</t>
  </si>
  <si>
    <t>2024-02-07T13:38:02+00:00</t>
  </si>
  <si>
    <t>2024-02-08T13:22:29+00:00</t>
  </si>
  <si>
    <t>404-7352423-0074741</t>
  </si>
  <si>
    <t>2024-02-07T13:31:56+00:00</t>
  </si>
  <si>
    <t>2024-02-08T12:52:22+00:00</t>
  </si>
  <si>
    <t>Rogeno</t>
  </si>
  <si>
    <t>406-4695452-9778718</t>
  </si>
  <si>
    <t>2024-02-07T13:31:24+00:00</t>
  </si>
  <si>
    <t>2024-02-07T18:30:01+00:00</t>
  </si>
  <si>
    <t>406-2386614-7525963</t>
  </si>
  <si>
    <t>2024-02-07T13:24:35+00:00</t>
  </si>
  <si>
    <t>2024-02-08T04:19:49+00:00</t>
  </si>
  <si>
    <t>404-4153487-5769120</t>
  </si>
  <si>
    <t>2024-02-07T13:18:32+00:00</t>
  </si>
  <si>
    <t>2024-02-08T13:30:34+00:00</t>
  </si>
  <si>
    <t>Francavilla di Sicilia</t>
  </si>
  <si>
    <t>406-6773046-1203550</t>
  </si>
  <si>
    <t>2024-02-07T13:17:27+00:00</t>
  </si>
  <si>
    <t>2024-02-08T11:27:14+00:00</t>
  </si>
  <si>
    <t>Gaeta</t>
  </si>
  <si>
    <t>171-3781149-4946723</t>
  </si>
  <si>
    <t>2024-02-07T13:14:50+00:00</t>
  </si>
  <si>
    <t>2024-02-07T16:29:25+00:00</t>
  </si>
  <si>
    <t>406-3425116-2523558</t>
  </si>
  <si>
    <t>2024-02-07T13:08:58+00:00</t>
  </si>
  <si>
    <t>2024-02-08T04:35:07+00:00</t>
  </si>
  <si>
    <t>408-0345757-5593125</t>
  </si>
  <si>
    <t>2024-02-07T12:51:52+00:00</t>
  </si>
  <si>
    <t>2024-02-07T21:02:57+00:00</t>
  </si>
  <si>
    <t>171-7317141-8251564</t>
  </si>
  <si>
    <t>2024-02-07T12:25:37+00:00</t>
  </si>
  <si>
    <t>2024-02-07T21:56:32+00:00</t>
  </si>
  <si>
    <t>171-0414540-9499564</t>
  </si>
  <si>
    <t>2024-02-07T12:20:34+00:00</t>
  </si>
  <si>
    <t>2024-02-07T16:31:15+00:00</t>
  </si>
  <si>
    <t>404-2254640-8047540</t>
  </si>
  <si>
    <t>2024-02-07T12:15:50+00:00</t>
  </si>
  <si>
    <t>2024-02-07T17:31:04+00:00</t>
  </si>
  <si>
    <t>CASARANO</t>
  </si>
  <si>
    <t>404-0041654-2005112</t>
  </si>
  <si>
    <t>2024-02-07T12:06:05+00:00</t>
  </si>
  <si>
    <t>2024-02-07T21:22:41+00:00</t>
  </si>
  <si>
    <t>171-1179094-5154738</t>
  </si>
  <si>
    <t>2024-02-07T12:04:17+00:00</t>
  </si>
  <si>
    <t>2024-02-09T13:43:26+00:00</t>
  </si>
  <si>
    <t>406-6781464-6382744</t>
  </si>
  <si>
    <t>2024-02-07T12:02:09+00:00</t>
  </si>
  <si>
    <t>2024-02-08T22:01:00+00:00</t>
  </si>
  <si>
    <t>Ramazzano</t>
  </si>
  <si>
    <t>403-2699637-4970719</t>
  </si>
  <si>
    <t>2024-02-07T11:57:29+00:00</t>
  </si>
  <si>
    <t>2024-02-07T21:00:18+00:00</t>
  </si>
  <si>
    <t>171-1678621-0733907</t>
  </si>
  <si>
    <t>2024-02-07T11:45:30+00:00</t>
  </si>
  <si>
    <t>2024-02-08T22:00:57+00:00</t>
  </si>
  <si>
    <t>Magione</t>
  </si>
  <si>
    <t>405-5097653-6091511</t>
  </si>
  <si>
    <t>2024-02-07T11:38:10+00:00</t>
  </si>
  <si>
    <t>2024-02-07T16:01:29+00:00</t>
  </si>
  <si>
    <t>Bagnolo San vito</t>
  </si>
  <si>
    <t>406-4698069-7107531</t>
  </si>
  <si>
    <t>2024-02-07T11:35:41+00:00</t>
  </si>
  <si>
    <t>2024-02-09T07:20:03+00:00</t>
  </si>
  <si>
    <t>171-8132355-4513951</t>
  </si>
  <si>
    <t>2024-02-07T11:31:43+00:00</t>
  </si>
  <si>
    <t>2024-02-07T20:29:26+00:00</t>
  </si>
  <si>
    <t>Massa Lubrense</t>
  </si>
  <si>
    <t>171-6463505-8756349</t>
  </si>
  <si>
    <t>2024-02-07T11:30:18+00:00</t>
  </si>
  <si>
    <t>2024-02-07T18:21:57+00:00</t>
  </si>
  <si>
    <t>CASALECCHIO DI RENO</t>
  </si>
  <si>
    <t>408-9202794-5215534</t>
  </si>
  <si>
    <t>2024-02-07T11:25:22+00:00</t>
  </si>
  <si>
    <t>2024-02-08T09:57:01+00:00</t>
  </si>
  <si>
    <t>407-6460448-9712344</t>
  </si>
  <si>
    <t>2024-02-07T11:20:50+00:00</t>
  </si>
  <si>
    <t>2024-02-07T18:24:23+00:00</t>
  </si>
  <si>
    <t>Lugo Di Romagna</t>
  </si>
  <si>
    <t>404-7133870-9925134</t>
  </si>
  <si>
    <t>2024-02-07T11:19:33+00:00</t>
  </si>
  <si>
    <t>2024-02-07T15:59:50+00:00</t>
  </si>
  <si>
    <t>171-6655080-8496331</t>
  </si>
  <si>
    <t>2024-02-07T10:55:14+00:00</t>
  </si>
  <si>
    <t>2024-02-07T14:38:16+00:00</t>
  </si>
  <si>
    <t>403-6392355-1484368</t>
  </si>
  <si>
    <t>2024-02-07T10:54:29+00:00</t>
  </si>
  <si>
    <t>2024-02-07T18:27:24+00:00</t>
  </si>
  <si>
    <t>Labico</t>
  </si>
  <si>
    <t>402-6839839-0217918</t>
  </si>
  <si>
    <t>2024-02-07T10:46:35+00:00</t>
  </si>
  <si>
    <t>2024-02-07T20:32:44+00:00</t>
  </si>
  <si>
    <t>Burago di molgora</t>
  </si>
  <si>
    <t>405-6882999-1853951</t>
  </si>
  <si>
    <t>2024-02-07T10:39:29+00:00</t>
  </si>
  <si>
    <t>2024-02-08T17:28:54+00:00</t>
  </si>
  <si>
    <t>171-4731631-4142759</t>
  </si>
  <si>
    <t>2024-02-07T10:31:48+00:00</t>
  </si>
  <si>
    <t>2024-02-07T12:43:26+00:00</t>
  </si>
  <si>
    <t>408-7738186-4417923</t>
  </si>
  <si>
    <t>2024-02-07T10:20:39+00:00</t>
  </si>
  <si>
    <t>2024-02-07T16:34:14+00:00</t>
  </si>
  <si>
    <t>405-3355650-6436314</t>
  </si>
  <si>
    <t>2024-02-07T10:20:37+00:00</t>
  </si>
  <si>
    <t>2024-02-07T10:47:21+00:00</t>
  </si>
  <si>
    <t>402-1026150-8357167</t>
  </si>
  <si>
    <t>2024-02-07T10:16:18+00:00</t>
  </si>
  <si>
    <t>2024-02-07T21:00:27+00:00</t>
  </si>
  <si>
    <t>408-4557257-5078710</t>
  </si>
  <si>
    <t>2024-02-07T10:14:18+00:00</t>
  </si>
  <si>
    <t>2024-02-07T16:01:20+00:00</t>
  </si>
  <si>
    <t>405-2903905-8709115</t>
  </si>
  <si>
    <t>2024-02-07T10:09:37+00:00</t>
  </si>
  <si>
    <t>2024-02-07T16:01:27+00:00</t>
  </si>
  <si>
    <t>Piubega</t>
  </si>
  <si>
    <t>408-5664721-2236312</t>
  </si>
  <si>
    <t>2024-02-07T10:08:02+00:00</t>
  </si>
  <si>
    <t>2024-02-08T22:06:44+00:00</t>
  </si>
  <si>
    <t>402-6498420-6037167</t>
  </si>
  <si>
    <t>2024-02-07T09:59:14+00:00</t>
  </si>
  <si>
    <t>2024-02-07T13:26:53+00:00</t>
  </si>
  <si>
    <t>illasi</t>
  </si>
  <si>
    <t>406-8291691-3528354</t>
  </si>
  <si>
    <t>2024-02-07T09:57:01+00:00</t>
  </si>
  <si>
    <t>2024-02-07T18:23:55+00:00</t>
  </si>
  <si>
    <t>BAGNACAVALLO</t>
  </si>
  <si>
    <t>(RA)</t>
  </si>
  <si>
    <t>402-1439715-2963564</t>
  </si>
  <si>
    <t>2024-02-07T09:56:44+00:00</t>
  </si>
  <si>
    <t>2024-02-10T10:13:17+00:00</t>
  </si>
  <si>
    <t>CUORGNE'</t>
  </si>
  <si>
    <t>171-2744542-8982745</t>
  </si>
  <si>
    <t>2024-02-07T09:49:42+00:00</t>
  </si>
  <si>
    <t>2024-02-08T11:27:11+00:00</t>
  </si>
  <si>
    <t>Aggius</t>
  </si>
  <si>
    <t>408-2214674-2918763</t>
  </si>
  <si>
    <t>2024-02-07T09:47:45+00:00</t>
  </si>
  <si>
    <t>2024-02-07T21:24:32+00:00</t>
  </si>
  <si>
    <t>Galatina</t>
  </si>
  <si>
    <t>408-3812216-3037126</t>
  </si>
  <si>
    <t>2024-02-07T09:21:25+00:00</t>
  </si>
  <si>
    <t>2024-02-09T20:56:11+00:00</t>
  </si>
  <si>
    <t>405-0586561-8674726</t>
  </si>
  <si>
    <t>2024-02-07T09:19:11+00:00</t>
  </si>
  <si>
    <t>2024-02-07T13:27:43+00:00</t>
  </si>
  <si>
    <t>405-7914888-8088358</t>
  </si>
  <si>
    <t>2024-02-07T09:16:13+00:00</t>
  </si>
  <si>
    <t>2024-02-07T13:21:16+00:00</t>
  </si>
  <si>
    <t>Brolo</t>
  </si>
  <si>
    <t>403-1338503-6353905</t>
  </si>
  <si>
    <t>2024-02-07T09:09:47+00:00</t>
  </si>
  <si>
    <t>2024-02-08T10:48:13+00:00</t>
  </si>
  <si>
    <t>FIUMEFREDDO DI SICILIA</t>
  </si>
  <si>
    <t>408-9112919-3523539</t>
  </si>
  <si>
    <t>2024-02-07T09:03:36+00:00</t>
  </si>
  <si>
    <t>2024-02-08T12:45:20+00:00</t>
  </si>
  <si>
    <t>CAPO D'ORLANDO</t>
  </si>
  <si>
    <t>407-4586242-4925903</t>
  </si>
  <si>
    <t>2024-02-07T08:38:53+00:00</t>
  </si>
  <si>
    <t>2024-02-07T11:19:19+00:00</t>
  </si>
  <si>
    <t>407-5596263-4031535</t>
  </si>
  <si>
    <t>2024-02-07T08:30:16+00:00</t>
  </si>
  <si>
    <t>2024-02-08T04:54:17+00:00</t>
  </si>
  <si>
    <t>Brugherio</t>
  </si>
  <si>
    <t>171-0601291-0455538</t>
  </si>
  <si>
    <t>2024-02-07T07:28:43+00:00</t>
  </si>
  <si>
    <t>2024-02-07T16:07:33+00:00</t>
  </si>
  <si>
    <t>408-1705986-7309115</t>
  </si>
  <si>
    <t>2024-02-07T07:22:13+00:00</t>
  </si>
  <si>
    <t>2024-02-07T20:29:00+00:00</t>
  </si>
  <si>
    <t>VAIRANO SCALO</t>
  </si>
  <si>
    <t>402-6897830-8429954</t>
  </si>
  <si>
    <t>2024-02-07T07:07:30+00:00</t>
  </si>
  <si>
    <t>2024-02-07T09:24:17+00:00</t>
  </si>
  <si>
    <t>Dublin 16</t>
  </si>
  <si>
    <t>Dublin</t>
  </si>
  <si>
    <t>D16 Y2Y6</t>
  </si>
  <si>
    <t>IE</t>
  </si>
  <si>
    <t>408-6023721-2480318</t>
  </si>
  <si>
    <t>2024-02-07T06:07:34+00:00</t>
  </si>
  <si>
    <t>2024-02-12T06:20:01+00:00</t>
  </si>
  <si>
    <t>171-8345952-6933118</t>
  </si>
  <si>
    <t>2024-02-07T06:06:51+00:00</t>
  </si>
  <si>
    <t>2024-02-07T14:37:47+00:00</t>
  </si>
  <si>
    <t>Vizzini</t>
  </si>
  <si>
    <t>406-1169460-3976356</t>
  </si>
  <si>
    <t>2024-02-07T05:48:02+00:00</t>
  </si>
  <si>
    <t>2024-02-07T20:55:16+00:00</t>
  </si>
  <si>
    <t>171-3857210-2100328</t>
  </si>
  <si>
    <t>2024-02-07T05:38:40+00:00</t>
  </si>
  <si>
    <t>2024-02-07T13:58:41+00:00</t>
  </si>
  <si>
    <t>Controguerra</t>
  </si>
  <si>
    <t>406-1715985-3211565</t>
  </si>
  <si>
    <t>2024-02-07T04:49:37+00:00</t>
  </si>
  <si>
    <t>2024-02-07T18:29:08+00:00</t>
  </si>
  <si>
    <t>Guardialfiera</t>
  </si>
  <si>
    <t>Cb</t>
  </si>
  <si>
    <t>402-4824051-3681903</t>
  </si>
  <si>
    <t>2024-02-07T03:04:23+00:00</t>
  </si>
  <si>
    <t>2024-02-07T18:24:09+00:00</t>
  </si>
  <si>
    <t>MLGMNN85P58C469W</t>
  </si>
  <si>
    <t>402-8057142-4054704</t>
  </si>
  <si>
    <t>2024-02-07T01:35:40+00:00</t>
  </si>
  <si>
    <t>2024-02-07T21:16:22+00:00</t>
  </si>
  <si>
    <t>Lavello PZ</t>
  </si>
  <si>
    <t>408-2933387-3685959</t>
  </si>
  <si>
    <t>2024-02-07T00:12:37+00:00</t>
  </si>
  <si>
    <t>2024-02-08T11:19:56+00:00</t>
  </si>
  <si>
    <t>406-2252003-4401924</t>
  </si>
  <si>
    <t>2024-02-06T23:41:06+00:00</t>
  </si>
  <si>
    <t>2024-02-09T00:20:43+00:00</t>
  </si>
  <si>
    <t>San Giorgio a cremano</t>
  </si>
  <si>
    <t>407-2995996-1472352</t>
  </si>
  <si>
    <t>2024-02-06T23:24:30+00:00</t>
  </si>
  <si>
    <t>2024-02-08T20:21:29+00:00</t>
  </si>
  <si>
    <t>171-5728963-0617116</t>
  </si>
  <si>
    <t>2024-02-06T23:09:23+00:00</t>
  </si>
  <si>
    <t>2024-02-07T14:37:43+00:00</t>
  </si>
  <si>
    <t>406-2705310-8598732</t>
  </si>
  <si>
    <t>2024-02-06T23:03:38+00:00</t>
  </si>
  <si>
    <t>2024-02-07T13:58:39+00:00</t>
  </si>
  <si>
    <t>Cureggio</t>
  </si>
  <si>
    <t>402-7267281-9318765</t>
  </si>
  <si>
    <t>2024-02-06T22:21:06+00:00</t>
  </si>
  <si>
    <t>2024-02-07T01:21:31+00:00</t>
  </si>
  <si>
    <t>408-1435742-1688350</t>
  </si>
  <si>
    <t>2024-02-06T22:17:55+00:00</t>
  </si>
  <si>
    <t>2024-02-07T20:53:28+00:00</t>
  </si>
  <si>
    <t>PIOMBINO</t>
  </si>
  <si>
    <t>171-5612829-0673134</t>
  </si>
  <si>
    <t>2024-02-06T22:16:08+00:00</t>
  </si>
  <si>
    <t>2024-02-09T00:53:37+00:00</t>
  </si>
  <si>
    <t>405-2895868-1652347</t>
  </si>
  <si>
    <t>2024-02-06T22:10:12+00:00</t>
  </si>
  <si>
    <t>2024-02-07T13:20:29+00:00</t>
  </si>
  <si>
    <t>Rignano Sull'Arno</t>
  </si>
  <si>
    <t>405-7444805-8130726</t>
  </si>
  <si>
    <t>2024-02-06T21:51:44+00:00</t>
  </si>
  <si>
    <t>2024-02-07T04:26:43+00:00</t>
  </si>
  <si>
    <t>404-5537347-4465900</t>
  </si>
  <si>
    <t>2024-02-06T21:33:56+00:00</t>
  </si>
  <si>
    <t>2024-02-07T04:57:38+00:00</t>
  </si>
  <si>
    <t>Mezzane Di Sotto</t>
  </si>
  <si>
    <t>404-8151121-6543531</t>
  </si>
  <si>
    <t>2024-02-06T21:23:51+00:00</t>
  </si>
  <si>
    <t>2024-02-07T14:37:40+00:00</t>
  </si>
  <si>
    <t>Cordignano</t>
  </si>
  <si>
    <t>402-7255240-4993951</t>
  </si>
  <si>
    <t>2024-02-06T21:23:03+00:00</t>
  </si>
  <si>
    <t>2024-02-07T14:37:46+00:00</t>
  </si>
  <si>
    <t>taglio di po</t>
  </si>
  <si>
    <t>408-3679722-8129115</t>
  </si>
  <si>
    <t>2024-02-06T21:22:58+00:00</t>
  </si>
  <si>
    <t>2024-02-07T02:16:58+00:00</t>
  </si>
  <si>
    <t>406-9874206-3435500</t>
  </si>
  <si>
    <t>2024-02-06T21:20:06+00:00</t>
  </si>
  <si>
    <t>2024-02-07T02:25:12+00:00</t>
  </si>
  <si>
    <t>Marsciano</t>
  </si>
  <si>
    <t>407-1694243-9669931</t>
  </si>
  <si>
    <t>2024-02-06T21:17:29+00:00</t>
  </si>
  <si>
    <t>2024-02-08T13:21:57+00:00</t>
  </si>
  <si>
    <t>406-3711977-5158746</t>
  </si>
  <si>
    <t>2024-02-06T21:14:13+00:00</t>
  </si>
  <si>
    <t>2024-02-07T01:17:32+00:00</t>
  </si>
  <si>
    <t>Ostra vetere</t>
  </si>
  <si>
    <t>402-9651888-7852320</t>
  </si>
  <si>
    <t>2024-02-06T21:08:50+00:00</t>
  </si>
  <si>
    <t>2024-02-07T16:29:46+00:00</t>
  </si>
  <si>
    <t>171-5710768-2436305</t>
  </si>
  <si>
    <t>2024-02-06T20:57:56+00:00</t>
  </si>
  <si>
    <t>2024-02-07T02:28:17+00:00</t>
  </si>
  <si>
    <t>SAN FELICE A CANCELLO</t>
  </si>
  <si>
    <t>407-9545529-9045150</t>
  </si>
  <si>
    <t>2024-02-06T20:52:37+00:00</t>
  </si>
  <si>
    <t>2024-02-07T13:58:45+00:00</t>
  </si>
  <si>
    <t>404-5720814-5488304</t>
  </si>
  <si>
    <t>2024-02-06T20:50:36+00:00</t>
  </si>
  <si>
    <t>2024-02-07T15:47:07+00:00</t>
  </si>
  <si>
    <t>404-9953000-5898707</t>
  </si>
  <si>
    <t>2024-02-06T20:48:55+00:00</t>
  </si>
  <si>
    <t>2024-02-07T07:07:48+00:00</t>
  </si>
  <si>
    <t>171-7523144-7721166</t>
  </si>
  <si>
    <t>2024-02-06T20:40:55+00:00</t>
  </si>
  <si>
    <t>2024-02-07T20:16:31+00:00</t>
  </si>
  <si>
    <t>Iglesias</t>
  </si>
  <si>
    <t>406-8395438-8271550</t>
  </si>
  <si>
    <t>2024-02-06T20:34:00+00:00</t>
  </si>
  <si>
    <t>2024-02-07T11:19:41+00:00</t>
  </si>
  <si>
    <t>Santa Ninfa</t>
  </si>
  <si>
    <t>406-8168998-9524322</t>
  </si>
  <si>
    <t>2024-02-06T20:25:08+00:00</t>
  </si>
  <si>
    <t>2024-02-07T13:22:39+00:00</t>
  </si>
  <si>
    <t>Scicli</t>
  </si>
  <si>
    <t>402-8224158-2225107</t>
  </si>
  <si>
    <t>2024-02-06T20:16:03+00:00</t>
  </si>
  <si>
    <t>2024-02-07T01:17:30+00:00</t>
  </si>
  <si>
    <t>Offagna</t>
  </si>
  <si>
    <t>405-8614719-3365968</t>
  </si>
  <si>
    <t>2024-02-06T20:07:04+00:00</t>
  </si>
  <si>
    <t>2024-02-07T15:58:06+00:00</t>
  </si>
  <si>
    <t>San Damiano d'Asti</t>
  </si>
  <si>
    <t>402-1814215-5641105</t>
  </si>
  <si>
    <t>2024-02-06T20:01:23+00:00</t>
  </si>
  <si>
    <t>2024-02-07T15:17:54+00:00</t>
  </si>
  <si>
    <t>Cardano al Campo</t>
  </si>
  <si>
    <t>408-8402787-1832310</t>
  </si>
  <si>
    <t>2024-02-06T19:56:13+00:00</t>
  </si>
  <si>
    <t>2024-02-07T17:28:05+00:00</t>
  </si>
  <si>
    <t>404-9033210-8210723</t>
  </si>
  <si>
    <t>2024-02-06T19:47:53+00:00</t>
  </si>
  <si>
    <t>2024-02-07T11:21:38+00:00</t>
  </si>
  <si>
    <t>campofelice di roccella</t>
  </si>
  <si>
    <t>406-9326973-4892327</t>
  </si>
  <si>
    <t>2024-02-06T19:43:59+00:00</t>
  </si>
  <si>
    <t>2024-02-07T05:00:38+00:00</t>
  </si>
  <si>
    <t>LOZZO ATESTINO</t>
  </si>
  <si>
    <t>406-1992378-8947527</t>
  </si>
  <si>
    <t>2024-02-06T19:37:34+00:00</t>
  </si>
  <si>
    <t>2024-02-07T15:50:20+00:00</t>
  </si>
  <si>
    <t>Artena</t>
  </si>
  <si>
    <t>402-6526633-9073106</t>
  </si>
  <si>
    <t>2024-02-06T19:37:12+00:00</t>
  </si>
  <si>
    <t>2024-02-07T02:20:55+00:00</t>
  </si>
  <si>
    <t>CITTA' SANT'ANGELO</t>
  </si>
  <si>
    <t>DPTSFN81A15A488V</t>
  </si>
  <si>
    <t>404-2216271-6321159</t>
  </si>
  <si>
    <t>2024-02-06T19:35:52+00:00</t>
  </si>
  <si>
    <t>2024-02-07T20:55:15+00:00</t>
  </si>
  <si>
    <t>403-7154977-8622757</t>
  </si>
  <si>
    <t>2024-02-06T19:30:12+00:00</t>
  </si>
  <si>
    <t>2024-02-07T06:09:05+00:00</t>
  </si>
  <si>
    <t>Italia/Lazio/Roma</t>
  </si>
  <si>
    <t>402-6143741-3266744</t>
  </si>
  <si>
    <t>2024-02-06T19:29:09+00:00</t>
  </si>
  <si>
    <t>2024-02-07T09:02:37+00:00</t>
  </si>
  <si>
    <t>405-6183278-1113958</t>
  </si>
  <si>
    <t>2024-02-06T19:29:06+00:00</t>
  </si>
  <si>
    <t>2024-02-07T18:30:08+00:00</t>
  </si>
  <si>
    <t>montichiari</t>
  </si>
  <si>
    <t>402-4592977-1969965</t>
  </si>
  <si>
    <t>2024-02-06T19:27:55+00:00</t>
  </si>
  <si>
    <t>2024-02-07T09:15:43+00:00</t>
  </si>
  <si>
    <t>SAN MARTINO BUON ALBERGO</t>
  </si>
  <si>
    <t>406-4243230-4581928</t>
  </si>
  <si>
    <t>2024-02-06T19:25:09+00:00</t>
  </si>
  <si>
    <t>2024-02-07T17:32:11+00:00</t>
  </si>
  <si>
    <t>405-9293576-1154711</t>
  </si>
  <si>
    <t>2024-02-06T19:22:53+00:00</t>
  </si>
  <si>
    <t>Collecchio</t>
  </si>
  <si>
    <t>403-7672776-4080367</t>
  </si>
  <si>
    <t>2024-02-06T19:22:38+00:00</t>
  </si>
  <si>
    <t>2024-02-07T17:26:50+00:00</t>
  </si>
  <si>
    <t>403-7656219-1474739</t>
  </si>
  <si>
    <t>2024-02-06T19:05:08+00:00</t>
  </si>
  <si>
    <t>2024-02-06T23:29:42+00:00</t>
  </si>
  <si>
    <t>San Giuliano milanese</t>
  </si>
  <si>
    <t>407-2962736-5549132</t>
  </si>
  <si>
    <t>2024-02-06T19:03:09+00:00</t>
  </si>
  <si>
    <t>2024-02-07T00:15:06+00:00</t>
  </si>
  <si>
    <t>408-2038915-9558742</t>
  </si>
  <si>
    <t>2024-02-06T18:57:30+00:00</t>
  </si>
  <si>
    <t>2024-02-07T02:51:23+00:00</t>
  </si>
  <si>
    <t>407-7083382-1693912</t>
  </si>
  <si>
    <t>2024-02-06T18:55:50+00:00</t>
  </si>
  <si>
    <t>2024-02-07T09:18:06+00:00</t>
  </si>
  <si>
    <t>IT01439410067</t>
  </si>
  <si>
    <t>402-4220748-3968326</t>
  </si>
  <si>
    <t>2024-02-06T18:54:12+00:00</t>
  </si>
  <si>
    <t>2024-02-07T20:25:35+00:00</t>
  </si>
  <si>
    <t>BORGO PACE</t>
  </si>
  <si>
    <t>408-9608798-9985937</t>
  </si>
  <si>
    <t>2024-02-06T18:49:57+00:00</t>
  </si>
  <si>
    <t>2024-02-07T17:32:25+00:00</t>
  </si>
  <si>
    <t>407-0923817-4804341</t>
  </si>
  <si>
    <t>2024-02-06T18:48:31+00:00</t>
  </si>
  <si>
    <t>2024-02-07T02:27:30+00:00</t>
  </si>
  <si>
    <t>405-9182965-2027568</t>
  </si>
  <si>
    <t>2024-02-06T18:45:19+00:00</t>
  </si>
  <si>
    <t>2024-02-07T09:11:45+00:00</t>
  </si>
  <si>
    <t>405-8602487-0488355</t>
  </si>
  <si>
    <t>2024-02-06T18:43:14+00:00</t>
  </si>
  <si>
    <t>2024-02-07T18:23:42+00:00</t>
  </si>
  <si>
    <t>407-9054431-0469927</t>
  </si>
  <si>
    <t>2024-02-06T18:43:04+00:00</t>
  </si>
  <si>
    <t>2024-02-07T18:19:09+00:00</t>
  </si>
  <si>
    <t>171-2729303-3126738</t>
  </si>
  <si>
    <t>2024-02-06T18:25:17+00:00</t>
  </si>
  <si>
    <t>2024-02-07T18:23:30+00:00</t>
  </si>
  <si>
    <t>403-9593428-1485916</t>
  </si>
  <si>
    <t>2024-02-06T18:19:15+00:00</t>
  </si>
  <si>
    <t>2024-02-08T00:33:52+00:00</t>
  </si>
  <si>
    <t>Battaglia Terme</t>
  </si>
  <si>
    <t>402-6494722-8177907</t>
  </si>
  <si>
    <t>2024-02-06T18:14:47+00:00</t>
  </si>
  <si>
    <t>2024-02-08T13:17:19+00:00</t>
  </si>
  <si>
    <t>CATANZARO LIDO</t>
  </si>
  <si>
    <t>402-2490660-3037926</t>
  </si>
  <si>
    <t>2024-02-06T18:12:19+00:00</t>
  </si>
  <si>
    <t>2024-02-07T04:25:05+00:00</t>
  </si>
  <si>
    <t>407-7845470-1074747</t>
  </si>
  <si>
    <t>2024-02-06T18:12:08+00:00</t>
  </si>
  <si>
    <t>2024-02-06T20:48:49+00:00</t>
  </si>
  <si>
    <t>171-8690916-5265907</t>
  </si>
  <si>
    <t>2024-02-06T18:08:19+00:00</t>
  </si>
  <si>
    <t>2024-02-07T21:30:26+00:00</t>
  </si>
  <si>
    <t>Ayas</t>
  </si>
  <si>
    <t>408-2395696-6374739</t>
  </si>
  <si>
    <t>2024-02-06T17:55:05+00:00</t>
  </si>
  <si>
    <t>Lessona</t>
  </si>
  <si>
    <t>408-6876328-0826741</t>
  </si>
  <si>
    <t>2024-02-06T17:40:52+00:00</t>
  </si>
  <si>
    <t>2024-02-07T02:13:56+00:00</t>
  </si>
  <si>
    <t>407-3103422-2396330</t>
  </si>
  <si>
    <t>2024-02-06T17:38:14+00:00</t>
  </si>
  <si>
    <t>2024-02-06T20:46:44+00:00</t>
  </si>
  <si>
    <t>Coriano</t>
  </si>
  <si>
    <t>404-7449237-5516367</t>
  </si>
  <si>
    <t>2024-02-06T17:32:38+00:00</t>
  </si>
  <si>
    <t>2024-02-06T20:21:42+00:00</t>
  </si>
  <si>
    <t>171-9599333-8411567</t>
  </si>
  <si>
    <t>2024-02-06T17:31:34+00:00</t>
  </si>
  <si>
    <t>2024-02-06T20:25:31+00:00</t>
  </si>
  <si>
    <t>Seriate</t>
  </si>
  <si>
    <t>407-9799397-1436366</t>
  </si>
  <si>
    <t>2024-02-06T17:30:47+00:00</t>
  </si>
  <si>
    <t>2024-02-07T11:10:56+00:00</t>
  </si>
  <si>
    <t>ITALIA</t>
  </si>
  <si>
    <t>408-0968765-3437912</t>
  </si>
  <si>
    <t>2024-02-06T17:25:02+00:00</t>
  </si>
  <si>
    <t>2024-02-07T02:15:14+00:00</t>
  </si>
  <si>
    <t>402-3673464-7949955</t>
  </si>
  <si>
    <t>2024-02-06T17:10:14+00:00</t>
  </si>
  <si>
    <t>2024-02-07T13:59:12+00:00</t>
  </si>
  <si>
    <t>408-8824548-5315557</t>
  </si>
  <si>
    <t>2024-02-06T17:03:52+00:00</t>
  </si>
  <si>
    <t>2024-02-07T01:00:26+00:00</t>
  </si>
  <si>
    <t>171-2568785-7729168</t>
  </si>
  <si>
    <t>2024-02-06T17:01:01+00:00</t>
  </si>
  <si>
    <t>2024-02-06T20:25:42+00:00</t>
  </si>
  <si>
    <t>Saronno</t>
  </si>
  <si>
    <t>408-3035827-3058758</t>
  </si>
  <si>
    <t>2024-02-06T16:54:27+00:00</t>
  </si>
  <si>
    <t>2024-02-07T12:42:56+00:00</t>
  </si>
  <si>
    <t>Antonimina</t>
  </si>
  <si>
    <t>408-6378452-1377918</t>
  </si>
  <si>
    <t>2024-02-06T16:54:22+00:00</t>
  </si>
  <si>
    <t>2024-02-07T09:47:03+00:00</t>
  </si>
  <si>
    <t>408-2199232-9505965</t>
  </si>
  <si>
    <t>2024-02-06T16:49:47+00:00</t>
  </si>
  <si>
    <t>2024-02-06T16:51:54+00:00</t>
  </si>
  <si>
    <t>404-1800091-8345903</t>
  </si>
  <si>
    <t>2024-02-06T16:31:40+00:00</t>
  </si>
  <si>
    <t>2024-02-06T20:51:15+00:00</t>
  </si>
  <si>
    <t>407-8062301-3076333</t>
  </si>
  <si>
    <t>2024-02-06T16:13:33+00:00</t>
  </si>
  <si>
    <t>2024-02-07T13:29:50+00:00</t>
  </si>
  <si>
    <t>407-2957548-3699566</t>
  </si>
  <si>
    <t>2024-02-06T16:07:39+00:00</t>
  </si>
  <si>
    <t>2024-02-07T15:58:13+00:00</t>
  </si>
  <si>
    <t>406-6324602-1830743</t>
  </si>
  <si>
    <t>2024-02-06T16:06:50+00:00</t>
  </si>
  <si>
    <t>2024-02-06T18:23:08+00:00</t>
  </si>
  <si>
    <t>407-6566239-0214728</t>
  </si>
  <si>
    <t>2024-02-06T15:59:41+00:00</t>
  </si>
  <si>
    <t>2024-02-09T15:45:51+00:00</t>
  </si>
  <si>
    <t>PONTOGLIO</t>
  </si>
  <si>
    <t>402-9588522-6721900</t>
  </si>
  <si>
    <t>2024-02-06T15:55:05+00:00</t>
  </si>
  <si>
    <t>2024-02-06T21:06:38+00:00</t>
  </si>
  <si>
    <t>VALLE MARTELLA</t>
  </si>
  <si>
    <t>404-8751486-8261969</t>
  </si>
  <si>
    <t>2024-02-06T15:35:53+00:00</t>
  </si>
  <si>
    <t>2024-02-06T18:20:38+00:00</t>
  </si>
  <si>
    <t>vico del Gargano</t>
  </si>
  <si>
    <t>404-4938499-4191525</t>
  </si>
  <si>
    <t>2024-02-06T15:27:34+00:00</t>
  </si>
  <si>
    <t>2024-02-06T20:22:04+00:00</t>
  </si>
  <si>
    <t>tramonti</t>
  </si>
  <si>
    <t>406-3435096-3941948</t>
  </si>
  <si>
    <t>2024-02-06T15:24:22+00:00</t>
  </si>
  <si>
    <t>2024-02-06T20:22:17+00:00</t>
  </si>
  <si>
    <t>404-2873845-4037959</t>
  </si>
  <si>
    <t>2024-02-06T15:19:35+00:00</t>
  </si>
  <si>
    <t>2024-02-07T02:30:18+00:00</t>
  </si>
  <si>
    <t>Tavagnacco</t>
  </si>
  <si>
    <t>403-6960363-1869933</t>
  </si>
  <si>
    <t>2024-02-06T14:51:10+00:00</t>
  </si>
  <si>
    <t>2024-02-07T15:09:59+00:00</t>
  </si>
  <si>
    <t>408-3864399-8871569</t>
  </si>
  <si>
    <t>2024-02-06T14:45:20+00:00</t>
  </si>
  <si>
    <t>2024-02-08T15:52:36+00:00</t>
  </si>
  <si>
    <t>405-0968854-9910766</t>
  </si>
  <si>
    <t>2024-02-06T14:43:13+00:00</t>
  </si>
  <si>
    <t>2024-02-07T01:20:15+00:00</t>
  </si>
  <si>
    <t>404-9945967-7723554</t>
  </si>
  <si>
    <t>2024-02-06T14:42:08+00:00</t>
  </si>
  <si>
    <t>2024-02-08T15:51:03+00:00</t>
  </si>
  <si>
    <t>Ripalimosani</t>
  </si>
  <si>
    <t>402-2392620-1390748</t>
  </si>
  <si>
    <t>2024-02-06T14:41:49+00:00</t>
  </si>
  <si>
    <t>2024-02-07T13:58:40+00:00</t>
  </si>
  <si>
    <t>403-9536340-6302747</t>
  </si>
  <si>
    <t>2024-02-06T14:33:39+00:00</t>
  </si>
  <si>
    <t>2024-02-07T16:51:00+00:00</t>
  </si>
  <si>
    <t>Lainate</t>
  </si>
  <si>
    <t>403-5392296-3542763</t>
  </si>
  <si>
    <t>2024-02-06T14:28:51+00:00</t>
  </si>
  <si>
    <t>2024-02-07T12:34:26+00:00</t>
  </si>
  <si>
    <t>404-8191093-0614751</t>
  </si>
  <si>
    <t>2024-02-06T14:14:49+00:00</t>
  </si>
  <si>
    <t>2024-02-06T17:04:51+00:00</t>
  </si>
  <si>
    <t>Bellinzago Novarese</t>
  </si>
  <si>
    <t>407-9990551-6174732</t>
  </si>
  <si>
    <t>2024-02-06T14:13:06+00:00</t>
  </si>
  <si>
    <t>2024-02-06T18:24:57+00:00</t>
  </si>
  <si>
    <t>San Calogero</t>
  </si>
  <si>
    <t>407-3185457-2869917</t>
  </si>
  <si>
    <t>2024-02-06T14:05:52+00:00</t>
  </si>
  <si>
    <t>2024-02-06T20:31:16+00:00</t>
  </si>
  <si>
    <t>Bracciano</t>
  </si>
  <si>
    <t>404-5094556-6261127</t>
  </si>
  <si>
    <t>2024-02-06T14:02:58+00:00</t>
  </si>
  <si>
    <t>2024-02-07T18:42:47+00:00</t>
  </si>
  <si>
    <t>171-0898004-9208338</t>
  </si>
  <si>
    <t>2024-02-06T14:02:00+00:00</t>
  </si>
  <si>
    <t>2024-02-06T21:24:12+00:00</t>
  </si>
  <si>
    <t>403-7067724-1339527</t>
  </si>
  <si>
    <t>2024-02-06T13:55:03+00:00</t>
  </si>
  <si>
    <t>2024-02-06T23:45:05+00:00</t>
  </si>
  <si>
    <t>Lo</t>
  </si>
  <si>
    <t>407-9670139-4820343</t>
  </si>
  <si>
    <t>2024-02-06T13:50:29+00:00</t>
  </si>
  <si>
    <t>2024-02-06T18:36:53+00:00</t>
  </si>
  <si>
    <t>Sieci</t>
  </si>
  <si>
    <t>403-0698411-7598727</t>
  </si>
  <si>
    <t>2024-02-06T13:44:41+00:00</t>
  </si>
  <si>
    <t>2024-02-07T15:55:43+00:00</t>
  </si>
  <si>
    <t>SAINT-VINCENT</t>
  </si>
  <si>
    <t>402-1253644-2226708</t>
  </si>
  <si>
    <t>2024-02-06T13:42:43+00:00</t>
  </si>
  <si>
    <t>2024-02-07T02:34:57+00:00</t>
  </si>
  <si>
    <t>402-5478330-5677934</t>
  </si>
  <si>
    <t>2024-02-06T13:26:27+00:00</t>
  </si>
  <si>
    <t>2024-02-08T21:23:51+00:00</t>
  </si>
  <si>
    <t>171-8393276-1269106</t>
  </si>
  <si>
    <t>2024-02-06T13:18:14+00:00</t>
  </si>
  <si>
    <t>2024-02-06T21:34:32+00:00</t>
  </si>
  <si>
    <t>GROTTAZZOLINA</t>
  </si>
  <si>
    <t>171-4685474-3692318</t>
  </si>
  <si>
    <t>2024-02-06T13:12:20+00:00</t>
  </si>
  <si>
    <t>2024-02-06T16:24:59+00:00</t>
  </si>
  <si>
    <t>Noviglio</t>
  </si>
  <si>
    <t>407-0789779-6154757</t>
  </si>
  <si>
    <t>2024-02-06T13:12:05+00:00</t>
  </si>
  <si>
    <t>2024-02-08T04:45:05+00:00</t>
  </si>
  <si>
    <t>TORRITA DI SIENA</t>
  </si>
  <si>
    <t>405-2450371-5665149</t>
  </si>
  <si>
    <t>2024-02-06T13:07:00+00:00</t>
  </si>
  <si>
    <t>2024-02-06T18:27:57+00:00</t>
  </si>
  <si>
    <t>Lucignano</t>
  </si>
  <si>
    <t>408-9194847-2870749</t>
  </si>
  <si>
    <t>2024-02-06T12:58:54+00:00</t>
  </si>
  <si>
    <t>2024-02-06T20:50:10+00:00</t>
  </si>
  <si>
    <t>407-8241232-2424369</t>
  </si>
  <si>
    <t>2024-02-06T12:49:35+00:00</t>
  </si>
  <si>
    <t>2024-02-06T18:28:07+00:00</t>
  </si>
  <si>
    <t>408-7299591-4725101</t>
  </si>
  <si>
    <t>2024-02-06T12:44:23+00:00</t>
  </si>
  <si>
    <t>2024-02-07T12:19:41+00:00</t>
  </si>
  <si>
    <t>Amsterdam</t>
  </si>
  <si>
    <t>1011 LZ</t>
  </si>
  <si>
    <t>404-1775749-3589152</t>
  </si>
  <si>
    <t>2024-02-06T12:28:42+00:00</t>
  </si>
  <si>
    <t>2024-02-06T18:24:28+00:00</t>
  </si>
  <si>
    <t>Pavullo Nel Frignano</t>
  </si>
  <si>
    <t>408-2206633-5075542</t>
  </si>
  <si>
    <t>2024-02-06T12:27:28+00:00</t>
  </si>
  <si>
    <t>2024-02-07T18:26:46+00:00</t>
  </si>
  <si>
    <t>402-5131305-5417910</t>
  </si>
  <si>
    <t>2024-02-06T12:22:43+00:00</t>
  </si>
  <si>
    <t>2024-02-06T18:29:02+00:00</t>
  </si>
  <si>
    <t>MODENA</t>
  </si>
  <si>
    <t>402-6848982-2528359</t>
  </si>
  <si>
    <t>2024-02-06T12:22:12+00:00</t>
  </si>
  <si>
    <t>2024-02-06T12:34:39+00:00</t>
  </si>
  <si>
    <t>Catanzaro lido</t>
  </si>
  <si>
    <t>406-3949790-4190746</t>
  </si>
  <si>
    <t>2024-02-06T12:19:29+00:00</t>
  </si>
  <si>
    <t>2024-02-06T14:57:10+00:00</t>
  </si>
  <si>
    <t>171-4324421-5988343</t>
  </si>
  <si>
    <t>2024-02-06T12:18:32+00:00</t>
  </si>
  <si>
    <t>2024-02-07T18:20:19+00:00</t>
  </si>
  <si>
    <t>171-6326951-9186762</t>
  </si>
  <si>
    <t>2024-02-06T12:17:58+00:00</t>
  </si>
  <si>
    <t>2024-02-07T06:27:17+00:00</t>
  </si>
  <si>
    <t>402-1078714-4694758</t>
  </si>
  <si>
    <t>2024-02-06T12:08:24+00:00</t>
  </si>
  <si>
    <t>2024-02-06T16:35:29+00:00</t>
  </si>
  <si>
    <t>405-2552834-6027512</t>
  </si>
  <si>
    <t>2024-02-06T12:08:11+00:00</t>
  </si>
  <si>
    <t>2024-02-06T20:47:49+00:00</t>
  </si>
  <si>
    <t>Chiavari</t>
  </si>
  <si>
    <t>408-1764736-3055507</t>
  </si>
  <si>
    <t>2024-02-06T11:59:32+00:00</t>
  </si>
  <si>
    <t>2024-02-06T12:00:39+00:00</t>
  </si>
  <si>
    <t>171-6821257-7775504</t>
  </si>
  <si>
    <t>2024-02-06T11:57:22+00:00</t>
  </si>
  <si>
    <t>2024-02-07T13:30:44+00:00</t>
  </si>
  <si>
    <t>Cortona</t>
  </si>
  <si>
    <t>171-2773042-7919505</t>
  </si>
  <si>
    <t>2024-02-06T11:50:05+00:00</t>
  </si>
  <si>
    <t>2024-02-07T14:00:32+00:00</t>
  </si>
  <si>
    <t>402-1493723-9827558</t>
  </si>
  <si>
    <t>2024-02-06T11:50:02+00:00</t>
  </si>
  <si>
    <t>2024-02-06T15:46:54+00:00</t>
  </si>
  <si>
    <t>Settimo torinese</t>
  </si>
  <si>
    <t>408-1712400-7698760</t>
  </si>
  <si>
    <t>2024-02-06T11:46:42+00:00</t>
  </si>
  <si>
    <t>2024-02-07T02:16:54+00:00</t>
  </si>
  <si>
    <t>403-6418221-0921950</t>
  </si>
  <si>
    <t>2024-02-06T11:43:28+00:00</t>
  </si>
  <si>
    <t>2024-02-08T17:21:27+00:00</t>
  </si>
  <si>
    <t>406-4342196-2365113</t>
  </si>
  <si>
    <t>2024-02-06T11:42:12+00:00</t>
  </si>
  <si>
    <t>2024-02-06T15:21:08+00:00</t>
  </si>
  <si>
    <t>404-4891194-7181953</t>
  </si>
  <si>
    <t>2024-02-06T11:37:21+00:00</t>
  </si>
  <si>
    <t>2024-02-06T18:24:48+00:00</t>
  </si>
  <si>
    <t>CASTELLO DI SERRAVALLE</t>
  </si>
  <si>
    <t>408-5876106-7353118</t>
  </si>
  <si>
    <t>2024-02-06T11:24:11+00:00</t>
  </si>
  <si>
    <t>2024-02-07T12:42:47+00:00</t>
  </si>
  <si>
    <t>San Sisto Dei Valdesi</t>
  </si>
  <si>
    <t>171-0897349-0391543</t>
  </si>
  <si>
    <t>2024-02-06T11:22:45+00:00</t>
  </si>
  <si>
    <t>2024-02-06T15:20:51+00:00</t>
  </si>
  <si>
    <t>403-7356422-6877122</t>
  </si>
  <si>
    <t>2024-02-06T11:18:59+00:00</t>
  </si>
  <si>
    <t>2024-02-09T11:14:41+00:00</t>
  </si>
  <si>
    <t>GARDOLO</t>
  </si>
  <si>
    <t>402-5060561-3958766</t>
  </si>
  <si>
    <t>2024-02-06T11:14:44+00:00</t>
  </si>
  <si>
    <t>2024-02-06T17:13:24+00:00</t>
  </si>
  <si>
    <t>carbonera</t>
  </si>
  <si>
    <t>405-6206615-6606732</t>
  </si>
  <si>
    <t>2024-02-06T11:14:05+00:00</t>
  </si>
  <si>
    <t>2024-02-06T18:58:29+00:00</t>
  </si>
  <si>
    <t>Ostuni</t>
  </si>
  <si>
    <t>IT02353140748</t>
  </si>
  <si>
    <t>405-9431240-8210725</t>
  </si>
  <si>
    <t>2024-02-06T11:03:45+00:00</t>
  </si>
  <si>
    <t>Sicilia</t>
  </si>
  <si>
    <t>407-9887053-3992339</t>
  </si>
  <si>
    <t>2024-02-06T11:03:28+00:00</t>
  </si>
  <si>
    <t>2024-02-06T13:39:50+00:00</t>
  </si>
  <si>
    <t>404-2334390-0307558</t>
  </si>
  <si>
    <t>2024-02-06T10:45:51+00:00</t>
  </si>
  <si>
    <t>2024-02-07T02:30:50+00:00</t>
  </si>
  <si>
    <t>VELLETRI</t>
  </si>
  <si>
    <t>405-1779980-4649948</t>
  </si>
  <si>
    <t>2024-02-06T10:42:31+00:00</t>
  </si>
  <si>
    <t>2024-02-06T10:54:42+00:00</t>
  </si>
  <si>
    <t>406-2789817-3338716</t>
  </si>
  <si>
    <t>2024-02-06T10:35:22+00:00</t>
  </si>
  <si>
    <t>2024-02-06T13:40:38+00:00</t>
  </si>
  <si>
    <t>404-6235951-1705148</t>
  </si>
  <si>
    <t>2024-02-06T10:25:16+00:00</t>
  </si>
  <si>
    <t>2024-02-06T15:18:47+00:00</t>
  </si>
  <si>
    <t>171-6100960-4661965</t>
  </si>
  <si>
    <t>2024-02-06T10:22:20+00:00</t>
  </si>
  <si>
    <t>2024-02-06T15:20:17+00:00</t>
  </si>
  <si>
    <t>Roccapiemonte</t>
  </si>
  <si>
    <t>IT03617190651</t>
  </si>
  <si>
    <t>408-6374850-6277927</t>
  </si>
  <si>
    <t>2024-02-06T10:19:42+00:00</t>
  </si>
  <si>
    <t>2024-02-06T21:06:17+00:00</t>
  </si>
  <si>
    <t>171-8605013-9618761</t>
  </si>
  <si>
    <t>2024-02-06T10:10:30+00:00</t>
  </si>
  <si>
    <t>2024-02-07T13:59:45+00:00</t>
  </si>
  <si>
    <t>403-9797352-6355520</t>
  </si>
  <si>
    <t>2024-02-06T09:56:16+00:00</t>
  </si>
  <si>
    <t>2024-02-06T20:45:41+00:00</t>
  </si>
  <si>
    <t>Forli'</t>
  </si>
  <si>
    <t>406-0913646-7356344</t>
  </si>
  <si>
    <t>2024-02-06T09:55:49+00:00</t>
  </si>
  <si>
    <t>2024-02-08T04:29:19+00:00</t>
  </si>
  <si>
    <t>crocetta del montello</t>
  </si>
  <si>
    <t>406-5768710-5037912</t>
  </si>
  <si>
    <t>2024-02-06T09:47:46+00:00</t>
  </si>
  <si>
    <t>2024-02-07T14:38:58+00:00</t>
  </si>
  <si>
    <t>CINTO EUGANEO</t>
  </si>
  <si>
    <t>403-0360970-4474778</t>
  </si>
  <si>
    <t>2024-02-06T09:41:43+00:00</t>
  </si>
  <si>
    <t>2024-02-06T12:10:11+00:00</t>
  </si>
  <si>
    <t>CALOSSO</t>
  </si>
  <si>
    <t>406-9199759-1721130</t>
  </si>
  <si>
    <t>2024-02-06T09:20:33+00:00</t>
  </si>
  <si>
    <t>2024-02-06T14:18:52+00:00</t>
  </si>
  <si>
    <t>Buttigliera Alta</t>
  </si>
  <si>
    <t>407-7279036-2303528</t>
  </si>
  <si>
    <t>2024-02-06T09:17:19+00:00</t>
  </si>
  <si>
    <t>2024-02-06T13:29:02+00:00</t>
  </si>
  <si>
    <t>404-2736807-6027535</t>
  </si>
  <si>
    <t>2024-02-06T09:07:13+00:00</t>
  </si>
  <si>
    <t>2024-02-06T14:20:08+00:00</t>
  </si>
  <si>
    <t>Sarre</t>
  </si>
  <si>
    <t>406-6522619-6849933</t>
  </si>
  <si>
    <t>2024-02-06T08:59:29+00:00</t>
  </si>
  <si>
    <t>2024-02-06T18:22:39+00:00</t>
  </si>
  <si>
    <t>SAN FELICE SUL PANARO</t>
  </si>
  <si>
    <t>403-5722246-8775569</t>
  </si>
  <si>
    <t>2024-02-06T08:54:12+00:00</t>
  </si>
  <si>
    <t>2024-02-06T12:03:59+00:00</t>
  </si>
  <si>
    <t>408-2220308-9909903</t>
  </si>
  <si>
    <t>2024-02-06T08:45:53+00:00</t>
  </si>
  <si>
    <t>2024-02-06T20:45:42+00:00</t>
  </si>
  <si>
    <t>404-9074598-2397162</t>
  </si>
  <si>
    <t>2024-02-06T08:39:48+00:00</t>
  </si>
  <si>
    <t>2024-02-06T17:33:14+00:00</t>
  </si>
  <si>
    <t>MONOPOLI</t>
  </si>
  <si>
    <t>408-1325282-8772309</t>
  </si>
  <si>
    <t>2024-02-06T08:36:44+00:00</t>
  </si>
  <si>
    <t>2024-02-06T17:32:56+00:00</t>
  </si>
  <si>
    <t>408-2023187-7540330</t>
  </si>
  <si>
    <t>2024-02-06T08:28:42+00:00</t>
  </si>
  <si>
    <t>2024-02-07T13:56:55+00:00</t>
  </si>
  <si>
    <t>408-1482288-4728350</t>
  </si>
  <si>
    <t>2024-02-06T07:46:10+00:00</t>
  </si>
  <si>
    <t>2024-02-08T09:55:12+00:00</t>
  </si>
  <si>
    <t>405-9706108-4145128</t>
  </si>
  <si>
    <t>2024-02-06T07:44:35+00:00</t>
  </si>
  <si>
    <t>2024-02-06T13:26:03+00:00</t>
  </si>
  <si>
    <t>VALGUARNERA CAROPEPE</t>
  </si>
  <si>
    <t>403-5796995-9697923</t>
  </si>
  <si>
    <t>2024-02-06T07:36:41+00:00</t>
  </si>
  <si>
    <t>2024-02-06T20:26:00+00:00</t>
  </si>
  <si>
    <t>Ponte Chiasso</t>
  </si>
  <si>
    <t>Como Italia</t>
  </si>
  <si>
    <t>407-7371049-0285958</t>
  </si>
  <si>
    <t>2024-02-06T07:27:13+00:00</t>
  </si>
  <si>
    <t>2024-02-07T17:01:48+00:00</t>
  </si>
  <si>
    <t>403-6663538-7503537</t>
  </si>
  <si>
    <t>2024-02-06T07:01:50+00:00</t>
  </si>
  <si>
    <t>2024-02-06T18:20:18+00:00</t>
  </si>
  <si>
    <t>408-0383018-5615534</t>
  </si>
  <si>
    <t>2024-02-06T05:52:32+00:00</t>
  </si>
  <si>
    <t>2024-02-06T05:53:39+00:00</t>
  </si>
  <si>
    <t>405-2533326-5665133</t>
  </si>
  <si>
    <t>2024-02-06T05:26:42+00:00</t>
  </si>
  <si>
    <t>2024-02-06T17:27:47+00:00</t>
  </si>
  <si>
    <t>408-1793175-1968354</t>
  </si>
  <si>
    <t>2024-02-06T05:19:55+00:00</t>
  </si>
  <si>
    <t>2024-02-06T14:47:03+00:00</t>
  </si>
  <si>
    <t>Castelli Calepio</t>
  </si>
  <si>
    <t>408-1038552-6369153</t>
  </si>
  <si>
    <t>2024-02-06T04:53:42+00:00</t>
  </si>
  <si>
    <t>2024-02-07T03:07:13+00:00</t>
  </si>
  <si>
    <t>404-0989419-4494751</t>
  </si>
  <si>
    <t>2024-02-06T04:30:48+00:00</t>
  </si>
  <si>
    <t>2024-02-06T20:48:17+00:00</t>
  </si>
  <si>
    <t>Casarza Ligure</t>
  </si>
  <si>
    <t>405-0952943-9777120</t>
  </si>
  <si>
    <t>2024-02-06T00:40:01+00:00</t>
  </si>
  <si>
    <t>2024-02-07T00:14:48+00:00</t>
  </si>
  <si>
    <t>171-7748848-9796318</t>
  </si>
  <si>
    <t>2024-02-06T00:18:44+00:00</t>
  </si>
  <si>
    <t>2024-02-06T16:07:33+00:00</t>
  </si>
  <si>
    <t>405-0325175-2884353</t>
  </si>
  <si>
    <t>2024-02-05T23:29:33+00:00</t>
  </si>
  <si>
    <t>2024-02-06T18:23:36+00:00</t>
  </si>
  <si>
    <t>405-2328106-3724341</t>
  </si>
  <si>
    <t>2024-02-05T22:40:55+00:00</t>
  </si>
  <si>
    <t>2024-02-06T01:40:18+00:00</t>
  </si>
  <si>
    <t>SAN PIERO A SIEVE</t>
  </si>
  <si>
    <t>404-2686157-1580360</t>
  </si>
  <si>
    <t>2024-02-05T22:23:09+00:00</t>
  </si>
  <si>
    <t>2024-02-07T01:44:09+00:00</t>
  </si>
  <si>
    <t>La Thuile</t>
  </si>
  <si>
    <t>404-7952828-4016326</t>
  </si>
  <si>
    <t>2024-02-05T21:52:00+00:00</t>
  </si>
  <si>
    <t>2024-02-06T17:09:44+00:00</t>
  </si>
  <si>
    <t>casapulla</t>
  </si>
  <si>
    <t>408-5318367-3400325</t>
  </si>
  <si>
    <t>2024-02-05T21:47:02+00:00</t>
  </si>
  <si>
    <t>2024-02-07T09:48:01+00:00</t>
  </si>
  <si>
    <t>406-8750493-0885929</t>
  </si>
  <si>
    <t>2024-02-05T21:40:41+00:00</t>
  </si>
  <si>
    <t>2024-02-06T01:27:05+00:00</t>
  </si>
  <si>
    <t>407-4158749-9149938</t>
  </si>
  <si>
    <t>2024-02-05T21:32:01+00:00</t>
  </si>
  <si>
    <t>2024-02-06T02:34:45+00:00</t>
  </si>
  <si>
    <t>408-0976330-1951556</t>
  </si>
  <si>
    <t>2024-02-05T21:23:03+00:00</t>
  </si>
  <si>
    <t>2024-02-06T09:30:21+00:00</t>
  </si>
  <si>
    <t>408-4657276-9079504</t>
  </si>
  <si>
    <t>2024-02-05T21:11:55+00:00</t>
  </si>
  <si>
    <t>2024-02-06T02:30:59+00:00</t>
  </si>
  <si>
    <t>406-4374734-9593910</t>
  </si>
  <si>
    <t>2024-02-05T21:07:20+00:00</t>
  </si>
  <si>
    <t>2024-02-07T20:49:33+00:00</t>
  </si>
  <si>
    <t>Revigliasco d'asti</t>
  </si>
  <si>
    <t>406-8806127-3435535</t>
  </si>
  <si>
    <t>2024-02-05T20:58:30+00:00</t>
  </si>
  <si>
    <t>2024-02-06T04:49:22+00:00</t>
  </si>
  <si>
    <t>VERGHERA</t>
  </si>
  <si>
    <t>403-2552315-8437113</t>
  </si>
  <si>
    <t>2024-02-05T20:57:26+00:00</t>
  </si>
  <si>
    <t>2024-02-06T17:24:22+00:00</t>
  </si>
  <si>
    <t>407-0101919-5698743</t>
  </si>
  <si>
    <t>2024-02-05T20:53:09+00:00</t>
  </si>
  <si>
    <t>Peschici</t>
  </si>
  <si>
    <t>406-4926409-2100367</t>
  </si>
  <si>
    <t>2024-02-05T20:44:34+00:00</t>
  </si>
  <si>
    <t>2024-02-06T17:31:33+00:00</t>
  </si>
  <si>
    <t>402-0948688-2423511</t>
  </si>
  <si>
    <t>2024-02-05T20:28:02+00:00</t>
  </si>
  <si>
    <t>2024-02-07T04:11:05+00:00</t>
  </si>
  <si>
    <t>406-6679536-3437926</t>
  </si>
  <si>
    <t>2024-02-05T20:22:53+00:00</t>
  </si>
  <si>
    <t>2024-02-06T02:30:54+00:00</t>
  </si>
  <si>
    <t>402-5724033-5237903</t>
  </si>
  <si>
    <t>2024-02-05T20:20:48+00:00</t>
  </si>
  <si>
    <t>2024-02-05T20:23:00+00:00</t>
  </si>
  <si>
    <t>404-9912729-0965160</t>
  </si>
  <si>
    <t>2024-02-05T20:18:18+00:00</t>
  </si>
  <si>
    <t>2024-02-06T02:30:16+00:00</t>
  </si>
  <si>
    <t>Quarto</t>
  </si>
  <si>
    <t>408-2599284-5343526</t>
  </si>
  <si>
    <t>2024-02-05T20:13:23+00:00</t>
  </si>
  <si>
    <t>2024-02-14T16:08:53+00:00</t>
  </si>
  <si>
    <t>408-7767279-5953112</t>
  </si>
  <si>
    <t>2024-02-05T20:07:58+00:00</t>
  </si>
  <si>
    <t>2024-02-06T01:24:53+00:00</t>
  </si>
  <si>
    <t>Oggiona con Santo Stefano</t>
  </si>
  <si>
    <t>404-5010274-1469128</t>
  </si>
  <si>
    <t>2024-02-05T20:05:51+00:00</t>
  </si>
  <si>
    <t>2024-02-06T11:12:43+00:00</t>
  </si>
  <si>
    <t>Bobbio</t>
  </si>
  <si>
    <t>IT01639360336</t>
  </si>
  <si>
    <t>407-8096871-0289152</t>
  </si>
  <si>
    <t>2024-02-05T20:01:48+00:00</t>
  </si>
  <si>
    <t>2024-02-10T20:05:00+00:00</t>
  </si>
  <si>
    <t>refrontolo</t>
  </si>
  <si>
    <t>408-1946826-3299558</t>
  </si>
  <si>
    <t>2024-02-05T19:57:54+00:00</t>
  </si>
  <si>
    <t>2024-02-06T01:24:06+00:00</t>
  </si>
  <si>
    <t>403-6464081-4237944</t>
  </si>
  <si>
    <t>2024-02-05T19:40:57+00:00</t>
  </si>
  <si>
    <t>2024-02-06T14:44:49+00:00</t>
  </si>
  <si>
    <t>403-9611061-7073118</t>
  </si>
  <si>
    <t>2024-02-05T19:38:48+00:00</t>
  </si>
  <si>
    <t>2024-02-06T01:34:56+00:00</t>
  </si>
  <si>
    <t>404-2308829-6428329</t>
  </si>
  <si>
    <t>2024-02-05T19:38:24+00:00</t>
  </si>
  <si>
    <t>2024-02-06T02:33:45+00:00</t>
  </si>
  <si>
    <t>Cornate d'Adda</t>
  </si>
  <si>
    <t>408-4046967-8551518</t>
  </si>
  <si>
    <t>2024-02-05T19:30:27+00:00</t>
  </si>
  <si>
    <t>2024-02-06T16:35:09+00:00</t>
  </si>
  <si>
    <t>RHO</t>
  </si>
  <si>
    <t>407-9010732-3509923</t>
  </si>
  <si>
    <t>2024-02-05T19:20:21+00:00</t>
  </si>
  <si>
    <t>2024-02-07T09:45:38+00:00</t>
  </si>
  <si>
    <t>SANTA MARIA NAVARRESE</t>
  </si>
  <si>
    <t>406-9057907-9194716</t>
  </si>
  <si>
    <t>2024-02-05T19:07:31+00:00</t>
  </si>
  <si>
    <t>2024-02-06T12:19:55+00:00</t>
  </si>
  <si>
    <t>408-9776678-7121134</t>
  </si>
  <si>
    <t>2024-02-05T19:05:32+00:00</t>
  </si>
  <si>
    <t>2024-02-07T09:46:39+00:00</t>
  </si>
  <si>
    <t>408-4601414-2378731</t>
  </si>
  <si>
    <t>2024-02-05T19:02:42+00:00</t>
  </si>
  <si>
    <t>2024-02-06T02:39:18+00:00</t>
  </si>
  <si>
    <t>402-1908723-1507523</t>
  </si>
  <si>
    <t>2024-02-05T19:00:32+00:00</t>
  </si>
  <si>
    <t>2024-02-06T23:12:27+00:00</t>
  </si>
  <si>
    <t>Chiusa</t>
  </si>
  <si>
    <t>406-8496052-5168302</t>
  </si>
  <si>
    <t>2024-02-05T18:55:47+00:00</t>
  </si>
  <si>
    <t>2024-02-06T17:05:52+00:00</t>
  </si>
  <si>
    <t>RMPLTZ85R52F205I</t>
  </si>
  <si>
    <t>403-6456907-4611514</t>
  </si>
  <si>
    <t>2024-02-05T18:51:43+00:00</t>
  </si>
  <si>
    <t>2024-02-06T02:31:53+00:00</t>
  </si>
  <si>
    <t>sellero</t>
  </si>
  <si>
    <t>406-5211224-7273101</t>
  </si>
  <si>
    <t>2024-02-05T18:35:19+00:00</t>
  </si>
  <si>
    <t>2024-02-06T18:20:57+00:00</t>
  </si>
  <si>
    <t>171-2863605-2350726</t>
  </si>
  <si>
    <t>2024-02-05T18:35:10+00:00</t>
  </si>
  <si>
    <t>2024-02-07T07:47:52+00:00</t>
  </si>
  <si>
    <t>Sant'Anna Arresi</t>
  </si>
  <si>
    <t>406-0364001-4701128</t>
  </si>
  <si>
    <t>2024-02-05T18:32:59+00:00</t>
  </si>
  <si>
    <t>2024-02-07T17:04:07+00:00</t>
  </si>
  <si>
    <t>402-0625288-6725151</t>
  </si>
  <si>
    <t>2024-02-05T18:30:44+00:00</t>
  </si>
  <si>
    <t>2024-02-07T08:27:56+00:00</t>
  </si>
  <si>
    <t>Ussassai</t>
  </si>
  <si>
    <t>ogliastra</t>
  </si>
  <si>
    <t>402-2914963-8945101</t>
  </si>
  <si>
    <t>2024-02-05T18:25:53+00:00</t>
  </si>
  <si>
    <t>2024-02-05T20:49:56+00:00</t>
  </si>
  <si>
    <t>406-2436948-6368368</t>
  </si>
  <si>
    <t>2024-02-05T18:18:45+00:00</t>
  </si>
  <si>
    <t>2024-02-06T10:42:11+00:00</t>
  </si>
  <si>
    <t>404-2474271-4920332</t>
  </si>
  <si>
    <t>2024-02-05T18:06:19+00:00</t>
  </si>
  <si>
    <t>2024-02-06T12:19:51+00:00</t>
  </si>
  <si>
    <t>Zelarino</t>
  </si>
  <si>
    <t>406-4133006-6209123</t>
  </si>
  <si>
    <t>2024-02-05T18:03:38+00:00</t>
  </si>
  <si>
    <t>2024-02-07T09:18:51+00:00</t>
  </si>
  <si>
    <t>408-4881459-6565155</t>
  </si>
  <si>
    <t>2024-02-05T18:03:03+00:00</t>
  </si>
  <si>
    <t>2024-02-05T21:17:53+00:00</t>
  </si>
  <si>
    <t>TORTORETO LIDO</t>
  </si>
  <si>
    <t>405-4750808-1288314</t>
  </si>
  <si>
    <t>2024-02-05T17:45:37+00:00</t>
  </si>
  <si>
    <t>2024-02-05T21:25:32+00:00</t>
  </si>
  <si>
    <t>GEMONA DEL FRIULI</t>
  </si>
  <si>
    <t>405-4303625-8485156</t>
  </si>
  <si>
    <t>2024-02-05T17:42:13+00:00</t>
  </si>
  <si>
    <t>2024-02-05T21:20:28+00:00</t>
  </si>
  <si>
    <t>408-6213053-1304332</t>
  </si>
  <si>
    <t>2024-02-05T17:32:52+00:00</t>
  </si>
  <si>
    <t>2024-02-06T07:59:55+00:00</t>
  </si>
  <si>
    <t>407-1874264-3308324</t>
  </si>
  <si>
    <t>2024-02-05T17:25:32+00:00</t>
  </si>
  <si>
    <t>2024-02-05T21:31:27+00:00</t>
  </si>
  <si>
    <t>403-0468688-9660303</t>
  </si>
  <si>
    <t>2024-02-05T17:24:24+00:00</t>
  </si>
  <si>
    <t>2024-02-06T12:44:09+00:00</t>
  </si>
  <si>
    <t>407-7898126-9236303</t>
  </si>
  <si>
    <t>2024-02-05T17:20:07+00:00</t>
  </si>
  <si>
    <t>2024-02-05T20:25:48+00:00</t>
  </si>
  <si>
    <t>Massalengo</t>
  </si>
  <si>
    <t>404-8517278-7356308</t>
  </si>
  <si>
    <t>2024-02-05T17:16:22+00:00</t>
  </si>
  <si>
    <t>Girifalco</t>
  </si>
  <si>
    <t>405-8513519-8321143</t>
  </si>
  <si>
    <t>2024-02-05T17:08:38+00:00</t>
  </si>
  <si>
    <t>2024-02-06T15:49:15+00:00</t>
  </si>
  <si>
    <t>MERATE</t>
  </si>
  <si>
    <t>408-5917441-6284364</t>
  </si>
  <si>
    <t>2024-02-05T17:03:50+00:00</t>
  </si>
  <si>
    <t>2024-02-05T20:55:19+00:00</t>
  </si>
  <si>
    <t>S.Maria delle Mole Marino</t>
  </si>
  <si>
    <t>404-9776644-8841968</t>
  </si>
  <si>
    <t>2024-02-05T16:59:17+00:00</t>
  </si>
  <si>
    <t>2024-02-06T14:18:25+00:00</t>
  </si>
  <si>
    <t>407-5189712-5714726</t>
  </si>
  <si>
    <t>2024-02-05T16:37:49+00:00</t>
  </si>
  <si>
    <t>2024-02-05T20:23:56+00:00</t>
  </si>
  <si>
    <t>San lorenzello</t>
  </si>
  <si>
    <t>404-9886573-1556333</t>
  </si>
  <si>
    <t>2024-02-05T16:37:17+00:00</t>
  </si>
  <si>
    <t>2024-02-05T20:55:41+00:00</t>
  </si>
  <si>
    <t>403-9479290-0553903</t>
  </si>
  <si>
    <t>2024-02-05T16:32:22+00:00</t>
  </si>
  <si>
    <t>2024-02-06T14:18:17+00:00</t>
  </si>
  <si>
    <t>171-8539443-8578748</t>
  </si>
  <si>
    <t>2024-02-05T16:25:32+00:00</t>
  </si>
  <si>
    <t>2024-02-05T20:48:55+00:00</t>
  </si>
  <si>
    <t>Recco</t>
  </si>
  <si>
    <t>403-3705903-5587520</t>
  </si>
  <si>
    <t>2024-02-05T16:17:56+00:00</t>
  </si>
  <si>
    <t>2024-02-05T18:12:36+00:00</t>
  </si>
  <si>
    <t>408-2004194-8907522</t>
  </si>
  <si>
    <t>2024-02-05T16:11:59+00:00</t>
  </si>
  <si>
    <t>2024-02-06T13:06:40+00:00</t>
  </si>
  <si>
    <t>406-8075633-6804355</t>
  </si>
  <si>
    <t>2024-02-05T16:09:00+00:00</t>
  </si>
  <si>
    <t>2024-02-06T17:24:08+00:00</t>
  </si>
  <si>
    <t>CASTEL DI SASSO</t>
  </si>
  <si>
    <t>402-6245685-1865106</t>
  </si>
  <si>
    <t>2024-02-05T15:57:56+00:00</t>
  </si>
  <si>
    <t>2024-02-05T21:24:20+00:00</t>
  </si>
  <si>
    <t>Villa Santo Stefano</t>
  </si>
  <si>
    <t>407-3354500-8382745</t>
  </si>
  <si>
    <t>2024-02-05T15:55:01+00:00</t>
  </si>
  <si>
    <t>2024-02-05T20:25:53+00:00</t>
  </si>
  <si>
    <t>Castano primo</t>
  </si>
  <si>
    <t>171-9998173-0034700</t>
  </si>
  <si>
    <t>2024-02-05T15:54:33+00:00</t>
  </si>
  <si>
    <t>2024-02-06T17:32:18+00:00</t>
  </si>
  <si>
    <t>ANDRIA</t>
  </si>
  <si>
    <t>406-0096520-7467572</t>
  </si>
  <si>
    <t>2024-02-05T15:52:12+00:00</t>
  </si>
  <si>
    <t>2024-02-05T18:12:23+00:00</t>
  </si>
  <si>
    <t>171-3711596-6204308</t>
  </si>
  <si>
    <t>2024-02-05T15:50:32+00:00</t>
  </si>
  <si>
    <t>2024-02-05T20:57:45+00:00</t>
  </si>
  <si>
    <t>402-8510227-5236317</t>
  </si>
  <si>
    <t>2024-02-05T15:47:08+00:00</t>
  </si>
  <si>
    <t>2024-02-06T12:19:59+00:00</t>
  </si>
  <si>
    <t>COMPIOBBI</t>
  </si>
  <si>
    <t>402-7092904-4329131</t>
  </si>
  <si>
    <t>2024-02-06T11:11:54+00:00</t>
  </si>
  <si>
    <t>406-7863993-1320367</t>
  </si>
  <si>
    <t>2024-02-05T15:43:02+00:00</t>
  </si>
  <si>
    <t>2024-02-06T14:20:26+00:00</t>
  </si>
  <si>
    <t>Lesna</t>
  </si>
  <si>
    <t>171-5873354-9818711</t>
  </si>
  <si>
    <t>2024-02-06T18:01:10+00:00</t>
  </si>
  <si>
    <t>Dorgali</t>
  </si>
  <si>
    <t>171-4067963-3875525</t>
  </si>
  <si>
    <t>2024-02-05T15:36:16+00:00</t>
  </si>
  <si>
    <t>2024-02-06T10:56:25+00:00</t>
  </si>
  <si>
    <t>406-9097398-8902731</t>
  </si>
  <si>
    <t>2024-02-05T15:34:32+00:00</t>
  </si>
  <si>
    <t>2024-02-07T04:30:04+00:00</t>
  </si>
  <si>
    <t>Sant'Agata sul Santerno</t>
  </si>
  <si>
    <t>407-0974241-9183527</t>
  </si>
  <si>
    <t>2024-02-05T15:28:31+00:00</t>
  </si>
  <si>
    <t>2024-02-06T07:29:29+00:00</t>
  </si>
  <si>
    <t>404-7014697-6228305</t>
  </si>
  <si>
    <t>2024-02-05T15:24:02+00:00</t>
  </si>
  <si>
    <t>2024-02-07T01:43:14+00:00</t>
  </si>
  <si>
    <t>Santa Marinella</t>
  </si>
  <si>
    <t>406-2109682-4042719</t>
  </si>
  <si>
    <t>2024-02-05T15:07:46+00:00</t>
  </si>
  <si>
    <t>2024-02-06T09:23:04+00:00</t>
  </si>
  <si>
    <t>Occhieppo Superiore</t>
  </si>
  <si>
    <t>171-9026637-3555536</t>
  </si>
  <si>
    <t>2024-02-05T14:59:42+00:00</t>
  </si>
  <si>
    <t>2024-02-05T20:56:42+00:00</t>
  </si>
  <si>
    <t>FERMO</t>
  </si>
  <si>
    <t>404-3618678-4886735</t>
  </si>
  <si>
    <t>2024-02-05T14:57:22+00:00</t>
  </si>
  <si>
    <t>2024-02-05T21:39:44+00:00</t>
  </si>
  <si>
    <t>IT02854060155</t>
  </si>
  <si>
    <t>404-4556932-9996344</t>
  </si>
  <si>
    <t>2024-02-06T14:20:03+00:00</t>
  </si>
  <si>
    <t>408-7377658-5379553</t>
  </si>
  <si>
    <t>2024-02-05T14:42:22+00:00</t>
  </si>
  <si>
    <t>2024-02-06T18:42:09+00:00</t>
  </si>
  <si>
    <t>408-6985820-2309150</t>
  </si>
  <si>
    <t>2024-02-05T14:34:42+00:00</t>
  </si>
  <si>
    <t>2024-02-06T02:36:28+00:00</t>
  </si>
  <si>
    <t>405-9093432-7664345</t>
  </si>
  <si>
    <t>2024-02-05T14:26:35+00:00</t>
  </si>
  <si>
    <t>2024-02-06T12:19:56+00:00</t>
  </si>
  <si>
    <t>406-6643213-5336340</t>
  </si>
  <si>
    <t>2024-02-05T14:17:53+00:00</t>
  </si>
  <si>
    <t>2024-02-05T17:55:56+00:00</t>
  </si>
  <si>
    <t>bo</t>
  </si>
  <si>
    <t>402-6124698-6674709</t>
  </si>
  <si>
    <t>2024-02-05T14:12:35+00:00</t>
  </si>
  <si>
    <t>2024-02-06T16:28:00+00:00</t>
  </si>
  <si>
    <t>San Cristoforo</t>
  </si>
  <si>
    <t>408-7695951-3342731</t>
  </si>
  <si>
    <t>2024-02-05T13:58:32+00:00</t>
  </si>
  <si>
    <t>2024-02-05T19:55:01+00:00</t>
  </si>
  <si>
    <t>408-9107268-5001123</t>
  </si>
  <si>
    <t>2024-02-05T13:57:02+00:00</t>
  </si>
  <si>
    <t>2024-02-06T09:17:17+00:00</t>
  </si>
  <si>
    <t>406-4949683-6541152</t>
  </si>
  <si>
    <t>2024-02-05T13:55:10+00:00</t>
  </si>
  <si>
    <t>2024-02-05T21:17:03+00:00</t>
  </si>
  <si>
    <t>MONTESILVANO</t>
  </si>
  <si>
    <t>408-8133590-7782731</t>
  </si>
  <si>
    <t>2024-02-05T13:47:18+00:00</t>
  </si>
  <si>
    <t>2024-02-05T21:25:03+00:00</t>
  </si>
  <si>
    <t>Maserada sul Piave</t>
  </si>
  <si>
    <t>407-1465088-9757117</t>
  </si>
  <si>
    <t>2024-02-05T13:43:23+00:00</t>
  </si>
  <si>
    <t>2024-02-05T17:26:41+00:00</t>
  </si>
  <si>
    <t>404-4015125-2331521</t>
  </si>
  <si>
    <t>2024-02-05T13:33:44+00:00</t>
  </si>
  <si>
    <t>2024-02-06T07:30:43+00:00</t>
  </si>
  <si>
    <t>404-1235001-4629140</t>
  </si>
  <si>
    <t>2024-02-05T13:31:51+00:00</t>
  </si>
  <si>
    <t>2024-02-06T07:31:55+00:00</t>
  </si>
  <si>
    <t>402-0300076-0259555</t>
  </si>
  <si>
    <t>2024-02-05T13:30:34+00:00</t>
  </si>
  <si>
    <t>2024-02-20T10:28:28+00:00</t>
  </si>
  <si>
    <t>171-6894020-8704328</t>
  </si>
  <si>
    <t>2024-02-05T13:15:10+00:00</t>
  </si>
  <si>
    <t>2024-02-06T14:40:03+00:00</t>
  </si>
  <si>
    <t>CAPALBIO STAZIONE</t>
  </si>
  <si>
    <t>405-3719296-2553964</t>
  </si>
  <si>
    <t>2024-02-05T13:14:21+00:00</t>
  </si>
  <si>
    <t>2024-02-07T01:44:30+00:00</t>
  </si>
  <si>
    <t>402-6203732-7128312</t>
  </si>
  <si>
    <t>2024-02-05T13:13:01+00:00</t>
  </si>
  <si>
    <t>2024-02-07T13:22:56+00:00</t>
  </si>
  <si>
    <t>403-6961676-9057964</t>
  </si>
  <si>
    <t>2024-02-05T13:11:43+00:00</t>
  </si>
  <si>
    <t>2024-02-05T16:00:07+00:00</t>
  </si>
  <si>
    <t>Grugliasco lesna</t>
  </si>
  <si>
    <t>403-0804464-8249159</t>
  </si>
  <si>
    <t>2024-02-05T13:09:28+00:00</t>
  </si>
  <si>
    <t>2024-02-10T16:13:18+00:00</t>
  </si>
  <si>
    <t>405-1048409-3143546</t>
  </si>
  <si>
    <t>2024-02-05T12:59:08+00:00</t>
  </si>
  <si>
    <t>2024-02-05T19:02:05+00:00</t>
  </si>
  <si>
    <t>ISERNIA</t>
  </si>
  <si>
    <t>408-2021660-4330736</t>
  </si>
  <si>
    <t>2024-02-05T12:54:50+00:00</t>
  </si>
  <si>
    <t>2024-02-05T21:35:10+00:00</t>
  </si>
  <si>
    <t>MACCHIAGODENA</t>
  </si>
  <si>
    <t>403-2929612-9809911</t>
  </si>
  <si>
    <t>2024-02-05T12:52:53+00:00</t>
  </si>
  <si>
    <t>2024-02-10T12:56:05+00:00</t>
  </si>
  <si>
    <t>Cava de’ Tirreni</t>
  </si>
  <si>
    <t>405-3779056-9625126</t>
  </si>
  <si>
    <t>2024-02-05T12:48:13+00:00</t>
  </si>
  <si>
    <t>2024-02-06T02:32:19+00:00</t>
  </si>
  <si>
    <t>407-7279919-6418714</t>
  </si>
  <si>
    <t>2024-02-05T12:46:32+00:00</t>
  </si>
  <si>
    <t>2024-02-06T08:32:40+00:00</t>
  </si>
  <si>
    <t>LOIRI</t>
  </si>
  <si>
    <t>SS</t>
  </si>
  <si>
    <t>406-7135987-1673961</t>
  </si>
  <si>
    <t>2024-02-05T12:45:59+00:00</t>
  </si>
  <si>
    <t>2024-02-05T16:23:10+00:00</t>
  </si>
  <si>
    <t>Novate milanese</t>
  </si>
  <si>
    <t>406-4984564-1554762</t>
  </si>
  <si>
    <t>2024-02-05T12:45:27+00:00</t>
  </si>
  <si>
    <t>2024-02-05T18:13:00+00:00</t>
  </si>
  <si>
    <t>407-0698645-5271565</t>
  </si>
  <si>
    <t>2024-02-05T12:38:24+00:00</t>
  </si>
  <si>
    <t>2024-02-06T13:24:35+00:00</t>
  </si>
  <si>
    <t>Paterno</t>
  </si>
  <si>
    <t>404-3854850-9924346</t>
  </si>
  <si>
    <t>2024-02-05T12:35:38+00:00</t>
  </si>
  <si>
    <t>2024-02-07T12:43:24+00:00</t>
  </si>
  <si>
    <t>guasila</t>
  </si>
  <si>
    <t>171-3321636-1282731</t>
  </si>
  <si>
    <t>2024-02-05T12:21:25+00:00</t>
  </si>
  <si>
    <t>2024-02-06T01:37:06+00:00</t>
  </si>
  <si>
    <t>404-9585964-5897923</t>
  </si>
  <si>
    <t>2024-02-05T12:19:48+00:00</t>
  </si>
  <si>
    <t>2024-02-05T17:49:11+00:00</t>
  </si>
  <si>
    <t>403-6829503-4916360</t>
  </si>
  <si>
    <t>2024-02-05T12:18:20+00:00</t>
  </si>
  <si>
    <t>2024-02-05T15:47:55+00:00</t>
  </si>
  <si>
    <t>406-7825762-8834759</t>
  </si>
  <si>
    <t>2024-02-05T12:16:58+00:00</t>
  </si>
  <si>
    <t>2024-02-05T14:49:33+00:00</t>
  </si>
  <si>
    <t>Casalnuovo Di Napoli</t>
  </si>
  <si>
    <t>403-2070764-2131525</t>
  </si>
  <si>
    <t>2024-02-05T12:16:05+00:00</t>
  </si>
  <si>
    <t>2024-02-07T17:49:22+00:00</t>
  </si>
  <si>
    <t>171-9556194-1385113</t>
  </si>
  <si>
    <t>2024-02-05T11:59:41+00:00</t>
  </si>
  <si>
    <t>2024-02-06T13:25:36+00:00</t>
  </si>
  <si>
    <t>405-7329301-8144355</t>
  </si>
  <si>
    <t>2024-02-05T11:58:17+00:00</t>
  </si>
  <si>
    <t>2024-02-06T07:52:07+00:00</t>
  </si>
  <si>
    <t>171-1280604-9282717</t>
  </si>
  <si>
    <t>2024-02-05T11:57:22+00:00</t>
  </si>
  <si>
    <t>2024-02-05T17:19:42+00:00</t>
  </si>
  <si>
    <t>Vignate</t>
  </si>
  <si>
    <t>408-7070837-1103559</t>
  </si>
  <si>
    <t>2024-02-05T11:56:29+00:00</t>
  </si>
  <si>
    <t>2024-02-05T12:08:19+00:00</t>
  </si>
  <si>
    <t>408-8657823-3827504</t>
  </si>
  <si>
    <t>2024-02-05T11:51:46+00:00</t>
  </si>
  <si>
    <t>2024-02-05T18:12:27+00:00</t>
  </si>
  <si>
    <t>occhiobello</t>
  </si>
  <si>
    <t>rovigo</t>
  </si>
  <si>
    <t>402-6974261-1118764</t>
  </si>
  <si>
    <t>2024-02-05T11:47:30+00:00</t>
  </si>
  <si>
    <t>2024-02-05T14:49:27+00:00</t>
  </si>
  <si>
    <t>408-9910403-7297106</t>
  </si>
  <si>
    <t>2024-02-05T11:44:27+00:00</t>
  </si>
  <si>
    <t>2024-02-05T16:23:03+00:00</t>
  </si>
  <si>
    <t>Corbetta</t>
  </si>
  <si>
    <t>404-0578983-4858726</t>
  </si>
  <si>
    <t>2024-02-05T11:29:06+00:00</t>
  </si>
  <si>
    <t>2024-02-05T20:48:48+00:00</t>
  </si>
  <si>
    <t>171-1720032-3297900</t>
  </si>
  <si>
    <t>2024-02-05T11:24:13+00:00</t>
  </si>
  <si>
    <t>2024-02-05T18:53:48+00:00</t>
  </si>
  <si>
    <t>405-7927220-2720325</t>
  </si>
  <si>
    <t>2024-02-05T11:20:38+00:00</t>
  </si>
  <si>
    <t>2024-02-06T23:19:29+00:00</t>
  </si>
  <si>
    <t>Lunata</t>
  </si>
  <si>
    <t>406-5453239-5827552</t>
  </si>
  <si>
    <t>2024-02-05T11:16:55+00:00</t>
  </si>
  <si>
    <t>2024-02-05T15:53:11+00:00</t>
  </si>
  <si>
    <t>Gussola</t>
  </si>
  <si>
    <t>406-6222306-7072325</t>
  </si>
  <si>
    <t>2024-02-05T11:15:03+00:00</t>
  </si>
  <si>
    <t>2024-02-06T02:33:02+00:00</t>
  </si>
  <si>
    <t>Terno d'isola</t>
  </si>
  <si>
    <t>402-0711503-1001937</t>
  </si>
  <si>
    <t>2024-02-05T11:13:16+00:00</t>
  </si>
  <si>
    <t>2024-02-06T02:59:27+00:00</t>
  </si>
  <si>
    <t>407-7426231-3905139</t>
  </si>
  <si>
    <t>2024-02-05T10:54:31+00:00</t>
  </si>
  <si>
    <t>2024-02-06T12:19:53+00:00</t>
  </si>
  <si>
    <t>PIETRASANTA</t>
  </si>
  <si>
    <t>407-4326727-1392367</t>
  </si>
  <si>
    <t>2024-02-05T10:51:23+00:00</t>
  </si>
  <si>
    <t>2024-02-06T08:27:22+00:00</t>
  </si>
  <si>
    <t>407-5345299-6652358</t>
  </si>
  <si>
    <t>2024-02-05T10:50:25+00:00</t>
  </si>
  <si>
    <t>2024-02-06T11:40:52+00:00</t>
  </si>
  <si>
    <t>Capurso</t>
  </si>
  <si>
    <t>404-3451016-7845918</t>
  </si>
  <si>
    <t>2024-02-05T10:47:13+00:00</t>
  </si>
  <si>
    <t>2024-02-06T11:40:53+00:00</t>
  </si>
  <si>
    <t>Gaiarine</t>
  </si>
  <si>
    <t>403-9931998-5901115</t>
  </si>
  <si>
    <t>2024-02-05T10:33:43+00:00</t>
  </si>
  <si>
    <t>2024-02-05T20:23:34+00:00</t>
  </si>
  <si>
    <t>Andretta</t>
  </si>
  <si>
    <t>408-3361704-5048338</t>
  </si>
  <si>
    <t>2024-02-05T10:30:57+00:00</t>
  </si>
  <si>
    <t>2024-02-06T02:37:00+00:00</t>
  </si>
  <si>
    <t>408-1176965-5553965</t>
  </si>
  <si>
    <t>2024-02-05T10:28:22+00:00</t>
  </si>
  <si>
    <t>2024-02-06T07:59:34+00:00</t>
  </si>
  <si>
    <t>406-4251669-3631527</t>
  </si>
  <si>
    <t>2024-02-05T10:21:42+00:00</t>
  </si>
  <si>
    <t>2024-02-05T16:07:54+00:00</t>
  </si>
  <si>
    <t>sarnico</t>
  </si>
  <si>
    <t>402-5258710-0059532</t>
  </si>
  <si>
    <t>2024-02-05T10:21:41+00:00</t>
  </si>
  <si>
    <t>2024-02-05T21:27:29+00:00</t>
  </si>
  <si>
    <t>Soriano nel Cimino</t>
  </si>
  <si>
    <t>405-5417529-8241967</t>
  </si>
  <si>
    <t>2024-02-05T10:13:41+00:00</t>
  </si>
  <si>
    <t>2024-02-05T12:01:40+00:00</t>
  </si>
  <si>
    <t>IT03417860545</t>
  </si>
  <si>
    <t>402-6154585-1578734</t>
  </si>
  <si>
    <t>2024-02-05T10:10:48+00:00</t>
  </si>
  <si>
    <t>2024-02-07T16:36:09+00:00</t>
  </si>
  <si>
    <t>408-6356123-3168338</t>
  </si>
  <si>
    <t>2024-02-05T10:07:27+00:00</t>
  </si>
  <si>
    <t>2024-02-06T09:32:06+00:00</t>
  </si>
  <si>
    <t>408-5227132-8153964</t>
  </si>
  <si>
    <t>2024-02-05T10:01:12+00:00</t>
  </si>
  <si>
    <t>2024-02-09T02:16:38+00:00</t>
  </si>
  <si>
    <t>405-2948253-6252366</t>
  </si>
  <si>
    <t>2024-02-05T09:57:29+00:00</t>
  </si>
  <si>
    <t>2024-02-05T16:23:01+00:00</t>
  </si>
  <si>
    <t>Milan</t>
  </si>
  <si>
    <t>406-1536688-4973924</t>
  </si>
  <si>
    <t>2024-02-05T09:54:03+00:00</t>
  </si>
  <si>
    <t>2024-02-05T19:16:51+00:00</t>
  </si>
  <si>
    <t>408-8610744-1712362</t>
  </si>
  <si>
    <t>2024-02-05T09:49:35+00:00</t>
  </si>
  <si>
    <t>2024-02-07T01:45:17+00:00</t>
  </si>
  <si>
    <t>Pianezze</t>
  </si>
  <si>
    <t>407-9857924-3379552</t>
  </si>
  <si>
    <t>2024-02-05T09:44:11+00:00</t>
  </si>
  <si>
    <t>2024-02-07T20:29:42+00:00</t>
  </si>
  <si>
    <t>408-4733379-4961901</t>
  </si>
  <si>
    <t>2024-02-05T09:44:02+00:00</t>
  </si>
  <si>
    <t>2024-02-05T14:49:52+00:00</t>
  </si>
  <si>
    <t>403-3413014-7219524</t>
  </si>
  <si>
    <t>2024-02-05T09:39:02+00:00</t>
  </si>
  <si>
    <t>2024-02-05T17:16:25+00:00</t>
  </si>
  <si>
    <t>407-5052761-7032310</t>
  </si>
  <si>
    <t>2024-02-05T09:36:34+00:00</t>
  </si>
  <si>
    <t>GAVIRATE</t>
  </si>
  <si>
    <t>405-6682836-8593968</t>
  </si>
  <si>
    <t>2024-02-05T09:36:23+00:00</t>
  </si>
  <si>
    <t>2024-02-05T18:53:43+00:00</t>
  </si>
  <si>
    <t>406-7626340-6551518</t>
  </si>
  <si>
    <t>2024-02-05T09:27:39+00:00</t>
  </si>
  <si>
    <t>2024-02-06T02:34:12+00:00</t>
  </si>
  <si>
    <t>408-9940903-7638761</t>
  </si>
  <si>
    <t>2024-02-05T09:21:54+00:00</t>
  </si>
  <si>
    <t>2024-02-06T02:13:20+00:00</t>
  </si>
  <si>
    <t>407-5467217-8451539</t>
  </si>
  <si>
    <t>2024-02-05T09:15:30+00:00</t>
  </si>
  <si>
    <t>SCCCRN82D48F205M</t>
  </si>
  <si>
    <t>404-2645430-5944348</t>
  </si>
  <si>
    <t>2024-02-05T09:15:17+00:00</t>
  </si>
  <si>
    <t>2024-02-06T22:37:41+00:00</t>
  </si>
  <si>
    <t>171-7913980-0902701</t>
  </si>
  <si>
    <t>2024-02-05T09:05:28+00:00</t>
  </si>
  <si>
    <t>2024-02-05T18:19:17+00:00</t>
  </si>
  <si>
    <t>ospedaletto</t>
  </si>
  <si>
    <t>171-8762286-7941152</t>
  </si>
  <si>
    <t>2024-02-05T08:49:42+00:00</t>
  </si>
  <si>
    <t>2024-02-06T09:11:50+00:00</t>
  </si>
  <si>
    <t>Valdilana</t>
  </si>
  <si>
    <t>406-6099492-4727556</t>
  </si>
  <si>
    <t>2024-02-05T08:45:04+00:00</t>
  </si>
  <si>
    <t>2024-02-07T15:58:04+00:00</t>
  </si>
  <si>
    <t>404-3674419-7841157</t>
  </si>
  <si>
    <t>2024-02-05T08:40:06+00:00</t>
  </si>
  <si>
    <t>2024-02-05T14:49:36+00:00</t>
  </si>
  <si>
    <t>San Giorgio a Cremano</t>
  </si>
  <si>
    <t>406-6321005-8048315</t>
  </si>
  <si>
    <t>2024-02-05T08:25:41+00:00</t>
  </si>
  <si>
    <t>2024-02-05T17:48:17+00:00</t>
  </si>
  <si>
    <t>408-3520691-9144344</t>
  </si>
  <si>
    <t>2024-02-05T08:24:59+00:00</t>
  </si>
  <si>
    <t>2024-02-06T11:10:47+00:00</t>
  </si>
  <si>
    <t>ITALIA NAPOLI CAMPANIA</t>
  </si>
  <si>
    <t>IT08831771210</t>
  </si>
  <si>
    <t>408-3346195-9201905</t>
  </si>
  <si>
    <t>2024-02-05T08:24:21+00:00</t>
  </si>
  <si>
    <t>2024-02-05T14:49:44+00:00</t>
  </si>
  <si>
    <t>408-2037532-1985950</t>
  </si>
  <si>
    <t>2024-02-05T08:21:02+00:00</t>
  </si>
  <si>
    <t>2024-02-06T14:00:12+00:00</t>
  </si>
  <si>
    <t>408-3566065-3206760</t>
  </si>
  <si>
    <t>2024-02-05T07:44:05+00:00</t>
  </si>
  <si>
    <t>2024-02-05T20:55:49+00:00</t>
  </si>
  <si>
    <t>SANTA MARIA DELLE MOLE</t>
  </si>
  <si>
    <t>402-1742604-9945904</t>
  </si>
  <si>
    <t>2024-02-05T07:43:03+00:00</t>
  </si>
  <si>
    <t>2024-02-05T18:13:54+00:00</t>
  </si>
  <si>
    <t>LIDO DI CAMAIORE</t>
  </si>
  <si>
    <t>406-3015253-7921116</t>
  </si>
  <si>
    <t>2024-02-05T07:31:38+00:00</t>
  </si>
  <si>
    <t>405-6729718-2337114</t>
  </si>
  <si>
    <t>2024-02-05T07:27:30+00:00</t>
  </si>
  <si>
    <t>2024-02-05T18:22:10+00:00</t>
  </si>
  <si>
    <t>Grotte Santo Stefano</t>
  </si>
  <si>
    <t>408-8685411-4912305</t>
  </si>
  <si>
    <t>2024-02-05T07:27:17+00:00</t>
  </si>
  <si>
    <t>2024-02-07T09:47:31+00:00</t>
  </si>
  <si>
    <t>408-2071482-6862767</t>
  </si>
  <si>
    <t>2024-02-05T07:20:36+00:00</t>
  </si>
  <si>
    <t>2024-02-07T02:30:53+00:00</t>
  </si>
  <si>
    <t>Manzano</t>
  </si>
  <si>
    <t>171-4083149-5245939</t>
  </si>
  <si>
    <t>2024-02-05T07:14:37+00:00</t>
  </si>
  <si>
    <t>2024-02-06T14:36:34+00:00</t>
  </si>
  <si>
    <t>Guardia Sanframondi</t>
  </si>
  <si>
    <t>402-7101507-8264360</t>
  </si>
  <si>
    <t>2024-02-05T06:49:23+00:00</t>
  </si>
  <si>
    <t>2024-02-05T10:40:36+00:00</t>
  </si>
  <si>
    <t>403-8168410-0870711</t>
  </si>
  <si>
    <t>2024-02-05T06:30:40+00:00</t>
  </si>
  <si>
    <t>2024-02-07T02:09:14+00:00</t>
  </si>
  <si>
    <t>MONTU' BECCARIA</t>
  </si>
  <si>
    <t>402-9110243-5204307</t>
  </si>
  <si>
    <t>2024-02-05T06:19:15+00:00</t>
  </si>
  <si>
    <t>2024-02-05T17:49:19+00:00</t>
  </si>
  <si>
    <t>406-0258414-6637108</t>
  </si>
  <si>
    <t>2024-02-05T06:06:04+00:00</t>
  </si>
  <si>
    <t>2024-02-07T08:53:44+00:00</t>
  </si>
  <si>
    <t>Amantea</t>
  </si>
  <si>
    <t>406-8790073-0032368</t>
  </si>
  <si>
    <t>2024-02-05T05:57:41+00:00</t>
  </si>
  <si>
    <t>2024-02-05T10:46:40+00:00</t>
  </si>
  <si>
    <t>407-9962703-0071532</t>
  </si>
  <si>
    <t>2024-02-05T05:24:49+00:00</t>
  </si>
  <si>
    <t>2024-02-05T15:43:14+00:00</t>
  </si>
  <si>
    <t>FORESTO SPARSO</t>
  </si>
  <si>
    <t>408-5563729-7932321</t>
  </si>
  <si>
    <t>2024-02-05T05:22:10+00:00</t>
  </si>
  <si>
    <t>2024-02-05T22:00:06+00:00</t>
  </si>
  <si>
    <t>408-5372471-5773911</t>
  </si>
  <si>
    <t>2024-02-05T05:05:39+00:00</t>
  </si>
  <si>
    <t>2024-02-06T02:39:38+00:00</t>
  </si>
  <si>
    <t>405-3778748-9648305</t>
  </si>
  <si>
    <t>2024-02-05T02:23:59+00:00</t>
  </si>
  <si>
    <t>2024-02-10T02:30:35+00:00</t>
  </si>
  <si>
    <t>ARDEA</t>
  </si>
  <si>
    <t>408-2697692-8457940</t>
  </si>
  <si>
    <t>2024-02-05T00:54:27+00:00</t>
  </si>
  <si>
    <t>2024-02-09T01:30:13+00:00</t>
  </si>
  <si>
    <t>402-6026994-1888306</t>
  </si>
  <si>
    <t>2024-02-04T23:10:54+00:00</t>
  </si>
  <si>
    <t>2024-02-05T18:21:21+00:00</t>
  </si>
  <si>
    <t>Carmiano</t>
  </si>
  <si>
    <t>408-0990666-2618753</t>
  </si>
  <si>
    <t>2024-02-04T22:51:36+00:00</t>
  </si>
  <si>
    <t>2024-02-05T15:59:00+00:00</t>
  </si>
  <si>
    <t>406-9821345-1935532</t>
  </si>
  <si>
    <t>2024-02-04T22:39:27+00:00</t>
  </si>
  <si>
    <t>2024-02-06T02:32:30+00:00</t>
  </si>
  <si>
    <t>408-4966524-0812359</t>
  </si>
  <si>
    <t>2024-02-04T22:35:33+00:00</t>
  </si>
  <si>
    <t>2024-02-05T15:56:30+00:00</t>
  </si>
  <si>
    <t>408-6264973-3242755</t>
  </si>
  <si>
    <t>2024-02-04T22:18:42+00:00</t>
  </si>
  <si>
    <t>2024-02-06T18:39:36+00:00</t>
  </si>
  <si>
    <t>403-2408562-2995502</t>
  </si>
  <si>
    <t>2024-02-04T21:59:58+00:00</t>
  </si>
  <si>
    <t>2024-02-07T01:17:16+00:00</t>
  </si>
  <si>
    <t>CHIARAVALLE</t>
  </si>
  <si>
    <t>408-9636710-7404302</t>
  </si>
  <si>
    <t>2024-02-04T22:04:32+00:00</t>
  </si>
  <si>
    <t>402-3012639-5560361</t>
  </si>
  <si>
    <t>2024-02-04T21:50:03+00:00</t>
  </si>
  <si>
    <t>2024-02-06T14:44:41+00:00</t>
  </si>
  <si>
    <t>Erbusco</t>
  </si>
  <si>
    <t>407-1129423-1216309</t>
  </si>
  <si>
    <t>2024-02-04T21:48:31+00:00</t>
  </si>
  <si>
    <t>2024-02-05T00:48:30+00:00</t>
  </si>
  <si>
    <t>403-0604896-8086753</t>
  </si>
  <si>
    <t>2024-02-04T21:47:57+00:00</t>
  </si>
  <si>
    <t>2024-02-05T09:32:23+00:00</t>
  </si>
  <si>
    <t>408-9326786-4781900</t>
  </si>
  <si>
    <t>2024-02-04T21:47:43+00:00</t>
  </si>
  <si>
    <t>2024-02-05T02:49:45+00:00</t>
  </si>
  <si>
    <t>407-1296218-0823515</t>
  </si>
  <si>
    <t>2024-02-04T21:47:13+00:00</t>
  </si>
  <si>
    <t>2024-02-05T02:34:24+00:00</t>
  </si>
  <si>
    <t>407-9120348-1144320</t>
  </si>
  <si>
    <t>2024-02-04T21:40:35+00:00</t>
  </si>
  <si>
    <t>2024-02-05T21:34:26+00:00</t>
  </si>
  <si>
    <t>ANCARANO</t>
  </si>
  <si>
    <t>408-5730962-8383539</t>
  </si>
  <si>
    <t>2024-02-04T21:31:48+00:00</t>
  </si>
  <si>
    <t>2024-02-04T21:43:55+00:00</t>
  </si>
  <si>
    <t>405-7060021-1023510</t>
  </si>
  <si>
    <t>2024-02-04T21:28:50+00:00</t>
  </si>
  <si>
    <t>2024-02-05T10:02:45+00:00</t>
  </si>
  <si>
    <t>404-3312842-7895548</t>
  </si>
  <si>
    <t>2024-02-04T21:28:22+00:00</t>
  </si>
  <si>
    <t>2024-02-05T18:16:09+00:00</t>
  </si>
  <si>
    <t>403-6728748-0936337</t>
  </si>
  <si>
    <t>2024-02-04T21:14:26+00:00</t>
  </si>
  <si>
    <t>2024-02-05T17:16:44+00:00</t>
  </si>
  <si>
    <t>Monza (MB)</t>
  </si>
  <si>
    <t>402-3674494-5745126</t>
  </si>
  <si>
    <t>2024-02-04T21:09:51+00:00</t>
  </si>
  <si>
    <t>2024-02-05T12:07:47+00:00</t>
  </si>
  <si>
    <t>402-2111254-8413153</t>
  </si>
  <si>
    <t>2024-02-04T21:04:28+00:00</t>
  </si>
  <si>
    <t>2024-02-05T09:03:47+00:00</t>
  </si>
  <si>
    <t>Pestrino</t>
  </si>
  <si>
    <t>406-7147368-8613130</t>
  </si>
  <si>
    <t>2024-02-04T21:01:47+00:00</t>
  </si>
  <si>
    <t>2024-02-05T02:19:48+00:00</t>
  </si>
  <si>
    <t>408-4071499-1055515</t>
  </si>
  <si>
    <t>2024-02-04T20:59:09+00:00</t>
  </si>
  <si>
    <t>2024-02-05T02:17:19+00:00</t>
  </si>
  <si>
    <t>San Giovanni Teatino  Chieti</t>
  </si>
  <si>
    <t>171-4990323-6569159</t>
  </si>
  <si>
    <t>2024-02-04T20:57:54+00:00</t>
  </si>
  <si>
    <t>2024-02-05T15:56:33+00:00</t>
  </si>
  <si>
    <t>Lovere</t>
  </si>
  <si>
    <t>408-2190746-2825161</t>
  </si>
  <si>
    <t>2024-02-04T20:54:56+00:00</t>
  </si>
  <si>
    <t>2024-02-07T16:53:23+00:00</t>
  </si>
  <si>
    <t>SUNO</t>
  </si>
  <si>
    <t>407-4520507-3135535</t>
  </si>
  <si>
    <t>2024-02-04T20:47:34+00:00</t>
  </si>
  <si>
    <t>2024-02-05T02:19:44+00:00</t>
  </si>
  <si>
    <t>404-6637126-4928300</t>
  </si>
  <si>
    <t>2024-02-04T20:45:16+00:00</t>
  </si>
  <si>
    <t>2024-02-05T15:55:12+00:00</t>
  </si>
  <si>
    <t>poviglio</t>
  </si>
  <si>
    <t>402-1936427-0296344</t>
  </si>
  <si>
    <t>2024-02-04T20:43:33+00:00</t>
  </si>
  <si>
    <t>2024-02-05T10:40:40+00:00</t>
  </si>
  <si>
    <t>403-9755026-0419505</t>
  </si>
  <si>
    <t>2024-02-04T20:05:46+00:00</t>
  </si>
  <si>
    <t>2024-02-05T00:56:34+00:00</t>
  </si>
  <si>
    <t>406-6669556-4749951</t>
  </si>
  <si>
    <t>2024-02-04T19:56:07+00:00</t>
  </si>
  <si>
    <t>2024-02-04T23:52:05+00:00</t>
  </si>
  <si>
    <t>407-1328789-5198702</t>
  </si>
  <si>
    <t>2024-02-04T19:55:15+00:00</t>
  </si>
  <si>
    <t>2024-02-05T23:15:47+00:00</t>
  </si>
  <si>
    <t>Meran</t>
  </si>
  <si>
    <t>406-5971523-5157105</t>
  </si>
  <si>
    <t>2024-02-04T19:51:52+00:00</t>
  </si>
  <si>
    <t>2024-02-04T19:58:34+00:00</t>
  </si>
  <si>
    <t>406-9039661-3933139</t>
  </si>
  <si>
    <t>2024-02-04T19:50:24+00:00</t>
  </si>
  <si>
    <t>2024-02-04T19:51:19+00:00</t>
  </si>
  <si>
    <t>407-7488848-0587565</t>
  </si>
  <si>
    <t>2024-02-04T19:48:10+00:00</t>
  </si>
  <si>
    <t>2024-02-05T01:23:48+00:00</t>
  </si>
  <si>
    <t>OSMANNORO</t>
  </si>
  <si>
    <t>171-0613611-6888311</t>
  </si>
  <si>
    <t>2024-02-04T19:38:28+00:00</t>
  </si>
  <si>
    <t>2024-02-05T01:23:45+00:00</t>
  </si>
  <si>
    <t>Civitella in Val di Chiana</t>
  </si>
  <si>
    <t>402-9982571-0117951</t>
  </si>
  <si>
    <t>2024-02-04T19:38:02+00:00</t>
  </si>
  <si>
    <t>2024-02-05T10:40:29+00:00</t>
  </si>
  <si>
    <t>408-6240556-2034753</t>
  </si>
  <si>
    <t>2024-02-04T19:31:42+00:00</t>
  </si>
  <si>
    <t>2024-02-04T23:40:29+00:00</t>
  </si>
  <si>
    <t>Castelnuovo del Garda</t>
  </si>
  <si>
    <t>171-3060228-8993952</t>
  </si>
  <si>
    <t>2024-02-04T19:29:18+00:00</t>
  </si>
  <si>
    <t>2024-02-04T23:16:48+00:00</t>
  </si>
  <si>
    <t>408-5809475-2185165</t>
  </si>
  <si>
    <t>2024-02-04T19:27:22+00:00</t>
  </si>
  <si>
    <t>2024-02-06T17:59:08+00:00</t>
  </si>
  <si>
    <t>MORNICO AL SERIO</t>
  </si>
  <si>
    <t>403-5158910-5827543</t>
  </si>
  <si>
    <t>2024-02-04T19:27:18+00:00</t>
  </si>
  <si>
    <t>2024-02-05T00:16:36+00:00</t>
  </si>
  <si>
    <t>seravezza</t>
  </si>
  <si>
    <t>407-1987700-0224303</t>
  </si>
  <si>
    <t>2024-02-04T19:24:52+00:00</t>
  </si>
  <si>
    <t>2024-02-04T19:31:11+00:00</t>
  </si>
  <si>
    <t>Castrolibero</t>
  </si>
  <si>
    <t>171-3549975-3825924</t>
  </si>
  <si>
    <t>2024-02-04T19:07:39+00:00</t>
  </si>
  <si>
    <t>2024-02-05T18:12:18+00:00</t>
  </si>
  <si>
    <t>408-3917480-5621141</t>
  </si>
  <si>
    <t>2024-02-04T18:59:28+00:00</t>
  </si>
  <si>
    <t>2024-02-05T09:31:28+00:00</t>
  </si>
  <si>
    <t>Castello di Godego</t>
  </si>
  <si>
    <t>IT03637810262</t>
  </si>
  <si>
    <t>171-2692975-7238760</t>
  </si>
  <si>
    <t>2024-02-04T18:49:01+00:00</t>
  </si>
  <si>
    <t>2024-02-05T12:48:10+00:00</t>
  </si>
  <si>
    <t>CASSANO DELLE MURGE</t>
  </si>
  <si>
    <t>407-7349067-5464353</t>
  </si>
  <si>
    <t>2024-02-04T18:48:35+00:00</t>
  </si>
  <si>
    <t>2024-02-05T16:22:44+00:00</t>
  </si>
  <si>
    <t>408-8343877-0679552</t>
  </si>
  <si>
    <t>2024-02-04T18:34:20+00:00</t>
  </si>
  <si>
    <t>2024-02-07T17:30:40+00:00</t>
  </si>
  <si>
    <t>402-9108386-0705114</t>
  </si>
  <si>
    <t>2024-02-04T18:32:01+00:00</t>
  </si>
  <si>
    <t>2024-02-05T20:25:12+00:00</t>
  </si>
  <si>
    <t>Nerola</t>
  </si>
  <si>
    <t>404-7437005-1455525</t>
  </si>
  <si>
    <t>2024-02-04T18:25:11+00:00</t>
  </si>
  <si>
    <t>2024-02-04T20:49:25+00:00</t>
  </si>
  <si>
    <t>Mercato San severino</t>
  </si>
  <si>
    <t>402-2663524-6183502</t>
  </si>
  <si>
    <t>2024-02-04T18:24:31+00:00</t>
  </si>
  <si>
    <t>2024-02-04T21:22:47+00:00</t>
  </si>
  <si>
    <t>403-0047961-1894769</t>
  </si>
  <si>
    <t>2024-02-04T18:21:12+00:00</t>
  </si>
  <si>
    <t>2024-02-04T21:22:34+00:00</t>
  </si>
  <si>
    <t>404-2503472-3260364</t>
  </si>
  <si>
    <t>2024-02-04T18:20:33+00:00</t>
  </si>
  <si>
    <t>2024-02-05T16:01:02+00:00</t>
  </si>
  <si>
    <t>NICHELINO</t>
  </si>
  <si>
    <t>407-3188827-6358753</t>
  </si>
  <si>
    <t>2024-02-04T18:17:24+00:00</t>
  </si>
  <si>
    <t>2024-02-06T00:18:06+00:00</t>
  </si>
  <si>
    <t>404-7479488-0836348</t>
  </si>
  <si>
    <t>2024-02-04T18:16:43+00:00</t>
  </si>
  <si>
    <t>2024-02-06T21:19:37+00:00</t>
  </si>
  <si>
    <t>'S-GRAVENHAGE</t>
  </si>
  <si>
    <t>Den Haag</t>
  </si>
  <si>
    <t>2595CL</t>
  </si>
  <si>
    <t>171-1334004-5841909</t>
  </si>
  <si>
    <t>2024-02-04T18:15:56+00:00</t>
  </si>
  <si>
    <t>2024-02-05T02:24:31+00:00</t>
  </si>
  <si>
    <t>402-4105108-5668313</t>
  </si>
  <si>
    <t>2024-02-04T18:00:43+00:00</t>
  </si>
  <si>
    <t>2024-02-05T15:58:31+00:00</t>
  </si>
  <si>
    <t>406-3032277-2911532</t>
  </si>
  <si>
    <t>2024-02-04T17:56:23+00:00</t>
  </si>
  <si>
    <t>2024-02-04T20:37:04+00:00</t>
  </si>
  <si>
    <t>403-5869421-6899545</t>
  </si>
  <si>
    <t>2024-02-04T17:51:05+00:00</t>
  </si>
  <si>
    <t>2024-02-07T01:46:11+00:00</t>
  </si>
  <si>
    <t>BELLUSCO</t>
  </si>
  <si>
    <t>407-6303021-0164333</t>
  </si>
  <si>
    <t>2024-02-04T17:43:49+00:00</t>
  </si>
  <si>
    <t>2024-02-05T01:05:53+00:00</t>
  </si>
  <si>
    <t>406-2304585-5204321</t>
  </si>
  <si>
    <t>2024-02-04T17:43:11+00:00</t>
  </si>
  <si>
    <t>2024-02-07T23:45:33+00:00</t>
  </si>
  <si>
    <t>171-7482264-2825132</t>
  </si>
  <si>
    <t>2024-02-04T17:38:32+00:00</t>
  </si>
  <si>
    <t>2024-02-05T15:35:06+00:00</t>
  </si>
  <si>
    <t>FTTMRZ57R29D211V</t>
  </si>
  <si>
    <t>405-2830541-3648319</t>
  </si>
  <si>
    <t>2024-02-04T17:31:45+00:00</t>
  </si>
  <si>
    <t>2024-02-05T15:55:58+00:00</t>
  </si>
  <si>
    <t>Sarmato</t>
  </si>
  <si>
    <t>404-1229981-7540342</t>
  </si>
  <si>
    <t>2024-02-04T17:23:57+00:00</t>
  </si>
  <si>
    <t>2024-02-05T00:16:32+00:00</t>
  </si>
  <si>
    <t>407-9747540-9521107</t>
  </si>
  <si>
    <t>2024-02-04T17:23:39+00:00</t>
  </si>
  <si>
    <t>2024-02-05T17:24:53+00:00</t>
  </si>
  <si>
    <t>408-6787681-0505953</t>
  </si>
  <si>
    <t>2024-02-04T17:22:39+00:00</t>
  </si>
  <si>
    <t>2024-02-05T12:01:18+00:00</t>
  </si>
  <si>
    <t>405-5448481-1201119</t>
  </si>
  <si>
    <t>2024-02-04T17:21:33+00:00</t>
  </si>
  <si>
    <t>2024-02-05T16:01:08+00:00</t>
  </si>
  <si>
    <t>404-1218875-3859548</t>
  </si>
  <si>
    <t>2024-02-04T17:17:50+00:00</t>
  </si>
  <si>
    <t>2024-02-05T21:16:57+00:00</t>
  </si>
  <si>
    <t>407-2546781-2782747</t>
  </si>
  <si>
    <t>2024-02-04T17:10:46+00:00</t>
  </si>
  <si>
    <t>2024-02-07T20:30:49+00:00</t>
  </si>
  <si>
    <t>MAROLA</t>
  </si>
  <si>
    <t>407-1293689-2528305</t>
  </si>
  <si>
    <t>2024-02-04T17:10:21+00:00</t>
  </si>
  <si>
    <t>2024-02-04T21:15:12+00:00</t>
  </si>
  <si>
    <t>Torrevecchia teatina</t>
  </si>
  <si>
    <t>403-3398687-6224322</t>
  </si>
  <si>
    <t>2024-02-04T16:54:48+00:00</t>
  </si>
  <si>
    <t>2024-02-05T20:23:52+00:00</t>
  </si>
  <si>
    <t>Montale</t>
  </si>
  <si>
    <t>CNINCL72B13G713U</t>
  </si>
  <si>
    <t>406-0111601-6241152</t>
  </si>
  <si>
    <t>2024-02-04T16:53:47+00:00</t>
  </si>
  <si>
    <t>2024-02-04T20:47:23+00:00</t>
  </si>
  <si>
    <t>404-7332296-9083525</t>
  </si>
  <si>
    <t>2024-02-04T16:53:26+00:00</t>
  </si>
  <si>
    <t>grassobbio</t>
  </si>
  <si>
    <t>408-6066682-5942725</t>
  </si>
  <si>
    <t>2024-02-04T16:45:12+00:00</t>
  </si>
  <si>
    <t>2024-02-06T03:02:21+00:00</t>
  </si>
  <si>
    <t>403-1381547-7597964</t>
  </si>
  <si>
    <t>2024-02-04T16:38:47+00:00</t>
  </si>
  <si>
    <t>2024-02-04T21:20:04+00:00</t>
  </si>
  <si>
    <t>Noicattaro</t>
  </si>
  <si>
    <t>404-1411479-4185160</t>
  </si>
  <si>
    <t>2024-02-04T16:34:15+00:00</t>
  </si>
  <si>
    <t>Tolentino</t>
  </si>
  <si>
    <t>404-9555213-5069153</t>
  </si>
  <si>
    <t>2024-02-04T16:21:05+00:00</t>
  </si>
  <si>
    <t>2024-02-05T01:51:09+00:00</t>
  </si>
  <si>
    <t>404-1547462-2121145</t>
  </si>
  <si>
    <t>2024-02-04T16:20:24+00:00</t>
  </si>
  <si>
    <t>2024-02-06T17:02:56+00:00</t>
  </si>
  <si>
    <t>Rivera</t>
  </si>
  <si>
    <t>408-2200396-3273118</t>
  </si>
  <si>
    <t>2024-02-04T16:18:01+00:00</t>
  </si>
  <si>
    <t>2024-02-06T07:59:31+00:00</t>
  </si>
  <si>
    <t>403-8749621-3209965</t>
  </si>
  <si>
    <t>2024-02-04T16:13:19+00:00</t>
  </si>
  <si>
    <t>2024-02-05T04:32:43+00:00</t>
  </si>
  <si>
    <t>Volpago del Montello</t>
  </si>
  <si>
    <t>405-0127810-1039578</t>
  </si>
  <si>
    <t>2024-02-04T15:50:24+00:00</t>
  </si>
  <si>
    <t>2024-02-05T09:25:35+00:00</t>
  </si>
  <si>
    <t>403-2168757-7154711</t>
  </si>
  <si>
    <t>2024-02-04T15:37:14+00:00</t>
  </si>
  <si>
    <t>2024-02-04T19:29:59+00:00</t>
  </si>
  <si>
    <t>FRATTAMAGGIORE</t>
  </si>
  <si>
    <t>404-6234091-4853111</t>
  </si>
  <si>
    <t>2024-02-04T15:33:25+00:00</t>
  </si>
  <si>
    <t>2024-02-04T21:23:55+00:00</t>
  </si>
  <si>
    <t>Costa Masnaga</t>
  </si>
  <si>
    <t>406-4786157-6204347</t>
  </si>
  <si>
    <t>2024-02-04T15:26:12+00:00</t>
  </si>
  <si>
    <t>2024-02-05T13:19:58+00:00</t>
  </si>
  <si>
    <t>408-3553102-6789107</t>
  </si>
  <si>
    <t>2024-02-04T15:03:23+00:00</t>
  </si>
  <si>
    <t>2024-02-04T17:17:33+00:00</t>
  </si>
  <si>
    <t>405-3374680-8135568</t>
  </si>
  <si>
    <t>2024-02-04T14:57:54+00:00</t>
  </si>
  <si>
    <t>2024-02-04T18:18:55+00:00</t>
  </si>
  <si>
    <t>TOLENTINO</t>
  </si>
  <si>
    <t>405-0320094-8287562</t>
  </si>
  <si>
    <t>2024-02-04T14:55:41+00:00</t>
  </si>
  <si>
    <t>2024-02-04T20:57:10+00:00</t>
  </si>
  <si>
    <t>408-9506160-0096311</t>
  </si>
  <si>
    <t>2024-02-04T14:45:12+00:00</t>
  </si>
  <si>
    <t>2024-02-05T15:59:03+00:00</t>
  </si>
  <si>
    <t>406-0558662-0120364</t>
  </si>
  <si>
    <t>2024-02-04T14:42:49+00:00</t>
  </si>
  <si>
    <t>2024-02-05T04:53:13+00:00</t>
  </si>
  <si>
    <t>406-7380780-2486704</t>
  </si>
  <si>
    <t>2024-02-04T14:41:57+00:00</t>
  </si>
  <si>
    <t>2024-02-05T14:19:24+00:00</t>
  </si>
  <si>
    <t>408-8652338-7632330</t>
  </si>
  <si>
    <t>2024-02-04T14:23:27+00:00</t>
  </si>
  <si>
    <t>405-5339869-9961166</t>
  </si>
  <si>
    <t>2024-02-04T14:20:00+00:00</t>
  </si>
  <si>
    <t>2024-02-05T01:23:02+00:00</t>
  </si>
  <si>
    <t>405-0147696-5936319</t>
  </si>
  <si>
    <t>2024-02-04T14:19:36+00:00</t>
  </si>
  <si>
    <t>2024-02-04T19:29:22+00:00</t>
  </si>
  <si>
    <t>SAN CIPRIANO D'AVERSA</t>
  </si>
  <si>
    <t>402-4662486-2785934</t>
  </si>
  <si>
    <t>2024-02-04T14:01:00+00:00</t>
  </si>
  <si>
    <t>2024-02-05T15:42:34+00:00</t>
  </si>
  <si>
    <t>Foresto Sparso</t>
  </si>
  <si>
    <t>403-8357341-1991568</t>
  </si>
  <si>
    <t>2024-02-04T14:00:23+00:00</t>
  </si>
  <si>
    <t>2024-02-05T01:33:08+00:00</t>
  </si>
  <si>
    <t>Pescate</t>
  </si>
  <si>
    <t>408-9929851-3239513</t>
  </si>
  <si>
    <t>2024-02-04T13:51:42+00:00</t>
  </si>
  <si>
    <t>2024-02-06T21:36:21+00:00</t>
  </si>
  <si>
    <t>171-6033479-8125127</t>
  </si>
  <si>
    <t>2024-02-04T13:38:58+00:00</t>
  </si>
  <si>
    <t>2024-02-07T12:13:11+00:00</t>
  </si>
  <si>
    <t>405-5987476-3669922</t>
  </si>
  <si>
    <t>2024-02-04T13:23:59+00:00</t>
  </si>
  <si>
    <t>2024-02-05T10:40:43+00:00</t>
  </si>
  <si>
    <t>santa giustina</t>
  </si>
  <si>
    <t>403-3743317-0869925</t>
  </si>
  <si>
    <t>2024-02-04T13:23:24+00:00</t>
  </si>
  <si>
    <t>2024-02-04T16:49:35+00:00</t>
  </si>
  <si>
    <t>408-3097932-8713150</t>
  </si>
  <si>
    <t>2024-02-04T13:19:48+00:00</t>
  </si>
  <si>
    <t>2024-02-05T10:40:38+00:00</t>
  </si>
  <si>
    <t>Grumo appula</t>
  </si>
  <si>
    <t>403-6194635-0601147</t>
  </si>
  <si>
    <t>2024-02-04T13:10:53+00:00</t>
  </si>
  <si>
    <t>2024-02-05T01:26:13+00:00</t>
  </si>
  <si>
    <t>171-6994703-8187567</t>
  </si>
  <si>
    <t>2024-02-04T13:08:34+00:00</t>
  </si>
  <si>
    <t>2024-02-04T13:14:22+00:00</t>
  </si>
  <si>
    <t>ISCHIA PORTO</t>
  </si>
  <si>
    <t>407-2454482-6213158</t>
  </si>
  <si>
    <t>2024-02-04T13:06:24+00:00</t>
  </si>
  <si>
    <t>2024-02-04T23:50:34+00:00</t>
  </si>
  <si>
    <t>408-1226854-5037123</t>
  </si>
  <si>
    <t>2024-02-04T13:05:53+00:00</t>
  </si>
  <si>
    <t>2024-02-05T02:34:29+00:00</t>
  </si>
  <si>
    <t>171-2314988-2969935</t>
  </si>
  <si>
    <t>2024-02-04T12:49:52+00:00</t>
  </si>
  <si>
    <t>2024-02-04T23:05:10+00:00</t>
  </si>
  <si>
    <t>VITTORIO VENETO</t>
  </si>
  <si>
    <t>404-6974667-1737115</t>
  </si>
  <si>
    <t>2024-02-04T12:45:29+00:00</t>
  </si>
  <si>
    <t>2024-02-04T16:30:23+00:00</t>
  </si>
  <si>
    <t>171-9818211-7721958</t>
  </si>
  <si>
    <t>2024-02-04T12:42:34+00:00</t>
  </si>
  <si>
    <t>2024-02-05T15:31:37+00:00</t>
  </si>
  <si>
    <t>407-9827656-8332300</t>
  </si>
  <si>
    <t>2024-02-04T12:36:07+00:00</t>
  </si>
  <si>
    <t>2024-02-04T16:47:27+00:00</t>
  </si>
  <si>
    <t>Renazzo</t>
  </si>
  <si>
    <t>IT03488221205</t>
  </si>
  <si>
    <t>404-0957416-0665122</t>
  </si>
  <si>
    <t>2024-02-04T12:34:56+00:00</t>
  </si>
  <si>
    <t>2024-02-04T18:14:43+00:00</t>
  </si>
  <si>
    <t>408-3242955-4571549</t>
  </si>
  <si>
    <t>2024-02-04T12:27:07+00:00</t>
  </si>
  <si>
    <t>2024-02-09T12:30:19+00:00</t>
  </si>
  <si>
    <t>Sant' Agnello</t>
  </si>
  <si>
    <t>404-7463065-4809139</t>
  </si>
  <si>
    <t>2024-02-04T12:23:35+00:00</t>
  </si>
  <si>
    <t>2024-02-04T18:08:26+00:00</t>
  </si>
  <si>
    <t>CHIAVARI</t>
  </si>
  <si>
    <t>408-4179669-9449934</t>
  </si>
  <si>
    <t>2024-02-04T12:19:43+00:00</t>
  </si>
  <si>
    <t>2024-02-05T05:22:23+00:00</t>
  </si>
  <si>
    <t>405-6560417-7348323</t>
  </si>
  <si>
    <t>2024-02-04T12:16:59+00:00</t>
  </si>
  <si>
    <t>2024-02-05T13:18:29+00:00</t>
  </si>
  <si>
    <t>ACI CATENA</t>
  </si>
  <si>
    <t>408-7621614-6857149</t>
  </si>
  <si>
    <t>2024-02-04T12:10:12+00:00</t>
  </si>
  <si>
    <t>2024-02-05T05:26:33+00:00</t>
  </si>
  <si>
    <t>171-8612162-6354732</t>
  </si>
  <si>
    <t>2024-02-04T12:09:26+00:00</t>
  </si>
  <si>
    <t>2024-02-05T15:57:03+00:00</t>
  </si>
  <si>
    <t>406-5754305-3548304</t>
  </si>
  <si>
    <t>2024-02-04T12:08:44+00:00</t>
  </si>
  <si>
    <t>2024-02-06T02:27:14+00:00</t>
  </si>
  <si>
    <t>Pineto</t>
  </si>
  <si>
    <t>408-8694353-3202736</t>
  </si>
  <si>
    <t>2024-02-04T12:07:24+00:00</t>
  </si>
  <si>
    <t>2024-02-06T07:59:15+00:00</t>
  </si>
  <si>
    <t>408-3549556-8407541</t>
  </si>
  <si>
    <t>2024-02-04T12:00:23+00:00</t>
  </si>
  <si>
    <t>2024-02-05T03:05:37+00:00</t>
  </si>
  <si>
    <t>404-4590831-7610748</t>
  </si>
  <si>
    <t>2024-02-04T11:39:56+00:00</t>
  </si>
  <si>
    <t>2024-02-04T15:04:29+00:00</t>
  </si>
  <si>
    <t>402-7208584-2988319</t>
  </si>
  <si>
    <t>2024-02-04T11:37:18+00:00</t>
  </si>
  <si>
    <t>2024-02-04T23:15:28+00:00</t>
  </si>
  <si>
    <t>406-0308045-4129101</t>
  </si>
  <si>
    <t>2024-02-04T11:31:19+00:00</t>
  </si>
  <si>
    <t>2024-02-04T18:15:07+00:00</t>
  </si>
  <si>
    <t>404-0043011-3042721</t>
  </si>
  <si>
    <t>2024-02-04T11:01:32+00:00</t>
  </si>
  <si>
    <t>2024-02-04T19:28:46+00:00</t>
  </si>
  <si>
    <t>171-1645169-5054721</t>
  </si>
  <si>
    <t>2024-02-04T10:53:48+00:00</t>
  </si>
  <si>
    <t>2024-02-05T08:24:23+00:00</t>
  </si>
  <si>
    <t>404-0820912-7220350</t>
  </si>
  <si>
    <t>2024-02-04T10:46:11+00:00</t>
  </si>
  <si>
    <t>2024-02-04T15:05:21+00:00</t>
  </si>
  <si>
    <t>408-3884662-6089935</t>
  </si>
  <si>
    <t>2024-02-04T10:44:27+00:00</t>
  </si>
  <si>
    <t>2024-02-04T23:35:22+00:00</t>
  </si>
  <si>
    <t>402-2920410-2300341</t>
  </si>
  <si>
    <t>2024-02-04T10:31:01+00:00</t>
  </si>
  <si>
    <t>2024-02-05T01:22:52+00:00</t>
  </si>
  <si>
    <t>408-8260271-4181129</t>
  </si>
  <si>
    <t>2024-02-04T10:30:59+00:00</t>
  </si>
  <si>
    <t>2024-02-04T15:56:24+00:00</t>
  </si>
  <si>
    <t>406-6810498-3348351</t>
  </si>
  <si>
    <t>2024-02-04T10:27:23+00:00</t>
  </si>
  <si>
    <t>2024-02-06T02:30:30+00:00</t>
  </si>
  <si>
    <t>LIDO DI IESOLO</t>
  </si>
  <si>
    <t>406-3535291-7330708</t>
  </si>
  <si>
    <t>2024-02-04T10:23:18+00:00</t>
  </si>
  <si>
    <t>2024-02-05T18:53:37+00:00</t>
  </si>
  <si>
    <t>406-0232925-0449972</t>
  </si>
  <si>
    <t>2024-02-04T10:22:28+00:00</t>
  </si>
  <si>
    <t>2024-02-04T17:20:51+00:00</t>
  </si>
  <si>
    <t>Neviano</t>
  </si>
  <si>
    <t>408-0604943-1048362</t>
  </si>
  <si>
    <t>2024-02-04T10:19:52+00:00</t>
  </si>
  <si>
    <t>2024-02-05T02:48:31+00:00</t>
  </si>
  <si>
    <t>171-5820298-9620364</t>
  </si>
  <si>
    <t>2024-02-04T10:06:07+00:00</t>
  </si>
  <si>
    <t>2024-02-04T15:42:26+00:00</t>
  </si>
  <si>
    <t>404-3763631-6525953</t>
  </si>
  <si>
    <t>2024-02-04T09:42:30+00:00</t>
  </si>
  <si>
    <t>2024-02-04T17:20:09+00:00</t>
  </si>
  <si>
    <t>Lequile</t>
  </si>
  <si>
    <t>402-3014115-7256368</t>
  </si>
  <si>
    <t>2024-02-04T09:41:06+00:00</t>
  </si>
  <si>
    <t>2024-02-05T15:50:43+00:00</t>
  </si>
  <si>
    <t>403-9946220-3331509</t>
  </si>
  <si>
    <t>2024-02-04T09:39:04+00:00</t>
  </si>
  <si>
    <t>2024-02-04T21:22:36+00:00</t>
  </si>
  <si>
    <t>Vallerotonda</t>
  </si>
  <si>
    <t>405-1670998-7417958</t>
  </si>
  <si>
    <t>2024-02-04T09:38:11+00:00</t>
  </si>
  <si>
    <t>408-9018157-7392355</t>
  </si>
  <si>
    <t>2024-02-04T09:33:45+00:00</t>
  </si>
  <si>
    <t>2024-02-06T09:37:43+00:00</t>
  </si>
  <si>
    <t>403-6488799-6733919</t>
  </si>
  <si>
    <t>2024-02-04T09:23:04+00:00</t>
  </si>
  <si>
    <t>2024-02-04T22:23:24+00:00</t>
  </si>
  <si>
    <t>406-5211546-2705954</t>
  </si>
  <si>
    <t>2024-02-04T09:12:44+00:00</t>
  </si>
  <si>
    <t>2024-02-04T21:31:00+00:00</t>
  </si>
  <si>
    <t>PARMA</t>
  </si>
  <si>
    <t>402-5188330-3440343</t>
  </si>
  <si>
    <t>2024-02-04T09:07:09+00:00</t>
  </si>
  <si>
    <t>2024-02-07T11:08:20+00:00</t>
  </si>
  <si>
    <t>407-2900105-8776317</t>
  </si>
  <si>
    <t>2024-02-04T09:00:41+00:00</t>
  </si>
  <si>
    <t>2024-02-04T21:22:02+00:00</t>
  </si>
  <si>
    <t>402-5068040-4113952</t>
  </si>
  <si>
    <t>2024-02-04T08:50:11+00:00</t>
  </si>
  <si>
    <t>2024-02-04T21:33:35+00:00</t>
  </si>
  <si>
    <t>Castellana grotte</t>
  </si>
  <si>
    <t>406-8513881-5760308</t>
  </si>
  <si>
    <t>2024-02-04T08:44:45+00:00</t>
  </si>
  <si>
    <t>2024-02-05T01:44:57+00:00</t>
  </si>
  <si>
    <t>SANTA MARIA LA CARITA'</t>
  </si>
  <si>
    <t>408-9551926-2365909</t>
  </si>
  <si>
    <t>2024-02-04T08:37:56+00:00</t>
  </si>
  <si>
    <t>2024-02-04T20:35:11+00:00</t>
  </si>
  <si>
    <t>ferrara</t>
  </si>
  <si>
    <t>408-4975314-8526737</t>
  </si>
  <si>
    <t>2024-02-04T08:24:15+00:00</t>
  </si>
  <si>
    <t>2024-02-05T10:55:37+00:00</t>
  </si>
  <si>
    <t>405-9499228-5771526</t>
  </si>
  <si>
    <t>2024-02-04T08:21:22+00:00</t>
  </si>
  <si>
    <t>2024-02-04T23:24:37+00:00</t>
  </si>
  <si>
    <t>ardea</t>
  </si>
  <si>
    <t>402-4854771-0101126</t>
  </si>
  <si>
    <t>2024-02-04T08:21:01+00:00</t>
  </si>
  <si>
    <t>2024-02-04T13:18:26+00:00</t>
  </si>
  <si>
    <t>augusta</t>
  </si>
  <si>
    <t>405-5453472-7735516</t>
  </si>
  <si>
    <t>2024-02-04T07:59:31+00:00</t>
  </si>
  <si>
    <t>2024-02-04T11:51:02+00:00</t>
  </si>
  <si>
    <t>402-4193169-0890732</t>
  </si>
  <si>
    <t>2024-02-04T07:59:17+00:00</t>
  </si>
  <si>
    <t>Italia/Venezia /veneto</t>
  </si>
  <si>
    <t>171-2255888-7295508</t>
  </si>
  <si>
    <t>2024-02-04T07:56:20+00:00</t>
  </si>
  <si>
    <t>2024-02-06T18:03:40+00:00</t>
  </si>
  <si>
    <t>Collebeato</t>
  </si>
  <si>
    <t>408-0963633-6270714</t>
  </si>
  <si>
    <t>2024-02-04T07:53:52+00:00</t>
  </si>
  <si>
    <t>2024-02-04T11:20:34+00:00</t>
  </si>
  <si>
    <t>171-7432241-3782759</t>
  </si>
  <si>
    <t>2024-02-04T07:43:27+00:00</t>
  </si>
  <si>
    <t>2024-02-05T10:36:35+00:00</t>
  </si>
  <si>
    <t>Cassano delle Murge</t>
  </si>
  <si>
    <t>408-0308955-9937150</t>
  </si>
  <si>
    <t>2024-02-04T07:41:31+00:00</t>
  </si>
  <si>
    <t>2024-02-04T15:42:31+00:00</t>
  </si>
  <si>
    <t>404-0387868-2417912</t>
  </si>
  <si>
    <t>2024-02-04T07:17:29+00:00</t>
  </si>
  <si>
    <t>2024-02-04T23:03:20+00:00</t>
  </si>
  <si>
    <t>Vittorio Veneto</t>
  </si>
  <si>
    <t>406-7612354-4514749</t>
  </si>
  <si>
    <t>2024-02-04T07:13:23+00:00</t>
  </si>
  <si>
    <t>2024-02-04T20:47:10+00:00</t>
  </si>
  <si>
    <t>408-3441635-4653101</t>
  </si>
  <si>
    <t>2024-02-04T05:03:21+00:00</t>
  </si>
  <si>
    <t>2024-02-04T12:08:27+00:00</t>
  </si>
  <si>
    <t>NIBIONNO</t>
  </si>
  <si>
    <t>408-5571537-5480356</t>
  </si>
  <si>
    <t>2024-02-04T03:00:57+00:00</t>
  </si>
  <si>
    <t>2024-02-05T02:35:53+00:00</t>
  </si>
  <si>
    <t>171-2742478-4968327</t>
  </si>
  <si>
    <t>2024-02-04T02:27:21+00:00</t>
  </si>
  <si>
    <t>2024-02-04T13:18:23+00:00</t>
  </si>
  <si>
    <t>Milo</t>
  </si>
  <si>
    <t>405-3415343-5399518</t>
  </si>
  <si>
    <t>2024-02-04T01:38:06+00:00</t>
  </si>
  <si>
    <t>2024-02-05T10:40:39+00:00</t>
  </si>
  <si>
    <t>BORGO VERCELLI</t>
  </si>
  <si>
    <t>403-6752358-3209949</t>
  </si>
  <si>
    <t>2024-02-05T04:33:16+00:00</t>
  </si>
  <si>
    <t>Nervesa della Battaglia</t>
  </si>
  <si>
    <t>406-7412405-6652367</t>
  </si>
  <si>
    <t>2024-02-03T23:59:23+00:00</t>
  </si>
  <si>
    <t>2024-02-05T20:27:35+00:00</t>
  </si>
  <si>
    <t>407-2830138-6017146</t>
  </si>
  <si>
    <t>2024-02-03T23:57:19+00:00</t>
  </si>
  <si>
    <t>2024-02-04T04:54:22+00:00</t>
  </si>
  <si>
    <t>405-1146049-8581145</t>
  </si>
  <si>
    <t>2024-02-03T22:51:13+00:00</t>
  </si>
  <si>
    <t>2024-02-04T04:41:03+00:00</t>
  </si>
  <si>
    <t>406-1509706-1362728</t>
  </si>
  <si>
    <t>2024-02-03T22:47:49+00:00</t>
  </si>
  <si>
    <t>2024-02-12T13:21:18+00:00</t>
  </si>
  <si>
    <t>Po</t>
  </si>
  <si>
    <t>171-0488383-0765937</t>
  </si>
  <si>
    <t>2024-02-03T21:46:41+00:00</t>
  </si>
  <si>
    <t>2024-02-06T16:28:39+00:00</t>
  </si>
  <si>
    <t>171-0192697-1337176</t>
  </si>
  <si>
    <t>2024-02-03T21:33:59+00:00</t>
  </si>
  <si>
    <t>2024-02-06T18:26:17+00:00</t>
  </si>
  <si>
    <t>BARBERINO DI MUGELLO</t>
  </si>
  <si>
    <t>408-4638943-3974720</t>
  </si>
  <si>
    <t>2024-02-03T21:31:32+00:00</t>
  </si>
  <si>
    <t>2024-02-06T07:59:13+00:00</t>
  </si>
  <si>
    <t>402-1690290-8503546</t>
  </si>
  <si>
    <t>2024-02-03T20:52:16+00:00</t>
  </si>
  <si>
    <t>2024-02-04T15:44:06+00:00</t>
  </si>
  <si>
    <t>Mondovi</t>
  </si>
  <si>
    <t>406-8270430-7780333</t>
  </si>
  <si>
    <t>2024-02-03T20:52:04+00:00</t>
  </si>
  <si>
    <t>2024-02-04T18:07:21+00:00</t>
  </si>
  <si>
    <t>Fivizzano</t>
  </si>
  <si>
    <t>407-9975868-0344336</t>
  </si>
  <si>
    <t>2024-02-03T20:48:05+00:00</t>
  </si>
  <si>
    <t>2024-02-04T14:11:12+00:00</t>
  </si>
  <si>
    <t>402-7631976-2157143</t>
  </si>
  <si>
    <t>2024-02-03T20:47:39+00:00</t>
  </si>
  <si>
    <t>2024-02-04T02:52:47+00:00</t>
  </si>
  <si>
    <t>San Sperate</t>
  </si>
  <si>
    <t>171-2878836-1565956</t>
  </si>
  <si>
    <t>2024-02-03T20:44:39+00:00</t>
  </si>
  <si>
    <t>2024-02-07T12:07:34+00:00</t>
  </si>
  <si>
    <t>Carate urio</t>
  </si>
  <si>
    <t>407-6662089-0245961</t>
  </si>
  <si>
    <t>2024-02-03T20:41:15+00:00</t>
  </si>
  <si>
    <t>2024-02-04T11:56:07+00:00</t>
  </si>
  <si>
    <t>Appiano gentile</t>
  </si>
  <si>
    <t>Italia Como</t>
  </si>
  <si>
    <t>407-2233855-8844354</t>
  </si>
  <si>
    <t>2024-02-03T20:40:19+00:00</t>
  </si>
  <si>
    <t>2024-02-04T18:14:35+00:00</t>
  </si>
  <si>
    <t>Cassano ionio</t>
  </si>
  <si>
    <t>407-5266479-0746734</t>
  </si>
  <si>
    <t>2024-02-03T20:37:32+00:00</t>
  </si>
  <si>
    <t>2024-02-07T00:51:16+00:00</t>
  </si>
  <si>
    <t>Ventimiglia</t>
  </si>
  <si>
    <t>403-1807480-3273965</t>
  </si>
  <si>
    <t>2024-02-03T20:22:16+00:00</t>
  </si>
  <si>
    <t>2024-02-04T11:56:25+00:00</t>
  </si>
  <si>
    <t>408-8231059-6628357</t>
  </si>
  <si>
    <t>2024-02-03T20:11:39+00:00</t>
  </si>
  <si>
    <t>2024-02-04T03:22:57+00:00</t>
  </si>
  <si>
    <t>408-9970915-4214758</t>
  </si>
  <si>
    <t>2024-02-03T20:09:12+00:00</t>
  </si>
  <si>
    <t>2024-02-04T03:22:50+00:00</t>
  </si>
  <si>
    <t>406-0768060-0653147</t>
  </si>
  <si>
    <t>2024-02-03T20:07:18+00:00</t>
  </si>
  <si>
    <t>2024-02-04T12:47:51+00:00</t>
  </si>
  <si>
    <t>Terranova da Sibari</t>
  </si>
  <si>
    <t>407-7931320-3493102</t>
  </si>
  <si>
    <t>2024-02-03T20:06:59+00:00</t>
  </si>
  <si>
    <t>2024-02-05T20:25:33+00:00</t>
  </si>
  <si>
    <t>408-3387488-3844362</t>
  </si>
  <si>
    <t>2024-02-03T20:00:47+00:00</t>
  </si>
  <si>
    <t>2024-02-04T02:20:50+00:00</t>
  </si>
  <si>
    <t>408-0663773-9639538</t>
  </si>
  <si>
    <t>2024-02-03T20:00:13+00:00</t>
  </si>
  <si>
    <t>2024-02-04T23:34:46+00:00</t>
  </si>
  <si>
    <t>407-6877881-5302734</t>
  </si>
  <si>
    <t>2024-02-03T19:58:30+00:00</t>
  </si>
  <si>
    <t>2024-02-04T15:42:37+00:00</t>
  </si>
  <si>
    <t>408-6766636-5209138</t>
  </si>
  <si>
    <t>2024-02-03T19:51:12+00:00</t>
  </si>
  <si>
    <t>2024-02-05T02:49:04+00:00</t>
  </si>
  <si>
    <t>408-4088047-9772337</t>
  </si>
  <si>
    <t>2024-02-03T19:49:06+00:00</t>
  </si>
  <si>
    <t>2024-02-03T19:50:42+00:00</t>
  </si>
  <si>
    <t>408-9197700-3403507</t>
  </si>
  <si>
    <t>2024-02-03T19:43:57+00:00</t>
  </si>
  <si>
    <t>2024-02-04T23:35:54+00:00</t>
  </si>
  <si>
    <t>408-6369401-1473948</t>
  </si>
  <si>
    <t>2024-02-03T19:41:41+00:00</t>
  </si>
  <si>
    <t>2024-02-04T04:32:05+00:00</t>
  </si>
  <si>
    <t>405-5930268-6695522</t>
  </si>
  <si>
    <t>2024-02-03T19:31:03+00:00</t>
  </si>
  <si>
    <t>2024-02-04T13:23:26+00:00</t>
  </si>
  <si>
    <t>Senorbì</t>
  </si>
  <si>
    <t>408-9490504-3905131</t>
  </si>
  <si>
    <t>2024-02-03T19:30:22+00:00</t>
  </si>
  <si>
    <t>2024-02-06T08:45:19+00:00</t>
  </si>
  <si>
    <t>402-2394464-3322767</t>
  </si>
  <si>
    <t>2024-02-03T19:23:24+00:00</t>
  </si>
  <si>
    <t>2024-02-04T16:58:56+00:00</t>
  </si>
  <si>
    <t>Sant'Agata Bolognese</t>
  </si>
  <si>
    <t>402-0829959-2781916</t>
  </si>
  <si>
    <t>2024-02-03T19:21:57+00:00</t>
  </si>
  <si>
    <t>2024-02-04T19:31:00+00:00</t>
  </si>
  <si>
    <t>Montecorvino pugliano</t>
  </si>
  <si>
    <t>408-4083645-1672305</t>
  </si>
  <si>
    <t>2024-02-03T19:21:26+00:00</t>
  </si>
  <si>
    <t>2024-02-04T21:26:24+00:00</t>
  </si>
  <si>
    <t>408-6999823-0373154</t>
  </si>
  <si>
    <t>2024-02-03T18:50:13+00:00</t>
  </si>
  <si>
    <t>2024-02-04T05:25:23+00:00</t>
  </si>
  <si>
    <t>408-5675414-3178734</t>
  </si>
  <si>
    <t>2024-02-03T18:48:42+00:00</t>
  </si>
  <si>
    <t>2024-02-03T18:49:49+00:00</t>
  </si>
  <si>
    <t>407-5673068-4797924</t>
  </si>
  <si>
    <t>2024-02-03T18:30:10+00:00</t>
  </si>
  <si>
    <t>2024-02-04T02:21:49+00:00</t>
  </si>
  <si>
    <t>Quercianella</t>
  </si>
  <si>
    <t>406-3623953-5605956</t>
  </si>
  <si>
    <t>2024-02-03T18:25:25+00:00</t>
  </si>
  <si>
    <t>2024-02-04T09:19:35+00:00</t>
  </si>
  <si>
    <t>405-8611639-6417141</t>
  </si>
  <si>
    <t>2024-02-03T18:23:33+00:00</t>
  </si>
  <si>
    <t>2024-02-03T21:13:27+00:00</t>
  </si>
  <si>
    <t>Colle di Preturo</t>
  </si>
  <si>
    <t>L Aquila</t>
  </si>
  <si>
    <t>171-8253130-7034753</t>
  </si>
  <si>
    <t>2024-02-03T18:05:55+00:00</t>
  </si>
  <si>
    <t>2024-02-03T23:28:48+00:00</t>
  </si>
  <si>
    <t>402-7724292-5072347</t>
  </si>
  <si>
    <t>2024-02-03T17:56:35+00:00</t>
  </si>
  <si>
    <t>2024-02-04T07:30:20+00:00</t>
  </si>
  <si>
    <t>VAGGIO</t>
  </si>
  <si>
    <t>171-9906778-8547528</t>
  </si>
  <si>
    <t>2024-02-03T17:35:19+00:00</t>
  </si>
  <si>
    <t>2024-02-03T23:30:06+00:00</t>
  </si>
  <si>
    <t>408-7592127-3800369</t>
  </si>
  <si>
    <t>2024-02-03T17:15:07+00:00</t>
  </si>
  <si>
    <t>2024-02-04T05:16:53+00:00</t>
  </si>
  <si>
    <t>408-4260137-3510708</t>
  </si>
  <si>
    <t>2024-02-03T16:58:57+00:00</t>
  </si>
  <si>
    <t>2024-02-04T14:20:12+00:00</t>
  </si>
  <si>
    <t>Tromello</t>
  </si>
  <si>
    <t>402-2344618-9830751</t>
  </si>
  <si>
    <t>2024-02-03T16:49:48+00:00</t>
  </si>
  <si>
    <t>2024-02-04T01:21:56+00:00</t>
  </si>
  <si>
    <t>406-9432795-7687562</t>
  </si>
  <si>
    <t>2024-02-03T16:39:28+00:00</t>
  </si>
  <si>
    <t>2024-02-03T21:24:57+00:00</t>
  </si>
  <si>
    <t>ARIANO IRPINO</t>
  </si>
  <si>
    <t>407-9883070-3273952</t>
  </si>
  <si>
    <t>2024-02-03T16:36:45+00:00</t>
  </si>
  <si>
    <t>2024-02-04T15:28:54+00:00</t>
  </si>
  <si>
    <t>407-0967100-7532352</t>
  </si>
  <si>
    <t>2024-02-03T16:35:04+00:00</t>
  </si>
  <si>
    <t>2024-02-04T01:47:23+00:00</t>
  </si>
  <si>
    <t>San paolo</t>
  </si>
  <si>
    <t>171-9502723-8562745</t>
  </si>
  <si>
    <t>2024-02-03T16:27:49+00:00</t>
  </si>
  <si>
    <t>2024-02-05T09:15:31+00:00</t>
  </si>
  <si>
    <t>405-2493054-5966748</t>
  </si>
  <si>
    <t>2024-02-03T16:23:22+00:00</t>
  </si>
  <si>
    <t>2024-02-04T04:53:31+00:00</t>
  </si>
  <si>
    <t>SANTA MARIA A VICO</t>
  </si>
  <si>
    <t>402-2146854-2824329</t>
  </si>
  <si>
    <t>2024-02-03T16:19:55+00:00</t>
  </si>
  <si>
    <t>2024-02-03T21:23:41+00:00</t>
  </si>
  <si>
    <t>407-8952756-9024349</t>
  </si>
  <si>
    <t>2024-02-03T16:16:14+00:00</t>
  </si>
  <si>
    <t>2024-02-04T04:55:06+00:00</t>
  </si>
  <si>
    <t>San Daniele del Friuli</t>
  </si>
  <si>
    <t>405-6175101-7168342</t>
  </si>
  <si>
    <t>2024-02-03T16:03:51+00:00</t>
  </si>
  <si>
    <t>2024-02-05T10:41:45+00:00</t>
  </si>
  <si>
    <t>Buccinasco</t>
  </si>
  <si>
    <t>402-9056053-4182724</t>
  </si>
  <si>
    <t>2024-02-03T16:02:19+00:00</t>
  </si>
  <si>
    <t>2024-02-04T04:13:43+00:00</t>
  </si>
  <si>
    <t>Longastrino</t>
  </si>
  <si>
    <t>407-9165191-4180342</t>
  </si>
  <si>
    <t>2024-02-03T15:59:49+00:00</t>
  </si>
  <si>
    <t>2024-02-04T11:56:06+00:00</t>
  </si>
  <si>
    <t>408-2991196-6196346</t>
  </si>
  <si>
    <t>2024-02-03T15:54:23+00:00</t>
  </si>
  <si>
    <t>2024-02-05T10:40:33+00:00</t>
  </si>
  <si>
    <t>408-4794313-9976367</t>
  </si>
  <si>
    <t>2024-02-03T15:53:52+00:00</t>
  </si>
  <si>
    <t>2024-02-04T18:13:33+00:00</t>
  </si>
  <si>
    <t>fi</t>
  </si>
  <si>
    <t>402-2389576-4489135</t>
  </si>
  <si>
    <t>2024-02-03T15:49:39+00:00</t>
  </si>
  <si>
    <t>2024-02-04T02:18:18+00:00</t>
  </si>
  <si>
    <t>Monticelli Terme</t>
  </si>
  <si>
    <t>406-8410032-2745920</t>
  </si>
  <si>
    <t>2024-02-03T15:35:33+00:00</t>
  </si>
  <si>
    <t>2024-02-03T21:48:26+00:00</t>
  </si>
  <si>
    <t>Teolo</t>
  </si>
  <si>
    <t>171-3088216-8920316</t>
  </si>
  <si>
    <t>2024-02-03T15:35:24+00:00</t>
  </si>
  <si>
    <t>2024-02-04T04:29:54+00:00</t>
  </si>
  <si>
    <t>408-2276822-5715552</t>
  </si>
  <si>
    <t>2024-02-03T15:32:42+00:00</t>
  </si>
  <si>
    <t>2024-02-03T16:10:26+00:00</t>
  </si>
  <si>
    <t>408-0056273-6725134</t>
  </si>
  <si>
    <t>2024-02-03T15:27:30+00:00</t>
  </si>
  <si>
    <t>2024-02-03T18:09:31+00:00</t>
  </si>
  <si>
    <t>Castelfranco Emilia</t>
  </si>
  <si>
    <t>403-0326211-5014736</t>
  </si>
  <si>
    <t>2024-02-03T15:13:39+00:00</t>
  </si>
  <si>
    <t>2024-02-04T20:24:16+00:00</t>
  </si>
  <si>
    <t>Albareto</t>
  </si>
  <si>
    <t>407-4530658-0702743</t>
  </si>
  <si>
    <t>2024-02-03T15:08:26+00:00</t>
  </si>
  <si>
    <t>2024-02-04T01:04:23+00:00</t>
  </si>
  <si>
    <t>403-5451851-3484357</t>
  </si>
  <si>
    <t>2024-02-03T14:45:55+00:00</t>
  </si>
  <si>
    <t>2024-02-03T23:15:00+00:00</t>
  </si>
  <si>
    <t>MONTE SAN QUIRICO</t>
  </si>
  <si>
    <t>408-4851516-7466745</t>
  </si>
  <si>
    <t>2024-02-03T14:43:27+00:00</t>
  </si>
  <si>
    <t>2024-02-04T05:03:20+00:00</t>
  </si>
  <si>
    <t>171-0673373-3102733</t>
  </si>
  <si>
    <t>2024-02-03T14:41:21+00:00</t>
  </si>
  <si>
    <t>2024-02-03T18:10:02+00:00</t>
  </si>
  <si>
    <t>Bondeno</t>
  </si>
  <si>
    <t>405-1824673-1073964</t>
  </si>
  <si>
    <t>2024-02-03T14:25:59+00:00</t>
  </si>
  <si>
    <t>2024-02-05T04:20:41+00:00</t>
  </si>
  <si>
    <t>Fiuggi</t>
  </si>
  <si>
    <t>406-5899581-5740300</t>
  </si>
  <si>
    <t>2024-02-03T14:23:55+00:00</t>
  </si>
  <si>
    <t>2024-02-05T00:47:48+00:00</t>
  </si>
  <si>
    <t>408-1385077-3297901</t>
  </si>
  <si>
    <t>2024-02-03T14:16:47+00:00</t>
  </si>
  <si>
    <t>2024-02-05T05:21:44+00:00</t>
  </si>
  <si>
    <t>408-6563808-6480324</t>
  </si>
  <si>
    <t>2024-02-03T14:15:22+00:00</t>
  </si>
  <si>
    <t>2024-02-06T07:57:58+00:00</t>
  </si>
  <si>
    <t>407-0549975-6041120</t>
  </si>
  <si>
    <t>2024-02-03T14:05:36+00:00</t>
  </si>
  <si>
    <t>2024-02-04T19:30:09+00:00</t>
  </si>
  <si>
    <t>POTENZA</t>
  </si>
  <si>
    <t>BASILICATA</t>
  </si>
  <si>
    <t>408-0660428-6128318</t>
  </si>
  <si>
    <t>2024-02-03T13:31:09+00:00</t>
  </si>
  <si>
    <t>2024-02-08T13:36:20+00:00</t>
  </si>
  <si>
    <t>404-5329761-3004317</t>
  </si>
  <si>
    <t>2024-02-03T13:30:01+00:00</t>
  </si>
  <si>
    <t>2024-02-04T23:49:59+00:00</t>
  </si>
  <si>
    <t>Cerreto Guidi</t>
  </si>
  <si>
    <t>402-8602268-9377162</t>
  </si>
  <si>
    <t>2024-02-03T13:21:40+00:00</t>
  </si>
  <si>
    <t>2024-02-05T18:51:48+00:00</t>
  </si>
  <si>
    <t>402-7939585-6283504</t>
  </si>
  <si>
    <t>2024-02-03T13:17:53+00:00</t>
  </si>
  <si>
    <t>2024-02-03T21:00:36+00:00</t>
  </si>
  <si>
    <t>Pedaso</t>
  </si>
  <si>
    <t>406-0570995-0831516</t>
  </si>
  <si>
    <t>2024-02-03T13:15:53+00:00</t>
  </si>
  <si>
    <t>2024-02-04T19:29:24+00:00</t>
  </si>
  <si>
    <t>avellino</t>
  </si>
  <si>
    <t>406-8350447-3610758</t>
  </si>
  <si>
    <t>2024-02-03T13:15:45+00:00</t>
  </si>
  <si>
    <t>2024-02-03T13:16:42+00:00</t>
  </si>
  <si>
    <t>405-2309845-6479549</t>
  </si>
  <si>
    <t>2024-02-03T13:13:57+00:00</t>
  </si>
  <si>
    <t>2024-02-05T12:04:53+00:00</t>
  </si>
  <si>
    <t>VICO EQUENSE</t>
  </si>
  <si>
    <t>406-7358077-5090769</t>
  </si>
  <si>
    <t>2024-02-03T13:11:33+00:00</t>
  </si>
  <si>
    <t>2024-02-04T01:46:31+00:00</t>
  </si>
  <si>
    <t>Flero</t>
  </si>
  <si>
    <t>405-0967384-5101102</t>
  </si>
  <si>
    <t>2024-02-03T13:07:40+00:00</t>
  </si>
  <si>
    <t>2024-02-03T20:59:38+00:00</t>
  </si>
  <si>
    <t>404-1704322-0773929</t>
  </si>
  <si>
    <t>2024-02-03T13:05:24+00:00</t>
  </si>
  <si>
    <t>2024-02-03T18:12:49+00:00</t>
  </si>
  <si>
    <t>402-7000065-1661128</t>
  </si>
  <si>
    <t>2024-02-03T13:00:07+00:00</t>
  </si>
  <si>
    <t>Forlì - Cesena</t>
  </si>
  <si>
    <t>402-5745952-5948300</t>
  </si>
  <si>
    <t>2024-02-03T12:48:10+00:00</t>
  </si>
  <si>
    <t>2024-02-05T04:08:32+00:00</t>
  </si>
  <si>
    <t>408-8691195-9164310</t>
  </si>
  <si>
    <t>2024-02-03T12:39:44+00:00</t>
  </si>
  <si>
    <t>2024-02-05T05:30:17+00:00</t>
  </si>
  <si>
    <t>402-1598328-9071520</t>
  </si>
  <si>
    <t>2024-02-03T12:33:35+00:00</t>
  </si>
  <si>
    <t>2024-02-04T02:00:04+00:00</t>
  </si>
  <si>
    <t>405-6450510-3129146</t>
  </si>
  <si>
    <t>2024-02-03T12:32:19+00:00</t>
  </si>
  <si>
    <t>2024-02-04T16:42:48+00:00</t>
  </si>
  <si>
    <t>403-6478449-2418726</t>
  </si>
  <si>
    <t>2024-02-03T12:26:17+00:00</t>
  </si>
  <si>
    <t>2024-02-03T17:24:15+00:00</t>
  </si>
  <si>
    <t>Bovisio-Masciago</t>
  </si>
  <si>
    <t>404-5421206-7056305</t>
  </si>
  <si>
    <t>2024-02-03T12:25:28+00:00</t>
  </si>
  <si>
    <t>2024-02-05T14:28:35+00:00</t>
  </si>
  <si>
    <t>ORZINUOVI</t>
  </si>
  <si>
    <t>404-7413332-3202716</t>
  </si>
  <si>
    <t>2024-02-03T12:10:31+00:00</t>
  </si>
  <si>
    <t>2024-02-03T12:24:57+00:00</t>
  </si>
  <si>
    <t>Casalecchio di Reno</t>
  </si>
  <si>
    <t>404-9409354-4729116</t>
  </si>
  <si>
    <t>2024-02-03T12:07:47+00:00</t>
  </si>
  <si>
    <t>2024-02-04T12:00:40+00:00</t>
  </si>
  <si>
    <t>Palmi</t>
  </si>
  <si>
    <t>404-9447538-7166700</t>
  </si>
  <si>
    <t>2024-02-03T11:54:14+00:00</t>
  </si>
  <si>
    <t>2024-02-05T09:03:54+00:00</t>
  </si>
  <si>
    <t>408-7135909-3341925</t>
  </si>
  <si>
    <t>2024-02-03T11:50:51+00:00</t>
  </si>
  <si>
    <t>2024-02-04T15:06:42+00:00</t>
  </si>
  <si>
    <t>405-2898766-6630700</t>
  </si>
  <si>
    <t>2024-02-03T11:47:46+00:00</t>
  </si>
  <si>
    <t>2024-02-03T17:29:08+00:00</t>
  </si>
  <si>
    <t>408-9898096-7895549</t>
  </si>
  <si>
    <t>2024-02-03T11:37:45+00:00</t>
  </si>
  <si>
    <t>2024-02-03T18:11:03+00:00</t>
  </si>
  <si>
    <t>ISOLA DEL GRAN SASSO D'ITALIA</t>
  </si>
  <si>
    <t>405-0024576-8195536</t>
  </si>
  <si>
    <t>2024-02-03T11:01:36+00:00</t>
  </si>
  <si>
    <t>2024-02-03T13:55:12+00:00</t>
  </si>
  <si>
    <t>CIVITA CASTELLANA</t>
  </si>
  <si>
    <t>406-2494687-1836320</t>
  </si>
  <si>
    <t>2024-02-03T10:56:45+00:00</t>
  </si>
  <si>
    <t>2024-02-04T10:03:53+00:00</t>
  </si>
  <si>
    <t>Cenaia</t>
  </si>
  <si>
    <t>171-7292503-7817944</t>
  </si>
  <si>
    <t>2024-02-03T10:38:30+00:00</t>
  </si>
  <si>
    <t>Trevenzuolo</t>
  </si>
  <si>
    <t>402-4479063-6259505</t>
  </si>
  <si>
    <t>2024-02-03T10:33:03+00:00</t>
  </si>
  <si>
    <t>2024-02-03T21:24:20+00:00</t>
  </si>
  <si>
    <t>Torre del greco</t>
  </si>
  <si>
    <t>403-3984155-4736306</t>
  </si>
  <si>
    <t>2024-02-03T10:32:22+00:00</t>
  </si>
  <si>
    <t>2024-02-03T21:01:26+00:00</t>
  </si>
  <si>
    <t>CIVITANOVA MARCHE</t>
  </si>
  <si>
    <t>408-1309363-1923512</t>
  </si>
  <si>
    <t>2024-02-03T10:28:13+00:00</t>
  </si>
  <si>
    <t>2024-02-05T09:33:16+00:00</t>
  </si>
  <si>
    <t>408-6218474-4437138</t>
  </si>
  <si>
    <t>2024-02-03T10:16:22+00:00</t>
  </si>
  <si>
    <t>2024-02-07T08:49:11+00:00</t>
  </si>
  <si>
    <t>402-2617953-9588348</t>
  </si>
  <si>
    <t>2024-02-03T10:03:33+00:00</t>
  </si>
  <si>
    <t>2024-02-05T10:41:37+00:00</t>
  </si>
  <si>
    <t>Castelliri</t>
  </si>
  <si>
    <t>408-4331637-0885162</t>
  </si>
  <si>
    <t>2024-02-03T10:03:12+00:00</t>
  </si>
  <si>
    <t>2024-02-04T05:02:24+00:00</t>
  </si>
  <si>
    <t>408-5776640-5515525</t>
  </si>
  <si>
    <t>2024-02-03T09:57:57+00:00</t>
  </si>
  <si>
    <t>2024-02-03T18:44:25+00:00</t>
  </si>
  <si>
    <t>403-6486324-3240323</t>
  </si>
  <si>
    <t>2024-02-03T09:50:38+00:00</t>
  </si>
  <si>
    <t>2024-02-04T14:10:54+00:00</t>
  </si>
  <si>
    <t>REMONDO'</t>
  </si>
  <si>
    <t>408-6010145-5645943</t>
  </si>
  <si>
    <t>2024-02-03T09:49:42+00:00</t>
  </si>
  <si>
    <t>2024-02-03T20:42:19+00:00</t>
  </si>
  <si>
    <t>407-2947388-4941925</t>
  </si>
  <si>
    <t>2024-02-03T09:37:45+00:00</t>
  </si>
  <si>
    <t>2024-02-03T21:24:19+00:00</t>
  </si>
  <si>
    <t>405-2575471-7468301</t>
  </si>
  <si>
    <t>2024-02-03T09:33:05+00:00</t>
  </si>
  <si>
    <t>2024-02-04T21:14:59+00:00</t>
  </si>
  <si>
    <t>408-1342775-7436338</t>
  </si>
  <si>
    <t>2024-02-03T09:31:19+00:00</t>
  </si>
  <si>
    <t>2024-02-05T10:40:26+00:00</t>
  </si>
  <si>
    <t>171-3134778-3933908</t>
  </si>
  <si>
    <t>2024-02-03T09:28:01+00:00</t>
  </si>
  <si>
    <t>2024-02-03T18:10:30+00:00</t>
  </si>
  <si>
    <t>405-7517690-9449911</t>
  </si>
  <si>
    <t>2024-02-03T09:25:16+00:00</t>
  </si>
  <si>
    <t>2024-02-08T09:40:42+00:00</t>
  </si>
  <si>
    <t>405-5683039-3735538</t>
  </si>
  <si>
    <t>2024-02-03T09:20:17+00:00</t>
  </si>
  <si>
    <t>2024-02-08T09:27:16+00:00</t>
  </si>
  <si>
    <t>402-6845077-2613118</t>
  </si>
  <si>
    <t>2024-02-03T08:39:47+00:00</t>
  </si>
  <si>
    <t>408-3947467-7913139</t>
  </si>
  <si>
    <t>2024-02-03T08:26:06+00:00</t>
  </si>
  <si>
    <t>2024-02-04T19:06:44+00:00</t>
  </si>
  <si>
    <t>407-9484562-5293921</t>
  </si>
  <si>
    <t>2024-02-03T08:23:40+00:00</t>
  </si>
  <si>
    <t>2024-02-04T15:44:45+00:00</t>
  </si>
  <si>
    <t>Vauda Canavese</t>
  </si>
  <si>
    <t>406-3119082-0764330</t>
  </si>
  <si>
    <t>2024-02-03T08:21:57+00:00</t>
  </si>
  <si>
    <t>2024-02-05T10:41:42+00:00</t>
  </si>
  <si>
    <t>Novi di Modena</t>
  </si>
  <si>
    <t>404-9254296-2066760</t>
  </si>
  <si>
    <t>2024-02-03T08:19:48+00:00</t>
  </si>
  <si>
    <t>2024-02-06T15:59:11+00:00</t>
  </si>
  <si>
    <t>407-2896395-6058754</t>
  </si>
  <si>
    <t>2024-02-03T08:11:04+00:00</t>
  </si>
  <si>
    <t>2024-02-05T09:02:39+00:00</t>
  </si>
  <si>
    <t>Pinzolo</t>
  </si>
  <si>
    <t>408-5287763-1770737</t>
  </si>
  <si>
    <t>2024-02-03T08:09:28+00:00</t>
  </si>
  <si>
    <t>2024-02-04T11:23:29+00:00</t>
  </si>
  <si>
    <t>San vito lo capo</t>
  </si>
  <si>
    <t>404-9426458-7074718</t>
  </si>
  <si>
    <t>2024-02-03T08:08:59+00:00</t>
  </si>
  <si>
    <t>2024-02-04T12:57:16+00:00</t>
  </si>
  <si>
    <t>CREMONA</t>
  </si>
  <si>
    <t>404-7744110-4269107</t>
  </si>
  <si>
    <t>2024-02-03T08:03:27+00:00</t>
  </si>
  <si>
    <t>2024-02-03T20:32:15+00:00</t>
  </si>
  <si>
    <t>Reggio emilia</t>
  </si>
  <si>
    <t>408-3795414-8851522</t>
  </si>
  <si>
    <t>2024-02-03T08:00:12+00:00</t>
  </si>
  <si>
    <t>2024-02-05T10:40:37+00:00</t>
  </si>
  <si>
    <t>406-6907507-8331502</t>
  </si>
  <si>
    <t>2024-02-03T07:59:46+00:00</t>
  </si>
  <si>
    <t>2024-02-03T18:13:03+00:00</t>
  </si>
  <si>
    <t>171-1354813-4021907</t>
  </si>
  <si>
    <t>2024-02-03T07:43:10+00:00</t>
  </si>
  <si>
    <t>2024-02-06T10:05:07+00:00</t>
  </si>
  <si>
    <t>CHIUDUNO</t>
  </si>
  <si>
    <t>403-6735066-3027563</t>
  </si>
  <si>
    <t>2024-02-03T07:02:56+00:00</t>
  </si>
  <si>
    <t>2024-02-03T18:12:55+00:00</t>
  </si>
  <si>
    <t>406-3924712-8298769</t>
  </si>
  <si>
    <t>2024-02-02T22:40:43+00:00</t>
  </si>
  <si>
    <t>2024-02-03T18:09:03+00:00</t>
  </si>
  <si>
    <t>408-4324252-8479551</t>
  </si>
  <si>
    <t>2024-02-02T22:34:55+00:00</t>
  </si>
  <si>
    <t>2024-02-02T22:39:00+00:00</t>
  </si>
  <si>
    <t>genzano di roma</t>
  </si>
  <si>
    <t>BLDSVT28M20D972F</t>
  </si>
  <si>
    <t>406-3546141-9064326</t>
  </si>
  <si>
    <t>2024-02-02T22:25:04+00:00</t>
  </si>
  <si>
    <t>2024-02-03T02:26:52+00:00</t>
  </si>
  <si>
    <t>Mentana</t>
  </si>
  <si>
    <t>405-0080302-6097944</t>
  </si>
  <si>
    <t>2024-02-02T22:09:11+00:00</t>
  </si>
  <si>
    <t>2024-02-03T02:26:59+00:00</t>
  </si>
  <si>
    <t>Liège</t>
  </si>
  <si>
    <t>408-2550136-3068321</t>
  </si>
  <si>
    <t>2024-02-02T21:57:01+00:00</t>
  </si>
  <si>
    <t>2024-02-21T09:31:48+00:00</t>
  </si>
  <si>
    <t>BEPER P102SBA500 Macchina Automatica per la Pasta Fresca, Pasta maker,200W, 320 g di Farina, 8 Trafile diversi formati, Display per il funzionamento, Include Misurino e Spatola</t>
  </si>
  <si>
    <t>Nichelino (TO)</t>
  </si>
  <si>
    <t>171-0688091-0625125</t>
  </si>
  <si>
    <t>2024-02-02T21:56:39+00:00</t>
  </si>
  <si>
    <t>2024-02-04T11:52:12+00:00</t>
  </si>
  <si>
    <t>402-2696453-1490728</t>
  </si>
  <si>
    <t>2024-02-02T21:31:03+00:00</t>
  </si>
  <si>
    <t>2024-02-05T02:25:18+00:00</t>
  </si>
  <si>
    <t>406-7605312-9565903</t>
  </si>
  <si>
    <t>2024-02-02T21:03:13+00:00</t>
  </si>
  <si>
    <t>2024-02-03T01:29:03+00:00</t>
  </si>
  <si>
    <t>Rivolta d'Adda</t>
  </si>
  <si>
    <t>402-3032255-9325911</t>
  </si>
  <si>
    <t>2024-02-02T21:00:28+00:00</t>
  </si>
  <si>
    <t>2024-02-03T00:01:48+00:00</t>
  </si>
  <si>
    <t>caronno varesino</t>
  </si>
  <si>
    <t>402-8479337-8178723</t>
  </si>
  <si>
    <t>2024-02-02T20:42:35+00:00</t>
  </si>
  <si>
    <t>2024-02-03T21:15:59+00:00</t>
  </si>
  <si>
    <t>403-0747495-9876311</t>
  </si>
  <si>
    <t>2024-02-02T20:32:25+00:00</t>
  </si>
  <si>
    <t>2024-02-04T02:31:20+00:00</t>
  </si>
  <si>
    <t>407-6505923-5615568</t>
  </si>
  <si>
    <t>2024-02-02T20:26:16+00:00</t>
  </si>
  <si>
    <t>2024-02-05T15:04:04+00:00</t>
  </si>
  <si>
    <t>tropea</t>
  </si>
  <si>
    <t>406-1141520-2085917</t>
  </si>
  <si>
    <t>2024-02-02T20:05:49+00:00</t>
  </si>
  <si>
    <t>2024-02-03T02:25:19+00:00</t>
  </si>
  <si>
    <t>Castel Sant'Elia</t>
  </si>
  <si>
    <t>406-5537165-9185959</t>
  </si>
  <si>
    <t>2024-02-02T20:02:35+00:00</t>
  </si>
  <si>
    <t>2024-02-03T01:55:07+00:00</t>
  </si>
  <si>
    <t>CAVENAGO DI BRIANZA</t>
  </si>
  <si>
    <t>405-8261957-1350769</t>
  </si>
  <si>
    <t>2024-02-02T19:57:05+00:00</t>
  </si>
  <si>
    <t>2024-02-04T01:31:16+00:00</t>
  </si>
  <si>
    <t>SAN COLOMBANO AL LAMBRO</t>
  </si>
  <si>
    <t>403-3931024-1478725</t>
  </si>
  <si>
    <t>2024-02-02T19:55:42+00:00</t>
  </si>
  <si>
    <t>2024-02-03T00:02:29+00:00</t>
  </si>
  <si>
    <t>Mezzolombardo</t>
  </si>
  <si>
    <t>406-9343041-6131565</t>
  </si>
  <si>
    <t>2024-02-02T19:52:38+00:00</t>
  </si>
  <si>
    <t>2024-02-03T01:58:07+00:00</t>
  </si>
  <si>
    <t>Caravaggio</t>
  </si>
  <si>
    <t>405-9962625-7024318</t>
  </si>
  <si>
    <t>2024-02-02T19:49:16+00:00</t>
  </si>
  <si>
    <t>2024-02-03T01:19:34+00:00</t>
  </si>
  <si>
    <t>CODROIPO</t>
  </si>
  <si>
    <t>404-2761937-2177935</t>
  </si>
  <si>
    <t>2024-02-02T19:36:32+00:00</t>
  </si>
  <si>
    <t>2024-02-03T02:29:13+00:00</t>
  </si>
  <si>
    <t>Novoli</t>
  </si>
  <si>
    <t>403-7029541-1231516</t>
  </si>
  <si>
    <t>2024-02-02T19:13:02+00:00</t>
  </si>
  <si>
    <t>2024-02-02T23:14:13+00:00</t>
  </si>
  <si>
    <t>FORNOLI</t>
  </si>
  <si>
    <t>171-6008261-2413908</t>
  </si>
  <si>
    <t>2024-02-02T19:06:19+00:00</t>
  </si>
  <si>
    <t>2024-02-03T01:58:17+00:00</t>
  </si>
  <si>
    <t>CASTAGNOLE DELLE LANZE</t>
  </si>
  <si>
    <t>406-1914317-2763518</t>
  </si>
  <si>
    <t>2024-02-02T18:53:15+00:00</t>
  </si>
  <si>
    <t>2024-02-03T18:10:53+00:00</t>
  </si>
  <si>
    <t>CAPACCIO PAESTUM</t>
  </si>
  <si>
    <t>404-2043092-7516329</t>
  </si>
  <si>
    <t>2024-02-02T18:48:33+00:00</t>
  </si>
  <si>
    <t>2024-02-04T00:14:34+00:00</t>
  </si>
  <si>
    <t>Tradate</t>
  </si>
  <si>
    <t>407-1797630-0111555</t>
  </si>
  <si>
    <t>2024-02-02T18:48:17+00:00</t>
  </si>
  <si>
    <t>2024-02-05T12:11:57+00:00</t>
  </si>
  <si>
    <t>404-5757706-2902710</t>
  </si>
  <si>
    <t>2024-02-02T18:43:15+00:00</t>
  </si>
  <si>
    <t>2024-02-03T02:24:43+00:00</t>
  </si>
  <si>
    <t>405-2461316-2417961</t>
  </si>
  <si>
    <t>2024-02-02T18:36:49+00:00</t>
  </si>
  <si>
    <t>2024-02-04T20:29:57+00:00</t>
  </si>
  <si>
    <t>171-7852370-1864345</t>
  </si>
  <si>
    <t>2024-02-02T18:19:57+00:00</t>
  </si>
  <si>
    <t>2024-02-04T12:47:48+00:00</t>
  </si>
  <si>
    <t>COMPARNI, mileto</t>
  </si>
  <si>
    <t>402-2220530-0135555</t>
  </si>
  <si>
    <t>2024-02-02T18:18:45+00:00</t>
  </si>
  <si>
    <t>2024-02-02T21:15:39+00:00</t>
  </si>
  <si>
    <t>405-0381552-1786766</t>
  </si>
  <si>
    <t>2024-02-02T18:17:51+00:00</t>
  </si>
  <si>
    <t>2024-02-02T20:22:04+00:00</t>
  </si>
  <si>
    <t>Valeggio sul Mincio</t>
  </si>
  <si>
    <t>407-1604506-4457943</t>
  </si>
  <si>
    <t>2024-02-03T01:39:52+00:00</t>
  </si>
  <si>
    <t>404-9545425-7869904</t>
  </si>
  <si>
    <t>2024-02-02T18:11:39+00:00</t>
  </si>
  <si>
    <t>2024-02-02T20:46:41+00:00</t>
  </si>
  <si>
    <t>405-3840900-4827567</t>
  </si>
  <si>
    <t>2024-02-02T18:09:55+00:00</t>
  </si>
  <si>
    <t>2024-02-03T01:09:59+00:00</t>
  </si>
  <si>
    <t>403-6352495-7441953</t>
  </si>
  <si>
    <t>2024-02-02T17:55:22+00:00</t>
  </si>
  <si>
    <t>2024-02-03T02:26:39+00:00</t>
  </si>
  <si>
    <t>402-5978424-6920331</t>
  </si>
  <si>
    <t>2024-02-02T17:42:11+00:00</t>
  </si>
  <si>
    <t>2024-02-02T21:20:14+00:00</t>
  </si>
  <si>
    <t>Montebelluna</t>
  </si>
  <si>
    <t>404-8330577-7234737</t>
  </si>
  <si>
    <t>2024-02-02T17:39:19+00:00</t>
  </si>
  <si>
    <t>2024-02-03T02:22:14+00:00</t>
  </si>
  <si>
    <t>406-7006161-9531548</t>
  </si>
  <si>
    <t>2024-02-02T17:37:21+00:00</t>
  </si>
  <si>
    <t>2024-02-05T10:41:40+00:00</t>
  </si>
  <si>
    <t>408-7844569-2836337</t>
  </si>
  <si>
    <t>2024-02-02T17:35:47+00:00</t>
  </si>
  <si>
    <t>2024-02-05T08:40:36+00:00</t>
  </si>
  <si>
    <t>404-9411289-5661954</t>
  </si>
  <si>
    <t>2024-02-02T17:34:38+00:00</t>
  </si>
  <si>
    <t>2024-02-02T20:46:17+00:00</t>
  </si>
  <si>
    <t>SAN GIOVANNI A TEDUCCIO</t>
  </si>
  <si>
    <t>403-2778794-6513103</t>
  </si>
  <si>
    <t>2024-02-02T17:23:25+00:00</t>
  </si>
  <si>
    <t>2024-02-05T10:01:30+00:00</t>
  </si>
  <si>
    <t>406-2750426-3200309</t>
  </si>
  <si>
    <t>2024-02-02T17:13:31+00:00</t>
  </si>
  <si>
    <t>2024-02-02T20:20:58+00:00</t>
  </si>
  <si>
    <t>403-7628360-4286728</t>
  </si>
  <si>
    <t>2024-02-02T17:07:00+00:00</t>
  </si>
  <si>
    <t>Agerola</t>
  </si>
  <si>
    <t>402-7445848-0869126</t>
  </si>
  <si>
    <t>2024-02-02T16:42:20+00:00</t>
  </si>
  <si>
    <t>2024-02-03T01:06:18+00:00</t>
  </si>
  <si>
    <t>Baselga di Pine</t>
  </si>
  <si>
    <t>405-5654636-4120369</t>
  </si>
  <si>
    <t>2024-02-02T16:38:06+00:00</t>
  </si>
  <si>
    <t>2024-02-04T16:20:57+00:00</t>
  </si>
  <si>
    <t>403-2834770-0121109</t>
  </si>
  <si>
    <t>2024-02-02T16:36:56+00:00</t>
  </si>
  <si>
    <t>2024-02-03T16:34:43+00:00</t>
  </si>
  <si>
    <t>Orta di Atella</t>
  </si>
  <si>
    <t>403-2306265-1396338</t>
  </si>
  <si>
    <t>2024-02-02T16:33:19+00:00</t>
  </si>
  <si>
    <t>2024-02-02T16:34:33+00:00</t>
  </si>
  <si>
    <t>406-0152166-0557935</t>
  </si>
  <si>
    <t>2024-02-02T16:08:32+00:00</t>
  </si>
  <si>
    <t>2024-02-02T21:21:24+00:00</t>
  </si>
  <si>
    <t>Città sant'angelo</t>
  </si>
  <si>
    <t>407-4218135-3048312</t>
  </si>
  <si>
    <t>2024-02-02T16:04:04+00:00</t>
  </si>
  <si>
    <t>2024-02-03T02:24:18+00:00</t>
  </si>
  <si>
    <t>404-2913337-9113131</t>
  </si>
  <si>
    <t>2024-02-02T16:00:06+00:00</t>
  </si>
  <si>
    <t>2024-02-02T19:27:54+00:00</t>
  </si>
  <si>
    <t>402-2635510-2421160</t>
  </si>
  <si>
    <t>2024-02-02T14:49:29+00:00</t>
  </si>
  <si>
    <t>2024-02-05T09:32:44+00:00</t>
  </si>
  <si>
    <t>IT04114400403</t>
  </si>
  <si>
    <t>408-0880079-7869933</t>
  </si>
  <si>
    <t>2024-02-02T14:49:02+00:00</t>
  </si>
  <si>
    <t>2024-02-02T20:20:51+00:00</t>
  </si>
  <si>
    <t>405-3627958-1074709</t>
  </si>
  <si>
    <t>2024-02-02T14:47:22+00:00</t>
  </si>
  <si>
    <t>2024-02-05T08:15:56+00:00</t>
  </si>
  <si>
    <t>arceto</t>
  </si>
  <si>
    <t>408-8167312-9109943</t>
  </si>
  <si>
    <t>2024-02-02T14:35:37+00:00</t>
  </si>
  <si>
    <t>2024-02-05T01:10:56+00:00</t>
  </si>
  <si>
    <t>407-5595810-5024309</t>
  </si>
  <si>
    <t>2024-02-02T14:33:07+00:00</t>
  </si>
  <si>
    <t>2024-02-04T21:33:21+00:00</t>
  </si>
  <si>
    <t>407-8426239-5105107</t>
  </si>
  <si>
    <t>2024-02-02T14:29:33+00:00</t>
  </si>
  <si>
    <t>2024-02-02T20:57:14+00:00</t>
  </si>
  <si>
    <t>Civitella di Romagna</t>
  </si>
  <si>
    <t>403-9752164-1747509</t>
  </si>
  <si>
    <t>2024-02-02T13:57:42+00:00</t>
  </si>
  <si>
    <t>2024-02-03T00:29:27+00:00</t>
  </si>
  <si>
    <t>TRIVIGNANO</t>
  </si>
  <si>
    <t>403-6807210-2615509</t>
  </si>
  <si>
    <t>2024-02-02T13:53:54+00:00</t>
  </si>
  <si>
    <t>2024-02-04T11:55:39+00:00</t>
  </si>
  <si>
    <t>Caorso</t>
  </si>
  <si>
    <t>405-8372976-5774724</t>
  </si>
  <si>
    <t>2024-02-02T13:13:43+00:00</t>
  </si>
  <si>
    <t>2024-02-05T10:40:28+00:00</t>
  </si>
  <si>
    <t>403-7873434-6178751</t>
  </si>
  <si>
    <t>2024-02-02T13:12:17+00:00</t>
  </si>
  <si>
    <t>2024-02-02T17:52:43+00:00</t>
  </si>
  <si>
    <t>407-9256526-5219554</t>
  </si>
  <si>
    <t>2024-02-02T12:47:26+00:00</t>
  </si>
  <si>
    <t>2024-02-02T21:04:20+00:00</t>
  </si>
  <si>
    <t>171-3393647-1161130</t>
  </si>
  <si>
    <t>2024-02-02T12:30:16+00:00</t>
  </si>
  <si>
    <t>404-5974942-9891559</t>
  </si>
  <si>
    <t>2024-02-02T12:18:35+00:00</t>
  </si>
  <si>
    <t>2024-02-05T10:40:34+00:00</t>
  </si>
  <si>
    <t>anzio</t>
  </si>
  <si>
    <t>408-5310930-6878717</t>
  </si>
  <si>
    <t>2024-02-02T12:03:02+00:00</t>
  </si>
  <si>
    <t>2024-02-05T10:40:35+00:00</t>
  </si>
  <si>
    <t>406-3237416-4950752</t>
  </si>
  <si>
    <t>2024-02-02T11:43:55+00:00</t>
  </si>
  <si>
    <t>2024-02-05T09:38:08+00:00</t>
  </si>
  <si>
    <t>408-9477563-9587515</t>
  </si>
  <si>
    <t>2024-02-02T11:40:42+00:00</t>
  </si>
  <si>
    <t>2024-02-07T11:44:01+00:00</t>
  </si>
  <si>
    <t>SANTARCANGELO DI ROMAGNA</t>
  </si>
  <si>
    <t>171-5774912-8874744</t>
  </si>
  <si>
    <t>2024-02-02T11:12:48+00:00</t>
  </si>
  <si>
    <t>2024-02-05T09:31:25+00:00</t>
  </si>
  <si>
    <t>408-2382364-4503569</t>
  </si>
  <si>
    <t>2024-02-02T11:04:48+00:00</t>
  </si>
  <si>
    <t>2024-02-03T00:29:01+00:00</t>
  </si>
  <si>
    <t>Tribano</t>
  </si>
  <si>
    <t>407-5053096-2692333</t>
  </si>
  <si>
    <t>2024-02-02T11:04:15+00:00</t>
  </si>
  <si>
    <t>2024-02-05T10:40:27+00:00</t>
  </si>
  <si>
    <t>403-6605750-9512362</t>
  </si>
  <si>
    <t>2024-02-02T10:57:49+00:00</t>
  </si>
  <si>
    <t>2024-02-05T09:32:33+00:00</t>
  </si>
  <si>
    <t>CASSOLNOVO</t>
  </si>
  <si>
    <t>IT11965210153</t>
  </si>
  <si>
    <t>403-4146163-5346761</t>
  </si>
  <si>
    <t>2024-02-05T09:31:31+00:00</t>
  </si>
  <si>
    <t>402-3897460-4745921</t>
  </si>
  <si>
    <t>2024-02-02T10:55:16+00:00</t>
  </si>
  <si>
    <t>2024-02-02T23:18:28+00:00</t>
  </si>
  <si>
    <t>404-1789238-8385139</t>
  </si>
  <si>
    <t>2024-02-02T10:52:44+00:00</t>
  </si>
  <si>
    <t>2024-02-03T01:34:16+00:00</t>
  </si>
  <si>
    <t>Inverigo</t>
  </si>
  <si>
    <t>407-4957767-8945139</t>
  </si>
  <si>
    <t>2024-02-02T10:40:32+00:00</t>
  </si>
  <si>
    <t>406-4702870-4513127</t>
  </si>
  <si>
    <t>2024-02-02T10:20:14+00:00</t>
  </si>
  <si>
    <t>2024-02-03T18:11:46+00:00</t>
  </si>
  <si>
    <t>402-0590066-6017947</t>
  </si>
  <si>
    <t>2024-02-02T09:50:36+00:00</t>
  </si>
  <si>
    <t>2024-02-02T17:02:07+00:00</t>
  </si>
  <si>
    <t>405-6808254-8755506</t>
  </si>
  <si>
    <t>2024-02-02T09:50:03+00:00</t>
  </si>
  <si>
    <t>2024-02-02T16:29:56+00:00</t>
  </si>
  <si>
    <t>405-7123026-2681148</t>
  </si>
  <si>
    <t>2024-02-02T09:46:21+00:00</t>
  </si>
  <si>
    <t>2024-02-03T01:19:45+00:00</t>
  </si>
  <si>
    <t>404-3157079-5898709</t>
  </si>
  <si>
    <t>2024-02-02T09:44:20+00:00</t>
  </si>
  <si>
    <t>2024-02-22T18:08:41+00:00</t>
  </si>
  <si>
    <t>COMACCHIO</t>
  </si>
  <si>
    <t>408-0258253-4489901</t>
  </si>
  <si>
    <t>2024-02-02T09:13:04+00:00</t>
  </si>
  <si>
    <t>2024-02-04T16:40:02+00:00</t>
  </si>
  <si>
    <t>408-7821236-3406712</t>
  </si>
  <si>
    <t>2024-02-02T09:00:08+00:00</t>
  </si>
  <si>
    <t>2024-02-04T00:00:22+00:00</t>
  </si>
  <si>
    <t>BARANZATE</t>
  </si>
  <si>
    <t>404-6092403-1405913</t>
  </si>
  <si>
    <t>2024-02-02T08:46:48+00:00</t>
  </si>
  <si>
    <t>2024-02-03T01:18:30+00:00</t>
  </si>
  <si>
    <t>San Pietro di Feletto</t>
  </si>
  <si>
    <t>403-3336575-4978726</t>
  </si>
  <si>
    <t>2024-02-02T08:40:46+00:00</t>
  </si>
  <si>
    <t>2024-02-05T14:02:30+00:00</t>
  </si>
  <si>
    <t>408-4091658-5829107</t>
  </si>
  <si>
    <t>2024-02-02T08:39:39+00:00</t>
  </si>
  <si>
    <t>405-1613206-7284339</t>
  </si>
  <si>
    <t>2024-02-02T08:33:46+00:00</t>
  </si>
  <si>
    <t>2024-02-05T10:40:30+00:00</t>
  </si>
  <si>
    <t>Paullo</t>
  </si>
  <si>
    <t>403-6715486-2049112</t>
  </si>
  <si>
    <t>2024-02-02T08:07:55+00:00</t>
  </si>
  <si>
    <t>2024-02-02T16:30:06+00:00</t>
  </si>
  <si>
    <t>avola</t>
  </si>
  <si>
    <t>402-0589216-7883519</t>
  </si>
  <si>
    <t>2024-02-02T07:15:05+00:00</t>
  </si>
  <si>
    <t>2024-02-04T12:55:10+00:00</t>
  </si>
  <si>
    <t>Auronzo di Cadore</t>
  </si>
  <si>
    <t>171-7175348-8281144</t>
  </si>
  <si>
    <t>2024-02-02T07:05:52+00:00</t>
  </si>
  <si>
    <t>2024-02-02T11:29:17+00:00</t>
  </si>
  <si>
    <t>408-2449721-2543518</t>
  </si>
  <si>
    <t>2024-02-02T06:59:32+00:00</t>
  </si>
  <si>
    <t>2024-02-02T20:56:52+00:00</t>
  </si>
  <si>
    <t>408-5856128-4449913</t>
  </si>
  <si>
    <t>2024-02-02T06:17:57+00:00</t>
  </si>
  <si>
    <t>2024-02-02T09:50:32+00:00</t>
  </si>
  <si>
    <t>405-0992574-5482752</t>
  </si>
  <si>
    <t>2024-02-02T05:33:58+00:00</t>
  </si>
  <si>
    <t>2024-02-02T15:02:29+00:00</t>
  </si>
  <si>
    <t>407-6638083-2629118</t>
  </si>
  <si>
    <t>2024-02-02T04:12:47+00:00</t>
  </si>
  <si>
    <t>2024-02-04T19:20:36+00:00</t>
  </si>
  <si>
    <t>Sant'Angelo Romano</t>
  </si>
  <si>
    <t>406-0933207-3385149</t>
  </si>
  <si>
    <t>2024-02-02T01:01:05+00:00</t>
  </si>
  <si>
    <t>2024-02-03T01:08:55+00:00</t>
  </si>
  <si>
    <t>404-3682076-3674754</t>
  </si>
  <si>
    <t>2024-02-02T00:51:34+00:00</t>
  </si>
  <si>
    <t>2024-02-04T18:55:15+00:00</t>
  </si>
  <si>
    <t>CAPRI</t>
  </si>
  <si>
    <t>408-9551378-7804349</t>
  </si>
  <si>
    <t>2024-02-01T23:54:47+00:00</t>
  </si>
  <si>
    <t>2024-02-05T00:01:28+00:00</t>
  </si>
  <si>
    <t>404-0603598-0209967</t>
  </si>
  <si>
    <t>2024-02-01T23:38:24+00:00</t>
  </si>
  <si>
    <t>2024-02-02T15:42:05+00:00</t>
  </si>
  <si>
    <t>402-5286756-8225111</t>
  </si>
  <si>
    <t>2024-02-01T22:19:51+00:00</t>
  </si>
  <si>
    <t>2024-02-02T10:37:52+00:00</t>
  </si>
  <si>
    <t>Trecate</t>
  </si>
  <si>
    <t>408-8479287-7505128</t>
  </si>
  <si>
    <t>2024-02-01T22:14:04+00:00</t>
  </si>
  <si>
    <t>2024-02-02T03:05:31+00:00</t>
  </si>
  <si>
    <t>403-2370053-6084304</t>
  </si>
  <si>
    <t>2024-02-01T22:08:40+00:00</t>
  </si>
  <si>
    <t>2024-02-03T00:27:41+00:00</t>
  </si>
  <si>
    <t>IT02806571200</t>
  </si>
  <si>
    <t>402-9064559-1833110</t>
  </si>
  <si>
    <t>2024-02-01T21:56:55+00:00</t>
  </si>
  <si>
    <t>2024-02-02T02:22:35+00:00</t>
  </si>
  <si>
    <t>408-0582750-4234732</t>
  </si>
  <si>
    <t>2024-02-01T21:36:19+00:00</t>
  </si>
  <si>
    <t>2024-02-06T17:43:51+00:00</t>
  </si>
  <si>
    <t>402-6693852-6659517</t>
  </si>
  <si>
    <t>2024-02-01T21:23:33+00:00</t>
  </si>
  <si>
    <t>2024-02-02T13:36:33+00:00</t>
  </si>
  <si>
    <t>406-6024784-8546743</t>
  </si>
  <si>
    <t>2024-02-01T21:21:27+00:00</t>
  </si>
  <si>
    <t>2024-02-04T15:06:00+00:00</t>
  </si>
  <si>
    <t>404-6766948-3481922</t>
  </si>
  <si>
    <t>2024-02-01T20:59:47+00:00</t>
  </si>
  <si>
    <t>2024-02-02T10:14:52+00:00</t>
  </si>
  <si>
    <t>403-7653775-0002759</t>
  </si>
  <si>
    <t>2024-02-01T20:27:46+00:00</t>
  </si>
  <si>
    <t>2024-02-06T20:30:58+00:00</t>
  </si>
  <si>
    <t>Noverasco</t>
  </si>
  <si>
    <t>405-5630688-7976337</t>
  </si>
  <si>
    <t>2024-02-01T20:18:15+00:00</t>
  </si>
  <si>
    <t>2024-02-03T18:40:34+00:00</t>
  </si>
  <si>
    <t>407-0201265-7097153</t>
  </si>
  <si>
    <t>2024-02-01T19:53:05+00:00</t>
  </si>
  <si>
    <t>2024-02-02T15:32:18+00:00</t>
  </si>
  <si>
    <t>San Gillio</t>
  </si>
  <si>
    <t>403-1658484-5257929</t>
  </si>
  <si>
    <t>2024-02-01T19:52:58+00:00</t>
  </si>
  <si>
    <t>2024-02-02T09:20:10+00:00</t>
  </si>
  <si>
    <t>171-8297184-1410713</t>
  </si>
  <si>
    <t>2024-02-01T19:35:18+00:00</t>
  </si>
  <si>
    <t>2024-02-02T02:34:10+00:00</t>
  </si>
  <si>
    <t>CHIARI</t>
  </si>
  <si>
    <t>403-6458905-5016352</t>
  </si>
  <si>
    <t>2024-02-01T19:34:42+00:00</t>
  </si>
  <si>
    <t>2024-02-02T15:34:05+00:00</t>
  </si>
  <si>
    <t>SAMONE</t>
  </si>
  <si>
    <t>408-3213977-8282727</t>
  </si>
  <si>
    <t>2024-02-01T19:27:38+00:00</t>
  </si>
  <si>
    <t>2024-02-02T10:04:46+00:00</t>
  </si>
  <si>
    <t>404-6915061-4773906</t>
  </si>
  <si>
    <t>2024-02-01T19:24:10+00:00</t>
  </si>
  <si>
    <t>2024-02-02T17:53:28+00:00</t>
  </si>
  <si>
    <t>bedollo</t>
  </si>
  <si>
    <t>406-6123002-5626711</t>
  </si>
  <si>
    <t>2024-02-01T19:16:52+00:00</t>
  </si>
  <si>
    <t>2024-02-02T11:13:46+00:00</t>
  </si>
  <si>
    <t>Bojano</t>
  </si>
  <si>
    <t>402-4496503-1801152</t>
  </si>
  <si>
    <t>2024-02-01T19:10:58+00:00</t>
  </si>
  <si>
    <t>2024-02-02T11:13:42+00:00</t>
  </si>
  <si>
    <t>403-6343969-4975523</t>
  </si>
  <si>
    <t>2024-02-01T19:09:08+00:00</t>
  </si>
  <si>
    <t>2024-02-02T11:13:53+00:00</t>
  </si>
  <si>
    <t>Pedavena</t>
  </si>
  <si>
    <t>404-2218006-8485134</t>
  </si>
  <si>
    <t>2024-02-01T18:56:42+00:00</t>
  </si>
  <si>
    <t>2024-02-02T00:30:49+00:00</t>
  </si>
  <si>
    <t>pescantina</t>
  </si>
  <si>
    <t>408-4012657-5060302</t>
  </si>
  <si>
    <t>2024-02-01T18:50:48+00:00</t>
  </si>
  <si>
    <t>2024-02-01T23:42:55+00:00</t>
  </si>
  <si>
    <t>SCARPERIA</t>
  </si>
  <si>
    <t>171-6107910-4738760</t>
  </si>
  <si>
    <t>2024-02-01T18:37:39+00:00</t>
  </si>
  <si>
    <t>2024-02-02T11:13:41+00:00</t>
  </si>
  <si>
    <t>Castelfranco Piandisco</t>
  </si>
  <si>
    <t>171-7923631-1189968</t>
  </si>
  <si>
    <t>2024-02-01T18:37:11+00:00</t>
  </si>
  <si>
    <t>2024-02-06T18:52:14+00:00</t>
  </si>
  <si>
    <t>171-6072184-1568329</t>
  </si>
  <si>
    <t>2024-02-01T18:17:46+00:00</t>
  </si>
  <si>
    <t>2024-02-05T16:04:12+00:00</t>
  </si>
  <si>
    <t>Livigno</t>
  </si>
  <si>
    <t>402-0634386-7613136</t>
  </si>
  <si>
    <t>2024-02-01T18:17:32+00:00</t>
  </si>
  <si>
    <t>2024-02-02T11:13:52+00:00</t>
  </si>
  <si>
    <t>RIPOSTO</t>
  </si>
  <si>
    <t>CATANIA</t>
  </si>
  <si>
    <t>407-9794583-5041957</t>
  </si>
  <si>
    <t>2024-02-01T18:08:17+00:00</t>
  </si>
  <si>
    <t>2024-02-02T20:27:37+00:00</t>
  </si>
  <si>
    <t>406-5610105-0322752</t>
  </si>
  <si>
    <t>2024-02-01T18:07:30+00:00</t>
  </si>
  <si>
    <t>2024-02-02T08:55:24+00:00</t>
  </si>
  <si>
    <t>ACI CASTELLO</t>
  </si>
  <si>
    <t>406-0293432-0993170</t>
  </si>
  <si>
    <t>2024-02-01T18:02:20+00:00</t>
  </si>
  <si>
    <t>2024-02-02T02:04:58+00:00</t>
  </si>
  <si>
    <t>Seggiano</t>
  </si>
  <si>
    <t>407-6590209-3523510</t>
  </si>
  <si>
    <t>2024-02-01T17:57:57+00:00</t>
  </si>
  <si>
    <t>2024-02-02T01:30:07+00:00</t>
  </si>
  <si>
    <t>grottaferrata</t>
  </si>
  <si>
    <t>406-5660738-4096367</t>
  </si>
  <si>
    <t>2024-02-01T17:48:08+00:00</t>
  </si>
  <si>
    <t>2024-02-01T17:50:22+00:00</t>
  </si>
  <si>
    <t>404-1996156-7817903</t>
  </si>
  <si>
    <t>2024-02-01T17:41:12+00:00</t>
  </si>
  <si>
    <t>2024-02-02T02:24:02+00:00</t>
  </si>
  <si>
    <t>407-1108113-8456329</t>
  </si>
  <si>
    <t>2024-02-01T17:39:20+00:00</t>
  </si>
  <si>
    <t>2024-02-02T10:34:45+00:00</t>
  </si>
  <si>
    <t>Sesto fiorentino</t>
  </si>
  <si>
    <t>405-7264267-8713121</t>
  </si>
  <si>
    <t>2024-02-01T17:22:27+00:00</t>
  </si>
  <si>
    <t>2024-02-02T15:39:04+00:00</t>
  </si>
  <si>
    <t>406-2739113-7761100</t>
  </si>
  <si>
    <t>2024-02-01T17:10:13+00:00</t>
  </si>
  <si>
    <t>404-7388067-5608306</t>
  </si>
  <si>
    <t>2024-02-01T17:07:54+00:00</t>
  </si>
  <si>
    <t>2024-02-02T15:43:24+00:00</t>
  </si>
  <si>
    <t>Schilpario</t>
  </si>
  <si>
    <t>406-3666905-2304323</t>
  </si>
  <si>
    <t>2024-02-01T16:56:35+00:00</t>
  </si>
  <si>
    <t>2024-02-01T21:34:37+00:00</t>
  </si>
  <si>
    <t>VILLA ADRIANA</t>
  </si>
  <si>
    <t>405-2044960-9179531</t>
  </si>
  <si>
    <t>2024-02-01T16:55:05+00:00</t>
  </si>
  <si>
    <t>2024-02-02T11:14:43+00:00</t>
  </si>
  <si>
    <t>Sommariva del bosco</t>
  </si>
  <si>
    <t>405-2724499-8877964</t>
  </si>
  <si>
    <t>2024-02-01T16:52:51+00:00</t>
  </si>
  <si>
    <t>2024-02-02T08:37:56+00:00</t>
  </si>
  <si>
    <t>405-7624494-7726716</t>
  </si>
  <si>
    <t>2024-02-01T16:49:18+00:00</t>
  </si>
  <si>
    <t>2024-02-12T14:05:02+00:00</t>
  </si>
  <si>
    <t>Capri</t>
  </si>
  <si>
    <t>IT07631330631</t>
  </si>
  <si>
    <t>404-9502736-0017125</t>
  </si>
  <si>
    <t>2024-02-01T16:47:59+00:00</t>
  </si>
  <si>
    <t>2024-02-01T21:20:20+00:00</t>
  </si>
  <si>
    <t>171-0399715-8843528</t>
  </si>
  <si>
    <t>2024-02-01T16:36:23+00:00</t>
  </si>
  <si>
    <t>2024-02-01T20:01:34+00:00</t>
  </si>
  <si>
    <t>405-0598110-6637124</t>
  </si>
  <si>
    <t>2024-02-01T16:11:50+00:00</t>
  </si>
  <si>
    <t>2024-02-16T07:48:06+00:00</t>
  </si>
  <si>
    <t>Savignano sul Rubicone</t>
  </si>
  <si>
    <t>402-3767987-3819535</t>
  </si>
  <si>
    <t>2024-02-01T16:10:42+00:00</t>
  </si>
  <si>
    <t>Piedimonte San Germano</t>
  </si>
  <si>
    <t>408-3731964-0925936</t>
  </si>
  <si>
    <t>2024-02-01T16:04:38+00:00</t>
  </si>
  <si>
    <t>2024-02-04T12:47:46+00:00</t>
  </si>
  <si>
    <t>405-1343349-5948344</t>
  </si>
  <si>
    <t>2024-02-01T15:50:37+00:00</t>
  </si>
  <si>
    <t>2024-02-02T19:28:00+00:00</t>
  </si>
  <si>
    <t>404-5311638-1768321</t>
  </si>
  <si>
    <t>2024-02-01T15:38:50+00:00</t>
  </si>
  <si>
    <t>2024-02-02T11:30:33+00:00</t>
  </si>
  <si>
    <t>Santa marinella</t>
  </si>
  <si>
    <t>171-5829453-3961935</t>
  </si>
  <si>
    <t>2024-02-01T15:37:11+00:00</t>
  </si>
  <si>
    <t>2024-02-01T17:25:46+00:00</t>
  </si>
  <si>
    <t>Corigliano d'Otranto</t>
  </si>
  <si>
    <t>406-6418693-8304318</t>
  </si>
  <si>
    <t>2024-02-01T15:14:17+00:00</t>
  </si>
  <si>
    <t>2024-02-01T22:40:53+00:00</t>
  </si>
  <si>
    <t>SARDARA</t>
  </si>
  <si>
    <t>SUD SARDEGNA</t>
  </si>
  <si>
    <t>408-7569780-1784315</t>
  </si>
  <si>
    <t>2024-02-01T15:12:13+00:00</t>
  </si>
  <si>
    <t>2024-02-01T21:05:16+00:00</t>
  </si>
  <si>
    <t>403-1499286-3878722</t>
  </si>
  <si>
    <t>2024-02-01T15:11:50+00:00</t>
  </si>
  <si>
    <t>2024-02-01T20:54:51+00:00</t>
  </si>
  <si>
    <t>Ronco all Adige</t>
  </si>
  <si>
    <t>405-6821097-5329941</t>
  </si>
  <si>
    <t>2024-02-01T15:10:20+00:00</t>
  </si>
  <si>
    <t>2024-02-02T17:03:03+00:00</t>
  </si>
  <si>
    <t>407-5408524-8073168</t>
  </si>
  <si>
    <t>2024-02-01T15:09:41+00:00</t>
  </si>
  <si>
    <t>2024-02-02T11:21:08+00:00</t>
  </si>
  <si>
    <t>paceco</t>
  </si>
  <si>
    <t>trapani</t>
  </si>
  <si>
    <t>408-9574069-9927524</t>
  </si>
  <si>
    <t>2024-02-01T14:49:50+00:00</t>
  </si>
  <si>
    <t>2024-02-02T00:32:10+00:00</t>
  </si>
  <si>
    <t>Arco</t>
  </si>
  <si>
    <t>171-4455661-9254735</t>
  </si>
  <si>
    <t>2024-02-01T14:30:57+00:00</t>
  </si>
  <si>
    <t>2024-03-12T11:23:00+00:00</t>
  </si>
  <si>
    <t>408-0353735-6613941</t>
  </si>
  <si>
    <t>2024-02-01T14:02:04+00:00</t>
  </si>
  <si>
    <t>2024-02-02T11:13:51+00:00</t>
  </si>
  <si>
    <t>guidonia</t>
  </si>
  <si>
    <t>171-6386778-0610745</t>
  </si>
  <si>
    <t>2024-02-01T13:58:27+00:00</t>
  </si>
  <si>
    <t>2024-02-02T01:52:18+00:00</t>
  </si>
  <si>
    <t>408-9515716-6804353</t>
  </si>
  <si>
    <t>2024-02-01T13:55:14+00:00</t>
  </si>
  <si>
    <t>2024-02-01T21:05:34+00:00</t>
  </si>
  <si>
    <t>VILLAGGIO BROLLO</t>
  </si>
  <si>
    <t>407-0207552-4464324</t>
  </si>
  <si>
    <t>2024-02-01T13:54:48+00:00</t>
  </si>
  <si>
    <t>2024-02-02T11:05:30+00:00</t>
  </si>
  <si>
    <t>Urbino</t>
  </si>
  <si>
    <t>406-9677239-3902702</t>
  </si>
  <si>
    <t>2024-02-01T13:53:24+00:00</t>
  </si>
  <si>
    <t>2024-02-02T10:34:42+00:00</t>
  </si>
  <si>
    <t>MACERATA</t>
  </si>
  <si>
    <t>408-6376977-6299550</t>
  </si>
  <si>
    <t>2024-02-01T13:52:21+00:00</t>
  </si>
  <si>
    <t>2024-02-02T10:45:40+00:00</t>
  </si>
  <si>
    <t>Gonzaga</t>
  </si>
  <si>
    <t>Mn</t>
  </si>
  <si>
    <t>407-1418610-7930711</t>
  </si>
  <si>
    <t>2024-02-01T13:43:40+00:00</t>
  </si>
  <si>
    <t>2024-02-27T13:22:19+00:00</t>
  </si>
  <si>
    <t>405-2539533-3009908</t>
  </si>
  <si>
    <t>2024-02-01T13:33:55+00:00</t>
  </si>
  <si>
    <t>2024-02-01T18:13:56+00:00</t>
  </si>
  <si>
    <t>PIANORO VECCHIO</t>
  </si>
  <si>
    <t>403-8657285-5754752</t>
  </si>
  <si>
    <t>2024-02-01T13:31:51+00:00</t>
  </si>
  <si>
    <t>2024-02-01T23:41:52+00:00</t>
  </si>
  <si>
    <t>403-3820166-3162760</t>
  </si>
  <si>
    <t>2024-02-01T13:31:26+00:00</t>
  </si>
  <si>
    <t>2024-02-02T02:32:36+00:00</t>
  </si>
  <si>
    <t>407-4038703-2198720</t>
  </si>
  <si>
    <t>2024-02-01T13:19:24+00:00</t>
  </si>
  <si>
    <t>Lapio</t>
  </si>
  <si>
    <t>406-9766631-3966706</t>
  </si>
  <si>
    <t>2024-02-01T13:01:17+00:00</t>
  </si>
  <si>
    <t>2024-02-02T01:31:58+00:00</t>
  </si>
  <si>
    <t>Cessalto</t>
  </si>
  <si>
    <t>402-3289783-8618769</t>
  </si>
  <si>
    <t>2024-02-01T13:00:48+00:00</t>
  </si>
  <si>
    <t>2024-02-02T20:57:55+00:00</t>
  </si>
  <si>
    <t>recale</t>
  </si>
  <si>
    <t>406-0727750-3520330</t>
  </si>
  <si>
    <t>2024-02-01T12:53:16+00:00</t>
  </si>
  <si>
    <t>2024-02-01T21:02:32+00:00</t>
  </si>
  <si>
    <t>408-5689103-8970747</t>
  </si>
  <si>
    <t>2024-02-01T12:17:22+00:00</t>
  </si>
  <si>
    <t>2024-02-01T15:51:32+00:00</t>
  </si>
  <si>
    <t>403-4114220-9514748</t>
  </si>
  <si>
    <t>2024-02-01T12:12:16+00:00</t>
  </si>
  <si>
    <t>2024-02-02T11:13:47+00:00</t>
  </si>
  <si>
    <t>Gardone val Trompia</t>
  </si>
  <si>
    <t>407-2060825-4036363</t>
  </si>
  <si>
    <t>2024-02-01T12:11:09+00:00</t>
  </si>
  <si>
    <t>2024-02-01T12:26:39+00:00</t>
  </si>
  <si>
    <t>408-3741332-8929117</t>
  </si>
  <si>
    <t>2024-02-01T12:11:02+00:00</t>
  </si>
  <si>
    <t>2024-02-01T22:27:50+00:00</t>
  </si>
  <si>
    <t>402-8811230-4171504</t>
  </si>
  <si>
    <t>2024-02-01T12:05:53+00:00</t>
  </si>
  <si>
    <t>2024-02-01T17:25:54+00:00</t>
  </si>
  <si>
    <t>408-9520071-4170732</t>
  </si>
  <si>
    <t>2024-02-01T12:01:23+00:00</t>
  </si>
  <si>
    <t>2024-02-04T08:59:27+00:00</t>
  </si>
  <si>
    <t>405-2047537-3785946</t>
  </si>
  <si>
    <t>2024-02-01T11:55:47+00:00</t>
  </si>
  <si>
    <t>2024-02-01T17:55:18+00:00</t>
  </si>
  <si>
    <t>402-8950127-0302724</t>
  </si>
  <si>
    <t>2024-02-01T11:26:40+00:00</t>
  </si>
  <si>
    <t>LA VILLA</t>
  </si>
  <si>
    <t>402-6295820-5069959</t>
  </si>
  <si>
    <t>2024-02-01T11:22:40+00:00</t>
  </si>
  <si>
    <t>2024-02-02T02:04:44+00:00</t>
  </si>
  <si>
    <t>SAN GIULIANO MILANESE</t>
  </si>
  <si>
    <t>405-3585805-1652364</t>
  </si>
  <si>
    <t>2024-02-01T11:22:25+00:00</t>
  </si>
  <si>
    <t>2024-02-06T13:20:12+00:00</t>
  </si>
  <si>
    <t>Luogosanto</t>
  </si>
  <si>
    <t>405-5027760-5594726</t>
  </si>
  <si>
    <t>2024-02-01T11:20:24+00:00</t>
  </si>
  <si>
    <t>2024-02-02T10:07:50+00:00</t>
  </si>
  <si>
    <t>Civitanova Marche</t>
  </si>
  <si>
    <t>408-7070292-3077106</t>
  </si>
  <si>
    <t>2024-02-01T11:16:26+00:00</t>
  </si>
  <si>
    <t>2024-02-01T15:49:00+00:00</t>
  </si>
  <si>
    <t>MELITO DI NAPOLI</t>
  </si>
  <si>
    <t>407-8643297-7206739</t>
  </si>
  <si>
    <t>2024-02-01T11:07:33+00:00</t>
  </si>
  <si>
    <t>2024-02-02T11:13:45+00:00</t>
  </si>
  <si>
    <t>403-8422573-5026705</t>
  </si>
  <si>
    <t>2024-02-01T11:03:29+00:00</t>
  </si>
  <si>
    <t>2024-02-02T11:13:54+00:00</t>
  </si>
  <si>
    <t>406-1319927-1517942</t>
  </si>
  <si>
    <t>2024-02-01T10:45:36+00:00</t>
  </si>
  <si>
    <t>2024-02-01T20:57:06+00:00</t>
  </si>
  <si>
    <t>407-3894686-2178722</t>
  </si>
  <si>
    <t>2024-02-01T10:28:40+00:00</t>
  </si>
  <si>
    <t>2024-02-02T20:46:37+00:00</t>
  </si>
  <si>
    <t>408-8043096-3225916</t>
  </si>
  <si>
    <t>2024-02-01T10:22:45+00:00</t>
  </si>
  <si>
    <t>2024-02-02T10:04:44+00:00</t>
  </si>
  <si>
    <t>171-9979293-4189162</t>
  </si>
  <si>
    <t>2024-02-01T10:21:10+00:00</t>
  </si>
  <si>
    <t>2024-02-02T11:13:44+00:00</t>
  </si>
  <si>
    <t>405-0110457-7152333</t>
  </si>
  <si>
    <t>2024-02-01T10:17:43+00:00</t>
  </si>
  <si>
    <t>2024-02-02T11:13:50+00:00</t>
  </si>
  <si>
    <t>405-3942910-3761166</t>
  </si>
  <si>
    <t>2024-02-01T10:05:31+00:00</t>
  </si>
  <si>
    <t>2024-02-01T20:53:50+00:00</t>
  </si>
  <si>
    <t>Tregnago</t>
  </si>
  <si>
    <t>405-4195663-2489116</t>
  </si>
  <si>
    <t>2024-02-01T09:59:46+00:00</t>
  </si>
  <si>
    <t>2024-02-01T17:04:20+00:00</t>
  </si>
  <si>
    <t>Inarzo</t>
  </si>
  <si>
    <t>171-6684467-5586737</t>
  </si>
  <si>
    <t>2024-02-01T09:49:43+00:00</t>
  </si>
  <si>
    <t>2024-02-01T16:01:04+00:00</t>
  </si>
  <si>
    <t>Collegno</t>
  </si>
  <si>
    <t>408-5999884-6731566</t>
  </si>
  <si>
    <t>2024-02-01T09:46:22+00:00</t>
  </si>
  <si>
    <t>2024-02-01T23:44:35+00:00</t>
  </si>
  <si>
    <t>Greve in chianti</t>
  </si>
  <si>
    <t>403-6338340-6875506</t>
  </si>
  <si>
    <t>2024-02-01T09:44:45+00:00</t>
  </si>
  <si>
    <t>2024-02-01T15:51:45+00:00</t>
  </si>
  <si>
    <t>408-9031236-3289911</t>
  </si>
  <si>
    <t>2024-02-01T09:39:56+00:00</t>
  </si>
  <si>
    <t>2024-02-01T21:00:24+00:00</t>
  </si>
  <si>
    <t>CAVI</t>
  </si>
  <si>
    <t>406-8084844-6968344</t>
  </si>
  <si>
    <t>2024-02-01T09:37:43+00:00</t>
  </si>
  <si>
    <t>2024-02-01T21:28:38+00:00</t>
  </si>
  <si>
    <t>Monte Colombo</t>
  </si>
  <si>
    <t>405-5209742-0695564</t>
  </si>
  <si>
    <t>2024-02-01T09:29:52+00:00</t>
  </si>
  <si>
    <t>2024-02-02T02:05:05+00:00</t>
  </si>
  <si>
    <t>Borghetto lodigiano</t>
  </si>
  <si>
    <t>407-9647596-1818730</t>
  </si>
  <si>
    <t>2024-02-01T09:28:19+00:00</t>
  </si>
  <si>
    <t>2024-02-01T12:52:52+00:00</t>
  </si>
  <si>
    <t>Squinzano</t>
  </si>
  <si>
    <t>171-9410910-4492341</t>
  </si>
  <si>
    <t>2024-02-01T09:25:37+00:00</t>
  </si>
  <si>
    <t>2024-02-02T10:04:47+00:00</t>
  </si>
  <si>
    <t>San Giorgio di Piano</t>
  </si>
  <si>
    <t>Bo</t>
  </si>
  <si>
    <t>IT03414981203</t>
  </si>
  <si>
    <t>402-5948430-3558735</t>
  </si>
  <si>
    <t>2024-02-01T09:23:33+00:00</t>
  </si>
  <si>
    <t>2024-02-02T10:36:42+00:00</t>
  </si>
  <si>
    <t>22014 dongo (como)</t>
  </si>
  <si>
    <t>22014 dongo-como</t>
  </si>
  <si>
    <t>405-1711283-4581166</t>
  </si>
  <si>
    <t>2024-02-01T09:23:01+00:00</t>
  </si>
  <si>
    <t>2024-02-01T12:52:04+00:00</t>
  </si>
  <si>
    <t>Sarule</t>
  </si>
  <si>
    <t>405-5550755-7111521</t>
  </si>
  <si>
    <t>2024-02-01T09:21:18+00:00</t>
  </si>
  <si>
    <t>2024-02-02T13:56:14+00:00</t>
  </si>
  <si>
    <t>406-2538019-6281154</t>
  </si>
  <si>
    <t>2024-02-01T09:11:29+00:00</t>
  </si>
  <si>
    <t>2024-02-01T16:35:46+00:00</t>
  </si>
  <si>
    <t>407-0905457-3038736</t>
  </si>
  <si>
    <t>2024-02-01T09:00:00+00:00</t>
  </si>
  <si>
    <t>2024-02-02T19:28:25+00:00</t>
  </si>
  <si>
    <t>Gragnano</t>
  </si>
  <si>
    <t>404-2341810-4060313</t>
  </si>
  <si>
    <t>2024-02-01T08:54:22+00:00</t>
  </si>
  <si>
    <t>2024-02-02T09:55:53+00:00</t>
  </si>
  <si>
    <t>Rivello</t>
  </si>
  <si>
    <t>404-6165078-6522714</t>
  </si>
  <si>
    <t>2024-02-01T08:54:03+00:00</t>
  </si>
  <si>
    <t>2024-02-01T13:32:14+00:00</t>
  </si>
  <si>
    <t>SOAVE</t>
  </si>
  <si>
    <t>407-3548634-8246733</t>
  </si>
  <si>
    <t>2024-02-01T08:45:00+00:00</t>
  </si>
  <si>
    <t>406-5423919-0881951</t>
  </si>
  <si>
    <t>2024-02-01T08:38:54+00:00</t>
  </si>
  <si>
    <t>2024-02-02T11:13:55+00:00</t>
  </si>
  <si>
    <t>viterbo</t>
  </si>
  <si>
    <t>408-9287081-1944354</t>
  </si>
  <si>
    <t>2024-02-01T08:35:32+00:00</t>
  </si>
  <si>
    <t>2024-02-01T17:38:49+00:00</t>
  </si>
  <si>
    <t>171-8171427-7108355</t>
  </si>
  <si>
    <t>2024-02-01T08:28:57+00:00</t>
  </si>
  <si>
    <t>2024-02-02T10:15:51+00:00</t>
  </si>
  <si>
    <t>404-9630992-6566732</t>
  </si>
  <si>
    <t>2024-02-01T08:20:50+00:00</t>
  </si>
  <si>
    <t>2024-02-01T16:35:38+00:00</t>
  </si>
  <si>
    <t>valtournenche</t>
  </si>
  <si>
    <t>402-6710441-2218709</t>
  </si>
  <si>
    <t>2024-02-01T08:16:21+00:00</t>
  </si>
  <si>
    <t>2024-02-06T08:46:37+00:00</t>
  </si>
  <si>
    <t>408-0712063-3651520</t>
  </si>
  <si>
    <t>2024-02-01T07:50:20+00:00</t>
  </si>
  <si>
    <t>2024-02-01T13:22:46+00:00</t>
  </si>
  <si>
    <t>serrazzano fraz pomarance</t>
  </si>
  <si>
    <t>402-1473812-1507522</t>
  </si>
  <si>
    <t>2024-02-01T07:34:57+00:00</t>
  </si>
  <si>
    <t>2024-02-01T15:46:55+00:00</t>
  </si>
  <si>
    <t>406-2879861-1281127</t>
  </si>
  <si>
    <t>2024-02-01T07:21:41+00:00</t>
  </si>
  <si>
    <t>CODOGNO</t>
  </si>
  <si>
    <t>IT04839570969</t>
  </si>
  <si>
    <t>402-4639760-3480353</t>
  </si>
  <si>
    <t>2024-02-01T06:56:01+00:00</t>
  </si>
  <si>
    <t>2024-02-01T20:58:48+00:00</t>
  </si>
  <si>
    <t>Casapulla</t>
  </si>
  <si>
    <t>407-0771490-0280305</t>
  </si>
  <si>
    <t>2024-02-01T06:53:13+00:00</t>
  </si>
  <si>
    <t>2024-02-01T17:54:43+00:00</t>
  </si>
  <si>
    <t>405-8481522-7521126</t>
  </si>
  <si>
    <t>2024-02-01T06:49:15+00:00</t>
  </si>
  <si>
    <t>2024-02-01T13:34:34+00:00</t>
  </si>
  <si>
    <t>405-1269470-4505904</t>
  </si>
  <si>
    <t>2024-02-01T06:33:41+00:00</t>
  </si>
  <si>
    <t>2024-02-02T01:34:31+00:00</t>
  </si>
  <si>
    <t>Sirone</t>
  </si>
  <si>
    <t>406-5888254-3937147</t>
  </si>
  <si>
    <t>2024-02-01T06:27:14+00:00</t>
  </si>
  <si>
    <t>2024-02-01T14:42:59+00:00</t>
  </si>
  <si>
    <t>Monzuno</t>
  </si>
  <si>
    <t>406-1312369-1733151</t>
  </si>
  <si>
    <t>2024-02-01T06:26:02+00:00</t>
  </si>
  <si>
    <t>2024-02-01T14:42:55+00:00</t>
  </si>
  <si>
    <t>Pontoglio</t>
  </si>
  <si>
    <t>406-7329666-2081116</t>
  </si>
  <si>
    <t>2024-02-01T06:03:36+00:00</t>
  </si>
  <si>
    <t>2024-02-01T18:20:36+00:00</t>
  </si>
  <si>
    <t>171-9541792-6819522</t>
  </si>
  <si>
    <t>2024-02-01T05:45:37+00:00</t>
  </si>
  <si>
    <t>2024-02-02T02:59:18+00:00</t>
  </si>
  <si>
    <t>Dorno</t>
  </si>
  <si>
    <t>405-9917581-4957166</t>
  </si>
  <si>
    <t>2024-02-01T01:41:02+00:00</t>
  </si>
  <si>
    <t>2024-02-01T08:33:33+00:00</t>
  </si>
  <si>
    <t>402-4053529-0681900</t>
  </si>
  <si>
    <t>2024-02-01T00:12:35+00:00</t>
  </si>
  <si>
    <t>2024-02-02T00:02:02+00:00</t>
  </si>
  <si>
    <t>403-7957887-9413914</t>
  </si>
  <si>
    <t>2024-01-31T23:55:08+00:00</t>
  </si>
  <si>
    <t>2024-02-01T14:42:56+00:00</t>
  </si>
  <si>
    <t>171-3804786-0233962</t>
  </si>
  <si>
    <t>2024-01-31T23:50:50+00:00</t>
  </si>
  <si>
    <t>2024-02-01T21:32:57+00:00</t>
  </si>
  <si>
    <t>Grottammare</t>
  </si>
  <si>
    <t>406-4928025-9249125</t>
  </si>
  <si>
    <t>2024-01-31T23:45:22+00:00</t>
  </si>
  <si>
    <t>2024-02-01T15:50:38+00:00</t>
  </si>
  <si>
    <t>VSCVLI77A43F839U</t>
  </si>
  <si>
    <t>171-1207408-0542760</t>
  </si>
  <si>
    <t>2024-01-31T23:44:57+00:00</t>
  </si>
  <si>
    <t>2024-02-01T15:49:23+00:00</t>
  </si>
  <si>
    <t>Etichette di riga</t>
  </si>
  <si>
    <t>Totale complessivo</t>
  </si>
  <si>
    <t>Somma di Unità ordinate</t>
  </si>
  <si>
    <t>Somma di Ricavi ordini</t>
  </si>
  <si>
    <t>(vuoto)</t>
  </si>
  <si>
    <t>Somma di quantity</t>
  </si>
  <si>
    <t>Somma di item-price</t>
  </si>
  <si>
    <t>SKU</t>
  </si>
  <si>
    <t>Ordini Vendor 24</t>
  </si>
  <si>
    <t>Valori ordini Vendor 24</t>
  </si>
  <si>
    <t>% seller / totale</t>
  </si>
  <si>
    <t>Ordini Vendor 23</t>
  </si>
  <si>
    <t>Valori ordini Vendor 23</t>
  </si>
  <si>
    <t>Differenza Ordini</t>
  </si>
  <si>
    <t>Differenza Valore</t>
  </si>
  <si>
    <t>Differenza Valore %</t>
  </si>
  <si>
    <t>Ordini Seller 24</t>
  </si>
  <si>
    <t>Valori ordini Seller 24</t>
  </si>
  <si>
    <t>Ordini Complessivi 24</t>
  </si>
  <si>
    <t>Valori ordini Complessivi 24</t>
  </si>
  <si>
    <t>Somma di Ordini Vendor 24</t>
  </si>
  <si>
    <t>Somma di Valori ordini Vendor 24</t>
  </si>
  <si>
    <t>Somma di Ordini Seller 24</t>
  </si>
  <si>
    <t>Somma di Valori ordini Seller 24</t>
  </si>
  <si>
    <t>Somma di Ordini Complessivi 24</t>
  </si>
  <si>
    <t>Somma di Valori ordini Complessivi 24</t>
  </si>
  <si>
    <t>Somma di Ordini Vendor 23</t>
  </si>
  <si>
    <t>Somma di Valori ordini Vendor 23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</si>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</sst>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\ &quot;€&quot;"/>
    <numFmt numFmtId="165" formatCode="#\ &quot;€&quot;;\-#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2" xfId="2" applyNumberFormat="1" applyFont="1" applyBorder="1" applyAlignment="1">
      <alignment horizontal="center"/>
    </xf>
    <xf numFmtId="9" fontId="0" fillId="0" borderId="2" xfId="3" applyFont="1" applyBorder="1" applyAlignment="1">
      <alignment horizontal="center"/>
    </xf>
    <xf numFmtId="1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0" xfId="2" applyNumberFormat="1" applyFont="1"/>
    <xf numFmtId="9" fontId="0" fillId="0" borderId="0" xfId="3" applyFont="1"/>
    <xf numFmtId="0" fontId="0" fillId="0" borderId="7" xfId="0" applyBorder="1"/>
    <xf numFmtId="0" fontId="0" fillId="0" borderId="6" xfId="0" applyBorder="1"/>
    <xf numFmtId="0" fontId="0" fillId="0" borderId="3" xfId="0" applyBorder="1"/>
    <xf numFmtId="9" fontId="0" fillId="0" borderId="8" xfId="3" applyFont="1" applyBorder="1"/>
    <xf numFmtId="9" fontId="0" fillId="0" borderId="1" xfId="3" applyFont="1" applyBorder="1"/>
    <xf numFmtId="0" fontId="0" fillId="2" borderId="9" xfId="0" applyFill="1" applyBorder="1"/>
    <xf numFmtId="9" fontId="0" fillId="2" borderId="2" xfId="3" applyFont="1" applyFill="1" applyBorder="1"/>
    <xf numFmtId="9" fontId="0" fillId="2" borderId="5" xfId="3" applyFont="1" applyFill="1" applyBorder="1"/>
    <xf numFmtId="165" fontId="0" fillId="0" borderId="0" xfId="0" applyNumberFormat="1"/>
    <xf numFmtId="165" fontId="0" fillId="0" borderId="2" xfId="0" applyNumberFormat="1" applyBorder="1" applyAlignment="1">
      <alignment horizontal="center"/>
    </xf>
    <xf numFmtId="165" fontId="0" fillId="0" borderId="0" xfId="2" applyNumberFormat="1" applyFont="1" applyBorder="1"/>
    <xf numFmtId="165" fontId="0" fillId="2" borderId="10" xfId="2" applyNumberFormat="1" applyFont="1" applyFill="1" applyBorder="1"/>
    <xf numFmtId="164" fontId="0" fillId="0" borderId="4" xfId="2" applyNumberFormat="1" applyFont="1" applyBorder="1"/>
    <xf numFmtId="164" fontId="0" fillId="0" borderId="1" xfId="2" applyNumberFormat="1" applyFont="1" applyBorder="1"/>
    <xf numFmtId="164" fontId="0" fillId="2" borderId="5" xfId="2" applyNumberFormat="1" applyFont="1" applyFill="1" applyBorder="1"/>
    <xf numFmtId="164" fontId="0" fillId="0" borderId="0" xfId="0" applyNumberFormat="1"/>
    <xf numFmtId="0" fontId="0" fillId="0" borderId="9" xfId="0" applyBorder="1"/>
    <xf numFmtId="0" fontId="0" fillId="2" borderId="11" xfId="0" applyFill="1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0" fillId="2" borderId="2" xfId="0" applyFill="1" applyBorder="1"/>
    <xf numFmtId="0" fontId="0" fillId="2" borderId="12" xfId="0" applyFill="1" applyBorder="1"/>
    <xf numFmtId="0" fontId="0" fillId="2" borderId="10" xfId="0" applyFill="1" applyBorder="1"/>
  </cellXfs>
  <cellStyles count="5">
    <cellStyle name="Migliaia" xfId="1" builtinId="3"/>
    <cellStyle name="Normale" xfId="0" builtinId="0"/>
    <cellStyle name="Normale 2" xfId="4" xr:uid="{7903351A-02FB-4F98-BE55-72D058F796EA}"/>
    <cellStyle name="Percentuale" xfId="3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5.701760300923" createdVersion="8" refreshedVersion="8" minRefreshableVersion="3" recordCount="735" xr:uid="{6F9E4F4A-693D-4D52-9B06-CEE7FD012481}">
  <cacheSource type="worksheet">
    <worksheetSource ref="A2:I737" sheet="vendor_02_2023"/>
  </cacheSource>
  <cacheFields count="9">
    <cacheField name="ASIN" numFmtId="0">
      <sharedItems count="286">
        <s v="B01I497WWM"/>
        <s v="B07ZJQTGG8"/>
        <s v="B096MX229M"/>
        <s v="B095PQJGKX"/>
        <s v="B08GY7286R"/>
        <s v="B08485QRVZ"/>
        <s v="B01KMJ9OXW"/>
        <s v="B079SB5VJZ"/>
        <s v="B00NSNZSLM"/>
        <s v="B085JJ8RC6"/>
        <s v="B0757TJRR9"/>
        <s v="B0B39H1Z8J"/>
        <s v="B07TSNB5WG"/>
        <s v="B09146GTKW"/>
        <s v="B095X9KDJR"/>
        <s v="B07Q38Z7CK"/>
        <s v="B01MTSEGF9"/>
        <s v="B07NQ2VYGD"/>
        <s v="B08L9D9KR9"/>
        <s v="B07V131F5W"/>
        <s v="B08B66J4C3"/>
        <s v="B076DCKSTJ"/>
        <s v="B076Q7BR6F"/>
        <s v="B08JYWF3PK"/>
        <s v="B08KYZ2FLN"/>
        <s v="B017IUJA50"/>
        <s v="B08JYDDFZ2"/>
        <s v="B06Y17FS6D"/>
        <s v="B097HRQNRG"/>
        <s v="B091LRR67V"/>
        <s v="B08LZN1PWY"/>
        <s v="B085R2GCKX"/>
        <s v="B07YZZZVXP"/>
        <s v="B06Y1997YH"/>
        <s v="B00L5H5KUW"/>
        <s v="B07NQ1T7YK"/>
        <s v="B073B67PLQ"/>
        <s v="B09495C38F"/>
        <s v="B09B47S644"/>
        <s v="B011LFVLW8"/>
        <s v="B08GS7XW73"/>
        <s v="B0BD4VX5JB"/>
        <s v="B084C3JTC2"/>
        <s v="B07NQC6S9V"/>
        <s v="B06Y195DJN"/>
        <s v="B0823CVGHX"/>
        <s v="B085JJJR91"/>
        <s v="B07KYWNC7Z"/>
        <s v="B076QFRRZ5"/>
        <s v="B09BD8BG34"/>
        <s v="B00FAJUDU8"/>
        <s v="B0BD83RNDG"/>
        <s v="B09LHXJXQL"/>
        <s v="B07N4C3H3V"/>
        <s v="B08FDYW72J"/>
        <s v="B0BJ2TBPJW"/>
        <s v="B09KYD9JGY"/>
        <s v="B08FMLPKY9"/>
        <s v="B07TQVD94L"/>
        <s v="B07BB2DQ4V"/>
        <s v="B08MX1SQKC"/>
        <s v="B0B6JPXDN6"/>
        <s v="B01M4O6145"/>
        <s v="B09D8G2H7Q"/>
        <s v="B088XJQ37J"/>
        <s v="B07P7GGGQM"/>
        <s v="B084TGLFLM"/>
        <s v="B07YBNB2QY"/>
        <s v="B07B9CPH62"/>
        <s v="B09L4SLDSZ"/>
        <s v="B085JHTR6Q"/>
        <s v="B0B5XB4X2T"/>
        <s v="B07SSLRCT6"/>
        <s v="B08JM7SZ36"/>
        <s v="B085JJ81R7"/>
        <s v="B084TGLSDV"/>
        <s v="B09ZBHJ91Q"/>
        <s v="B0B2F48ZMP"/>
        <s v="B07YBN2FS3"/>
        <s v="B00EYDRS1I"/>
        <s v="B0953R2W31"/>
        <s v="B095WCSSLC"/>
        <s v="B01CNX6Z78"/>
        <s v="B07ZJMFB3R"/>
        <s v="B0BBH12BYN"/>
        <s v="B073B57HQH"/>
        <s v="B08C7YJB5N"/>
        <s v="B0B8DLSNJF"/>
        <s v="B08HCT78N3"/>
        <s v="B076DCL19C"/>
        <s v="B09HMK8JDN"/>
        <s v="B09Y9DBPK5"/>
        <s v="B085JJFLGY"/>
        <s v="B07HFQH172"/>
        <s v="B085JHTR6J"/>
        <s v="B07HM7P6MP"/>
        <s v="B01N6SQYFM"/>
        <s v="B0B3N9ZNT2"/>
        <s v="B076D74TC7"/>
        <s v="B08NDZKNF5"/>
        <s v="B08KSBDTQD"/>
        <s v="B07W7S9KYM"/>
        <s v="B09NBXYF5J"/>
        <s v="B07TSNCJ5J"/>
        <s v="B07RRBS54G"/>
        <s v="B096KVY46G"/>
        <s v="B09MFYXGV9"/>
        <s v="B0BNNH9RZQ"/>
        <s v="B084TG4594"/>
        <s v="B092QXCQ8K"/>
        <s v="B098QM485T"/>
        <s v="B0B7WVD9L3"/>
        <s v="B085JHSWJH"/>
        <s v="B07R984VMS"/>
        <s v="B07YBNPZPJ"/>
        <s v="B084TG23R3"/>
        <s v="B0978ZKW4S"/>
        <s v="B08FJGGZ1D"/>
        <s v="B075FX6RFP"/>
        <s v="B08JZDZTPG"/>
        <s v="B075RF5S3N"/>
        <s v="B01CNX71NA"/>
        <s v="B0B6JKJNCP"/>
        <s v="B0050IHH4E"/>
        <s v="B089BGZSNM"/>
        <s v="B01MFCQKVN"/>
        <s v="B08NF8TQKT"/>
        <s v="B0B94FL5H8"/>
        <s v="B09B2NT2SV"/>
        <s v="B07TJGZNPN"/>
        <s v="B07RRBP1YR"/>
        <s v="B076DD35DZ"/>
        <s v="B016MWFE7S"/>
        <s v="B084PN7WPZ"/>
        <s v="B07Y3XHMMV"/>
        <s v="B08FF245TD"/>
        <s v="B00YCPX8R6"/>
        <s v="B08HN4DPJV"/>
        <s v="B0BFS7CYLQ"/>
        <s v="B08GSK6C18"/>
        <s v="B08J47XH38"/>
        <s v="B0957PWXL8"/>
        <s v="B091C5XQZN"/>
        <s v="B0B2SB1ZQL"/>
        <s v="B01N5R491F"/>
        <s v="B0BHHV552D"/>
        <s v="B0BHTBMNX8"/>
        <s v="B0BRQB2J4B"/>
        <s v="B07BHCZR84"/>
        <s v="B089BKBZV3"/>
        <s v="B0BJ2DC3KX"/>
        <s v="B06XPK3BTC"/>
        <s v="B07NP6YY5W"/>
        <s v="B07RN75ZFL"/>
        <s v="B07XLT78B7"/>
        <s v="B09MS5H54V"/>
        <s v="B07JGVMFY1"/>
        <s v="B09C2K1HQW"/>
        <s v="B0B57933BC"/>
        <s v="B01II660SS"/>
        <s v="B096SVXQDX"/>
        <s v="B08B8M2B7B"/>
        <s v="B081QRX1K7"/>
        <s v="B08NTD853X"/>
        <s v="B07TWX2L8N"/>
        <s v="B08XQT9P5C"/>
        <s v="B09251R9RJ"/>
        <s v="B08FDP7T13"/>
        <s v="B08V4VTTQN"/>
        <s v="B075XR3T8V"/>
        <s v="B07KG9T4M7"/>
        <s v="B09BG1GGSM"/>
        <s v="B076QDRTK6"/>
        <s v="B07NNZSW1W"/>
        <s v="B07QY47V9Y"/>
        <s v="B08DL66NZ9"/>
        <s v="B097YTGFH7"/>
        <s v="B092J2RHL8"/>
        <s v="B076QCMZX1"/>
        <s v="B09968BKDS"/>
        <s v="B08MM2VK11"/>
        <s v="B06XPYSCGJ"/>
        <s v="B09HQN1LQ2"/>
        <s v="B076DC4VWG"/>
        <s v="B00OKE4RTM"/>
        <s v="B00J7MNQFS"/>
        <s v="B0BQJSQ6PF"/>
        <s v="B00L5GPWFG"/>
        <s v="B0B887SKJ1"/>
        <s v="B0929CVW7Q"/>
        <s v="B08DHZDXVV"/>
        <s v="B07TTJQDC2"/>
        <s v="B085JJMBM7"/>
        <s v="B0BKGZC9YH"/>
        <s v="B08LDDKBYG"/>
        <s v="B07TVTGQ5B"/>
        <s v="B07QX1RJRH"/>
        <s v="B06WGS8ZVG"/>
        <s v="B0B8JVTQYQ"/>
        <s v="B09L8KL121"/>
        <s v="B01CNX704K"/>
        <s v="B07ZHSCYF5"/>
        <s v="B07HFPYL56"/>
        <s v="B0BJL1Z674"/>
        <s v="B00BH202XK"/>
        <s v="B08DJ3K9J8"/>
        <s v="B07NNZKB8R"/>
        <s v="B08LVS1MMY"/>
        <s v="B0823CLCWM"/>
        <s v="B00C5CCJP0"/>
        <s v="B00OLZPU5K"/>
        <s v="B01HM47LF8"/>
        <s v="B09XR94HF8"/>
        <s v="B075RF8FM9"/>
        <s v="B0B131VWYS"/>
        <s v="B07YBFRMM7"/>
        <s v="B07P7L18T9"/>
        <s v="B07YBMWZ4S"/>
        <s v="B09VQLJ1WK"/>
        <s v="B0B57FLJFX"/>
        <s v="B09B15P5H1"/>
        <s v="B0719SSDBX"/>
        <s v="B09YVL4VQ6"/>
        <s v="B091VSY78C"/>
        <s v="B00YAIEPNQ"/>
        <s v="B00CMAD2FG"/>
        <s v="B00FFBFVG2"/>
        <s v="B01K6P6NT0"/>
        <s v="B01N042GD5"/>
        <s v="B01ITBZK38"/>
        <s v="B08XVV3PVK"/>
        <s v="B00SNJ2R6K"/>
        <s v="B01CHW1MSM"/>
        <s v="B092DN1NCS"/>
        <s v="B07RQ7FRCS"/>
        <s v="B07CZ4WMB8"/>
        <s v="B08F5GYFKS"/>
        <s v="B01IHGX2HQ"/>
        <s v="B097785V2V"/>
        <s v="B092JNYG6Z"/>
        <s v="B089DTP1BQ"/>
        <s v="B076DD26WW"/>
        <s v="B01II7S968"/>
        <s v="B07HHDSJHM"/>
        <s v="B098F33WBD"/>
        <s v="B011LFM60E"/>
        <s v="B098TQ6NHC"/>
        <s v="B07XYJ64GP"/>
        <s v="B07TWX1RX3"/>
        <s v="B07BHVLCF5"/>
        <s v="B06XQ25NLB"/>
        <s v="B088RZXVDL"/>
        <s v="B07NQ9JF3Z"/>
        <s v="B07J26M3W1"/>
        <s v="B07NQ4G4NX"/>
        <s v="B093LRRNWT"/>
        <s v="B076DDBK1G"/>
        <s v="B08XWBGJHR"/>
        <s v="B07YBM3P68"/>
        <s v="B08C7TN27W"/>
        <s v="B08FMS5ZDK"/>
        <s v="B06VWNNKF9"/>
        <s v="B07P7GH655"/>
        <s v="B085R2NT18"/>
        <s v="B07TVSJDCL"/>
        <s v="B07J25HN6L"/>
        <s v="B07PCQJ1P8"/>
        <s v="B09MKJBD92"/>
        <s v="B07V5TWWXM"/>
        <s v="B084HK5BF8"/>
        <s v="B07B7YLZ6Z"/>
        <s v="B07NQ2ZBPV"/>
        <s v="B0763R9MPM"/>
        <s v="B07RMZYDCJ"/>
        <s v="B088PL1CY6"/>
        <s v="B00EZ4185S"/>
        <s v="B01CA687DI"/>
        <s v="B06Y4GZ9QP"/>
        <s v="B0813VLDQY"/>
        <s v="B075K5C2QG"/>
        <s v="B01N4L0SUV"/>
        <s v="B01HGS9EPA"/>
        <s v="B07RVKV56Z"/>
        <s v="B07BHTW4X8"/>
        <s v="B00WR5UPZG"/>
        <s v="B09J57VDX5"/>
      </sharedItems>
    </cacheField>
    <cacheField name="Numero del modello" numFmtId="0">
      <sharedItems count="285">
        <s v="90.920R"/>
        <s v="50.245"/>
        <s v="P102ROB050"/>
        <s v="C107UTT002"/>
        <s v="P203TFO001"/>
        <s v="BC.261"/>
        <s v="90.590Y"/>
        <s v="50451"/>
        <s v="90.602"/>
        <s v="BB.050"/>
        <s v="40.500"/>
        <s v="C106CAS001"/>
        <s v="BP.102"/>
        <s v="P302VIS002"/>
        <s v="P101BOL100"/>
        <s v="BC.060"/>
        <s v="50.700"/>
        <s v="BT.710Y"/>
        <s v="P202VAL001"/>
        <s v="40.490"/>
        <s v="P101PIA001"/>
        <s v="BT.602H"/>
        <s v="BC.041N"/>
        <s v="C102COC101"/>
        <s v="P101FRI001"/>
        <s v="90.920G"/>
        <s v="C206UTI002"/>
        <s v="90.550"/>
        <s v="P101FRI100"/>
        <s v="P101FRI050"/>
        <s v="P101TEM001"/>
        <s v="40.332"/>
        <s v="MD.404"/>
        <s v="90.883"/>
        <s v="40.121"/>
        <s v="BP.101H"/>
        <s v="90.884"/>
        <s v="P204FER002"/>
        <s v="P101CUD501"/>
        <s v="90.620"/>
        <s v="P204FER250"/>
        <s v="P203PAN002"/>
        <s v="40.406"/>
        <s v="BT.651Y"/>
        <s v="90.882"/>
        <s v="BP.400"/>
        <s v="BC.210"/>
        <s v="40.405"/>
        <s v="40.931"/>
        <s v="P301PIS001"/>
        <s v="40.967N"/>
        <s v="C106CAS002"/>
        <s v="P102SBA007"/>
        <s v="P101CUD100"/>
        <s v="C206UTI004"/>
        <s v="P301PIS100"/>
        <s v="P201UTP004"/>
        <s v="BP.690"/>
        <s v="BT.150Y"/>
        <s v="P302VIS001"/>
        <s v="P201UTP200"/>
        <s v="90.071"/>
        <s v="P102SBA500"/>
        <s v="C301ABE001"/>
        <s v="BP.961"/>
        <s v="C102BOT002"/>
        <s v="50161"/>
        <s v="BG.200Y"/>
        <s v="P203TFO100"/>
        <s v="BP.790"/>
        <s v="P102ACP100"/>
        <s v="BP.304"/>
        <s v="C206UTI001"/>
        <s v="RCO9003028"/>
        <s v="C102BOT004"/>
        <s v="P201UTP100"/>
        <s v="P102GEL100"/>
        <s v="BF.640"/>
        <s v="90.349"/>
        <s v="P102ACP001"/>
        <s v="C301ABE101"/>
        <s v="90.820"/>
        <s v="BC.510"/>
        <s v="P101COS001"/>
        <s v="90.886"/>
        <s v="P201UTP001"/>
        <s v="P302VIS050"/>
        <s v="P202ASP400"/>
        <s v="BP.720"/>
        <s v="P203TER001"/>
        <s v="P101CUD300"/>
        <s v="RCO9003022"/>
        <s v="BC.250"/>
        <s v="BC.125"/>
        <s v="RI.080"/>
        <s v="PE.377"/>
        <s v="P101CUD051"/>
        <s v="BT.700Y"/>
        <s v="P102CON001"/>
        <s v="P102ROB001"/>
        <s v="BB.200"/>
        <s v="P101TOS002"/>
        <s v="BP.800"/>
        <s v="BP.620"/>
        <s v="P303MED050"/>
        <s v="P101FRI012"/>
        <s v="P302VIS060"/>
        <s v="C102BOT003"/>
        <s v="P205DIF001"/>
        <s v="P101CUD050"/>
        <s v="P205DIF050"/>
        <s v="BP.802"/>
        <s v="BI.505"/>
        <s v="BP.552"/>
        <s v="C102BOT001"/>
        <s v="P205DIF100"/>
        <s v="70.405"/>
        <s v="BC.040N"/>
        <s v="BP.803"/>
        <s v="BC.160A"/>
        <s v="90.871"/>
        <s v="P201UTP201"/>
        <s v="40.979"/>
        <s v="P101CUD001"/>
        <s v="90.836"/>
        <s v="P102FRU100"/>
        <s v="PE.387"/>
        <s v="P102FRU150"/>
        <s v="BP.654"/>
        <s v="VE.502"/>
        <s v="BC.002"/>
        <s v="90.890R"/>
        <s v="XUADA001"/>
        <s v="BP.604"/>
        <s v="P101CUD500"/>
        <s v="40.969"/>
        <s v="P201UTP003"/>
        <s v="P101CUD052"/>
        <s v="P204FER200"/>
        <s v="RCORI552"/>
        <s v="P102ACP010"/>
        <s v="P202ASP001"/>
        <s v="P102EST100"/>
        <s v="PE.376"/>
        <s v="P203TER201"/>
        <s v="P101CUD250"/>
        <s v="PET005"/>
        <s v="BA.200Y"/>
        <s v="P101TOS001"/>
        <s v="P101FRI080"/>
        <s v="40.450GO"/>
        <s v="BP.200"/>
        <s v="50.401"/>
        <s v="1"/>
        <s v="P101TOS502"/>
        <s v="BP.581"/>
        <s v="P302MAS050"/>
        <s v="P102FRU300"/>
        <s v="MD.213"/>
        <s v="P201UTP011"/>
        <s v="P102EST001"/>
        <s v="40.473"/>
        <s v="P102SBA006"/>
        <s v="40.361"/>
        <s v="P102GEL001"/>
        <s v="P304CAP001"/>
        <s v="P101FOR001"/>
        <s v="C107UTT001"/>
        <s v="BT.600Y"/>
        <s v="50600"/>
        <s v="P204FER003"/>
        <s v="40.915"/>
        <s v="BT.110"/>
        <s v="40.453"/>
        <s v="P301ASC001"/>
        <s v="P102ROB200"/>
        <s v="P206ZAN200"/>
        <s v="40.821"/>
        <s v="P102FRU003"/>
        <s v="P302MAS001"/>
        <s v="40.939"/>
        <s v="P203TER100"/>
        <s v="40.501"/>
        <s v="90.386"/>
        <s v="40.994"/>
        <s v="P101CUD600"/>
        <s v="40.120"/>
        <s v="P102SBA008"/>
        <s v="P206ZAN110"/>
        <s v="P102SBA100"/>
        <s v="70.404"/>
        <s v="P206VEN400"/>
        <s v="C301ABE200"/>
        <s v="P202VAL002"/>
        <s v="40.918"/>
        <s v="40.742"/>
        <s v="90.131"/>
        <s v="P101CUD200"/>
        <s v="P203TFO110"/>
        <s v="90.825"/>
        <s v="BF.700"/>
        <s v="BC.353"/>
        <s v="C102SPE001"/>
        <s v="40.808A"/>
        <s v="p102rob100"/>
        <s v="BP.602"/>
        <s v="P202VAL100"/>
        <s v="BT.800"/>
        <s v="40.993"/>
        <s v="40.947"/>
        <s v="MD.004"/>
        <s v="C301ACC001"/>
        <s v="BC.160G"/>
        <s v="P201UTP020"/>
        <s v="BB.210"/>
        <s v="40.102"/>
        <s v="50101"/>
        <s v="P204FER004"/>
        <s v="P302VIS003"/>
        <s v="P102FRU200"/>
        <s v="BT.001N"/>
        <s v="P302MAS100"/>
        <s v="P303BIP050"/>
        <s v="90.605"/>
        <s v="HK-NV009W"/>
        <s v="40.100"/>
        <s v="40.400"/>
        <s v="40.925"/>
        <s v="PO.002"/>
        <s v="P303MED001"/>
        <s v="40.992"/>
        <s v="PE.005"/>
        <s v="P206VEN440"/>
        <s v="BB.002"/>
        <s v="40.330"/>
        <s v="P102FRU001"/>
        <s v="MD.104"/>
        <s v="P202VAL110"/>
        <s v="P204CAL201"/>
        <s v="XUADA010"/>
        <s v="CA.010"/>
        <s v="MD.217"/>
        <s v="BI.504"/>
        <s v="RCO4091819"/>
        <s v="40.948T"/>
        <s v="P201UTP010"/>
        <s v="RI.064"/>
        <s v="40.919"/>
        <s v="BC.130"/>
        <s v="40.220"/>
        <s v="P206ZAN020"/>
        <s v="BT.604"/>
        <s v="ri.423"/>
        <s v="BP.500"/>
        <s v="P102EST010"/>
        <s v="BB.104"/>
        <s v="P101PIA002"/>
        <s v="RI.096"/>
        <s v="P204FER001"/>
        <s v="P201UTP002"/>
        <s v="90.130F2"/>
        <s v="BT.450"/>
        <s v="3BEPI001"/>
        <s v="MD.500"/>
        <s v="ri.093"/>
        <s v="BT.410"/>
        <s v="CP.007"/>
        <s v="BC.200"/>
        <s v="RI.424"/>
        <s v="BF.550"/>
        <s v="BT.300"/>
        <s v="BP.600"/>
        <s v="MD.127"/>
        <s v="P206VEN100"/>
        <s v="RI.501SL"/>
        <s v="90.514"/>
        <s v="90.350V"/>
        <s v="BI.507"/>
        <s v="RI.201"/>
        <s v="40.926"/>
        <s v="40.531"/>
        <s v="CA.013"/>
        <s v="VE.402"/>
        <s v="40.978"/>
        <s v="P203TER200"/>
      </sharedItems>
    </cacheField>
    <cacheField name="Codice marketplace" numFmtId="0">
      <sharedItems count="7">
        <s v="IT"/>
        <s v="DE"/>
        <s v="ES"/>
        <s v="FR"/>
        <s v="GB"/>
        <s v="NL"/>
        <s v="SE"/>
      </sharedItems>
    </cacheField>
    <cacheField name="Ricavi ordini" numFmtId="4">
      <sharedItems containsSemiMixedTypes="0" containsString="0" containsNumber="1" minValue="-78.77" maxValue="30066.66"/>
    </cacheField>
    <cacheField name="Unità ordinate" numFmtId="3">
      <sharedItems containsSemiMixedTypes="0" containsString="0" containsNumber="1" containsInteger="1" minValue="-3" maxValue="2222"/>
    </cacheField>
    <cacheField name="Ricavi spedizioni" numFmtId="0">
      <sharedItems containsMixedTypes="1" containsNumber="1" minValue="3.22" maxValue="30676.77"/>
    </cacheField>
    <cacheField name="COGS spedizioni" numFmtId="0">
      <sharedItems containsMixedTypes="1" containsNumber="1" minValue="1.05" maxValue="19018.52"/>
    </cacheField>
    <cacheField name="Unità spedite" numFmtId="0">
      <sharedItems containsMixedTypes="1" containsNumber="1" containsInteger="1" minValue="1" maxValue="2275"/>
    </cacheField>
    <cacheField name="Resi cliente" numFmtId="0">
      <sharedItems containsMixedTypes="1" containsNumber="1" containsInteger="1" minValue="1" maxValue="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5.703760763892" createdVersion="8" refreshedVersion="8" minRefreshableVersion="3" recordCount="738" xr:uid="{7709ADA9-E801-41A9-94AD-7F93AE0F47E7}">
  <cacheSource type="worksheet">
    <worksheetSource ref="A1:I739" sheet="vendor_02_2024"/>
  </cacheSource>
  <cacheFields count="9">
    <cacheField name="ASIN" numFmtId="0">
      <sharedItems count="283">
        <s v="B0CPFRMPTM"/>
        <s v="B0050IHH4E"/>
        <s v="B0CC5QZ9CJ"/>
        <s v="B07ZJQTGG8"/>
        <s v="B00L5H5KUW"/>
        <s v="B0BBH12BYN"/>
        <s v="B0CHF7YW6B"/>
        <s v="B06Y17FS6D"/>
        <s v="B0CHFQXMZX"/>
        <s v="B09146GTKW"/>
        <s v="B017IUJA50"/>
        <s v="B0C94Q6QZ9"/>
        <s v="B0CMHZ2WNV"/>
        <s v="B07SSLRCT6"/>
        <s v="B09968BKDS"/>
        <s v="B0BHHV552D"/>
        <s v="B0B8JVTQYQ"/>
        <s v="B085R2GCKX"/>
        <s v="B07NQ1T7YK"/>
        <s v="B07ZJMFB3R"/>
        <s v="B0BJ2TBPJW"/>
        <s v="B096MX229M"/>
        <s v="B0BNNH9RZQ"/>
        <s v="B07JGVMFY1"/>
        <s v="B06Y1997YH"/>
        <s v="B0BTHSH5MK"/>
        <s v="B073B67PLQ"/>
        <s v="B0BVZG7FPY"/>
        <s v="B08L9D9KR9"/>
        <s v="B0CFB71DMN"/>
        <s v="B0BD83RNDG"/>
        <s v="B0B8DLSNJF"/>
        <s v="B08FDYW72J"/>
        <s v="B09B47S644"/>
        <s v="B076QCMZX1"/>
        <s v="B07Q38Z7CK"/>
        <s v="B0B2F48ZMP"/>
        <s v="B09NBXYF5J"/>
        <s v="B0CHWMFNNT"/>
        <s v="B07W7S9KYM"/>
        <s v="B095PQJGKX"/>
        <s v="B07TQVD94L"/>
        <s v="B09D8G2H7Q"/>
        <s v="B076DCL19C"/>
        <s v="B097HRQNRG"/>
        <s v="B07B9CPH62"/>
        <s v="B0BD4VX5JB"/>
        <s v="B0B39H1Z8J"/>
        <s v="B01M4O6145"/>
        <s v="B09495C38F"/>
        <s v="B08FMLPKY9"/>
        <s v="B076QFRRZ5"/>
        <s v="B0CLVS3FH6"/>
        <s v="B011LFVLW8"/>
        <s v="B08JYWF3PK"/>
        <s v="B09KYD9JGY"/>
        <s v="B084TGLSDV"/>
        <s v="B07MC8ZVRM"/>
        <s v="B0BVBY1RWS"/>
        <s v="B09ZBHJ91Q"/>
        <s v="B076Q7BR6F"/>
        <s v="B09BD8BG34"/>
        <s v="B07BHCZR84"/>
        <s v="B079SB5VJZ"/>
        <s v="B01CNX71NA"/>
        <s v="B08GS7XW73"/>
        <s v="B07NQ2VYGD"/>
        <s v="B085JHSWJH"/>
        <s v="B08B8M2B7B"/>
        <s v="B0B3N9ZNT2"/>
        <s v="B08HCT78N3"/>
        <s v="B07KYWNC7Z"/>
        <s v="B07P7GGGQM"/>
        <s v="B097YTGFH7"/>
        <s v="B09L4SLDSZ"/>
        <s v="B0BJ2DC3KX"/>
        <s v="B09HMK8JDN"/>
        <s v="B085JJ81R7"/>
        <s v="B0B6JPXDN6"/>
        <s v="B07YBNB2QY"/>
        <s v="B088XJQ37J"/>
        <s v="B0B6JKJNCP"/>
        <s v="B09LHXJXQL"/>
        <s v="B08GY7286R"/>
        <s v="B0B2SB1ZQL"/>
        <s v="B0BHTBMNX8"/>
        <s v="B0BWSFLRWN"/>
        <s v="B091LRR67V"/>
        <s v="B07TSNCJ5J"/>
        <s v="B085JJ8RC6"/>
        <s v="B07NQC6S9V"/>
        <s v="B0BJL1Z674"/>
        <s v="B08GSK6C18"/>
        <s v="B075XR3T8V"/>
        <s v="B08DL66NZ9"/>
        <s v="B0978ZKW4S"/>
        <s v="B0C2D47K4T"/>
        <s v="B09Y9DBPK5"/>
        <s v="B08MX1SQKC"/>
        <s v="B084C3JTC2"/>
        <s v="B08Y6RJ69Y"/>
        <s v="B07V131F5W"/>
        <s v="B075FX6RFP"/>
        <s v="B0B7WVD9L3"/>
        <s v="B092QXCQ8K"/>
        <s v="B08KYZ2FLN"/>
        <s v="B0C3R6NJVT"/>
        <s v="B0BQJSQ6PF"/>
        <s v="B0C1C43RC7"/>
        <s v="B076DD35DZ"/>
        <s v="B076D74TC7"/>
        <s v="B0CHYQJ6F5"/>
        <s v="B091C5XQZN"/>
        <s v="B085JHTR6Q"/>
        <s v="B07YBNPZPJ"/>
        <s v="B088V4DR59"/>
        <s v="B01CNX6Z78"/>
        <s v="B07R984VMS"/>
        <s v="B084TGLFLM"/>
        <s v="B075RF5S3N"/>
        <s v="B0CHFVXXND"/>
        <s v="B08NF8TQKT"/>
        <s v="B09BBFTDLJ"/>
        <s v="B0B5XB4X2T"/>
        <s v="B0BFS7CYLQ"/>
        <s v="B0B57933BC"/>
        <s v="B00OKE4RTM"/>
        <s v="B01KMJ9OXW"/>
        <s v="B07XVWXVK1"/>
        <s v="B085R2NT18"/>
        <s v="B09MFYXGV9"/>
        <s v="B0953R2W31"/>
        <s v="B095WCSSLC"/>
        <s v="B0C9V6YP8X"/>
        <s v="B085JJFLGY"/>
        <s v="B07B9CBD91"/>
        <s v="B0BYZTG56X"/>
        <s v="B09B15P5H1"/>
        <s v="B085JJMBM7"/>
        <s v="B09BG1GGSM"/>
        <s v="B084TG4594"/>
        <s v="B085JJ9J4N"/>
        <s v="B06Y195DJN"/>
        <s v="B00EYDRS1I"/>
        <s v="B07TTJQDC2"/>
        <s v="B076DC4VWG"/>
        <s v="B09MS5H54V"/>
        <s v="B085JHZT67"/>
        <s v="B07Y3XHMMV"/>
        <s v="B07QX1RJRH"/>
        <s v="B081QRX1K7"/>
        <s v="B097F45J2B"/>
        <s v="B098QM485T"/>
        <s v="B07RN75ZFL"/>
        <s v="B076DCKSTJ"/>
        <s v="B09251R9RJ"/>
        <s v="B088PL1CY6"/>
        <s v="B09VQLJ1WK"/>
        <s v="B0C154W8S4"/>
        <s v="B09294Z7XG"/>
        <s v="B00L5GPWFG"/>
        <s v="B0B94FL5H8"/>
        <s v="B08C7YJB5N"/>
        <s v="B07RRBP1YR"/>
        <s v="B07NNZSW1W"/>
        <s v="B0BLSQJZJ3"/>
        <s v="B07YBN2FS3"/>
        <s v="B09B2NT2SV"/>
        <s v="B08LVS1MMY"/>
        <s v="B088RZXVDL"/>
        <s v="B08XQT9P5C"/>
        <s v="B00J7MNQFS"/>
        <s v="B07BB2DQ4V"/>
        <s v="B08LZN1PWY"/>
        <s v="B097785V2V"/>
        <s v="B07BHTW4WV"/>
        <s v="B08FF245TD"/>
        <s v="B08MM2VK11"/>
        <s v="B09HQN1LQ2"/>
        <s v="B07ZHSCYF5"/>
        <s v="B0B887SKJ1"/>
        <s v="B01IHGX2HQ"/>
        <s v="B07CZ4WMB8"/>
        <s v="B096KVY46G"/>
        <s v="B091VSY78C"/>
        <s v="B08DJ3K9J8"/>
        <s v="B0823CVGHX"/>
        <s v="B0BKGZC9YH"/>
        <s v="B06XPK3BTC"/>
        <s v="B06Y1P6DPZ"/>
        <s v="B08DHZDXVV"/>
        <s v="B0C2Q58PTZ"/>
        <s v="B07TWX2L8N"/>
        <s v="B07HFQH172"/>
        <s v="B00FFBED98"/>
        <s v="B07RRBS54G"/>
        <s v="B075K5C2QG"/>
        <s v="B07YBFRMM7"/>
        <s v="B076DCX3JH"/>
        <s v="B06W2JZMNV"/>
        <s v="B01N12PI05"/>
        <s v="B09YVL4VQ6"/>
        <s v="B084PN7WPZ"/>
        <s v="B08XVV3PVK"/>
        <s v="B0BVGFCVY7"/>
        <s v="B01I497WWM"/>
        <s v="B07P7L18T9"/>
        <s v="B08KSBDTQD"/>
        <s v="B0929CVW7Q"/>
        <s v="B08FJGGZ1D"/>
        <s v="B0BYZTX2NR"/>
        <s v="B07F187NFQ"/>
        <s v="B07FN14FSN"/>
        <s v="B096SVXQDX"/>
        <s v="B08HN4DPJV"/>
        <s v="B08NDZKNF5"/>
        <s v="B00NSNZSLM"/>
        <s v="B06WGS8ZVG"/>
        <s v="B0757TJRR9"/>
        <s v="B0B57FLJFX"/>
        <s v="B07TVSJDCL"/>
        <s v="B0957PWXL8"/>
        <s v="B085JHSWJW"/>
        <s v="B01CNX704K"/>
        <s v="B01N4L0SUV"/>
        <s v="B07TJGZNPN"/>
        <s v="B076DCF8PV"/>
        <s v="B01II7S968"/>
        <s v="B09PGHNKWP"/>
        <s v="B095X9KDJR"/>
        <s v="B092J2RHL8"/>
        <s v="B016MWFVIU"/>
        <s v="B08LDDKBYG"/>
        <s v="B0BWS8WNS9"/>
        <s v="B08JYDDFZ2"/>
        <s v="B00BH202XK"/>
        <s v="B07N4C3H3V"/>
        <s v="B0B131VWYS"/>
        <s v="B06XPYSCGJ"/>
        <s v="B01CHW20UQ"/>
        <s v="B01CNX6UIM"/>
        <s v="B00OLZPU5K"/>
        <s v="B01CHW1YD0"/>
        <s v="B01CHW1L88"/>
        <s v="B0C28S79G8"/>
        <s v="B01CNXP36C"/>
        <s v="B092DN1NCS"/>
        <s v="B01HM47LF8"/>
        <s v="B011LH9V8M"/>
        <s v="B08V4VTTQN"/>
        <s v="B015T5GR0C"/>
        <s v="B0BGQ9M54N"/>
        <s v="B08485QRVZ"/>
        <s v="B07YBM3P68"/>
        <s v="B07HHDSJHM"/>
        <s v="B00FFBFVG2"/>
        <s v="B07NP6YY5W"/>
        <s v="B085JHSTQS"/>
        <s v="B08X4VZV3S"/>
        <s v="B089BGZSNM"/>
        <s v="B084TG23R3"/>
        <s v="B01K6P6NT0"/>
        <s v="B08B66J4C3"/>
        <s v="B08GS96GPT"/>
        <s v="B0CLVR5JN6"/>
        <s v="B08YN2SRQS"/>
        <s v="B01MTSEGF9"/>
        <s v="B073B57HQH"/>
        <s v="B0BW4HKZWQ"/>
        <s v="B085JJ747G"/>
        <s v="B08JZDZTPG"/>
        <s v="B01MFA4H6K"/>
        <s v="B07HM7P6MP"/>
        <s v="B00FAJUDU8"/>
        <s v="B00FMZ2VW8"/>
        <s v="B0CLY2CF4T"/>
        <s v="B07TSNB5WG"/>
        <s v="B06XQ25NLB"/>
        <s v="B08NTD853X"/>
        <s v="B08F5GYFKS"/>
        <s v="B07TWX1RX3"/>
        <s v="B088PKV3VL"/>
        <s v="B07YZZZVXP"/>
      </sharedItems>
    </cacheField>
    <cacheField name="Numero del modello" numFmtId="0">
      <sharedItems count="282">
        <s v="P101CAF001"/>
        <s v="40.979"/>
        <s v="C206UTI006"/>
        <s v="50.245"/>
        <s v="40.121"/>
        <s v="P101COS001"/>
        <s v="P203PAN010"/>
        <s v="90.550"/>
        <s v="P203PAN001"/>
        <s v="P302VIS002"/>
        <s v="90.920G"/>
        <s v="P101TOS100"/>
        <s v="P101FRI051"/>
        <s v="BP.304"/>
        <s v="P102FRU003"/>
        <s v="P203TER201"/>
        <s v="P101CUD200"/>
        <s v="40.332"/>
        <s v="BP.101H"/>
        <s v="BC.510"/>
        <s v="C206UTI004"/>
        <s v="P102ROB050"/>
        <s v="P302VIS060"/>
        <s v="BP.581"/>
        <s v="90.883"/>
        <s v="C103ACC001"/>
        <s v="90.884"/>
        <s v="P206VEN600"/>
        <s v="P202VAL001"/>
        <s v="C203PUL004"/>
        <s v="C106CAS002"/>
        <s v="P302VIS050"/>
        <s v="P101CUD100"/>
        <s v="P101CUD501"/>
        <s v="40.821"/>
        <s v="BC.060"/>
        <s v="P102GEL100"/>
        <s v="P101TOS002"/>
        <s v="P202ASP250"/>
        <s v="BB.200"/>
        <s v="C107UTT002"/>
        <s v="BP.690"/>
        <s v="P102SBA500"/>
        <s v="BP.720"/>
        <s v="P101FRI100"/>
        <s v="BG.200Y"/>
        <s v="P203PAN002"/>
        <s v="C106CAS001"/>
        <s v="90.071"/>
        <s v="P204FER002"/>
        <s v="P201UTP004"/>
        <s v="40.931"/>
        <s v="P201UTP111"/>
        <s v="90.620"/>
        <s v="C102COC101"/>
        <s v="P301PIS100"/>
        <s v="C102BOT004"/>
        <s v="40.452"/>
        <s v="P206VEN550"/>
        <s v="P201UTP100"/>
        <s v="BC.041N"/>
        <s v="P301PIS001"/>
        <s v="BA.200Y"/>
        <s v="50451"/>
        <s v="90.871"/>
        <s v="P204FER250"/>
        <s v="BT.710Y"/>
        <s v="BP.802"/>
        <s v="P102EST001"/>
        <s v="P101CUD051"/>
        <s v="P202ASP400"/>
        <s v="40.405"/>
        <s v="BP.961"/>
        <s v="P102ROB200"/>
        <s v="P203TFO100"/>
        <s v="P101FRI080"/>
        <s v="P203TER001"/>
        <s v="RCO9003028"/>
        <s v="P201UTP200"/>
        <s v="50161"/>
        <s v="C301ABE001"/>
        <s v="P201UTP201"/>
        <s v="P102SBA007"/>
        <s v="P203TFO001"/>
        <s v="P102EST100"/>
        <s v="P101CUD250"/>
        <s v="P206VEN151"/>
        <s v="P101FRI050"/>
        <s v="BP.800"/>
        <s v="BB.050"/>
        <s v="BT.651Y"/>
        <s v="C102SPE001"/>
        <s v="P204FER200"/>
        <s v="BT.600Y"/>
        <s v="P301ASC001"/>
        <s v="P205DIF100"/>
        <s v="P102CON550"/>
        <s v="P101CUD300"/>
        <s v="P302VIS001"/>
        <s v="40.406"/>
        <s v="P204CAL001"/>
        <s v="40.490"/>
        <s v="BC.040N"/>
        <s v="P205DIF050"/>
        <s v="P205DIF001"/>
        <s v="P101FRI001"/>
        <s v="P101FRI090"/>
        <s v="P101CUD600"/>
        <s v="P206VEN650"/>
        <s v="BC.002"/>
        <s v="BT.700Y"/>
        <s v="P202ASP300"/>
        <s v="P202ASP001"/>
        <s v="BP.790"/>
        <s v="BP.552"/>
        <s v="P206ZAN040"/>
        <s v="90.820"/>
        <s v="BI.505"/>
        <s v="C102BOT002"/>
        <s v="BC.160A"/>
        <s v="P203TER010"/>
        <s v="P102FRU100"/>
        <s v="P101TOS501"/>
        <s v="P102ACP100"/>
        <s v="P101CUD052"/>
        <s v="P102FRU300"/>
        <s v="90.386"/>
        <s v="90.590Y"/>
        <s v="RI.503"/>
        <s v="3BEPI001"/>
        <s v="P101FRI012"/>
        <s v="P102ACP001"/>
        <s v="C301ABE101"/>
        <s v="C301ABE002"/>
        <s v="RCO9003022"/>
        <s v="VE.550"/>
        <s v="P201UTP101"/>
        <s v="P102FRU200"/>
        <s v="P206VEN400"/>
        <s v="P204FER003"/>
        <s v="C102BOT003"/>
        <s v="P206RAF200"/>
        <s v="90.882"/>
        <s v="90.349"/>
        <s v="70.404"/>
        <s v="40.501"/>
        <s v="P101TOS502"/>
        <s v="P206VEN420"/>
        <s v="BP.604"/>
        <s v="40.742"/>
        <s v="40.473"/>
        <s v="P102FRU500"/>
        <s v="P101CUD050"/>
        <s v="50.401"/>
        <s v="BT.602H"/>
        <s v="P304CAP001"/>
        <s v="P206VEN100"/>
        <s v="P204FER004"/>
        <s v="P206VEN450"/>
        <s v="P206ZAN300"/>
        <s v="40.120"/>
        <s v="PE.387"/>
        <s v="P201UTP001"/>
        <s v="VE.502"/>
        <s v="BT.110"/>
        <s v="C206UTI005"/>
        <s v="BF.640"/>
        <s v="P102FRU150"/>
        <s v="P202VAL100"/>
        <s v="P206ZAN020"/>
        <s v="P102GEL001"/>
        <s v="40.994"/>
        <s v="BT.150Y"/>
        <s v="P101TEM001"/>
        <s v="P202VAL110"/>
        <s v="VE.210"/>
        <s v="P101CUD500"/>
        <s v="P302MAS001"/>
        <s v="P203TER100"/>
        <s v="BF.700"/>
        <s v="P102SBA008"/>
        <s v="MD.104"/>
        <s v="40.330"/>
        <s v="P303MED050"/>
        <s v="P303BIP050"/>
        <s v="p102rob100"/>
        <s v="BP.400"/>
        <s v="C301ABE200"/>
        <s v="40.450GO"/>
        <s v="VE.112"/>
        <s v="P102SBA100"/>
        <s v="P207OUT002"/>
        <s v="40.361"/>
        <s v="BC.250"/>
        <s v="40.11"/>
        <s v="BP.620"/>
        <s v="RI.201"/>
        <s v="BB.210"/>
        <s v="BB.103"/>
        <s v="90.200"/>
        <s v="PE.301"/>
        <s v="P302MAS100"/>
        <s v="XUADA001"/>
        <s v="P303MED001"/>
        <s v="P206VEN161"/>
        <s v="90.920R"/>
        <s v="40.102"/>
        <s v="P102ROB001"/>
        <s v="P206ZAN110"/>
        <s v="70.405"/>
        <s v="P201UTP102"/>
        <s v="50.900"/>
        <s v="50.160"/>
        <s v="P201UTP011"/>
        <s v="P201UTP003"/>
        <s v="P102CON001"/>
        <s v="90.602"/>
        <s v="90.131"/>
        <s v="40.500"/>
        <s v="P302VIS003"/>
        <s v="MD.500"/>
        <s v="P102ACP010"/>
        <s v="RCOBP630"/>
        <s v="90.825"/>
        <s v="40.926"/>
        <s v="BP.654"/>
        <s v="BB.102"/>
        <s v="MD.217"/>
        <s v="AC.116"/>
        <s v="P101BOL100"/>
        <s v="P206ZAN200"/>
        <s v="40.761"/>
        <s v="P202VAL002"/>
        <s v="P206ZAN250"/>
        <s v="C206UTI002"/>
        <s v="40.808A"/>
        <s v="P201UTP020"/>
        <s v="40.939"/>
        <s v="PE.400"/>
        <s v="PE.300"/>
        <s v="40.947"/>
        <s v="PE.140"/>
        <s v="PE.001"/>
        <s v="P206VEN430"/>
        <s v="40.981N"/>
        <s v="P206VEN440"/>
        <s v="MD.004"/>
        <s v="40.958V"/>
        <s v="C107UTT001"/>
        <s v="40.760"/>
        <s v="P202VAL200"/>
        <s v="BC.261"/>
        <s v="RI.096"/>
        <s v="BI.504"/>
        <s v="40.100"/>
        <s v="BP.200"/>
        <s v="P206VEN410"/>
        <s v="P303BIP001"/>
        <s v="P101CUD001"/>
        <s v="C102BOT001"/>
        <s v="40.400"/>
        <s v="P101PIA001"/>
        <s v="P204FER100"/>
        <s v="P201UTP112"/>
        <s v="P206ZAN001"/>
        <s v="50.700"/>
        <s v="90.886"/>
        <s v="P206VEN131"/>
        <s v="P206VEN260"/>
        <s v="BP.803"/>
        <s v="S304"/>
        <s v="RI.080"/>
        <s v="40.967N"/>
        <s v="HK-HQ601C PINK"/>
        <s v="P201UTP113"/>
        <s v="BP.102"/>
        <s v="40.220"/>
        <s v="P102SBA006"/>
        <s v="P102FRU001"/>
        <s v="40.919"/>
        <s v="P206VEN300"/>
        <s v="MD.404"/>
      </sharedItems>
    </cacheField>
    <cacheField name="Codice marketplace" numFmtId="0">
      <sharedItems count="7">
        <s v="IT"/>
        <s v="DE"/>
        <s v="FR"/>
        <s v="ES"/>
        <s v="SE"/>
        <s v="GB"/>
        <s v="NL"/>
      </sharedItems>
    </cacheField>
    <cacheField name="Ricavi ordini" numFmtId="4">
      <sharedItems containsSemiMixedTypes="0" containsString="0" containsNumber="1" minValue="-377.07" maxValue="9465.85"/>
    </cacheField>
    <cacheField name="Unità ordinate" numFmtId="3">
      <sharedItems containsSemiMixedTypes="0" containsString="0" containsNumber="1" containsInteger="1" minValue="-15" maxValue="1319"/>
    </cacheField>
    <cacheField name="Ricavi spedizioni" numFmtId="0">
      <sharedItems containsMixedTypes="1" containsNumber="1" minValue="3.24" maxValue="9375.1"/>
    </cacheField>
    <cacheField name="COGS spedizioni" numFmtId="0">
      <sharedItems containsMixedTypes="1" containsNumber="1" minValue="0" maxValue="10043.5"/>
    </cacheField>
    <cacheField name="Unità spedite" numFmtId="0">
      <sharedItems containsMixedTypes="1" containsNumber="1" containsInteger="1" minValue="1" maxValue="1336"/>
    </cacheField>
    <cacheField name="Resi cliente" numFmtId="0">
      <sharedItems containsMixedTypes="1" containsNumber="1" containsInteger="1" minValue="1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5.704764004629" createdVersion="8" refreshedVersion="8" minRefreshableVersion="3" recordCount="4671" xr:uid="{2E5EEA1F-0058-4ADC-A25C-962B3B0F83B8}">
  <cacheSource type="worksheet">
    <worksheetSource ref="A1:AI1048576" sheet="seller_02_2024"/>
  </cacheSource>
  <cacheFields count="35">
    <cacheField name="amazon-order-id" numFmtId="0">
      <sharedItems containsBlank="1"/>
    </cacheField>
    <cacheField name="merchant-order-id" numFmtId="0">
      <sharedItems containsBlank="1"/>
    </cacheField>
    <cacheField name="purchase-date" numFmtId="0">
      <sharedItems containsBlank="1"/>
    </cacheField>
    <cacheField name="last-updated-date" numFmtId="0">
      <sharedItems containsBlank="1"/>
    </cacheField>
    <cacheField name="order-status" numFmtId="0">
      <sharedItems containsBlank="1"/>
    </cacheField>
    <cacheField name="fulfillment-channel" numFmtId="0">
      <sharedItems containsBlank="1"/>
    </cacheField>
    <cacheField name="sales-channel" numFmtId="0">
      <sharedItems containsBlank="1" count="5">
        <s v="Amazon.fr"/>
        <s v="Amazon.es"/>
        <s v="Non-Amazon"/>
        <s v="Amazon.it"/>
        <m/>
      </sharedItems>
    </cacheField>
    <cacheField name="order-channel" numFmtId="0">
      <sharedItems containsBlank="1"/>
    </cacheField>
    <cacheField name="url" numFmtId="0">
      <sharedItems containsBlank="1"/>
    </cacheField>
    <cacheField name="ship-service-level" numFmtId="0">
      <sharedItems containsBlank="1"/>
    </cacheField>
    <cacheField name="product-name" numFmtId="0">
      <sharedItems containsBlank="1"/>
    </cacheField>
    <cacheField name="sku" numFmtId="0">
      <sharedItems containsBlank="1" containsMixedTypes="1" containsNumber="1" containsInteger="1" minValue="40405" maxValue="90882"/>
    </cacheField>
    <cacheField name="asin" numFmtId="0">
      <sharedItems containsBlank="1" count="48">
        <s v="B07NQ2VYGD"/>
        <s v="B01MTSEGF9"/>
        <s v="B01KMJ9OXW"/>
        <s v="B00FAJUDU8"/>
        <s v="B08JM7SZ36"/>
        <s v="B076DCKSTJ"/>
        <s v="B08485QRVZ"/>
        <s v="B07YBN2FS3"/>
        <s v="B076D74TC7"/>
        <s v="B0823CVGHX"/>
        <s v="B07BB2DQ4V"/>
        <s v="B08LZN1PWY"/>
        <s v="B096MX229M"/>
        <s v="B06Y195DJN"/>
        <s v="B0757TJRR9"/>
        <s v="B07V131F5W"/>
        <s v="B08JYDDFZ2"/>
        <s v="B076Q7BR6F"/>
        <s v="B06Y17FS6D"/>
        <s v="B01I497WWM"/>
        <s v="B07NQC6S9V"/>
        <s v="B08GS7XW73"/>
        <s v="B07N4C3H3V"/>
        <s v="B07HM7P6MP"/>
        <s v="B0CLY2CF4T"/>
        <s v="B0B6JPXDN6"/>
        <s v="B00NSNZSLM"/>
        <s v="B017IUJA50"/>
        <s v="B07P7GGGQM"/>
        <s v="B07TQVD94L"/>
        <s v="B0CLVR5JN6"/>
        <s v="B08GY7286R"/>
        <s v="B097HRQNRG"/>
        <s v="B0CLVS3FH6"/>
        <s v="B08FDYW72J"/>
        <s v="B08KSBDTQD"/>
        <s v="B01CNX704K"/>
        <s v="B0B8DLSNJF"/>
        <s v="B0050IHH4E"/>
        <s v="B09ZBHJ91Q"/>
        <s v="B075FX6RFP"/>
        <s v="B091BRZVZ3"/>
        <s v="B07YBNB2QY"/>
        <s v="B07W7S9KYM"/>
        <s v="B09LHXJXQL"/>
        <s v="B07TVSJDCL"/>
        <s v="B09D8G2H7Q"/>
        <m/>
      </sharedItems>
    </cacheField>
    <cacheField name="item-status" numFmtId="0">
      <sharedItems containsBlank="1"/>
    </cacheField>
    <cacheField name="quantity" numFmtId="0">
      <sharedItems containsString="0" containsBlank="1" containsNumber="1" containsInteger="1" minValue="0" maxValue="11"/>
    </cacheField>
    <cacheField name="currency" numFmtId="0">
      <sharedItems containsBlank="1"/>
    </cacheField>
    <cacheField name="item-price" numFmtId="0">
      <sharedItems containsString="0" containsBlank="1" containsNumber="1" minValue="12.21" maxValue="269.10000000000002"/>
    </cacheField>
    <cacheField name="item-tax" numFmtId="0">
      <sharedItems containsString="0" containsBlank="1" containsNumber="1" minValue="2.33" maxValue="48.51"/>
    </cacheField>
    <cacheField name="shipping-price" numFmtId="0">
      <sharedItems containsString="0" containsBlank="1" containsNumber="1" minValue="0.27" maxValue="30"/>
    </cacheField>
    <cacheField name="shipping-tax" numFmtId="0">
      <sharedItems containsString="0" containsBlank="1" containsNumber="1" minValue="0.08" maxValue="5.4"/>
    </cacheField>
    <cacheField name="gift-wrap-price" numFmtId="0">
      <sharedItems containsString="0" containsBlank="1" containsNumber="1" minValue="2.99" maxValue="2.99"/>
    </cacheField>
    <cacheField name="gift-wrap-tax" numFmtId="0">
      <sharedItems containsString="0" containsBlank="1" containsNumber="1" minValue="0.5" maxValue="0.54"/>
    </cacheField>
    <cacheField name="item-promotion-discount" numFmtId="0">
      <sharedItems containsNonDate="0" containsString="0" containsBlank="1"/>
    </cacheField>
    <cacheField name="ship-promotion-discount" numFmtId="0">
      <sharedItems containsString="0" containsBlank="1" containsNumber="1" minValue="0.27" maxValue="3.99"/>
    </cacheField>
    <cacheField name="ship-city" numFmtId="0">
      <sharedItems containsBlank="1"/>
    </cacheField>
    <cacheField name="ship-state" numFmtId="0">
      <sharedItems containsBlank="1"/>
    </cacheField>
    <cacheField name="ship-postal-code" numFmtId="0">
      <sharedItems containsBlank="1" containsMixedTypes="1" containsNumber="1" containsInteger="1" minValue="10" maxValue="98151"/>
    </cacheField>
    <cacheField name="ship-country" numFmtId="0">
      <sharedItems containsBlank="1"/>
    </cacheField>
    <cacheField name="promotion-ids" numFmtId="0">
      <sharedItems containsBlank="1"/>
    </cacheField>
    <cacheField name="buyer-company-name" numFmtId="0">
      <sharedItems containsNonDate="0" containsString="0" containsBlank="1"/>
    </cacheField>
    <cacheField name="buyer-cst-number" numFmtId="0">
      <sharedItems containsNonDate="0" containsString="0" containsBlank="1"/>
    </cacheField>
    <cacheField name="buyer-vat-number" numFmtId="0">
      <sharedItems containsNonDate="0" containsString="0" containsBlank="1"/>
    </cacheField>
    <cacheField name="buyer-tax-registration-id" numFmtId="0">
      <sharedItems containsBlank="1" containsMixedTypes="1" containsNumber="1" containsInteger="1" minValue="441060639" maxValue="92058890630"/>
    </cacheField>
    <cacheField name="buyer-tax-registration-country" numFmtId="0">
      <sharedItems containsBlank="1"/>
    </cacheField>
    <cacheField name="buyer-tax-registration-type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6.634442824077" createdVersion="8" refreshedVersion="8" minRefreshableVersion="3" recordCount="355" xr:uid="{1FA44BE1-785F-4A3D-A0F1-639CED029E10}">
  <cacheSource type="worksheet">
    <worksheetSource ref="A1:N356" sheet="complessivo"/>
  </cacheSource>
  <cacheFields count="14">
    <cacheField name="ASIN" numFmtId="0">
      <sharedItems containsBlank="1" count="355">
        <s v="B0050IHH4E"/>
        <s v="B00BH202XK"/>
        <s v="B00EYDRS1I"/>
        <s v="B00FAJUDU8"/>
        <s v="B00FFBED98"/>
        <s v="B00FFBFVG2"/>
        <s v="B00FMZ2VW8"/>
        <s v="B00J7MNQFS"/>
        <s v="B00L5GPWFG"/>
        <s v="B00L5H5KUW"/>
        <s v="B00NSNZSLM"/>
        <s v="B00OKE4RTM"/>
        <s v="B00OLZPU5K"/>
        <s v="B011LFVLW8"/>
        <s v="B011LH9V8M"/>
        <s v="B015T5GR0C"/>
        <s v="B016MWFVIU"/>
        <s v="B017IUJA50"/>
        <s v="B01CHW1L88"/>
        <s v="B01CHW1YD0"/>
        <s v="B01CHW20UQ"/>
        <s v="B01CNX6UIM"/>
        <s v="B01CNX6Z78"/>
        <s v="B01CNX704K"/>
        <s v="B01CNX71NA"/>
        <s v="B01CNXP36C"/>
        <s v="B01HM47LF8"/>
        <s v="B01I497WWM"/>
        <s v="B01IHGX2HQ"/>
        <s v="B01II7S968"/>
        <s v="B01K6P6NT0"/>
        <s v="B01KMJ9OXW"/>
        <s v="B01M4O6145"/>
        <s v="B01MFA4H6K"/>
        <s v="B01MTSEGF9"/>
        <s v="B01N12PI05"/>
        <s v="B01N4L0SUV"/>
        <s v="B06W2JZMNV"/>
        <s v="B06WGS8ZVG"/>
        <s v="B06XPK3BTC"/>
        <s v="B06XPYSCGJ"/>
        <s v="B06XQ25NLB"/>
        <s v="B06Y17FS6D"/>
        <s v="B06Y195DJN"/>
        <s v="B06Y1997YH"/>
        <s v="B06Y1P6DPZ"/>
        <s v="B073B57HQH"/>
        <s v="B073B67PLQ"/>
        <s v="B0757TJRR9"/>
        <s v="B075FX6RFP"/>
        <s v="B075K5C2QG"/>
        <s v="B075RF5S3N"/>
        <s v="B075XR3T8V"/>
        <s v="B076D74TC7"/>
        <s v="B076DC4VWG"/>
        <s v="B076DCF8PV"/>
        <s v="B076DCKSTJ"/>
        <s v="B076DCL19C"/>
        <s v="B076DCX3JH"/>
        <s v="B076DD35DZ"/>
        <s v="B076Q7BR6F"/>
        <s v="B076QCMZX1"/>
        <s v="B076QFRRZ5"/>
        <s v="B079SB5VJZ"/>
        <s v="B07B9CBD91"/>
        <s v="B07B9CPH62"/>
        <s v="B07BB2DQ4V"/>
        <s v="B07BHCZR84"/>
        <s v="B07BHTW4WV"/>
        <s v="B07CZ4WMB8"/>
        <s v="B07F187NFQ"/>
        <s v="B07FN14FSN"/>
        <s v="B07HFQH172"/>
        <s v="B07HHDSJHM"/>
        <s v="B07HM7P6MP"/>
        <s v="B07JGVMFY1"/>
        <s v="B07KYWNC7Z"/>
        <s v="B07MC8ZVRM"/>
        <s v="B07N4C3H3V"/>
        <s v="B07NNZSW1W"/>
        <s v="B07NP6YY5W"/>
        <s v="B07NQ1T7YK"/>
        <s v="B07NQ2VYGD"/>
        <s v="B07NQC6S9V"/>
        <s v="B07P7GGGQM"/>
        <s v="B07P7L18T9"/>
        <s v="B07Q38Z7CK"/>
        <s v="B07QX1RJRH"/>
        <s v="B07R984VMS"/>
        <s v="B07RN75ZFL"/>
        <s v="B07RRBP1YR"/>
        <s v="B07RRBS54G"/>
        <s v="B07SSLRCT6"/>
        <s v="B07TJGZNPN"/>
        <s v="B07TQVD94L"/>
        <s v="B07TSNB5WG"/>
        <s v="B07TSNCJ5J"/>
        <s v="B07TTJQDC2"/>
        <s v="B07TVSJDCL"/>
        <s v="B07TWX1RX3"/>
        <s v="B07TWX2L8N"/>
        <s v="B07V131F5W"/>
        <s v="B07W7S9KYM"/>
        <s v="B07XVWXVK1"/>
        <s v="B07Y3XHMMV"/>
        <s v="B07YBFRMM7"/>
        <s v="B07YBM3P68"/>
        <s v="B07YBN2FS3"/>
        <s v="B07YBNB2QY"/>
        <s v="B07YBNPZPJ"/>
        <s v="B07YZZZVXP"/>
        <s v="B07ZHSCYF5"/>
        <s v="B07ZJMFB3R"/>
        <s v="B07ZJQTGG8"/>
        <s v="B081QRX1K7"/>
        <s v="B0823CVGHX"/>
        <s v="B08485QRVZ"/>
        <s v="B084C3JTC2"/>
        <s v="B084PN7WPZ"/>
        <s v="B084TG23R3"/>
        <s v="B084TG4594"/>
        <s v="B084TGLFLM"/>
        <s v="B084TGLSDV"/>
        <s v="B085JHSTQS"/>
        <s v="B085JHSWJH"/>
        <s v="B085JHSWJW"/>
        <s v="B085JHTR6Q"/>
        <s v="B085JHZT67"/>
        <s v="B085JJ747G"/>
        <s v="B085JJ81R7"/>
        <s v="B085JJ8RC6"/>
        <s v="B085JJ9J4N"/>
        <s v="B085JJFLGY"/>
        <s v="B085JJMBM7"/>
        <s v="B085R2GCKX"/>
        <s v="B085R2NT18"/>
        <s v="B088PKV3VL"/>
        <s v="B088PL1CY6"/>
        <s v="B088RZXVDL"/>
        <s v="B088V4DR59"/>
        <s v="B088XJQ37J"/>
        <s v="B089BGZSNM"/>
        <s v="B08B66J4C3"/>
        <s v="B08B8M2B7B"/>
        <s v="B08C7YJB5N"/>
        <s v="B08DHZDXVV"/>
        <s v="B08DJ3K9J8"/>
        <s v="B08DL66NZ9"/>
        <s v="B08F5GYFKS"/>
        <s v="B08FDYW72J"/>
        <s v="B08FF245TD"/>
        <s v="B08FJGGZ1D"/>
        <s v="B08FMLPKY9"/>
        <s v="B08GS7XW73"/>
        <s v="B08GS96GPT"/>
        <s v="B08GSK6C18"/>
        <s v="B08GY7286R"/>
        <s v="B08HCT78N3"/>
        <s v="B08HN4DPJV"/>
        <s v="B08JYDDFZ2"/>
        <s v="B08JYWF3PK"/>
        <s v="B08JZDZTPG"/>
        <s v="B08KSBDTQD"/>
        <s v="B08KYZ2FLN"/>
        <s v="B08L9D9KR9"/>
        <s v="B08LDDKBYG"/>
        <s v="B08LVS1MMY"/>
        <s v="B08LZN1PWY"/>
        <s v="B08MM2VK11"/>
        <s v="B08MX1SQKC"/>
        <s v="B08NDZKNF5"/>
        <s v="B08NF8TQKT"/>
        <s v="B08NTD853X"/>
        <s v="B08V4VTTQN"/>
        <s v="B08X4VZV3S"/>
        <s v="B08XQT9P5C"/>
        <s v="B08XVV3PVK"/>
        <s v="B08Y6RJ69Y"/>
        <s v="B08YN2SRQS"/>
        <s v="B09146GTKW"/>
        <s v="B091C5XQZN"/>
        <s v="B091LRR67V"/>
        <s v="B091VSY78C"/>
        <s v="B09251R9RJ"/>
        <s v="B09294Z7XG"/>
        <s v="B0929CVW7Q"/>
        <s v="B092DN1NCS"/>
        <s v="B092J2RHL8"/>
        <s v="B092QXCQ8K"/>
        <s v="B09495C38F"/>
        <s v="B0953R2W31"/>
        <s v="B0957PWXL8"/>
        <s v="B095PQJGKX"/>
        <s v="B095WCSSLC"/>
        <s v="B095X9KDJR"/>
        <s v="B096KVY46G"/>
        <s v="B096MX229M"/>
        <s v="B096SVXQDX"/>
        <s v="B097785V2V"/>
        <s v="B0978ZKW4S"/>
        <s v="B097F45J2B"/>
        <s v="B097HRQNRG"/>
        <s v="B097YTGFH7"/>
        <s v="B098QM485T"/>
        <s v="B09968BKDS"/>
        <s v="B09B15P5H1"/>
        <s v="B09B2NT2SV"/>
        <s v="B09B47S644"/>
        <s v="B09BBFTDLJ"/>
        <s v="B09BD8BG34"/>
        <s v="B09BG1GGSM"/>
        <s v="B09D8G2H7Q"/>
        <s v="B09HMK8JDN"/>
        <s v="B09HQN1LQ2"/>
        <s v="B09KYD9JGY"/>
        <s v="B09L4SLDSZ"/>
        <s v="B09LHXJXQL"/>
        <s v="B09MFYXGV9"/>
        <s v="B09MS5H54V"/>
        <s v="B09NBXYF5J"/>
        <s v="B09PGHNKWP"/>
        <s v="B09VQLJ1WK"/>
        <s v="B09Y9DBPK5"/>
        <s v="B09YVL4VQ6"/>
        <s v="B09ZBHJ91Q"/>
        <s v="B0B131VWYS"/>
        <s v="B0B2F48ZMP"/>
        <s v="B0B2SB1ZQL"/>
        <s v="B0B39H1Z8J"/>
        <s v="B0B3N9ZNT2"/>
        <s v="B0B57933BC"/>
        <s v="B0B57FLJFX"/>
        <s v="B0B5XB4X2T"/>
        <s v="B0B6JKJNCP"/>
        <s v="B0B6JPXDN6"/>
        <s v="B0B7WVD9L3"/>
        <s v="B0B887SKJ1"/>
        <s v="B0B8DLSNJF"/>
        <s v="B0B8JVTQYQ"/>
        <s v="B0B94FL5H8"/>
        <s v="B0BBH12BYN"/>
        <s v="B0BD4VX5JB"/>
        <s v="B0BD83RNDG"/>
        <s v="B0BFS7CYLQ"/>
        <s v="B0BGQ9M54N"/>
        <s v="B0BHHV552D"/>
        <s v="B0BHTBMNX8"/>
        <s v="B0BJ2DC3KX"/>
        <s v="B0BJ2TBPJW"/>
        <s v="B0BJL1Z674"/>
        <s v="B0BKGZC9YH"/>
        <s v="B0BLSQJZJ3"/>
        <s v="B0BNNH9RZQ"/>
        <s v="B0BQJSQ6PF"/>
        <s v="B0BTHSH5MK"/>
        <s v="B0BVBY1RWS"/>
        <s v="B0BVGFCVY7"/>
        <s v="B0BVZG7FPY"/>
        <s v="B0BW4HKZWQ"/>
        <s v="B0BWS8WNS9"/>
        <s v="B0BWSFLRWN"/>
        <s v="B0BYZTG56X"/>
        <s v="B0BYZTX2NR"/>
        <s v="B0C154W8S4"/>
        <s v="B0C1C43RC7"/>
        <s v="B0C28S79G8"/>
        <s v="B0C2D47K4T"/>
        <s v="B0C2Q58PTZ"/>
        <s v="B0C3R6NJVT"/>
        <s v="B0C94Q6QZ9"/>
        <s v="B0C9V6YP8X"/>
        <s v="B0CC5QZ9CJ"/>
        <s v="B0CFB71DMN"/>
        <s v="B0CHF7YW6B"/>
        <s v="B0CHFQXMZX"/>
        <s v="B0CHFVXXND"/>
        <s v="B0CHWMFNNT"/>
        <s v="B0CHYQJ6F5"/>
        <s v="B0CLVR5JN6"/>
        <s v="B0CLVS3FH6"/>
        <s v="B0CLY2CF4T"/>
        <s v="B0CMHZ2WNV"/>
        <s v="B0CPFRMPTM"/>
        <s v="B00C5CCJP0"/>
        <s v="B00CMAD2FG"/>
        <s v="B00EZ4185S"/>
        <s v="B00SNJ2R6K"/>
        <s v="B00WR5UPZG"/>
        <s v="B00YAIEPNQ"/>
        <s v="B00YCPX8R6"/>
        <s v="B011LFM60E"/>
        <s v="B016MWFE7S"/>
        <s v="B01CA687DI"/>
        <s v="B01CHW1MSM"/>
        <s v="B01HGS9EPA"/>
        <s v="B01II660SS"/>
        <s v="B01ITBZK38"/>
        <s v="B01MFCQKVN"/>
        <s v="B01N042GD5"/>
        <s v="B01N5R491F"/>
        <s v="B01N6SQYFM"/>
        <s v="B06VWNNKF9"/>
        <s v="B06Y4GZ9QP"/>
        <s v="B0719SSDBX"/>
        <s v="B075RF8FM9"/>
        <s v="B0763R9MPM"/>
        <s v="B076DD26WW"/>
        <s v="B076DDBK1G"/>
        <s v="B076QDRTK6"/>
        <s v="B07B7YLZ6Z"/>
        <s v="B07BHTW4X8"/>
        <s v="B07BHVLCF5"/>
        <s v="B07HFPYL56"/>
        <s v="B07J25HN6L"/>
        <s v="B07J26M3W1"/>
        <s v="B07KG9T4M7"/>
        <s v="B07NNZKB8R"/>
        <s v="B07NQ2ZBPV"/>
        <s v="B07NQ4G4NX"/>
        <s v="B07NQ9JF3Z"/>
        <s v="B07P7GH655"/>
        <s v="B07PCQJ1P8"/>
        <s v="B07QY47V9Y"/>
        <s v="B07RMZYDCJ"/>
        <s v="B07RQ7FRCS"/>
        <s v="B07RVKV56Z"/>
        <s v="B07TVTGQ5B"/>
        <s v="B07V5TWWXM"/>
        <s v="B07XLT78B7"/>
        <s v="B07XYJ64GP"/>
        <s v="B07YBMWZ4S"/>
        <s v="B0813VLDQY"/>
        <s v="B0823CLCWM"/>
        <s v="B084HK5BF8"/>
        <s v="B085JHTR6J"/>
        <s v="B085JJJR91"/>
        <s v="B089BKBZV3"/>
        <s v="B089DTP1BQ"/>
        <s v="B08C7TN27W"/>
        <s v="B08FDP7T13"/>
        <s v="B08FMS5ZDK"/>
        <s v="B08J47XH38"/>
        <s v="B08JM7SZ36"/>
        <s v="B08XWBGJHR"/>
        <s v="B092JNYG6Z"/>
        <s v="B093LRRNWT"/>
        <s v="B098F33WBD"/>
        <s v="B098TQ6NHC"/>
        <s v="B09C2K1HQW"/>
        <s v="B09J57VDX5"/>
        <s v="B09L8KL121"/>
        <s v="B09MKJBD92"/>
        <s v="B09XR94HF8"/>
        <s v="B0BRQB2J4B"/>
        <m/>
      </sharedItems>
    </cacheField>
    <cacheField name="SKU" numFmtId="0">
      <sharedItems count="354">
        <s v="40.979"/>
        <s v="40.808A"/>
        <s v="90.349"/>
        <s v="40.967N"/>
        <s v="40.11"/>
        <s v="40.100"/>
        <s v="HK-HQ601C PINK"/>
        <s v="40.994"/>
        <s v="40.120"/>
        <s v="40.121"/>
        <s v="90.602"/>
        <s v="90.386"/>
        <s v="40.947"/>
        <s v="90.620"/>
        <s v="40.958V"/>
        <s v="40.760"/>
        <s v="40.761"/>
        <s v="90.920G"/>
        <s v="PE.001"/>
        <s v="PE.140"/>
        <s v="PE.400"/>
        <s v="PE.300"/>
        <s v="90.820"/>
        <s v="90.825"/>
        <s v="90.871"/>
        <s v="40.981N"/>
        <s v="MD.004"/>
        <s v="90.920R"/>
        <s v="MD.104"/>
        <s v="MD.217"/>
        <s v="40.400"/>
        <s v="90.590Y"/>
        <s v="90.071"/>
        <s v="S304"/>
        <s v="50.700"/>
        <s v="PE.301"/>
        <s v="40.926"/>
        <s v="90.200"/>
        <s v="90.131"/>
        <s v="40.450GO"/>
        <s v="40.939"/>
        <s v="40.220"/>
        <s v="90.550"/>
        <s v="90.882"/>
        <s v="90.883"/>
        <s v="VE.112"/>
        <s v="90.886"/>
        <s v="90.884"/>
        <s v="40.500"/>
        <s v="BC.040N"/>
        <s v="RI.201"/>
        <s v="BC.160A"/>
        <s v="BT.600Y"/>
        <s v="BT.700Y"/>
        <s v="40.501"/>
        <s v="BB.102"/>
        <s v="BT.602H"/>
        <s v="BP.720"/>
        <s v="BB.103"/>
        <s v="BC.002"/>
        <s v="BC.041N"/>
        <s v="40.821"/>
        <s v="40.931"/>
        <s v="50451"/>
        <s v="VE.550"/>
        <s v="BG.200Y"/>
        <s v="BT.150Y"/>
        <s v="BA.200Y"/>
        <s v="VE.210"/>
        <s v="40.330"/>
        <s v="50.900"/>
        <s v="50.160"/>
        <s v="BC.250"/>
        <s v="BI.504"/>
        <s v="RI.080"/>
        <s v="BP.581"/>
        <s v="40.405"/>
        <s v="40.452"/>
        <s v="BT.110"/>
        <s v="BP.200"/>
        <s v="BP.101H"/>
        <s v="BT.710Y"/>
        <s v="BT.651Y"/>
        <s v="BP.961"/>
        <s v="40.102"/>
        <s v="BC.060"/>
        <s v="40.742"/>
        <s v="BI.505"/>
        <s v="50.401"/>
        <s v="VE.502"/>
        <s v="BP.620"/>
        <s v="BP.304"/>
        <s v="BP.654"/>
        <s v="BP.690"/>
        <s v="BP.102"/>
        <s v="BP.800"/>
        <s v="70.404"/>
        <s v="MD.500"/>
        <s v="40.919"/>
        <s v="40.361"/>
        <s v="40.490"/>
        <s v="BB.200"/>
        <s v="RI.503"/>
        <s v="BP.604"/>
        <s v="BB.210"/>
        <s v="RI.096"/>
        <s v="BF.640"/>
        <s v="50161"/>
        <s v="BP.552"/>
        <s v="MD.404"/>
        <s v="BF.700"/>
        <s v="BC.510"/>
        <s v="50.245"/>
        <s v="40.473"/>
        <s v="BP.400"/>
        <s v="BC.261"/>
        <s v="40.406"/>
        <s v="XUADA001"/>
        <s v="C102BOT001"/>
        <s v="C102BOT003"/>
        <s v="C102BOT002"/>
        <s v="C102BOT004"/>
        <s v="P206VEN410"/>
        <s v="BP.802"/>
        <s v="RCOBP630"/>
        <s v="BP.790"/>
        <s v="P206VEN420"/>
        <s v="P206VEN260"/>
        <s v="RCO9003028"/>
        <s v="BB.050"/>
        <s v="P206RAF200"/>
        <s v="RCO9003022"/>
        <s v="P206VEN400"/>
        <s v="40.332"/>
        <s v="3BEPI001"/>
        <s v="P206VEN300"/>
        <s v="P206VEN100"/>
        <s v="P206ZAN020"/>
        <s v="P206ZAN040"/>
        <s v="C301ABE001"/>
        <s v="P101CUD001"/>
        <s v="P101PIA001"/>
        <s v="P102EST001"/>
        <s v="P201UTP001"/>
        <s v="P102SBA100"/>
        <s v="p102rob100"/>
        <s v="P301ASC001"/>
        <s v="P102FRU001"/>
        <s v="P101CUD100"/>
        <s v="P101CUD500"/>
        <s v="70.405"/>
        <s v="P201UTP004"/>
        <s v="P204FER250"/>
        <s v="P204FER100"/>
        <s v="P204FER200"/>
        <s v="P203TFO001"/>
        <s v="P202ASP400"/>
        <s v="P201UTP003"/>
        <s v="C206UTI002"/>
        <s v="C102COC101"/>
        <s v="BP.803"/>
        <s v="P102ROB001"/>
        <s v="P101FRI001"/>
        <s v="P202VAL001"/>
        <s v="P202VAL002"/>
        <s v="P202VAL100"/>
        <s v="P101TEM001"/>
        <s v="P302MAS001"/>
        <s v="P302VIS001"/>
        <s v="P102CON001"/>
        <s v="P102FRU100"/>
        <s v="P102SBA006"/>
        <s v="C107UTT001"/>
        <s v="P303BIP001"/>
        <s v="P102GEL001"/>
        <s v="P303MED001"/>
        <s v="P204CAL001"/>
        <s v="P206ZAN001"/>
        <s v="P302VIS002"/>
        <s v="P202ASP001"/>
        <s v="P101FRI050"/>
        <s v="P303BIP050"/>
        <s v="P304CAP001"/>
        <s v="P206ZAN300"/>
        <s v="P206ZAN110"/>
        <s v="P206VEN440"/>
        <s v="P206ZAN200"/>
        <s v="P205DIF001"/>
        <s v="P204FER002"/>
        <s v="P102ACP001"/>
        <s v="P102ACP010"/>
        <s v="C107UTT002"/>
        <s v="C301ABE101"/>
        <s v="P101BOL100"/>
        <s v="P303MED050"/>
        <s v="P102ROB050"/>
        <s v="P201UTP011"/>
        <s v="P202VAL110"/>
        <s v="P205DIF100"/>
        <s v="P102FRU500"/>
        <s v="P101FRI100"/>
        <s v="P102ROB200"/>
        <s v="P101CUD050"/>
        <s v="P102FRU003"/>
        <s v="P102FRU200"/>
        <s v="P102FRU150"/>
        <s v="P101CUD501"/>
        <s v="P101TOS501"/>
        <s v="P301PIS001"/>
        <s v="P204FER003"/>
        <s v="P102SBA500"/>
        <s v="P203TER001"/>
        <s v="P203TER100"/>
        <s v="P301PIS100"/>
        <s v="P203TFO100"/>
        <s v="P102SBA007"/>
        <s v="P101FRI012"/>
        <s v="P101TOS502"/>
        <s v="P101TOS002"/>
        <s v="AC.116"/>
        <s v="P204FER004"/>
        <s v="P101CUD300"/>
        <s v="P302MAS100"/>
        <s v="P201UTP100"/>
        <s v="P201UTP020"/>
        <s v="P102GEL100"/>
        <s v="P102EST100"/>
        <s v="C106CAS001"/>
        <s v="P101CUD051"/>
        <s v="P102FRU300"/>
        <s v="P302VIS003"/>
        <s v="P102ACP100"/>
        <s v="P201UTP201"/>
        <s v="P201UTP200"/>
        <s v="P205DIF050"/>
        <s v="P102SBA008"/>
        <s v="P302VIS050"/>
        <s v="P101CUD200"/>
        <s v="PE.387"/>
        <s v="P101COS001"/>
        <s v="P203PAN002"/>
        <s v="C106CAS002"/>
        <s v="P101CUD052"/>
        <s v="P202VAL200"/>
        <s v="P203TER201"/>
        <s v="P101CUD250"/>
        <s v="P101FRI080"/>
        <s v="C206UTI004"/>
        <s v="C102SPE001"/>
        <s v="C301ABE200"/>
        <s v="C206UTI005"/>
        <s v="P302VIS060"/>
        <s v="P101CUD600"/>
        <s v="C103ACC001"/>
        <s v="P206VEN550"/>
        <s v="P206VEN161"/>
        <s v="P206VEN600"/>
        <s v="P206VEN131"/>
        <s v="P206ZAN250"/>
        <s v="P206VEN151"/>
        <s v="P201UTP101"/>
        <s v="P201UTP102"/>
        <s v="P206VEN450"/>
        <s v="P206VEN650"/>
        <s v="P206VEN430"/>
        <s v="P102CON550"/>
        <s v="P207OUT002"/>
        <s v="P101FRI090"/>
        <s v="P101TOS100"/>
        <s v="C301ABE002"/>
        <s v="C206UTI006"/>
        <s v="C203PUL004"/>
        <s v="P203PAN010"/>
        <s v="P203PAN001"/>
        <s v="P203TER010"/>
        <s v="P202ASP250"/>
        <s v="P202ASP300"/>
        <s v="P201UTP112"/>
        <s v="P201UTP111"/>
        <s v="P201UTP113"/>
        <s v="P101FRI051"/>
        <s v="P101CAF001"/>
        <s v="40.993"/>
        <s v="HK-NV009W"/>
        <s v="RI.501SL"/>
        <s v="40.992"/>
        <s v="40.978"/>
        <s v="90.605"/>
        <s v="40.969"/>
        <s v="40.948T"/>
        <s v="90.890R"/>
        <s v="90.514"/>
        <s v="PE.005"/>
        <s v="40.531"/>
        <s v="MD.213"/>
        <s v="PO.002"/>
        <s v="90.836"/>
        <s v="40.925"/>
        <s v="PE.376"/>
        <s v="PE.377"/>
        <s v="90.130F2"/>
        <s v="90.350V"/>
        <s v="BT.001N"/>
        <s v="BC.160G"/>
        <s v="BP.600"/>
        <s v="CA.010"/>
        <s v="BB.104"/>
        <s v="40.915"/>
        <s v="BF.550"/>
        <s v="VE.402"/>
        <s v="BC.130"/>
        <s v="BC.353"/>
        <s v="ri.093"/>
        <s v="ri.423"/>
        <s v="50600"/>
        <s v="BP.602"/>
        <s v="BT.300"/>
        <s v="BP.500"/>
        <s v="BT.604"/>
        <s v="BT.450"/>
        <s v="BT.410"/>
        <s v="40.453"/>
        <s v="MD.127"/>
        <s v="BB.002"/>
        <s v="CA.013"/>
        <s v="40.918"/>
        <s v="BC.200"/>
        <s v="1"/>
        <s v="RI.064"/>
        <s v="50101"/>
        <s v="BI.507"/>
        <s v="BT.800"/>
        <s v="RI.424"/>
        <s v="BC.125"/>
        <s v="BC.210"/>
        <s v="P101TOS001"/>
        <s v="XUADA010"/>
        <s v="P204FER001"/>
        <s v="P101FOR001"/>
        <s v="P201UTP002"/>
        <s v="RCORI552"/>
        <s v="C206UTI001"/>
        <s v="P101PIA002"/>
        <s v="P204CAL201"/>
        <s v="P102EST010"/>
        <s v="RCO4091819"/>
        <s v="P201UTP010"/>
        <s v="P302MAS050"/>
        <s v="P203TER200"/>
        <s v="P203TFO110"/>
        <s v="CP.007"/>
        <s v="C301ACC001"/>
        <s v="PET005"/>
        <s v="Totale complessivo"/>
      </sharedItems>
    </cacheField>
    <cacheField name="Ordini Vendor 24" numFmtId="0">
      <sharedItems containsSemiMixedTypes="0" containsString="0" containsNumber="1" containsInteger="1" minValue="-14" maxValue="15469"/>
    </cacheField>
    <cacheField name="Valori ordini Vendor 24" numFmtId="164">
      <sharedItems containsSemiMixedTypes="0" containsString="0" containsNumber="1" minValue="-377.07" maxValue="257741.07000000007"/>
    </cacheField>
    <cacheField name="Ordini Seller 24" numFmtId="0">
      <sharedItems containsSemiMixedTypes="0" containsString="0" containsNumber="1" containsInteger="1" minValue="0" maxValue="4616"/>
    </cacheField>
    <cacheField name="Valori ordini Seller 24" numFmtId="164">
      <sharedItems containsSemiMixedTypes="0" containsString="0" containsNumber="1" minValue="0" maxValue="135835.27000000054"/>
    </cacheField>
    <cacheField name="% seller / totale" numFmtId="9">
      <sharedItems containsString="0" containsBlank="1" containsNumber="1" minValue="0" maxValue="1.0602357472920414"/>
    </cacheField>
    <cacheField name="Ordini Complessivi 24" numFmtId="0">
      <sharedItems containsSemiMixedTypes="0" containsString="0" containsNumber="1" containsInteger="1" minValue="-6" maxValue="20085"/>
    </cacheField>
    <cacheField name="Valori ordini Complessivi 24" numFmtId="164">
      <sharedItems containsSemiMixedTypes="0" containsString="0" containsNumber="1" minValue="-377.07" maxValue="393576.34000000061"/>
    </cacheField>
    <cacheField name="Ordini Vendor 23" numFmtId="0">
      <sharedItems containsSemiMixedTypes="0" containsString="0" containsNumber="1" containsInteger="1" minValue="-3" maxValue="39365"/>
    </cacheField>
    <cacheField name="Valori ordini Vendor 23" numFmtId="164">
      <sharedItems containsSemiMixedTypes="0" containsString="0" containsNumber="1" minValue="-33.44" maxValue="612405.58000000019"/>
    </cacheField>
    <cacheField name="Differenza Ordini" numFmtId="0">
      <sharedItems containsSemiMixedTypes="0" containsString="0" containsNumber="1" containsInteger="1" minValue="-19280" maxValue="1354"/>
    </cacheField>
    <cacheField name="Differenza Valore" numFmtId="165">
      <sharedItems containsSemiMixedTypes="0" containsString="0" containsNumber="1" minValue="-218829.23999999958" maxValue="17957.050000000447"/>
    </cacheField>
    <cacheField name="Differenza Valore %" numFmtId="9">
      <sharedItems containsString="0" containsBlank="1" containsNumber="1" minValue="-5.061694915254237" maxValue="99.2902521823472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5">
  <r>
    <x v="0"/>
    <x v="0"/>
    <x v="0"/>
    <n v="30066.66"/>
    <n v="2222"/>
    <n v="30676.77"/>
    <n v="19018.52"/>
    <n v="2275"/>
    <n v="198"/>
  </r>
  <r>
    <x v="1"/>
    <x v="1"/>
    <x v="0"/>
    <n v="25188.39"/>
    <n v="2063"/>
    <n v="25322.7"/>
    <n v="16406.900000000001"/>
    <n v="2074"/>
    <n v="71"/>
  </r>
  <r>
    <x v="2"/>
    <x v="2"/>
    <x v="1"/>
    <n v="17654.29"/>
    <n v="1419"/>
    <n v="17469.22"/>
    <n v="10791.6"/>
    <n v="1405"/>
    <n v="125"/>
  </r>
  <r>
    <x v="3"/>
    <x v="3"/>
    <x v="2"/>
    <n v="15786.08"/>
    <n v="1930"/>
    <n v="15794.26"/>
    <n v="9173.44"/>
    <n v="1931"/>
    <n v="56"/>
  </r>
  <r>
    <x v="4"/>
    <x v="4"/>
    <x v="0"/>
    <n v="14353"/>
    <n v="748"/>
    <n v="14939.17"/>
    <n v="7779.98"/>
    <n v="780"/>
    <n v="62"/>
  </r>
  <r>
    <x v="5"/>
    <x v="5"/>
    <x v="0"/>
    <n v="13551.02"/>
    <n v="664"/>
    <n v="13755.12"/>
    <n v="11654.4"/>
    <n v="674"/>
    <n v="35"/>
  </r>
  <r>
    <x v="2"/>
    <x v="2"/>
    <x v="3"/>
    <n v="12664.05"/>
    <n v="1133"/>
    <n v="12592.35"/>
    <n v="8600.4"/>
    <n v="1124"/>
    <n v="44"/>
  </r>
  <r>
    <x v="6"/>
    <x v="6"/>
    <x v="3"/>
    <n v="11559.69"/>
    <n v="349"/>
    <n v="11593.14"/>
    <n v="6915"/>
    <n v="350"/>
    <n v="31"/>
  </r>
  <r>
    <x v="7"/>
    <x v="7"/>
    <x v="0"/>
    <n v="11019.9"/>
    <n v="337"/>
    <n v="10333.200000000001"/>
    <n v="10599.59"/>
    <n v="316"/>
    <n v="15"/>
  </r>
  <r>
    <x v="8"/>
    <x v="8"/>
    <x v="0"/>
    <n v="10511.15"/>
    <n v="515"/>
    <n v="10347.870000000001"/>
    <n v="8617.51"/>
    <n v="507"/>
    <n v="29"/>
  </r>
  <r>
    <x v="9"/>
    <x v="9"/>
    <x v="0"/>
    <n v="10327.56"/>
    <n v="846"/>
    <n v="10061.040000000001"/>
    <n v="8343.5300000000007"/>
    <n v="824"/>
    <n v="105"/>
  </r>
  <r>
    <x v="10"/>
    <x v="10"/>
    <x v="0"/>
    <n v="10284.5"/>
    <n v="382"/>
    <n v="10343.36"/>
    <n v="7114.91"/>
    <n v="384"/>
    <n v="30"/>
  </r>
  <r>
    <x v="1"/>
    <x v="1"/>
    <x v="3"/>
    <n v="10060.200000000001"/>
    <n v="810"/>
    <n v="10147.14"/>
    <n v="6635.26"/>
    <n v="817"/>
    <n v="15"/>
  </r>
  <r>
    <x v="6"/>
    <x v="6"/>
    <x v="0"/>
    <n v="9421.49"/>
    <n v="327"/>
    <n v="9450.1"/>
    <n v="6298.03"/>
    <n v="328"/>
    <n v="40"/>
  </r>
  <r>
    <x v="11"/>
    <x v="11"/>
    <x v="0"/>
    <n v="8418.18"/>
    <n v="1038"/>
    <n v="8442.51"/>
    <n v="5804.49"/>
    <n v="1041"/>
    <n v="20"/>
  </r>
  <r>
    <x v="12"/>
    <x v="12"/>
    <x v="0"/>
    <n v="7997.55"/>
    <n v="655"/>
    <n v="7912.08"/>
    <n v="6886.78"/>
    <n v="648"/>
    <n v="32"/>
  </r>
  <r>
    <x v="13"/>
    <x v="13"/>
    <x v="0"/>
    <n v="7590.96"/>
    <n v="936"/>
    <n v="7680.17"/>
    <n v="5591.7"/>
    <n v="947"/>
    <n v="49"/>
  </r>
  <r>
    <x v="14"/>
    <x v="14"/>
    <x v="2"/>
    <n v="7496.79"/>
    <n v="609"/>
    <n v="7213.66"/>
    <n v="7706.35"/>
    <n v="586"/>
    <n v="33"/>
  </r>
  <r>
    <x v="10"/>
    <x v="10"/>
    <x v="2"/>
    <n v="6894.09"/>
    <n v="279"/>
    <n v="6745.83"/>
    <n v="4863.8100000000004"/>
    <n v="273"/>
    <n v="29"/>
  </r>
  <r>
    <x v="13"/>
    <x v="13"/>
    <x v="1"/>
    <n v="6822.4"/>
    <n v="820"/>
    <n v="6839.04"/>
    <n v="4828.08"/>
    <n v="822"/>
    <n v="52"/>
  </r>
  <r>
    <x v="15"/>
    <x v="15"/>
    <x v="0"/>
    <n v="6561.22"/>
    <n v="320"/>
    <n v="6525.95"/>
    <n v="5164.03"/>
    <n v="318"/>
    <n v="31"/>
  </r>
  <r>
    <x v="16"/>
    <x v="16"/>
    <x v="0"/>
    <n v="6496.29"/>
    <n v="227"/>
    <n v="6496.29"/>
    <n v="5381.24"/>
    <n v="227"/>
    <n v="34"/>
  </r>
  <r>
    <x v="17"/>
    <x v="17"/>
    <x v="3"/>
    <n v="6417.95"/>
    <n v="171"/>
    <n v="6656.19"/>
    <n v="3063.48"/>
    <n v="178"/>
    <n v="9"/>
  </r>
  <r>
    <x v="18"/>
    <x v="18"/>
    <x v="0"/>
    <n v="6333.63"/>
    <n v="129"/>
    <n v="6186.32"/>
    <n v="5020.7"/>
    <n v="126"/>
    <n v="7"/>
  </r>
  <r>
    <x v="19"/>
    <x v="19"/>
    <x v="0"/>
    <n v="6114.61"/>
    <n v="291"/>
    <n v="5964.57"/>
    <n v="4362.72"/>
    <n v="283"/>
    <n v="8"/>
  </r>
  <r>
    <x v="3"/>
    <x v="3"/>
    <x v="3"/>
    <n v="6022.5"/>
    <n v="730"/>
    <n v="5907"/>
    <n v="3490.22"/>
    <n v="716"/>
    <n v="3"/>
  </r>
  <r>
    <x v="20"/>
    <x v="20"/>
    <x v="0"/>
    <n v="5885.22"/>
    <n v="482"/>
    <n v="5811.96"/>
    <n v="3295.02"/>
    <n v="476"/>
    <n v="35"/>
  </r>
  <r>
    <x v="13"/>
    <x v="13"/>
    <x v="2"/>
    <n v="5746.57"/>
    <n v="699"/>
    <n v="5640.23"/>
    <n v="3973.8"/>
    <n v="686"/>
    <n v="15"/>
  </r>
  <r>
    <x v="21"/>
    <x v="21"/>
    <x v="0"/>
    <n v="5653.57"/>
    <n v="277"/>
    <n v="5878.08"/>
    <n v="3623.35"/>
    <n v="288"/>
    <n v="20"/>
  </r>
  <r>
    <x v="22"/>
    <x v="22"/>
    <x v="0"/>
    <n v="5435.2"/>
    <n v="132"/>
    <n v="5557.9"/>
    <n v="4583"/>
    <n v="135"/>
    <n v="17"/>
  </r>
  <r>
    <x v="23"/>
    <x v="23"/>
    <x v="0"/>
    <n v="5387.4"/>
    <n v="738"/>
    <n v="5555.3"/>
    <n v="4015.74"/>
    <n v="761"/>
    <n v="12"/>
  </r>
  <r>
    <x v="24"/>
    <x v="24"/>
    <x v="3"/>
    <n v="5352.75"/>
    <n v="117"/>
    <n v="5352.75"/>
    <n v="4117.8999999999996"/>
    <n v="117"/>
    <n v="7"/>
  </r>
  <r>
    <x v="25"/>
    <x v="25"/>
    <x v="0"/>
    <n v="5211.46"/>
    <n v="323"/>
    <n v="5276.4"/>
    <n v="2733.35"/>
    <n v="327"/>
    <n v="89"/>
  </r>
  <r>
    <x v="2"/>
    <x v="2"/>
    <x v="0"/>
    <n v="4835.16"/>
    <n v="396"/>
    <n v="4859.58"/>
    <n v="3041.6"/>
    <n v="398"/>
    <n v="35"/>
  </r>
  <r>
    <x v="10"/>
    <x v="10"/>
    <x v="3"/>
    <n v="4632.32"/>
    <n v="176"/>
    <n v="4712.68"/>
    <n v="3233.9"/>
    <n v="179"/>
    <n v="13"/>
  </r>
  <r>
    <x v="26"/>
    <x v="26"/>
    <x v="0"/>
    <n v="4600.0600000000004"/>
    <n v="520"/>
    <n v="4439.4399999999996"/>
    <n v="3234.51"/>
    <n v="498"/>
    <n v="23"/>
  </r>
  <r>
    <x v="27"/>
    <x v="27"/>
    <x v="0"/>
    <n v="4246.18"/>
    <n v="165"/>
    <n v="4148.1400000000003"/>
    <n v="4340.63"/>
    <n v="161"/>
    <n v="32"/>
  </r>
  <r>
    <x v="9"/>
    <x v="9"/>
    <x v="3"/>
    <n v="4084.34"/>
    <n v="299"/>
    <n v="3920.42"/>
    <n v="3124.63"/>
    <n v="287"/>
    <n v="24"/>
  </r>
  <r>
    <x v="28"/>
    <x v="28"/>
    <x v="1"/>
    <n v="4053.46"/>
    <n v="130"/>
    <n v="4208.51"/>
    <n v="2725.29"/>
    <n v="135"/>
    <n v="24"/>
  </r>
  <r>
    <x v="29"/>
    <x v="29"/>
    <x v="0"/>
    <n v="3994.89"/>
    <n v="61"/>
    <n v="3929.4"/>
    <n v="3412.13"/>
    <n v="60"/>
    <n v="20"/>
  </r>
  <r>
    <x v="30"/>
    <x v="30"/>
    <x v="1"/>
    <n v="3921.13"/>
    <n v="60"/>
    <n v="3652.6"/>
    <n v="3057.57"/>
    <n v="56"/>
    <n v="18"/>
  </r>
  <r>
    <x v="31"/>
    <x v="31"/>
    <x v="0"/>
    <n v="3726.18"/>
    <n v="254"/>
    <n v="3711.51"/>
    <n v="2044.03"/>
    <n v="253"/>
    <n v="10"/>
  </r>
  <r>
    <x v="32"/>
    <x v="32"/>
    <x v="0"/>
    <n v="3622.01"/>
    <n v="59"/>
    <n v="3683.4"/>
    <n v="3023.44"/>
    <n v="60"/>
    <n v="14"/>
  </r>
  <r>
    <x v="3"/>
    <x v="3"/>
    <x v="0"/>
    <n v="3600.84"/>
    <n v="444"/>
    <n v="3641.39"/>
    <n v="2187.04"/>
    <n v="449"/>
    <n v="18"/>
  </r>
  <r>
    <x v="17"/>
    <x v="17"/>
    <x v="2"/>
    <n v="3556.6"/>
    <n v="144"/>
    <n v="3507.18"/>
    <n v="2481.64"/>
    <n v="142"/>
    <n v="5"/>
  </r>
  <r>
    <x v="33"/>
    <x v="33"/>
    <x v="0"/>
    <n v="3495.3"/>
    <n v="61"/>
    <n v="3380.7"/>
    <n v="2890.44"/>
    <n v="59"/>
    <n v="3"/>
  </r>
  <r>
    <x v="4"/>
    <x v="4"/>
    <x v="2"/>
    <n v="3416.4"/>
    <n v="260"/>
    <n v="3442.68"/>
    <n v="2734.42"/>
    <n v="262"/>
    <n v="20"/>
  </r>
  <r>
    <x v="34"/>
    <x v="34"/>
    <x v="0"/>
    <n v="3294.62"/>
    <n v="202"/>
    <n v="3310.93"/>
    <n v="2454.04"/>
    <n v="203"/>
    <n v="3"/>
  </r>
  <r>
    <x v="35"/>
    <x v="35"/>
    <x v="0"/>
    <n v="3186.81"/>
    <n v="261"/>
    <n v="3113.55"/>
    <n v="2730.82"/>
    <n v="255"/>
    <n v="8"/>
  </r>
  <r>
    <x v="36"/>
    <x v="36"/>
    <x v="0"/>
    <n v="3168.67"/>
    <n v="43"/>
    <n v="3021.29"/>
    <n v="2767.5"/>
    <n v="41"/>
    <n v="2"/>
  </r>
  <r>
    <x v="2"/>
    <x v="2"/>
    <x v="2"/>
    <n v="3077.5"/>
    <n v="250"/>
    <n v="3102.12"/>
    <n v="1921.6"/>
    <n v="252"/>
    <n v="18"/>
  </r>
  <r>
    <x v="37"/>
    <x v="37"/>
    <x v="0"/>
    <n v="3072.76"/>
    <n v="199"/>
    <n v="3010.8"/>
    <n v="2370.09"/>
    <n v="195"/>
    <n v="24"/>
  </r>
  <r>
    <x v="38"/>
    <x v="38"/>
    <x v="3"/>
    <n v="2999.32"/>
    <n v="103"/>
    <n v="2968.88"/>
    <n v="2002.56"/>
    <n v="102"/>
    <n v="7"/>
  </r>
  <r>
    <x v="39"/>
    <x v="39"/>
    <x v="0"/>
    <n v="2946.83"/>
    <n v="103"/>
    <n v="3004.05"/>
    <n v="2796.01"/>
    <n v="105"/>
    <n v="7"/>
  </r>
  <r>
    <x v="40"/>
    <x v="40"/>
    <x v="1"/>
    <n v="2721.36"/>
    <n v="156"/>
    <n v="2637.96"/>
    <n v="1942.89"/>
    <n v="151"/>
    <n v="18"/>
  </r>
  <r>
    <x v="14"/>
    <x v="14"/>
    <x v="3"/>
    <n v="2652.8"/>
    <n v="160"/>
    <n v="2685.96"/>
    <n v="2144.35"/>
    <n v="162"/>
    <n v="12"/>
  </r>
  <r>
    <x v="41"/>
    <x v="41"/>
    <x v="0"/>
    <n v="2620.48"/>
    <n v="32"/>
    <n v="2211.0300000000002"/>
    <n v="2094.73"/>
    <n v="27"/>
    <n v="3"/>
  </r>
  <r>
    <x v="42"/>
    <x v="42"/>
    <x v="0"/>
    <n v="2451"/>
    <n v="100"/>
    <n v="2500.02"/>
    <n v="1686.72"/>
    <n v="102"/>
    <n v="15"/>
  </r>
  <r>
    <x v="21"/>
    <x v="21"/>
    <x v="2"/>
    <n v="2449"/>
    <n v="124"/>
    <n v="2449"/>
    <n v="1333.13"/>
    <n v="124"/>
    <n v="16"/>
  </r>
  <r>
    <x v="43"/>
    <x v="43"/>
    <x v="2"/>
    <n v="2412.15"/>
    <n v="65"/>
    <n v="2449.2600000000002"/>
    <n v="2281.4899999999998"/>
    <n v="66"/>
    <n v="3"/>
  </r>
  <r>
    <x v="43"/>
    <x v="43"/>
    <x v="3"/>
    <n v="2394.88"/>
    <n v="64"/>
    <n v="2207.7800000000002"/>
    <n v="2001.74"/>
    <n v="59"/>
    <n v="3"/>
  </r>
  <r>
    <x v="44"/>
    <x v="44"/>
    <x v="3"/>
    <n v="2374.62"/>
    <n v="57"/>
    <n v="2416.2800000000002"/>
    <n v="1792.77"/>
    <n v="58"/>
    <n v="3"/>
  </r>
  <r>
    <x v="30"/>
    <x v="30"/>
    <x v="3"/>
    <n v="2324.16"/>
    <n v="28"/>
    <n v="2488.2800000000002"/>
    <n v="1511.01"/>
    <n v="30"/>
    <n v="3"/>
  </r>
  <r>
    <x v="45"/>
    <x v="45"/>
    <x v="2"/>
    <n v="2252.88"/>
    <n v="42"/>
    <n v="2199.2399999999998"/>
    <n v="1870.57"/>
    <n v="41"/>
    <n v="4"/>
  </r>
  <r>
    <x v="4"/>
    <x v="4"/>
    <x v="1"/>
    <n v="2244.48"/>
    <n v="168"/>
    <n v="2191.04"/>
    <n v="1727.82"/>
    <n v="164"/>
    <n v="14"/>
  </r>
  <r>
    <x v="34"/>
    <x v="34"/>
    <x v="2"/>
    <n v="2229.19"/>
    <n v="122"/>
    <n v="2346.2199999999998"/>
    <n v="1641.17"/>
    <n v="130"/>
    <s v=""/>
  </r>
  <r>
    <x v="11"/>
    <x v="11"/>
    <x v="3"/>
    <n v="2227.5"/>
    <n v="270"/>
    <n v="2227.5"/>
    <n v="1657.8"/>
    <n v="270"/>
    <n v="2"/>
  </r>
  <r>
    <x v="46"/>
    <x v="46"/>
    <x v="3"/>
    <n v="2151.92"/>
    <n v="74"/>
    <n v="2268.2399999999998"/>
    <n v="2250.48"/>
    <n v="78"/>
    <n v="4"/>
  </r>
  <r>
    <x v="47"/>
    <x v="47"/>
    <x v="0"/>
    <n v="2118.9699999999998"/>
    <n v="108"/>
    <n v="2022.94"/>
    <n v="1587.62"/>
    <n v="103"/>
    <n v="5"/>
  </r>
  <r>
    <x v="40"/>
    <x v="40"/>
    <x v="0"/>
    <n v="2111.81"/>
    <n v="131"/>
    <n v="1927.84"/>
    <n v="1516.72"/>
    <n v="119"/>
    <n v="8"/>
  </r>
  <r>
    <x v="48"/>
    <x v="48"/>
    <x v="0"/>
    <n v="2062.9"/>
    <n v="149"/>
    <n v="2063.44"/>
    <n v="1003.06"/>
    <n v="149"/>
    <n v="24"/>
  </r>
  <r>
    <x v="4"/>
    <x v="4"/>
    <x v="3"/>
    <n v="2061.71"/>
    <n v="114"/>
    <n v="2130.38"/>
    <n v="1230.1500000000001"/>
    <n v="118"/>
    <n v="12"/>
  </r>
  <r>
    <x v="25"/>
    <x v="25"/>
    <x v="3"/>
    <n v="1921.25"/>
    <n v="145"/>
    <n v="1828.5"/>
    <n v="1175.9000000000001"/>
    <n v="138"/>
    <n v="12"/>
  </r>
  <r>
    <x v="49"/>
    <x v="49"/>
    <x v="0"/>
    <n v="1913.17"/>
    <n v="181"/>
    <n v="1860.32"/>
    <n v="1489.62"/>
    <n v="176"/>
    <n v="6"/>
  </r>
  <r>
    <x v="32"/>
    <x v="32"/>
    <x v="1"/>
    <n v="1897.28"/>
    <n v="30"/>
    <n v="1961.2"/>
    <n v="1449.08"/>
    <n v="31"/>
    <n v="14"/>
  </r>
  <r>
    <x v="5"/>
    <x v="5"/>
    <x v="3"/>
    <n v="1895.99"/>
    <n v="60"/>
    <n v="1988.83"/>
    <n v="1083"/>
    <n v="63"/>
    <n v="1"/>
  </r>
  <r>
    <x v="50"/>
    <x v="50"/>
    <x v="0"/>
    <n v="1877.72"/>
    <n v="92"/>
    <n v="1857.31"/>
    <n v="1378.4"/>
    <n v="91"/>
    <n v="8"/>
  </r>
  <r>
    <x v="51"/>
    <x v="51"/>
    <x v="0"/>
    <n v="1839.18"/>
    <n v="174"/>
    <n v="1849.75"/>
    <n v="1524.04"/>
    <n v="175"/>
    <n v="4"/>
  </r>
  <r>
    <x v="52"/>
    <x v="52"/>
    <x v="3"/>
    <n v="1807.22"/>
    <n v="109"/>
    <n v="1856.96"/>
    <n v="1497.64"/>
    <n v="112"/>
    <n v="4"/>
  </r>
  <r>
    <x v="53"/>
    <x v="47"/>
    <x v="1"/>
    <n v="1768.29"/>
    <n v="177"/>
    <n v="1728.29"/>
    <n v="1067.4000000000001"/>
    <n v="173"/>
    <n v="3"/>
  </r>
  <r>
    <x v="46"/>
    <x v="46"/>
    <x v="1"/>
    <n v="1743.56"/>
    <n v="52"/>
    <n v="1710.03"/>
    <n v="1463.1"/>
    <n v="51"/>
    <s v=""/>
  </r>
  <r>
    <x v="54"/>
    <x v="53"/>
    <x v="1"/>
    <n v="1657.83"/>
    <n v="47"/>
    <n v="1650.19"/>
    <n v="835.8"/>
    <n v="47"/>
    <n v="12"/>
  </r>
  <r>
    <x v="50"/>
    <x v="50"/>
    <x v="3"/>
    <n v="1618.5"/>
    <n v="78"/>
    <n v="1597.75"/>
    <n v="1017.46"/>
    <n v="77"/>
    <n v="6"/>
  </r>
  <r>
    <x v="55"/>
    <x v="54"/>
    <x v="0"/>
    <n v="1615.55"/>
    <n v="395"/>
    <n v="1627.82"/>
    <n v="1128.54"/>
    <n v="398"/>
    <n v="1"/>
  </r>
  <r>
    <x v="56"/>
    <x v="55"/>
    <x v="0"/>
    <n v="1591.98"/>
    <n v="78"/>
    <n v="1530.75"/>
    <n v="1151.3900000000001"/>
    <n v="75"/>
    <n v="19"/>
  </r>
  <r>
    <x v="56"/>
    <x v="55"/>
    <x v="3"/>
    <n v="1556.25"/>
    <n v="75"/>
    <n v="1535.5"/>
    <n v="1134.69"/>
    <n v="74"/>
    <n v="9"/>
  </r>
  <r>
    <x v="57"/>
    <x v="56"/>
    <x v="0"/>
    <n v="1552.45"/>
    <n v="83"/>
    <n v="1613.82"/>
    <n v="812.11"/>
    <n v="86"/>
    <n v="3"/>
  </r>
  <r>
    <x v="56"/>
    <x v="55"/>
    <x v="2"/>
    <n v="1510.96"/>
    <n v="76"/>
    <n v="1533.2"/>
    <n v="1191.42"/>
    <n v="77"/>
    <n v="15"/>
  </r>
  <r>
    <x v="58"/>
    <x v="57"/>
    <x v="0"/>
    <n v="1470.6"/>
    <n v="60"/>
    <n v="1544.13"/>
    <n v="1709.1"/>
    <n v="63"/>
    <n v="1"/>
  </r>
  <r>
    <x v="30"/>
    <x v="30"/>
    <x v="2"/>
    <n v="1444.25"/>
    <n v="25"/>
    <n v="1444.25"/>
    <n v="939.85"/>
    <n v="25"/>
    <s v=""/>
  </r>
  <r>
    <x v="59"/>
    <x v="58"/>
    <x v="1"/>
    <n v="1412.76"/>
    <n v="47"/>
    <n v="1387.05"/>
    <n v="884.71"/>
    <n v="46"/>
    <n v="3"/>
  </r>
  <r>
    <x v="60"/>
    <x v="59"/>
    <x v="0"/>
    <n v="1404.15"/>
    <n v="115"/>
    <n v="1379.73"/>
    <n v="896"/>
    <n v="113"/>
    <n v="6"/>
  </r>
  <r>
    <x v="61"/>
    <x v="60"/>
    <x v="1"/>
    <n v="1387.76"/>
    <n v="83"/>
    <n v="1404.48"/>
    <n v="1121.4100000000001"/>
    <n v="84"/>
    <n v="9"/>
  </r>
  <r>
    <x v="62"/>
    <x v="61"/>
    <x v="0"/>
    <n v="1379.23"/>
    <n v="65"/>
    <n v="1336.77"/>
    <n v="917.03"/>
    <n v="63"/>
    <n v="12"/>
  </r>
  <r>
    <x v="13"/>
    <x v="13"/>
    <x v="3"/>
    <n v="1361.25"/>
    <n v="165"/>
    <n v="1344.75"/>
    <n v="939"/>
    <n v="163"/>
    <n v="5"/>
  </r>
  <r>
    <x v="23"/>
    <x v="23"/>
    <x v="3"/>
    <n v="1353"/>
    <n v="164"/>
    <n v="1344.75"/>
    <n v="901.95"/>
    <n v="163"/>
    <n v="1"/>
  </r>
  <r>
    <x v="43"/>
    <x v="43"/>
    <x v="0"/>
    <n v="1331.46"/>
    <n v="28"/>
    <n v="1441.86"/>
    <n v="1024.5"/>
    <n v="31"/>
    <n v="14"/>
  </r>
  <r>
    <x v="63"/>
    <x v="62"/>
    <x v="0"/>
    <n v="1322.86"/>
    <n v="15"/>
    <n v="1315.68"/>
    <n v="1073.29"/>
    <n v="15"/>
    <n v="3"/>
  </r>
  <r>
    <x v="64"/>
    <x v="63"/>
    <x v="0"/>
    <n v="1321.25"/>
    <n v="125"/>
    <n v="1215.55"/>
    <n v="699.07"/>
    <n v="115"/>
    <n v="1"/>
  </r>
  <r>
    <x v="65"/>
    <x v="64"/>
    <x v="1"/>
    <n v="1309.8800000000001"/>
    <n v="26"/>
    <n v="1232.43"/>
    <n v="720.5"/>
    <n v="25"/>
    <n v="10"/>
  </r>
  <r>
    <x v="51"/>
    <x v="51"/>
    <x v="2"/>
    <n v="1289.8599999999999"/>
    <n v="121"/>
    <n v="1257.8800000000001"/>
    <n v="1027.28"/>
    <n v="118"/>
    <n v="4"/>
  </r>
  <r>
    <x v="22"/>
    <x v="22"/>
    <x v="3"/>
    <n v="1288.98"/>
    <n v="31"/>
    <n v="1247.4000000000001"/>
    <n v="932.4"/>
    <n v="30"/>
    <n v="3"/>
  </r>
  <r>
    <x v="66"/>
    <x v="65"/>
    <x v="0"/>
    <n v="1277.2"/>
    <n v="347"/>
    <n v="1161.44"/>
    <n v="1058.46"/>
    <n v="318"/>
    <s v=""/>
  </r>
  <r>
    <x v="0"/>
    <x v="0"/>
    <x v="2"/>
    <n v="1266.1199999999999"/>
    <n v="78"/>
    <n v="1249.5999999999999"/>
    <n v="645.73"/>
    <n v="77"/>
    <n v="12"/>
  </r>
  <r>
    <x v="19"/>
    <x v="19"/>
    <x v="2"/>
    <n v="1199.1199999999999"/>
    <n v="52"/>
    <n v="1129.94"/>
    <n v="732.01"/>
    <n v="49"/>
    <s v=""/>
  </r>
  <r>
    <x v="67"/>
    <x v="66"/>
    <x v="1"/>
    <n v="1190.0899999999999"/>
    <n v="29"/>
    <n v="1190.71"/>
    <n v="884.34"/>
    <n v="29"/>
    <n v="12"/>
  </r>
  <r>
    <x v="37"/>
    <x v="37"/>
    <x v="1"/>
    <n v="1184.58"/>
    <n v="71"/>
    <n v="1201.3"/>
    <n v="888.03"/>
    <n v="72"/>
    <n v="1"/>
  </r>
  <r>
    <x v="68"/>
    <x v="67"/>
    <x v="0"/>
    <n v="1178.4000000000001"/>
    <n v="24"/>
    <n v="1227.5"/>
    <n v="948.46"/>
    <n v="25"/>
    <n v="1"/>
  </r>
  <r>
    <x v="69"/>
    <x v="68"/>
    <x v="0"/>
    <n v="1176.48"/>
    <n v="48"/>
    <n v="1200.99"/>
    <n v="827.2"/>
    <n v="49"/>
    <n v="5"/>
  </r>
  <r>
    <x v="57"/>
    <x v="56"/>
    <x v="3"/>
    <n v="1167.1400000000001"/>
    <n v="67"/>
    <n v="1097.46"/>
    <n v="733.16"/>
    <n v="63"/>
    <n v="5"/>
  </r>
  <r>
    <x v="38"/>
    <x v="38"/>
    <x v="1"/>
    <n v="1143.07"/>
    <n v="41"/>
    <n v="1064.5899999999999"/>
    <n v="732.88"/>
    <n v="38"/>
    <n v="5"/>
  </r>
  <r>
    <x v="20"/>
    <x v="20"/>
    <x v="3"/>
    <n v="1130.22"/>
    <n v="91"/>
    <n v="1068.1199999999999"/>
    <n v="594.30999999999995"/>
    <n v="86"/>
    <n v="6"/>
  </r>
  <r>
    <x v="70"/>
    <x v="69"/>
    <x v="0"/>
    <n v="1127.46"/>
    <n v="46"/>
    <n v="1078.44"/>
    <n v="607.66999999999996"/>
    <n v="44"/>
    <n v="3"/>
  </r>
  <r>
    <x v="71"/>
    <x v="70"/>
    <x v="0"/>
    <n v="1125.3900000000001"/>
    <n v="69"/>
    <n v="1125.3900000000001"/>
    <n v="1177.32"/>
    <n v="69"/>
    <s v=""/>
  </r>
  <r>
    <x v="40"/>
    <x v="40"/>
    <x v="3"/>
    <n v="1114.8800000000001"/>
    <n v="64"/>
    <n v="1149.72"/>
    <n v="854.34"/>
    <n v="66"/>
    <n v="2"/>
  </r>
  <r>
    <x v="51"/>
    <x v="51"/>
    <x v="1"/>
    <n v="1094.8399999999999"/>
    <n v="101"/>
    <n v="1149.04"/>
    <n v="930.32"/>
    <n v="106"/>
    <n v="6"/>
  </r>
  <r>
    <x v="14"/>
    <x v="14"/>
    <x v="0"/>
    <n v="1092.77"/>
    <n v="67"/>
    <n v="1060.1500000000001"/>
    <n v="854.7"/>
    <n v="65"/>
    <n v="2"/>
  </r>
  <r>
    <x v="15"/>
    <x v="15"/>
    <x v="3"/>
    <n v="1061.82"/>
    <n v="51"/>
    <n v="1065.92"/>
    <n v="865.81"/>
    <n v="51"/>
    <n v="2"/>
  </r>
  <r>
    <x v="45"/>
    <x v="45"/>
    <x v="1"/>
    <n v="1059.57"/>
    <n v="19"/>
    <n v="1002.44"/>
    <n v="757.45"/>
    <n v="18"/>
    <n v="6"/>
  </r>
  <r>
    <x v="27"/>
    <x v="27"/>
    <x v="3"/>
    <n v="1056.3800000000001"/>
    <n v="31"/>
    <n v="1056.3800000000001"/>
    <n v="853.69"/>
    <n v="31"/>
    <n v="6"/>
  </r>
  <r>
    <x v="72"/>
    <x v="71"/>
    <x v="3"/>
    <n v="1054.8699999999999"/>
    <n v="67"/>
    <n v="1038.92"/>
    <n v="580.74"/>
    <n v="66"/>
    <n v="3"/>
  </r>
  <r>
    <x v="31"/>
    <x v="31"/>
    <x v="2"/>
    <n v="1036.3499999999999"/>
    <n v="63"/>
    <n v="987"/>
    <n v="489.28"/>
    <n v="60"/>
    <n v="5"/>
  </r>
  <r>
    <x v="11"/>
    <x v="11"/>
    <x v="2"/>
    <n v="1030.68"/>
    <n v="126"/>
    <n v="1022.5"/>
    <n v="729.68"/>
    <n v="125"/>
    <n v="5"/>
  </r>
  <r>
    <x v="73"/>
    <x v="72"/>
    <x v="1"/>
    <n v="1016.32"/>
    <n v="35"/>
    <n v="843.82"/>
    <n v="595"/>
    <n v="29"/>
    <n v="13"/>
  </r>
  <r>
    <x v="31"/>
    <x v="31"/>
    <x v="3"/>
    <n v="1011.38"/>
    <n v="61"/>
    <n v="978.22"/>
    <n v="630.77"/>
    <n v="59"/>
    <s v=""/>
  </r>
  <r>
    <x v="20"/>
    <x v="20"/>
    <x v="1"/>
    <n v="976.56"/>
    <n v="78"/>
    <n v="951.52"/>
    <n v="552.15"/>
    <n v="76"/>
    <s v=""/>
  </r>
  <r>
    <x v="28"/>
    <x v="28"/>
    <x v="0"/>
    <n v="972.74"/>
    <n v="34"/>
    <n v="1029.96"/>
    <n v="599.79999999999995"/>
    <n v="36"/>
    <n v="8"/>
  </r>
  <r>
    <x v="74"/>
    <x v="73"/>
    <x v="0"/>
    <n v="967.96"/>
    <n v="139"/>
    <n v="1004.46"/>
    <n v="532.79999999999995"/>
    <n v="144"/>
    <n v="2"/>
  </r>
  <r>
    <x v="28"/>
    <x v="28"/>
    <x v="3"/>
    <n v="966.68"/>
    <n v="24"/>
    <n v="966.68"/>
    <n v="494.16"/>
    <n v="24"/>
    <n v="13"/>
  </r>
  <r>
    <x v="63"/>
    <x v="62"/>
    <x v="3"/>
    <n v="956.04"/>
    <n v="10"/>
    <n v="956.04"/>
    <n v="701.3"/>
    <n v="10"/>
    <n v="1"/>
  </r>
  <r>
    <x v="75"/>
    <x v="74"/>
    <x v="0"/>
    <n v="952.03"/>
    <n v="259"/>
    <n v="959.33"/>
    <n v="704.55"/>
    <n v="260"/>
    <n v="4"/>
  </r>
  <r>
    <x v="76"/>
    <x v="75"/>
    <x v="0"/>
    <n v="944.27"/>
    <n v="77"/>
    <n v="626.80999999999995"/>
    <n v="551.45000000000005"/>
    <n v="51"/>
    <n v="7"/>
  </r>
  <r>
    <x v="12"/>
    <x v="12"/>
    <x v="3"/>
    <n v="943.36"/>
    <n v="67"/>
    <n v="915.2"/>
    <n v="703.78"/>
    <n v="65"/>
    <n v="3"/>
  </r>
  <r>
    <x v="77"/>
    <x v="76"/>
    <x v="3"/>
    <n v="898.84"/>
    <n v="23"/>
    <n v="859.76"/>
    <n v="685.72"/>
    <n v="22"/>
    <n v="4"/>
  </r>
  <r>
    <x v="78"/>
    <x v="77"/>
    <x v="3"/>
    <n v="893.05"/>
    <n v="14"/>
    <n v="893.05"/>
    <n v="515.05999999999995"/>
    <n v="14"/>
    <n v="1"/>
  </r>
  <r>
    <x v="61"/>
    <x v="60"/>
    <x v="0"/>
    <n v="880.74"/>
    <n v="54"/>
    <n v="945.98"/>
    <n v="769.08"/>
    <n v="58"/>
    <n v="6"/>
  </r>
  <r>
    <x v="79"/>
    <x v="78"/>
    <x v="0"/>
    <n v="878.28"/>
    <n v="159"/>
    <n v="868.6"/>
    <n v="518.57000000000005"/>
    <n v="157"/>
    <n v="7"/>
  </r>
  <r>
    <x v="80"/>
    <x v="79"/>
    <x v="0"/>
    <n v="878.14"/>
    <n v="72"/>
    <n v="914.77"/>
    <n v="433.07"/>
    <n v="75"/>
    <n v="7"/>
  </r>
  <r>
    <x v="81"/>
    <x v="80"/>
    <x v="2"/>
    <n v="867.82"/>
    <n v="118"/>
    <n v="860.46"/>
    <n v="551.71"/>
    <n v="117"/>
    <n v="2"/>
  </r>
  <r>
    <x v="82"/>
    <x v="81"/>
    <x v="3"/>
    <n v="853.62"/>
    <n v="41"/>
    <n v="895.26"/>
    <n v="676.25"/>
    <n v="43"/>
    <n v="4"/>
  </r>
  <r>
    <x v="83"/>
    <x v="82"/>
    <x v="0"/>
    <n v="847.2"/>
    <n v="15"/>
    <n v="903.68"/>
    <n v="615.99"/>
    <n v="16"/>
    <n v="10"/>
  </r>
  <r>
    <x v="84"/>
    <x v="83"/>
    <x v="0"/>
    <n v="810.72"/>
    <n v="9"/>
    <n v="810.72"/>
    <n v="654.03"/>
    <n v="9"/>
    <n v="2"/>
  </r>
  <r>
    <x v="85"/>
    <x v="84"/>
    <x v="0"/>
    <n v="809.04"/>
    <n v="8"/>
    <n v="809.04"/>
    <n v="733.6"/>
    <n v="8"/>
    <s v=""/>
  </r>
  <r>
    <x v="86"/>
    <x v="85"/>
    <x v="0"/>
    <n v="801.33"/>
    <n v="89"/>
    <n v="811.17"/>
    <n v="650.54999999999995"/>
    <n v="89"/>
    <n v="6"/>
  </r>
  <r>
    <x v="36"/>
    <x v="36"/>
    <x v="3"/>
    <n v="799.92"/>
    <n v="12"/>
    <n v="799.92"/>
    <n v="810"/>
    <n v="12"/>
    <s v=""/>
  </r>
  <r>
    <x v="49"/>
    <x v="49"/>
    <x v="2"/>
    <n v="779.83"/>
    <n v="73"/>
    <n v="706.86"/>
    <n v="578.6"/>
    <n v="66"/>
    <n v="2"/>
  </r>
  <r>
    <x v="34"/>
    <x v="34"/>
    <x v="3"/>
    <n v="779.26"/>
    <n v="47"/>
    <n v="862.16"/>
    <n v="804.44"/>
    <n v="52"/>
    <s v=""/>
  </r>
  <r>
    <x v="87"/>
    <x v="86"/>
    <x v="0"/>
    <n v="766.57"/>
    <n v="47"/>
    <n v="815.5"/>
    <n v="704.42"/>
    <n v="50"/>
    <n v="16"/>
  </r>
  <r>
    <x v="88"/>
    <x v="87"/>
    <x v="0"/>
    <n v="766.57"/>
    <n v="47"/>
    <n v="750.26"/>
    <n v="297.99"/>
    <n v="46"/>
    <n v="48"/>
  </r>
  <r>
    <x v="31"/>
    <x v="31"/>
    <x v="1"/>
    <n v="752.4"/>
    <n v="45"/>
    <n v="769.12"/>
    <n v="451.5"/>
    <n v="46"/>
    <n v="5"/>
  </r>
  <r>
    <x v="89"/>
    <x v="88"/>
    <x v="0"/>
    <n v="744.9"/>
    <n v="13"/>
    <n v="744.9"/>
    <n v="528.77"/>
    <n v="13"/>
    <n v="9"/>
  </r>
  <r>
    <x v="17"/>
    <x v="17"/>
    <x v="4"/>
    <n v="735.84"/>
    <n v="29"/>
    <n v="811.84"/>
    <n v="664.21"/>
    <n v="32"/>
    <n v="1"/>
  </r>
  <r>
    <x v="51"/>
    <x v="51"/>
    <x v="3"/>
    <n v="731"/>
    <n v="68"/>
    <n v="720.25"/>
    <n v="586.71"/>
    <n v="67"/>
    <n v="2"/>
  </r>
  <r>
    <x v="90"/>
    <x v="89"/>
    <x v="0"/>
    <n v="729.5"/>
    <n v="10"/>
    <n v="729.5"/>
    <n v="754.6"/>
    <n v="10"/>
    <n v="3"/>
  </r>
  <r>
    <x v="91"/>
    <x v="90"/>
    <x v="0"/>
    <n v="729.5"/>
    <n v="10"/>
    <n v="729.5"/>
    <n v="755.75"/>
    <n v="10"/>
    <n v="4"/>
  </r>
  <r>
    <x v="92"/>
    <x v="91"/>
    <x v="0"/>
    <n v="726"/>
    <n v="150"/>
    <n v="716.32"/>
    <n v="680.11"/>
    <n v="148"/>
    <n v="1"/>
  </r>
  <r>
    <x v="42"/>
    <x v="42"/>
    <x v="3"/>
    <n v="722.68"/>
    <n v="29"/>
    <n v="847.28"/>
    <n v="695.06"/>
    <n v="34"/>
    <n v="5"/>
  </r>
  <r>
    <x v="93"/>
    <x v="92"/>
    <x v="3"/>
    <n v="698.39"/>
    <n v="17"/>
    <n v="656.81"/>
    <n v="531.91999999999996"/>
    <n v="16"/>
    <s v=""/>
  </r>
  <r>
    <x v="54"/>
    <x v="53"/>
    <x v="0"/>
    <n v="687.26"/>
    <n v="27"/>
    <n v="687.26"/>
    <n v="475.8"/>
    <n v="27"/>
    <n v="4"/>
  </r>
  <r>
    <x v="94"/>
    <x v="93"/>
    <x v="0"/>
    <n v="674.59"/>
    <n v="41"/>
    <n v="577.16999999999996"/>
    <n v="320"/>
    <n v="35"/>
    <n v="1"/>
  </r>
  <r>
    <x v="95"/>
    <x v="94"/>
    <x v="0"/>
    <n v="674.22"/>
    <n v="28"/>
    <n v="657.75"/>
    <n v="447.44"/>
    <n v="27"/>
    <n v="6"/>
  </r>
  <r>
    <x v="9"/>
    <x v="9"/>
    <x v="2"/>
    <n v="628.65"/>
    <n v="45"/>
    <n v="642.62"/>
    <n v="492.41"/>
    <n v="46"/>
    <n v="3"/>
  </r>
  <r>
    <x v="58"/>
    <x v="57"/>
    <x v="3"/>
    <n v="623"/>
    <n v="25"/>
    <n v="598.08000000000004"/>
    <n v="653.4"/>
    <n v="24"/>
    <n v="2"/>
  </r>
  <r>
    <x v="26"/>
    <x v="26"/>
    <x v="2"/>
    <n v="614.04"/>
    <n v="75"/>
    <n v="538.64"/>
    <n v="469.73"/>
    <n v="65"/>
    <n v="2"/>
  </r>
  <r>
    <x v="59"/>
    <x v="58"/>
    <x v="3"/>
    <n v="609.95000000000005"/>
    <n v="17"/>
    <n v="609.95000000000005"/>
    <n v="365.04"/>
    <n v="17"/>
    <n v="1"/>
  </r>
  <r>
    <x v="70"/>
    <x v="69"/>
    <x v="3"/>
    <n v="603.02"/>
    <n v="22"/>
    <n v="603.02"/>
    <n v="359.53"/>
    <n v="22"/>
    <n v="1"/>
  </r>
  <r>
    <x v="53"/>
    <x v="47"/>
    <x v="0"/>
    <n v="597.21"/>
    <n v="50"/>
    <n v="632.29"/>
    <n v="306"/>
    <n v="53"/>
    <n v="5"/>
  </r>
  <r>
    <x v="10"/>
    <x v="10"/>
    <x v="4"/>
    <n v="593.02"/>
    <n v="21"/>
    <n v="481.71"/>
    <n v="312.45"/>
    <n v="17"/>
    <n v="1"/>
  </r>
  <r>
    <x v="96"/>
    <x v="95"/>
    <x v="1"/>
    <n v="590.72"/>
    <n v="71"/>
    <n v="607.36"/>
    <n v="342.37"/>
    <n v="73"/>
    <n v="5"/>
  </r>
  <r>
    <x v="23"/>
    <x v="23"/>
    <x v="2"/>
    <n v="581.48"/>
    <n v="77"/>
    <n v="547.14"/>
    <n v="370.8"/>
    <n v="72"/>
    <n v="1"/>
  </r>
  <r>
    <x v="19"/>
    <x v="19"/>
    <x v="1"/>
    <n v="579.86"/>
    <n v="24"/>
    <n v="483.81"/>
    <n v="362.99"/>
    <n v="20"/>
    <s v=""/>
  </r>
  <r>
    <x v="20"/>
    <x v="20"/>
    <x v="2"/>
    <n v="566.26"/>
    <n v="46"/>
    <n v="541.64"/>
    <n v="336.02"/>
    <n v="44"/>
    <n v="6"/>
  </r>
  <r>
    <x v="55"/>
    <x v="54"/>
    <x v="2"/>
    <n v="561.20000000000005"/>
    <n v="115"/>
    <n v="546.55999999999995"/>
    <n v="324.8"/>
    <n v="112"/>
    <n v="1"/>
  </r>
  <r>
    <x v="94"/>
    <x v="93"/>
    <x v="2"/>
    <n v="559.29999999999995"/>
    <n v="34"/>
    <n v="592.20000000000005"/>
    <n v="315"/>
    <n v="36"/>
    <s v=""/>
  </r>
  <r>
    <x v="61"/>
    <x v="60"/>
    <x v="2"/>
    <n v="559.29999999999995"/>
    <n v="34"/>
    <n v="542.85"/>
    <n v="440.88"/>
    <n v="33"/>
    <n v="7"/>
  </r>
  <r>
    <x v="97"/>
    <x v="96"/>
    <x v="0"/>
    <n v="555.9"/>
    <n v="17"/>
    <n v="588.6"/>
    <n v="419.1"/>
    <n v="18"/>
    <n v="1"/>
  </r>
  <r>
    <x v="48"/>
    <x v="48"/>
    <x v="3"/>
    <n v="555.79999999999995"/>
    <n v="33"/>
    <n v="555.79999999999995"/>
    <n v="274.77"/>
    <n v="33"/>
    <n v="4"/>
  </r>
  <r>
    <x v="19"/>
    <x v="19"/>
    <x v="3"/>
    <n v="555.52"/>
    <n v="24"/>
    <n v="532.27"/>
    <n v="346.5"/>
    <n v="23"/>
    <s v=""/>
  </r>
  <r>
    <x v="98"/>
    <x v="97"/>
    <x v="3"/>
    <n v="552.52"/>
    <n v="19"/>
    <n v="552.52"/>
    <n v="344.94"/>
    <n v="19"/>
    <n v="1"/>
  </r>
  <r>
    <x v="99"/>
    <x v="98"/>
    <x v="2"/>
    <n v="547.96"/>
    <n v="19"/>
    <n v="547.96"/>
    <n v="332.2"/>
    <n v="19"/>
    <n v="7"/>
  </r>
  <r>
    <x v="73"/>
    <x v="72"/>
    <x v="2"/>
    <n v="547.54999999999995"/>
    <n v="19"/>
    <n v="517.49"/>
    <n v="386.32"/>
    <n v="18"/>
    <n v="6"/>
  </r>
  <r>
    <x v="67"/>
    <x v="66"/>
    <x v="3"/>
    <n v="540.54"/>
    <n v="13"/>
    <n v="582.12"/>
    <n v="425.34"/>
    <n v="14"/>
    <n v="4"/>
  </r>
  <r>
    <x v="54"/>
    <x v="53"/>
    <x v="3"/>
    <n v="530.29999999999995"/>
    <n v="18"/>
    <n v="498.51"/>
    <n v="285.41000000000003"/>
    <n v="17"/>
    <n v="2"/>
  </r>
  <r>
    <x v="100"/>
    <x v="99"/>
    <x v="3"/>
    <n v="523.44000000000005"/>
    <n v="18"/>
    <n v="494.36"/>
    <n v="400.45"/>
    <n v="17"/>
    <n v="1"/>
  </r>
  <r>
    <x v="101"/>
    <x v="100"/>
    <x v="0"/>
    <n v="523.25"/>
    <n v="12"/>
    <n v="484.23"/>
    <n v="334.67"/>
    <n v="11"/>
    <n v="6"/>
  </r>
  <r>
    <x v="102"/>
    <x v="101"/>
    <x v="0"/>
    <n v="519.37"/>
    <n v="24"/>
    <n v="483.97"/>
    <n v="348.84"/>
    <n v="22"/>
    <n v="2"/>
  </r>
  <r>
    <x v="103"/>
    <x v="102"/>
    <x v="0"/>
    <n v="516.88"/>
    <n v="46"/>
    <n v="477.88"/>
    <n v="231.42"/>
    <n v="42"/>
    <s v=""/>
  </r>
  <r>
    <x v="104"/>
    <x v="103"/>
    <x v="1"/>
    <n v="512.88"/>
    <n v="9"/>
    <n v="508.43"/>
    <n v="828"/>
    <n v="9"/>
    <n v="1"/>
  </r>
  <r>
    <x v="32"/>
    <x v="32"/>
    <x v="3"/>
    <n v="512.64"/>
    <n v="8"/>
    <n v="576.72"/>
    <n v="475.38"/>
    <n v="9"/>
    <n v="3"/>
  </r>
  <r>
    <x v="77"/>
    <x v="76"/>
    <x v="0"/>
    <n v="499.72"/>
    <n v="13"/>
    <n v="461.28"/>
    <n v="359.04"/>
    <n v="12"/>
    <s v=""/>
  </r>
  <r>
    <x v="73"/>
    <x v="72"/>
    <x v="3"/>
    <n v="494.36"/>
    <n v="17"/>
    <n v="436.2"/>
    <n v="297"/>
    <n v="15"/>
    <n v="2"/>
  </r>
  <r>
    <x v="105"/>
    <x v="104"/>
    <x v="0"/>
    <n v="493.55"/>
    <n v="57"/>
    <n v="475.19"/>
    <n v="621.98"/>
    <n v="55"/>
    <s v=""/>
  </r>
  <r>
    <x v="37"/>
    <x v="37"/>
    <x v="2"/>
    <n v="492.46"/>
    <n v="28"/>
    <n v="476.01"/>
    <n v="337.5"/>
    <n v="27"/>
    <n v="3"/>
  </r>
  <r>
    <x v="106"/>
    <x v="105"/>
    <x v="0"/>
    <n v="488.52"/>
    <n v="4"/>
    <n v="488.52"/>
    <n v="450"/>
    <n v="4"/>
    <n v="1"/>
  </r>
  <r>
    <x v="107"/>
    <x v="106"/>
    <x v="0"/>
    <n v="486.22"/>
    <n v="46"/>
    <n v="486.22"/>
    <n v="362.48"/>
    <n v="46"/>
    <n v="1"/>
  </r>
  <r>
    <x v="108"/>
    <x v="107"/>
    <x v="0"/>
    <n v="484.94"/>
    <n v="136"/>
    <n v="468.04"/>
    <n v="391.76"/>
    <n v="132"/>
    <n v="1"/>
  </r>
  <r>
    <x v="109"/>
    <x v="108"/>
    <x v="0"/>
    <n v="483.66"/>
    <n v="33"/>
    <n v="501.89"/>
    <n v="277.2"/>
    <n v="34"/>
    <n v="7"/>
  </r>
  <r>
    <x v="38"/>
    <x v="38"/>
    <x v="4"/>
    <n v="473.12"/>
    <n v="16"/>
    <n v="413.88"/>
    <n v="276.19"/>
    <n v="14"/>
    <s v=""/>
  </r>
  <r>
    <x v="60"/>
    <x v="59"/>
    <x v="2"/>
    <n v="467.78"/>
    <n v="38"/>
    <n v="455.47"/>
    <n v="310.94"/>
    <n v="37"/>
    <n v="4"/>
  </r>
  <r>
    <x v="29"/>
    <x v="29"/>
    <x v="3"/>
    <n v="466.06"/>
    <n v="7"/>
    <n v="466.06"/>
    <n v="394.84"/>
    <n v="7"/>
    <n v="1"/>
  </r>
  <r>
    <x v="68"/>
    <x v="67"/>
    <x v="3"/>
    <n v="465.33"/>
    <n v="9"/>
    <n v="360.29"/>
    <n v="240.7"/>
    <n v="7"/>
    <n v="3"/>
  </r>
  <r>
    <x v="12"/>
    <x v="12"/>
    <x v="1"/>
    <n v="454.4"/>
    <n v="32"/>
    <n v="454.4"/>
    <n v="343.2"/>
    <n v="32"/>
    <s v=""/>
  </r>
  <r>
    <x v="49"/>
    <x v="49"/>
    <x v="3"/>
    <n v="447.66"/>
    <n v="27"/>
    <n v="431.08"/>
    <n v="228.36"/>
    <n v="26"/>
    <n v="2"/>
  </r>
  <r>
    <x v="28"/>
    <x v="28"/>
    <x v="5"/>
    <n v="444.78"/>
    <n v="18"/>
    <n v="494.2"/>
    <n v="361.88"/>
    <n v="20"/>
    <n v="3"/>
  </r>
  <r>
    <x v="110"/>
    <x v="109"/>
    <x v="1"/>
    <n v="428.95"/>
    <n v="16"/>
    <n v="403.2"/>
    <n v="322.5"/>
    <n v="15"/>
    <n v="3"/>
  </r>
  <r>
    <x v="59"/>
    <x v="58"/>
    <x v="4"/>
    <n v="427.97"/>
    <n v="14"/>
    <n v="427.97"/>
    <n v="356.01"/>
    <n v="14"/>
    <n v="4"/>
  </r>
  <r>
    <x v="28"/>
    <x v="28"/>
    <x v="2"/>
    <n v="427"/>
    <n v="14"/>
    <n v="396.5"/>
    <n v="255.19"/>
    <n v="13"/>
    <n v="2"/>
  </r>
  <r>
    <x v="88"/>
    <x v="87"/>
    <x v="2"/>
    <n v="418.54"/>
    <n v="34"/>
    <n v="393.92"/>
    <n v="200.97"/>
    <n v="32"/>
    <n v="13"/>
  </r>
  <r>
    <x v="111"/>
    <x v="110"/>
    <x v="3"/>
    <n v="415.8"/>
    <n v="10"/>
    <n v="457.38"/>
    <n v="339.53"/>
    <n v="11"/>
    <s v=""/>
  </r>
  <r>
    <x v="112"/>
    <x v="111"/>
    <x v="0"/>
    <n v="410.65"/>
    <n v="26"/>
    <n v="379.17"/>
    <n v="243.9"/>
    <n v="24"/>
    <n v="1"/>
  </r>
  <r>
    <x v="113"/>
    <x v="112"/>
    <x v="3"/>
    <n v="404.25"/>
    <n v="49"/>
    <n v="371.25"/>
    <n v="291.83"/>
    <n v="45"/>
    <s v=""/>
  </r>
  <r>
    <x v="38"/>
    <x v="38"/>
    <x v="2"/>
    <n v="403.76"/>
    <n v="14"/>
    <n v="403.76"/>
    <n v="285.92"/>
    <n v="14"/>
    <n v="2"/>
  </r>
  <r>
    <x v="77"/>
    <x v="76"/>
    <x v="1"/>
    <n v="397.75"/>
    <n v="10"/>
    <n v="397.75"/>
    <n v="303.86"/>
    <n v="10"/>
    <n v="2"/>
  </r>
  <r>
    <x v="50"/>
    <x v="50"/>
    <x v="2"/>
    <n v="390.88"/>
    <n v="11"/>
    <n v="390.88"/>
    <n v="155.94999999999999"/>
    <n v="11"/>
    <n v="1"/>
  </r>
  <r>
    <x v="2"/>
    <x v="2"/>
    <x v="4"/>
    <n v="386.38"/>
    <n v="45"/>
    <n v="358.45"/>
    <n v="322.35000000000002"/>
    <n v="42"/>
    <s v=""/>
  </r>
  <r>
    <x v="52"/>
    <x v="52"/>
    <x v="1"/>
    <n v="384.56"/>
    <n v="23"/>
    <n v="367.84"/>
    <n v="301.22000000000003"/>
    <n v="22"/>
    <n v="3"/>
  </r>
  <r>
    <x v="114"/>
    <x v="113"/>
    <x v="0"/>
    <n v="382.95"/>
    <n v="16"/>
    <n v="387.79"/>
    <n v="257.76"/>
    <n v="16"/>
    <n v="11"/>
  </r>
  <r>
    <x v="115"/>
    <x v="114"/>
    <x v="0"/>
    <n v="381.98"/>
    <n v="52"/>
    <n v="353.8"/>
    <n v="138.84"/>
    <n v="48"/>
    <n v="2"/>
  </r>
  <r>
    <x v="32"/>
    <x v="32"/>
    <x v="2"/>
    <n v="381.3"/>
    <n v="6"/>
    <n v="381.3"/>
    <n v="313.60000000000002"/>
    <n v="6"/>
    <n v="2"/>
  </r>
  <r>
    <x v="116"/>
    <x v="115"/>
    <x v="0"/>
    <n v="372.63"/>
    <n v="31"/>
    <n v="360.42"/>
    <n v="238.8"/>
    <n v="30"/>
    <n v="5"/>
  </r>
  <r>
    <x v="81"/>
    <x v="80"/>
    <x v="0"/>
    <n v="372.3"/>
    <n v="51"/>
    <n v="379.6"/>
    <n v="216.13"/>
    <n v="52"/>
    <s v=""/>
  </r>
  <r>
    <x v="63"/>
    <x v="62"/>
    <x v="2"/>
    <n v="371"/>
    <n v="4"/>
    <n v="371"/>
    <n v="312.02999999999997"/>
    <n v="4"/>
    <s v=""/>
  </r>
  <r>
    <x v="65"/>
    <x v="64"/>
    <x v="2"/>
    <n v="369.36"/>
    <n v="10"/>
    <n v="369.36"/>
    <n v="259.64"/>
    <n v="10"/>
    <n v="4"/>
  </r>
  <r>
    <x v="24"/>
    <x v="24"/>
    <x v="0"/>
    <n v="358.93"/>
    <n v="6"/>
    <n v="358.93"/>
    <n v="208.74"/>
    <n v="6"/>
    <n v="25"/>
  </r>
  <r>
    <x v="117"/>
    <x v="116"/>
    <x v="0"/>
    <n v="351.76"/>
    <n v="28"/>
    <n v="339.63"/>
    <n v="309.42"/>
    <n v="27"/>
    <n v="1"/>
  </r>
  <r>
    <x v="118"/>
    <x v="117"/>
    <x v="3"/>
    <n v="349.2"/>
    <n v="10"/>
    <n v="279.36"/>
    <n v="197.4"/>
    <n v="8"/>
    <n v="1"/>
  </r>
  <r>
    <x v="72"/>
    <x v="71"/>
    <x v="0"/>
    <n v="342.51"/>
    <n v="21"/>
    <n v="326.2"/>
    <n v="141"/>
    <n v="20"/>
    <n v="6"/>
  </r>
  <r>
    <x v="119"/>
    <x v="118"/>
    <x v="3"/>
    <n v="338.25"/>
    <n v="41"/>
    <n v="288.75"/>
    <n v="192.85"/>
    <n v="35"/>
    <s v=""/>
  </r>
  <r>
    <x v="120"/>
    <x v="119"/>
    <x v="0"/>
    <n v="332.32"/>
    <n v="14"/>
    <n v="332.32"/>
    <n v="205.11"/>
    <n v="14"/>
    <n v="5"/>
  </r>
  <r>
    <x v="97"/>
    <x v="96"/>
    <x v="2"/>
    <n v="329.8"/>
    <n v="10"/>
    <n v="329.8"/>
    <n v="240"/>
    <n v="10"/>
    <n v="6"/>
  </r>
  <r>
    <x v="46"/>
    <x v="46"/>
    <x v="2"/>
    <n v="329.8"/>
    <n v="10"/>
    <n v="296.82"/>
    <n v="260.01"/>
    <n v="9"/>
    <n v="1"/>
  </r>
  <r>
    <x v="91"/>
    <x v="90"/>
    <x v="2"/>
    <n v="327.27999999999997"/>
    <n v="4"/>
    <n v="245.46"/>
    <n v="246.5"/>
    <n v="3"/>
    <n v="1"/>
  </r>
  <r>
    <x v="52"/>
    <x v="52"/>
    <x v="0"/>
    <n v="324.88"/>
    <n v="16"/>
    <n v="284.06"/>
    <n v="193.29"/>
    <n v="14"/>
    <s v=""/>
  </r>
  <r>
    <x v="8"/>
    <x v="8"/>
    <x v="3"/>
    <n v="324.87"/>
    <n v="13"/>
    <n v="349.86"/>
    <n v="236.21"/>
    <n v="14"/>
    <n v="1"/>
  </r>
  <r>
    <x v="109"/>
    <x v="108"/>
    <x v="2"/>
    <n v="322.88"/>
    <n v="23"/>
    <n v="337.86"/>
    <n v="250.82"/>
    <n v="24"/>
    <n v="7"/>
  </r>
  <r>
    <x v="17"/>
    <x v="17"/>
    <x v="6"/>
    <n v="322.16000000000003"/>
    <n v="13"/>
    <n v="346.84"/>
    <n v="235.36"/>
    <n v="14"/>
    <s v=""/>
  </r>
  <r>
    <x v="100"/>
    <x v="99"/>
    <x v="2"/>
    <n v="321.23"/>
    <n v="13"/>
    <n v="321.23"/>
    <n v="330.98"/>
    <n v="13"/>
    <n v="2"/>
  </r>
  <r>
    <x v="121"/>
    <x v="120"/>
    <x v="0"/>
    <n v="320.64999999999998"/>
    <n v="4"/>
    <n v="320.64999999999998"/>
    <n v="239.4"/>
    <n v="4"/>
    <s v=""/>
  </r>
  <r>
    <x v="59"/>
    <x v="58"/>
    <x v="0"/>
    <n v="318.63"/>
    <n v="13"/>
    <n v="294.12"/>
    <n v="229.54"/>
    <n v="12"/>
    <n v="2"/>
  </r>
  <r>
    <x v="122"/>
    <x v="121"/>
    <x v="1"/>
    <n v="317.68"/>
    <n v="19"/>
    <n v="300.95999999999998"/>
    <n v="260.05"/>
    <n v="18"/>
    <s v=""/>
  </r>
  <r>
    <x v="123"/>
    <x v="122"/>
    <x v="0"/>
    <n v="312.72000000000003"/>
    <n v="24"/>
    <n v="312.72000000000003"/>
    <n v="253.44"/>
    <n v="24"/>
    <s v=""/>
  </r>
  <r>
    <x v="36"/>
    <x v="36"/>
    <x v="2"/>
    <n v="312.3"/>
    <n v="5"/>
    <n v="312.3"/>
    <n v="337.5"/>
    <n v="5"/>
    <n v="1"/>
  </r>
  <r>
    <x v="124"/>
    <x v="123"/>
    <x v="3"/>
    <n v="305.20999999999998"/>
    <n v="12"/>
    <n v="305.20999999999998"/>
    <n v="228.8"/>
    <n v="12"/>
    <n v="1"/>
  </r>
  <r>
    <x v="65"/>
    <x v="64"/>
    <x v="3"/>
    <n v="304.81"/>
    <n v="7"/>
    <n v="304.81"/>
    <n v="194.6"/>
    <n v="7"/>
    <n v="2"/>
  </r>
  <r>
    <x v="68"/>
    <x v="67"/>
    <x v="2"/>
    <n v="288.12"/>
    <n v="6"/>
    <n v="288.12"/>
    <n v="201.4"/>
    <n v="6"/>
    <n v="2"/>
  </r>
  <r>
    <x v="125"/>
    <x v="124"/>
    <x v="3"/>
    <n v="287.04000000000002"/>
    <n v="10"/>
    <n v="214.55"/>
    <n v="111.08"/>
    <n v="7"/>
    <s v=""/>
  </r>
  <r>
    <x v="80"/>
    <x v="79"/>
    <x v="2"/>
    <n v="284.55"/>
    <n v="21"/>
    <n v="298.10000000000002"/>
    <n v="102.3"/>
    <n v="22"/>
    <n v="4"/>
  </r>
  <r>
    <x v="30"/>
    <x v="30"/>
    <x v="5"/>
    <n v="280.64"/>
    <n v="5"/>
    <n v="183.45"/>
    <n v="164.24"/>
    <n v="3"/>
    <s v=""/>
  </r>
  <r>
    <x v="57"/>
    <x v="56"/>
    <x v="1"/>
    <n v="273.89999999999998"/>
    <n v="14"/>
    <n v="273.89999999999998"/>
    <n v="120.15"/>
    <n v="14"/>
    <n v="1"/>
  </r>
  <r>
    <x v="113"/>
    <x v="112"/>
    <x v="2"/>
    <n v="269.94"/>
    <n v="33"/>
    <n v="278.12"/>
    <n v="198.62"/>
    <n v="34"/>
    <s v=""/>
  </r>
  <r>
    <x v="83"/>
    <x v="82"/>
    <x v="1"/>
    <n v="268.18"/>
    <n v="4"/>
    <n v="268.18"/>
    <n v="185.69"/>
    <n v="4"/>
    <n v="1"/>
  </r>
  <r>
    <x v="126"/>
    <x v="125"/>
    <x v="0"/>
    <n v="266.54000000000002"/>
    <n v="12"/>
    <n v="266.54000000000002"/>
    <n v="182.04"/>
    <n v="12"/>
    <n v="1"/>
  </r>
  <r>
    <x v="29"/>
    <x v="29"/>
    <x v="2"/>
    <n v="264.12"/>
    <n v="4"/>
    <n v="264.12"/>
    <n v="227.2"/>
    <n v="4"/>
    <n v="1"/>
  </r>
  <r>
    <x v="109"/>
    <x v="108"/>
    <x v="3"/>
    <n v="261.35000000000002"/>
    <n v="17"/>
    <n v="230.03"/>
    <n v="138.6"/>
    <n v="15"/>
    <n v="1"/>
  </r>
  <r>
    <x v="9"/>
    <x v="9"/>
    <x v="1"/>
    <n v="255.6"/>
    <n v="18"/>
    <n v="241.4"/>
    <n v="180.47"/>
    <n v="17"/>
    <n v="4"/>
  </r>
  <r>
    <x v="91"/>
    <x v="90"/>
    <x v="3"/>
    <n v="247.5"/>
    <n v="3"/>
    <n v="247.5"/>
    <n v="246.5"/>
    <n v="3"/>
    <s v=""/>
  </r>
  <r>
    <x v="127"/>
    <x v="126"/>
    <x v="0"/>
    <n v="243.3"/>
    <n v="30"/>
    <n v="243.3"/>
    <n v="117.6"/>
    <n v="30"/>
    <n v="2"/>
  </r>
  <r>
    <x v="26"/>
    <x v="26"/>
    <x v="1"/>
    <n v="242.34"/>
    <n v="29"/>
    <n v="187.35"/>
    <n v="142.05000000000001"/>
    <n v="22"/>
    <n v="5"/>
  </r>
  <r>
    <x v="110"/>
    <x v="109"/>
    <x v="3"/>
    <n v="239.88"/>
    <n v="9"/>
    <n v="267.55"/>
    <n v="215"/>
    <n v="10"/>
    <s v=""/>
  </r>
  <r>
    <x v="76"/>
    <x v="75"/>
    <x v="2"/>
    <n v="239.08"/>
    <n v="18"/>
    <n v="120.82"/>
    <n v="97.25"/>
    <n v="9"/>
    <n v="2"/>
  </r>
  <r>
    <x v="128"/>
    <x v="127"/>
    <x v="3"/>
    <n v="235.52"/>
    <n v="7"/>
    <n v="235.52"/>
    <n v="176.19"/>
    <n v="7"/>
    <n v="1"/>
  </r>
  <r>
    <x v="129"/>
    <x v="128"/>
    <x v="0"/>
    <n v="233.76"/>
    <n v="18"/>
    <n v="233.76"/>
    <n v="235.17"/>
    <n v="18"/>
    <s v=""/>
  </r>
  <r>
    <x v="130"/>
    <x v="129"/>
    <x v="3"/>
    <n v="233.16"/>
    <n v="2"/>
    <n v="233.16"/>
    <n v="177.4"/>
    <n v="2"/>
    <s v=""/>
  </r>
  <r>
    <x v="42"/>
    <x v="42"/>
    <x v="1"/>
    <n v="226.17"/>
    <n v="9"/>
    <n v="276.43"/>
    <n v="211.05"/>
    <n v="11"/>
    <n v="6"/>
  </r>
  <r>
    <x v="50"/>
    <x v="50"/>
    <x v="1"/>
    <n v="226.13"/>
    <n v="9"/>
    <n v="226.13"/>
    <n v="137.44999999999999"/>
    <n v="9"/>
    <s v=""/>
  </r>
  <r>
    <x v="80"/>
    <x v="79"/>
    <x v="3"/>
    <n v="223.14"/>
    <n v="22"/>
    <n v="223.14"/>
    <n v="109.74"/>
    <n v="22"/>
    <n v="2"/>
  </r>
  <r>
    <x v="131"/>
    <x v="130"/>
    <x v="2"/>
    <n v="222.49"/>
    <n v="5"/>
    <n v="222.49"/>
    <n v="177.75"/>
    <n v="5"/>
    <s v=""/>
  </r>
  <r>
    <x v="105"/>
    <x v="104"/>
    <x v="2"/>
    <n v="216.77"/>
    <n v="16"/>
    <n v="216.77"/>
    <n v="155.06"/>
    <n v="16"/>
    <n v="1"/>
  </r>
  <r>
    <x v="132"/>
    <x v="131"/>
    <x v="3"/>
    <n v="216.5"/>
    <n v="2"/>
    <n v="108.25"/>
    <n v="68.44"/>
    <n v="1"/>
    <n v="1"/>
  </r>
  <r>
    <x v="133"/>
    <x v="132"/>
    <x v="0"/>
    <n v="213.74"/>
    <n v="38"/>
    <n v="157.54"/>
    <n v="77.28"/>
    <n v="28"/>
    <n v="1"/>
  </r>
  <r>
    <x v="134"/>
    <x v="133"/>
    <x v="2"/>
    <n v="213.06"/>
    <n v="11"/>
    <n v="194.03"/>
    <n v="134.44"/>
    <n v="10"/>
    <s v=""/>
  </r>
  <r>
    <x v="17"/>
    <x v="17"/>
    <x v="5"/>
    <n v="212.93"/>
    <n v="8"/>
    <n v="189.01"/>
    <n v="116.76"/>
    <n v="7"/>
    <n v="1"/>
  </r>
  <r>
    <x v="122"/>
    <x v="121"/>
    <x v="0"/>
    <n v="212.03"/>
    <n v="13"/>
    <n v="212.03"/>
    <n v="181.02"/>
    <n v="13"/>
    <s v=""/>
  </r>
  <r>
    <x v="40"/>
    <x v="40"/>
    <x v="2"/>
    <n v="207.24"/>
    <n v="12"/>
    <n v="138.16"/>
    <n v="110.49"/>
    <n v="8"/>
    <s v=""/>
  </r>
  <r>
    <x v="135"/>
    <x v="134"/>
    <x v="2"/>
    <n v="205.58"/>
    <n v="6"/>
    <n v="205.58"/>
    <n v="125.28"/>
    <n v="6"/>
    <s v=""/>
  </r>
  <r>
    <x v="124"/>
    <x v="123"/>
    <x v="1"/>
    <n v="205.33"/>
    <n v="8"/>
    <n v="205.33"/>
    <n v="178.16"/>
    <n v="8"/>
    <n v="1"/>
  </r>
  <r>
    <x v="10"/>
    <x v="10"/>
    <x v="6"/>
    <n v="205.21"/>
    <n v="8"/>
    <n v="179.76"/>
    <n v="118.48"/>
    <n v="7"/>
    <s v=""/>
  </r>
  <r>
    <x v="79"/>
    <x v="78"/>
    <x v="2"/>
    <n v="199.5"/>
    <n v="35"/>
    <n v="182.4"/>
    <n v="87.14"/>
    <n v="32"/>
    <s v=""/>
  </r>
  <r>
    <x v="76"/>
    <x v="75"/>
    <x v="3"/>
    <n v="198.75"/>
    <n v="15"/>
    <n v="145.75"/>
    <n v="119.9"/>
    <n v="11"/>
    <n v="5"/>
  </r>
  <r>
    <x v="57"/>
    <x v="56"/>
    <x v="2"/>
    <n v="195.92"/>
    <n v="10"/>
    <n v="237.12"/>
    <n v="123.68"/>
    <n v="12"/>
    <n v="1"/>
  </r>
  <r>
    <x v="136"/>
    <x v="135"/>
    <x v="0"/>
    <n v="192.44"/>
    <n v="34"/>
    <n v="192.44"/>
    <n v="190.85"/>
    <n v="34"/>
    <s v=""/>
  </r>
  <r>
    <x v="137"/>
    <x v="136"/>
    <x v="0"/>
    <n v="191.03"/>
    <n v="14"/>
    <n v="206.76"/>
    <n v="100.92"/>
    <n v="15"/>
    <n v="2"/>
  </r>
  <r>
    <x v="119"/>
    <x v="118"/>
    <x v="0"/>
    <n v="188.83"/>
    <n v="14"/>
    <n v="188.83"/>
    <n v="77.14"/>
    <n v="14"/>
    <n v="1"/>
  </r>
  <r>
    <x v="78"/>
    <x v="77"/>
    <x v="2"/>
    <n v="185.7"/>
    <n v="3"/>
    <n v="185.7"/>
    <n v="125.22"/>
    <n v="3"/>
    <s v=""/>
  </r>
  <r>
    <x v="138"/>
    <x v="137"/>
    <x v="0"/>
    <n v="184"/>
    <n v="5"/>
    <n v="184"/>
    <n v="171"/>
    <n v="5"/>
    <n v="2"/>
  </r>
  <r>
    <x v="24"/>
    <x v="24"/>
    <x v="2"/>
    <n v="181.48"/>
    <n v="4"/>
    <n v="181.48"/>
    <n v="157.19999999999999"/>
    <n v="4"/>
    <n v="1"/>
  </r>
  <r>
    <x v="75"/>
    <x v="74"/>
    <x v="2"/>
    <n v="180.89"/>
    <n v="42"/>
    <n v="180.89"/>
    <n v="113.55"/>
    <n v="42"/>
    <s v=""/>
  </r>
  <r>
    <x v="139"/>
    <x v="138"/>
    <x v="0"/>
    <n v="180.58"/>
    <n v="10"/>
    <n v="180.58"/>
    <n v="136.35"/>
    <n v="10"/>
    <n v="1"/>
  </r>
  <r>
    <x v="140"/>
    <x v="139"/>
    <x v="4"/>
    <n v="178.8"/>
    <n v="14"/>
    <n v="143.06"/>
    <n v="45.36"/>
    <n v="11"/>
    <n v="1"/>
  </r>
  <r>
    <x v="141"/>
    <x v="140"/>
    <x v="2"/>
    <n v="172.97"/>
    <n v="7"/>
    <n v="172.97"/>
    <n v="120.26"/>
    <n v="7"/>
    <n v="2"/>
  </r>
  <r>
    <x v="116"/>
    <x v="115"/>
    <x v="3"/>
    <n v="172"/>
    <n v="16"/>
    <n v="172"/>
    <n v="127.21"/>
    <n v="16"/>
    <n v="2"/>
  </r>
  <r>
    <x v="32"/>
    <x v="32"/>
    <x v="4"/>
    <n v="171.93"/>
    <n v="3"/>
    <n v="114.86"/>
    <n v="113.97"/>
    <n v="2"/>
    <n v="2"/>
  </r>
  <r>
    <x v="142"/>
    <x v="141"/>
    <x v="2"/>
    <n v="171.15"/>
    <n v="5"/>
    <n v="171.15"/>
    <n v="187.5"/>
    <n v="5"/>
    <s v=""/>
  </r>
  <r>
    <x v="115"/>
    <x v="114"/>
    <x v="2"/>
    <n v="170.8"/>
    <n v="35"/>
    <n v="156.16"/>
    <n v="91.12"/>
    <n v="32"/>
    <s v=""/>
  </r>
  <r>
    <x v="10"/>
    <x v="10"/>
    <x v="5"/>
    <n v="170.13"/>
    <n v="6"/>
    <n v="170.13"/>
    <n v="108.35"/>
    <n v="6"/>
    <s v=""/>
  </r>
  <r>
    <x v="143"/>
    <x v="142"/>
    <x v="0"/>
    <n v="169.11"/>
    <n v="7"/>
    <n v="169.11"/>
    <n v="140.69"/>
    <n v="7"/>
    <n v="4"/>
  </r>
  <r>
    <x v="144"/>
    <x v="143"/>
    <x v="0"/>
    <n v="166.49"/>
    <n v="18"/>
    <n v="166.49"/>
    <n v="84.42"/>
    <n v="18"/>
    <n v="2"/>
  </r>
  <r>
    <x v="90"/>
    <x v="89"/>
    <x v="2"/>
    <n v="166.42"/>
    <n v="2"/>
    <n v="83.21"/>
    <n v="73.150000000000006"/>
    <n v="1"/>
    <s v=""/>
  </r>
  <r>
    <x v="97"/>
    <x v="96"/>
    <x v="3"/>
    <n v="166.25"/>
    <n v="5"/>
    <n v="166.25"/>
    <n v="120"/>
    <n v="5"/>
    <s v=""/>
  </r>
  <r>
    <x v="145"/>
    <x v="144"/>
    <x v="3"/>
    <n v="165.8"/>
    <n v="10"/>
    <n v="1177.18"/>
    <n v="988.65"/>
    <n v="71"/>
    <n v="44"/>
  </r>
  <r>
    <x v="146"/>
    <x v="145"/>
    <x v="0"/>
    <n v="164.54"/>
    <n v="6"/>
    <n v="128.35"/>
    <n v="184.5"/>
    <n v="5"/>
    <s v=""/>
  </r>
  <r>
    <x v="130"/>
    <x v="129"/>
    <x v="0"/>
    <n v="162.30000000000001"/>
    <n v="2"/>
    <n v="162.30000000000001"/>
    <n v="177.4"/>
    <n v="2"/>
    <s v=""/>
  </r>
  <r>
    <x v="33"/>
    <x v="33"/>
    <x v="3"/>
    <n v="159.04"/>
    <n v="2"/>
    <n v="86.17"/>
    <n v="52.29"/>
    <n v="1"/>
    <n v="1"/>
  </r>
  <r>
    <x v="0"/>
    <x v="0"/>
    <x v="3"/>
    <n v="157.41"/>
    <n v="9"/>
    <n v="139.91999999999999"/>
    <n v="66.8"/>
    <n v="8"/>
    <n v="3"/>
  </r>
  <r>
    <x v="147"/>
    <x v="146"/>
    <x v="0"/>
    <n v="156.78"/>
    <n v="39"/>
    <n v="156.78"/>
    <n v="78"/>
    <n v="39"/>
    <n v="1"/>
  </r>
  <r>
    <x v="148"/>
    <x v="147"/>
    <x v="1"/>
    <n v="150.22999999999999"/>
    <n v="16"/>
    <n v="151.84"/>
    <n v="136.16999999999999"/>
    <n v="17"/>
    <n v="1"/>
  </r>
  <r>
    <x v="52"/>
    <x v="52"/>
    <x v="2"/>
    <n v="148.05000000000001"/>
    <n v="9"/>
    <n v="148.05000000000001"/>
    <n v="123.7"/>
    <n v="9"/>
    <s v=""/>
  </r>
  <r>
    <x v="122"/>
    <x v="121"/>
    <x v="2"/>
    <n v="148.05000000000001"/>
    <n v="9"/>
    <n v="131.6"/>
    <n v="114.28"/>
    <n v="8"/>
    <n v="1"/>
  </r>
  <r>
    <x v="65"/>
    <x v="64"/>
    <x v="5"/>
    <n v="147.51"/>
    <n v="3"/>
    <n v="98.34"/>
    <n v="57.64"/>
    <n v="2"/>
    <n v="3"/>
  </r>
  <r>
    <x v="121"/>
    <x v="120"/>
    <x v="2"/>
    <n v="147.1"/>
    <n v="2"/>
    <n v="220.65"/>
    <n v="186.2"/>
    <n v="3"/>
    <n v="1"/>
  </r>
  <r>
    <x v="149"/>
    <x v="148"/>
    <x v="0"/>
    <n v="146.4"/>
    <n v="7"/>
    <n v="146.4"/>
    <n v="96.32"/>
    <n v="7"/>
    <n v="1"/>
  </r>
  <r>
    <x v="65"/>
    <x v="64"/>
    <x v="6"/>
    <n v="144.58000000000001"/>
    <n v="3"/>
    <n v="144.58000000000001"/>
    <n v="83.65"/>
    <n v="3"/>
    <n v="1"/>
  </r>
  <r>
    <x v="150"/>
    <x v="149"/>
    <x v="0"/>
    <n v="141.35"/>
    <n v="1"/>
    <n v="141.35"/>
    <n v="164.25"/>
    <n v="1"/>
    <s v=""/>
  </r>
  <r>
    <x v="81"/>
    <x v="80"/>
    <x v="3"/>
    <n v="140.25"/>
    <n v="17"/>
    <n v="99"/>
    <n v="49.56"/>
    <n v="12"/>
    <s v=""/>
  </r>
  <r>
    <x v="119"/>
    <x v="118"/>
    <x v="2"/>
    <n v="136.41999999999999"/>
    <n v="16"/>
    <n v="70.98"/>
    <n v="44.08"/>
    <n v="8"/>
    <s v=""/>
  </r>
  <r>
    <x v="30"/>
    <x v="30"/>
    <x v="6"/>
    <n v="133.69999999999999"/>
    <n v="2"/>
    <n v="133.69999999999999"/>
    <n v="112.27"/>
    <n v="2"/>
    <n v="1"/>
  </r>
  <r>
    <x v="76"/>
    <x v="75"/>
    <x v="4"/>
    <n v="129.25"/>
    <n v="8"/>
    <n v="110.63"/>
    <n v="76.239999999999995"/>
    <n v="7"/>
    <s v=""/>
  </r>
  <r>
    <x v="32"/>
    <x v="32"/>
    <x v="6"/>
    <n v="128.83000000000001"/>
    <n v="2"/>
    <n v="128.83000000000001"/>
    <n v="105.76"/>
    <n v="2"/>
    <s v=""/>
  </r>
  <r>
    <x v="106"/>
    <x v="105"/>
    <x v="4"/>
    <n v="128.66"/>
    <n v="1"/>
    <s v=""/>
    <s v=""/>
    <s v=""/>
    <s v=""/>
  </r>
  <r>
    <x v="114"/>
    <x v="113"/>
    <x v="3"/>
    <n v="124.6"/>
    <n v="5"/>
    <n v="124.6"/>
    <n v="91.08"/>
    <n v="5"/>
    <s v=""/>
  </r>
  <r>
    <x v="111"/>
    <x v="110"/>
    <x v="2"/>
    <n v="123.72"/>
    <n v="3"/>
    <n v="123.72"/>
    <n v="92.64"/>
    <n v="3"/>
    <s v=""/>
  </r>
  <r>
    <x v="151"/>
    <x v="150"/>
    <x v="0"/>
    <n v="122.46"/>
    <n v="8"/>
    <n v="122.46"/>
    <n v="80.36"/>
    <n v="8"/>
    <s v=""/>
  </r>
  <r>
    <x v="152"/>
    <x v="151"/>
    <x v="2"/>
    <n v="118.84"/>
    <n v="2"/>
    <n v="118.84"/>
    <n v="103.88"/>
    <n v="2"/>
    <s v=""/>
  </r>
  <r>
    <x v="103"/>
    <x v="102"/>
    <x v="3"/>
    <n v="118.45"/>
    <n v="14"/>
    <n v="68.95"/>
    <n v="44.08"/>
    <n v="8"/>
    <s v=""/>
  </r>
  <r>
    <x v="84"/>
    <x v="83"/>
    <x v="1"/>
    <n v="117.56"/>
    <n v="1"/>
    <n v="117.56"/>
    <n v="72.67"/>
    <n v="1"/>
    <s v=""/>
  </r>
  <r>
    <x v="135"/>
    <x v="134"/>
    <x v="0"/>
    <n v="117.13"/>
    <n v="4"/>
    <n v="117.13"/>
    <n v="77.94"/>
    <n v="4"/>
    <n v="1"/>
  </r>
  <r>
    <x v="83"/>
    <x v="82"/>
    <x v="3"/>
    <n v="116.5"/>
    <n v="2"/>
    <n v="58.25"/>
    <n v="51"/>
    <n v="1"/>
    <s v=""/>
  </r>
  <r>
    <x v="153"/>
    <x v="152"/>
    <x v="1"/>
    <n v="116.32"/>
    <n v="4"/>
    <n v="58.16"/>
    <n v="43.56"/>
    <n v="2"/>
    <s v=""/>
  </r>
  <r>
    <x v="154"/>
    <x v="153"/>
    <x v="2"/>
    <n v="115.74"/>
    <n v="1"/>
    <n v="231.48"/>
    <n v="186.2"/>
    <n v="2"/>
    <s v=""/>
  </r>
  <r>
    <x v="106"/>
    <x v="105"/>
    <x v="2"/>
    <n v="115.61"/>
    <n v="1"/>
    <n v="115.61"/>
    <n v="112.5"/>
    <n v="1"/>
    <n v="1"/>
  </r>
  <r>
    <x v="83"/>
    <x v="82"/>
    <x v="2"/>
    <n v="115.54"/>
    <n v="2"/>
    <n v="173.31"/>
    <n v="143.80000000000001"/>
    <n v="3"/>
    <s v=""/>
  </r>
  <r>
    <x v="98"/>
    <x v="97"/>
    <x v="2"/>
    <n v="115.36"/>
    <n v="4"/>
    <n v="115.36"/>
    <n v="70.88"/>
    <n v="4"/>
    <n v="1"/>
  </r>
  <r>
    <x v="62"/>
    <x v="61"/>
    <x v="2"/>
    <n v="114.3"/>
    <n v="4"/>
    <n v="142.69999999999999"/>
    <n v="90.44"/>
    <n v="5"/>
    <n v="1"/>
  </r>
  <r>
    <x v="152"/>
    <x v="151"/>
    <x v="1"/>
    <n v="113.7"/>
    <n v="2"/>
    <n v="56.85"/>
    <n v="51.94"/>
    <n v="1"/>
    <s v=""/>
  </r>
  <r>
    <x v="35"/>
    <x v="35"/>
    <x v="1"/>
    <n v="113.6"/>
    <n v="8"/>
    <n v="113.6"/>
    <n v="86.5"/>
    <n v="8"/>
    <s v=""/>
  </r>
  <r>
    <x v="66"/>
    <x v="65"/>
    <x v="2"/>
    <n v="113.5"/>
    <n v="27"/>
    <n v="113.5"/>
    <n v="91.62"/>
    <n v="27"/>
    <s v=""/>
  </r>
  <r>
    <x v="59"/>
    <x v="58"/>
    <x v="6"/>
    <n v="112.18"/>
    <n v="4"/>
    <n v="86.14"/>
    <n v="54.37"/>
    <n v="3"/>
    <s v=""/>
  </r>
  <r>
    <x v="155"/>
    <x v="154"/>
    <x v="1"/>
    <n v="112.12"/>
    <n v="2"/>
    <n v="112.12"/>
    <n v="84.36"/>
    <n v="2"/>
    <s v=""/>
  </r>
  <r>
    <x v="44"/>
    <x v="44"/>
    <x v="6"/>
    <n v="112.09"/>
    <n v="3"/>
    <n v="149.44999999999999"/>
    <n v="125.93"/>
    <n v="4"/>
    <s v=""/>
  </r>
  <r>
    <x v="47"/>
    <x v="47"/>
    <x v="2"/>
    <n v="111.55"/>
    <n v="5"/>
    <n v="111.55"/>
    <n v="83.25"/>
    <n v="5"/>
    <s v=""/>
  </r>
  <r>
    <x v="156"/>
    <x v="155"/>
    <x v="0"/>
    <n v="107.31"/>
    <n v="7"/>
    <n v="107.31"/>
    <n v="70.489999999999995"/>
    <n v="7"/>
    <n v="1"/>
  </r>
  <r>
    <x v="157"/>
    <x v="156"/>
    <x v="0"/>
    <n v="106.36"/>
    <n v="1"/>
    <n v="106.36"/>
    <n v="90.3"/>
    <n v="1"/>
    <n v="4"/>
  </r>
  <r>
    <x v="156"/>
    <x v="155"/>
    <x v="1"/>
    <n v="105.02"/>
    <n v="8"/>
    <n v="79.98"/>
    <n v="60.42"/>
    <n v="6"/>
    <s v=""/>
  </r>
  <r>
    <x v="52"/>
    <x v="52"/>
    <x v="4"/>
    <n v="103.74"/>
    <n v="10"/>
    <n v="103.74"/>
    <n v="134.88"/>
    <n v="10"/>
    <s v=""/>
  </r>
  <r>
    <x v="13"/>
    <x v="13"/>
    <x v="6"/>
    <n v="101.94"/>
    <n v="12"/>
    <n v="85.09"/>
    <n v="59.1"/>
    <n v="10"/>
    <s v=""/>
  </r>
  <r>
    <x v="97"/>
    <x v="96"/>
    <x v="1"/>
    <n v="100.59"/>
    <n v="3"/>
    <n v="100.59"/>
    <n v="72.69"/>
    <n v="3"/>
    <s v=""/>
  </r>
  <r>
    <x v="49"/>
    <x v="49"/>
    <x v="4"/>
    <n v="99.64"/>
    <n v="10"/>
    <n v="99.64"/>
    <n v="92.55"/>
    <n v="10"/>
    <n v="2"/>
  </r>
  <r>
    <x v="73"/>
    <x v="72"/>
    <x v="4"/>
    <n v="99.62"/>
    <n v="3"/>
    <n v="99.62"/>
    <n v="64.540000000000006"/>
    <n v="3"/>
    <s v=""/>
  </r>
  <r>
    <x v="121"/>
    <x v="120"/>
    <x v="3"/>
    <n v="99.15"/>
    <n v="1"/>
    <n v="99.15"/>
    <n v="75.36"/>
    <n v="1"/>
    <s v=""/>
  </r>
  <r>
    <x v="158"/>
    <x v="157"/>
    <x v="2"/>
    <n v="99"/>
    <n v="2"/>
    <n v="99"/>
    <n v="82.68"/>
    <n v="2"/>
    <s v=""/>
  </r>
  <r>
    <x v="159"/>
    <x v="158"/>
    <x v="0"/>
    <n v="98.96"/>
    <n v="12"/>
    <n v="98.96"/>
    <n v="33.479999999999997"/>
    <n v="12"/>
    <n v="3"/>
  </r>
  <r>
    <x v="108"/>
    <x v="107"/>
    <x v="2"/>
    <n v="98.13"/>
    <n v="23"/>
    <n v="98.13"/>
    <n v="69.72"/>
    <n v="23"/>
    <s v=""/>
  </r>
  <r>
    <x v="53"/>
    <x v="47"/>
    <x v="3"/>
    <n v="95.62"/>
    <n v="7"/>
    <n v="81.96"/>
    <n v="39.96"/>
    <n v="6"/>
    <s v=""/>
  </r>
  <r>
    <x v="160"/>
    <x v="159"/>
    <x v="0"/>
    <n v="94.5"/>
    <n v="9"/>
    <n v="105.24"/>
    <n v="93.8"/>
    <n v="10"/>
    <s v=""/>
  </r>
  <r>
    <x v="161"/>
    <x v="160"/>
    <x v="0"/>
    <n v="94.03"/>
    <n v="3"/>
    <n v="94.03"/>
    <n v="82.4"/>
    <n v="3"/>
    <s v=""/>
  </r>
  <r>
    <x v="123"/>
    <x v="122"/>
    <x v="2"/>
    <n v="91.98"/>
    <n v="7"/>
    <s v=""/>
    <s v=""/>
    <s v=""/>
    <s v=""/>
  </r>
  <r>
    <x v="107"/>
    <x v="106"/>
    <x v="2"/>
    <n v="91.6"/>
    <n v="8"/>
    <n v="91.6"/>
    <n v="63.04"/>
    <n v="8"/>
    <s v=""/>
  </r>
  <r>
    <x v="41"/>
    <x v="41"/>
    <x v="2"/>
    <n v="90.83"/>
    <n v="1"/>
    <n v="90.83"/>
    <n v="78.75"/>
    <n v="1"/>
    <s v=""/>
  </r>
  <r>
    <x v="120"/>
    <x v="119"/>
    <x v="3"/>
    <n v="90.49"/>
    <n v="6"/>
    <n v="90.49"/>
    <n v="78.94"/>
    <n v="6"/>
    <s v=""/>
  </r>
  <r>
    <x v="162"/>
    <x v="161"/>
    <x v="0"/>
    <n v="89.99"/>
    <n v="5"/>
    <n v="89.99"/>
    <n v="76.44"/>
    <n v="5"/>
    <s v=""/>
  </r>
  <r>
    <x v="163"/>
    <x v="162"/>
    <x v="2"/>
    <n v="89.98"/>
    <n v="11"/>
    <n v="89.98"/>
    <n v="51.7"/>
    <n v="11"/>
    <s v=""/>
  </r>
  <r>
    <x v="164"/>
    <x v="163"/>
    <x v="0"/>
    <n v="89.21"/>
    <n v="11"/>
    <n v="105.43"/>
    <n v="44.46"/>
    <n v="13"/>
    <s v=""/>
  </r>
  <r>
    <x v="2"/>
    <x v="2"/>
    <x v="6"/>
    <n v="88.74"/>
    <n v="7"/>
    <n v="76.09"/>
    <n v="46.08"/>
    <n v="6"/>
    <n v="1"/>
  </r>
  <r>
    <x v="112"/>
    <x v="111"/>
    <x v="3"/>
    <n v="88.6"/>
    <n v="7"/>
    <n v="38.92"/>
    <n v="34.56"/>
    <n v="3"/>
    <s v=""/>
  </r>
  <r>
    <x v="26"/>
    <x v="26"/>
    <x v="3"/>
    <n v="87.5"/>
    <n v="10"/>
    <n v="79.25"/>
    <n v="58.31"/>
    <n v="9"/>
    <s v=""/>
  </r>
  <r>
    <x v="88"/>
    <x v="87"/>
    <x v="4"/>
    <n v="84.62"/>
    <n v="9"/>
    <n v="84.62"/>
    <n v="56.99"/>
    <n v="9"/>
    <n v="1"/>
  </r>
  <r>
    <x v="96"/>
    <x v="95"/>
    <x v="0"/>
    <n v="83.45"/>
    <n v="9"/>
    <n v="63.95"/>
    <n v="32.83"/>
    <n v="7"/>
    <s v=""/>
  </r>
  <r>
    <x v="89"/>
    <x v="88"/>
    <x v="2"/>
    <n v="83.22"/>
    <n v="1"/>
    <n v="144.22"/>
    <n v="96.04"/>
    <n v="2"/>
    <n v="1"/>
  </r>
  <r>
    <x v="70"/>
    <x v="69"/>
    <x v="1"/>
    <n v="83.19"/>
    <n v="3"/>
    <n v="55.46"/>
    <n v="28.5"/>
    <n v="2"/>
    <n v="2"/>
  </r>
  <r>
    <x v="165"/>
    <x v="164"/>
    <x v="1"/>
    <n v="83.08"/>
    <n v="2"/>
    <n v="43.24"/>
    <n v="26"/>
    <n v="1"/>
    <s v=""/>
  </r>
  <r>
    <x v="21"/>
    <x v="21"/>
    <x v="6"/>
    <n v="82.24"/>
    <n v="4"/>
    <n v="103.43"/>
    <n v="51.06"/>
    <n v="5"/>
    <s v=""/>
  </r>
  <r>
    <x v="137"/>
    <x v="136"/>
    <x v="2"/>
    <n v="81.739999999999995"/>
    <n v="7"/>
    <n v="81.739999999999995"/>
    <n v="47.42"/>
    <n v="7"/>
    <n v="2"/>
  </r>
  <r>
    <x v="161"/>
    <x v="160"/>
    <x v="2"/>
    <n v="81.64"/>
    <n v="2"/>
    <n v="81.64"/>
    <n v="57.36"/>
    <n v="2"/>
    <s v=""/>
  </r>
  <r>
    <x v="166"/>
    <x v="165"/>
    <x v="0"/>
    <n v="81.55"/>
    <n v="5"/>
    <n v="81.55"/>
    <n v="60"/>
    <n v="5"/>
    <n v="1"/>
  </r>
  <r>
    <x v="134"/>
    <x v="133"/>
    <x v="0"/>
    <n v="81.55"/>
    <n v="4"/>
    <n v="81.55"/>
    <n v="60.26"/>
    <n v="4"/>
    <n v="2"/>
  </r>
  <r>
    <x v="51"/>
    <x v="51"/>
    <x v="6"/>
    <n v="81.52"/>
    <n v="7"/>
    <n v="81.52"/>
    <n v="62.31"/>
    <n v="7"/>
    <s v=""/>
  </r>
  <r>
    <x v="167"/>
    <x v="166"/>
    <x v="3"/>
    <n v="80.17"/>
    <n v="1"/>
    <n v="80.17"/>
    <n v="55"/>
    <n v="1"/>
    <s v=""/>
  </r>
  <r>
    <x v="50"/>
    <x v="50"/>
    <x v="6"/>
    <n v="80.09"/>
    <n v="3"/>
    <n v="80.09"/>
    <n v="47.04"/>
    <n v="3"/>
    <s v=""/>
  </r>
  <r>
    <x v="168"/>
    <x v="167"/>
    <x v="3"/>
    <n v="79.010000000000005"/>
    <n v="11"/>
    <n v="79.010000000000005"/>
    <n v="53.75"/>
    <n v="11"/>
    <s v=""/>
  </r>
  <r>
    <x v="111"/>
    <x v="110"/>
    <x v="0"/>
    <n v="78.63"/>
    <n v="2"/>
    <n v="78.63"/>
    <n v="61.79"/>
    <n v="2"/>
    <s v=""/>
  </r>
  <r>
    <x v="77"/>
    <x v="76"/>
    <x v="2"/>
    <n v="77.52"/>
    <n v="2"/>
    <n v="38.76"/>
    <n v="31.42"/>
    <n v="1"/>
    <n v="3"/>
  </r>
  <r>
    <x v="58"/>
    <x v="57"/>
    <x v="6"/>
    <n v="77.010000000000005"/>
    <n v="3"/>
    <n v="51.63"/>
    <n v="54.47"/>
    <n v="2"/>
    <s v=""/>
  </r>
  <r>
    <x v="169"/>
    <x v="168"/>
    <x v="3"/>
    <n v="75.41"/>
    <n v="2"/>
    <n v="75.41"/>
    <n v="49.5"/>
    <n v="2"/>
    <n v="1"/>
  </r>
  <r>
    <x v="156"/>
    <x v="155"/>
    <x v="3"/>
    <n v="74.67"/>
    <n v="5"/>
    <n v="74.67"/>
    <n v="50.88"/>
    <n v="5"/>
    <s v=""/>
  </r>
  <r>
    <x v="170"/>
    <x v="169"/>
    <x v="2"/>
    <n v="72.73"/>
    <n v="1"/>
    <n v="72.73"/>
    <n v="44.55"/>
    <n v="1"/>
    <s v=""/>
  </r>
  <r>
    <x v="171"/>
    <x v="170"/>
    <x v="0"/>
    <n v="72.06"/>
    <n v="3"/>
    <n v="72.06"/>
    <n v="57"/>
    <n v="3"/>
    <s v=""/>
  </r>
  <r>
    <x v="104"/>
    <x v="103"/>
    <x v="3"/>
    <n v="71.760000000000005"/>
    <n v="1"/>
    <n v="71.760000000000005"/>
    <n v="92"/>
    <n v="1"/>
    <s v=""/>
  </r>
  <r>
    <x v="172"/>
    <x v="171"/>
    <x v="0"/>
    <n v="71.680000000000007"/>
    <n v="14"/>
    <n v="71.680000000000007"/>
    <n v="28.38"/>
    <n v="14"/>
    <s v=""/>
  </r>
  <r>
    <x v="173"/>
    <x v="172"/>
    <x v="0"/>
    <n v="71.39"/>
    <n v="3"/>
    <n v="71.39"/>
    <n v="47.88"/>
    <n v="3"/>
    <s v=""/>
  </r>
  <r>
    <x v="3"/>
    <x v="3"/>
    <x v="5"/>
    <n v="69.61"/>
    <n v="6"/>
    <n v="60.25"/>
    <n v="24.34"/>
    <n v="5"/>
    <s v=""/>
  </r>
  <r>
    <x v="174"/>
    <x v="173"/>
    <x v="1"/>
    <n v="68.67"/>
    <n v="2"/>
    <s v=""/>
    <s v=""/>
    <s v=""/>
    <s v=""/>
  </r>
  <r>
    <x v="34"/>
    <x v="34"/>
    <x v="4"/>
    <n v="67.09"/>
    <n v="3"/>
    <s v=""/>
    <s v=""/>
    <s v=""/>
    <s v=""/>
  </r>
  <r>
    <x v="101"/>
    <x v="100"/>
    <x v="1"/>
    <n v="67.010000000000005"/>
    <n v="1"/>
    <n v="67.010000000000005"/>
    <n v="29.53"/>
    <n v="1"/>
    <s v=""/>
  </r>
  <r>
    <x v="175"/>
    <x v="174"/>
    <x v="2"/>
    <n v="66.69"/>
    <n v="3"/>
    <n v="66.69"/>
    <n v="55.71"/>
    <n v="3"/>
    <n v="2"/>
  </r>
  <r>
    <x v="154"/>
    <x v="153"/>
    <x v="5"/>
    <n v="66.510000000000005"/>
    <n v="1"/>
    <s v=""/>
    <s v=""/>
    <s v=""/>
    <s v=""/>
  </r>
  <r>
    <x v="170"/>
    <x v="169"/>
    <x v="1"/>
    <n v="66.38"/>
    <n v="1"/>
    <n v="66.38"/>
    <n v="52.8"/>
    <n v="1"/>
    <n v="1"/>
  </r>
  <r>
    <x v="96"/>
    <x v="95"/>
    <x v="3"/>
    <n v="66"/>
    <n v="8"/>
    <n v="74.25"/>
    <n v="42.21"/>
    <n v="9"/>
    <s v=""/>
  </r>
  <r>
    <x v="142"/>
    <x v="141"/>
    <x v="0"/>
    <n v="65.489999999999995"/>
    <n v="1"/>
    <n v="65.489999999999995"/>
    <n v="37.5"/>
    <n v="1"/>
    <s v=""/>
  </r>
  <r>
    <x v="176"/>
    <x v="175"/>
    <x v="0"/>
    <n v="65.489999999999995"/>
    <n v="1"/>
    <n v="65.489999999999995"/>
    <n v="43.5"/>
    <n v="1"/>
    <s v=""/>
  </r>
  <r>
    <x v="128"/>
    <x v="127"/>
    <x v="0"/>
    <n v="65.400000000000006"/>
    <n v="2"/>
    <n v="65.400000000000006"/>
    <n v="50.34"/>
    <n v="2"/>
    <n v="1"/>
  </r>
  <r>
    <x v="177"/>
    <x v="176"/>
    <x v="0"/>
    <n v="64.88"/>
    <n v="8"/>
    <n v="64.88"/>
    <n v="40"/>
    <n v="8"/>
    <s v=""/>
  </r>
  <r>
    <x v="42"/>
    <x v="42"/>
    <x v="5"/>
    <n v="63.26"/>
    <n v="2"/>
    <n v="63.26"/>
    <n v="48.02"/>
    <n v="2"/>
    <s v=""/>
  </r>
  <r>
    <x v="178"/>
    <x v="177"/>
    <x v="2"/>
    <n v="63.07"/>
    <n v="7"/>
    <n v="27.03"/>
    <n v="25.5"/>
    <n v="3"/>
    <s v=""/>
  </r>
  <r>
    <x v="146"/>
    <x v="145"/>
    <x v="1"/>
    <n v="63"/>
    <n v="2"/>
    <n v="63"/>
    <n v="73.8"/>
    <n v="2"/>
    <s v=""/>
  </r>
  <r>
    <x v="78"/>
    <x v="77"/>
    <x v="1"/>
    <n v="62.94"/>
    <n v="1"/>
    <n v="62.94"/>
    <n v="35.44"/>
    <n v="1"/>
    <s v=""/>
  </r>
  <r>
    <x v="60"/>
    <x v="59"/>
    <x v="3"/>
    <n v="62.1"/>
    <n v="5"/>
    <n v="62.1"/>
    <n v="36.28"/>
    <n v="5"/>
    <s v=""/>
  </r>
  <r>
    <x v="45"/>
    <x v="45"/>
    <x v="5"/>
    <n v="61.98"/>
    <n v="1"/>
    <n v="61.98"/>
    <n v="43.7"/>
    <n v="1"/>
    <s v=""/>
  </r>
  <r>
    <x v="33"/>
    <x v="33"/>
    <x v="2"/>
    <n v="61.9"/>
    <n v="1"/>
    <n v="61.9"/>
    <n v="52.29"/>
    <n v="1"/>
    <s v=""/>
  </r>
  <r>
    <x v="162"/>
    <x v="161"/>
    <x v="2"/>
    <n v="61.74"/>
    <n v="3"/>
    <n v="61.74"/>
    <n v="45.36"/>
    <n v="3"/>
    <s v=""/>
  </r>
  <r>
    <x v="116"/>
    <x v="115"/>
    <x v="2"/>
    <n v="61.55"/>
    <n v="5"/>
    <n v="49.24"/>
    <n v="27.2"/>
    <n v="4"/>
    <s v=""/>
  </r>
  <r>
    <x v="83"/>
    <x v="82"/>
    <x v="5"/>
    <n v="60.72"/>
    <n v="1"/>
    <n v="60.72"/>
    <n v="51.02"/>
    <n v="1"/>
    <s v=""/>
  </r>
  <r>
    <x v="137"/>
    <x v="136"/>
    <x v="3"/>
    <n v="59.74"/>
    <n v="5"/>
    <n v="59.74"/>
    <n v="36.880000000000003"/>
    <n v="5"/>
    <s v=""/>
  </r>
  <r>
    <x v="89"/>
    <x v="88"/>
    <x v="4"/>
    <n v="59.43"/>
    <n v="1"/>
    <n v="59.43"/>
    <n v="50.16"/>
    <n v="1"/>
    <s v=""/>
  </r>
  <r>
    <x v="54"/>
    <x v="53"/>
    <x v="5"/>
    <n v="59.28"/>
    <n v="2"/>
    <n v="59.28"/>
    <n v="33"/>
    <n v="2"/>
    <s v=""/>
  </r>
  <r>
    <x v="37"/>
    <x v="37"/>
    <x v="3"/>
    <n v="59.04"/>
    <n v="3"/>
    <n v="78.72"/>
    <n v="48.74"/>
    <n v="4"/>
    <s v=""/>
  </r>
  <r>
    <x v="174"/>
    <x v="173"/>
    <x v="0"/>
    <n v="58.77"/>
    <n v="3"/>
    <n v="58.77"/>
    <n v="42"/>
    <n v="3"/>
    <n v="2"/>
  </r>
  <r>
    <x v="179"/>
    <x v="178"/>
    <x v="0"/>
    <n v="58.55"/>
    <n v="4"/>
    <n v="58.55"/>
    <n v="36.590000000000003"/>
    <n v="4"/>
    <n v="2"/>
  </r>
  <r>
    <x v="180"/>
    <x v="179"/>
    <x v="2"/>
    <n v="58.27"/>
    <n v="2"/>
    <n v="58.27"/>
    <n v="50"/>
    <n v="2"/>
    <n v="2"/>
  </r>
  <r>
    <x v="159"/>
    <x v="158"/>
    <x v="1"/>
    <n v="58"/>
    <n v="10"/>
    <n v="58"/>
    <n v="27.9"/>
    <n v="10"/>
    <n v="3"/>
  </r>
  <r>
    <x v="107"/>
    <x v="106"/>
    <x v="3"/>
    <n v="57.9"/>
    <n v="5"/>
    <n v="57.9"/>
    <n v="39.4"/>
    <n v="5"/>
    <s v=""/>
  </r>
  <r>
    <x v="18"/>
    <x v="18"/>
    <x v="3"/>
    <n v="57.64"/>
    <n v="1"/>
    <n v="57.64"/>
    <n v="34.200000000000003"/>
    <n v="1"/>
    <n v="1"/>
  </r>
  <r>
    <x v="181"/>
    <x v="180"/>
    <x v="1"/>
    <n v="57.47"/>
    <n v="16"/>
    <n v="57.47"/>
    <n v="85.4"/>
    <n v="16"/>
    <n v="1"/>
  </r>
  <r>
    <x v="182"/>
    <x v="181"/>
    <x v="0"/>
    <n v="57.3"/>
    <n v="1"/>
    <n v="57.3"/>
    <n v="44.88"/>
    <n v="1"/>
    <n v="2"/>
  </r>
  <r>
    <x v="124"/>
    <x v="123"/>
    <x v="2"/>
    <n v="56.95"/>
    <n v="2"/>
    <n v="56.95"/>
    <n v="44.54"/>
    <n v="2"/>
    <s v=""/>
  </r>
  <r>
    <x v="155"/>
    <x v="154"/>
    <x v="0"/>
    <n v="56.5"/>
    <n v="1"/>
    <n v="56.5"/>
    <n v="40.07"/>
    <n v="1"/>
    <n v="1"/>
  </r>
  <r>
    <x v="70"/>
    <x v="69"/>
    <x v="6"/>
    <n v="56.24"/>
    <n v="2"/>
    <n v="56.24"/>
    <n v="27.21"/>
    <n v="2"/>
    <s v=""/>
  </r>
  <r>
    <x v="95"/>
    <x v="94"/>
    <x v="1"/>
    <n v="55.22"/>
    <n v="2"/>
    <n v="55.22"/>
    <n v="43.36"/>
    <n v="2"/>
    <n v="1"/>
  </r>
  <r>
    <x v="183"/>
    <x v="182"/>
    <x v="0"/>
    <n v="54.5"/>
    <n v="3"/>
    <n v="54.5"/>
    <n v="42.66"/>
    <n v="3"/>
    <n v="1"/>
  </r>
  <r>
    <x v="125"/>
    <x v="124"/>
    <x v="2"/>
    <n v="54.36"/>
    <n v="2"/>
    <n v="54.36"/>
    <n v="41.78"/>
    <n v="2"/>
    <s v=""/>
  </r>
  <r>
    <x v="45"/>
    <x v="45"/>
    <x v="3"/>
    <n v="54.08"/>
    <n v="1"/>
    <n v="54.08"/>
    <n v="43.7"/>
    <n v="1"/>
    <s v=""/>
  </r>
  <r>
    <x v="184"/>
    <x v="183"/>
    <x v="0"/>
    <n v="53.22"/>
    <n v="1"/>
    <n v="53.22"/>
    <n v="40.5"/>
    <n v="1"/>
    <s v=""/>
  </r>
  <r>
    <x v="110"/>
    <x v="109"/>
    <x v="2"/>
    <n v="53.05"/>
    <n v="2"/>
    <n v="27.41"/>
    <n v="25"/>
    <n v="1"/>
    <s v=""/>
  </r>
  <r>
    <x v="45"/>
    <x v="45"/>
    <x v="6"/>
    <n v="51.88"/>
    <n v="1"/>
    <n v="51.88"/>
    <n v="30.72"/>
    <n v="1"/>
    <s v=""/>
  </r>
  <r>
    <x v="49"/>
    <x v="49"/>
    <x v="1"/>
    <n v="50.16"/>
    <n v="3"/>
    <n v="50.16"/>
    <n v="26.4"/>
    <n v="3"/>
    <s v=""/>
  </r>
  <r>
    <x v="163"/>
    <x v="162"/>
    <x v="1"/>
    <n v="49.92"/>
    <n v="6"/>
    <n v="49.92"/>
    <n v="28.2"/>
    <n v="6"/>
    <s v=""/>
  </r>
  <r>
    <x v="185"/>
    <x v="184"/>
    <x v="0"/>
    <n v="49.83"/>
    <n v="3"/>
    <n v="49.83"/>
    <n v="48"/>
    <n v="3"/>
    <s v=""/>
  </r>
  <r>
    <x v="3"/>
    <x v="3"/>
    <x v="4"/>
    <n v="49.82"/>
    <n v="6"/>
    <n v="41.59"/>
    <n v="26.41"/>
    <n v="5"/>
    <s v=""/>
  </r>
  <r>
    <x v="186"/>
    <x v="185"/>
    <x v="2"/>
    <n v="49.5"/>
    <n v="1"/>
    <n v="49.5"/>
    <n v="31.95"/>
    <n v="1"/>
    <s v=""/>
  </r>
  <r>
    <x v="143"/>
    <x v="142"/>
    <x v="2"/>
    <n v="49.42"/>
    <n v="2"/>
    <n v="49.42"/>
    <n v="40.78"/>
    <n v="2"/>
    <s v=""/>
  </r>
  <r>
    <x v="140"/>
    <x v="139"/>
    <x v="2"/>
    <n v="49.41"/>
    <n v="3"/>
    <n v="49.41"/>
    <n v="12.48"/>
    <n v="3"/>
    <n v="1"/>
  </r>
  <r>
    <x v="166"/>
    <x v="165"/>
    <x v="2"/>
    <n v="49.35"/>
    <n v="3"/>
    <n v="49.35"/>
    <n v="36"/>
    <n v="3"/>
    <s v=""/>
  </r>
  <r>
    <x v="55"/>
    <x v="54"/>
    <x v="3"/>
    <n v="49.2"/>
    <n v="10"/>
    <n v="54.12"/>
    <n v="32.06"/>
    <n v="11"/>
    <s v=""/>
  </r>
  <r>
    <x v="187"/>
    <x v="186"/>
    <x v="0"/>
    <n v="49.02"/>
    <n v="2"/>
    <n v="49.02"/>
    <n v="39.36"/>
    <n v="2"/>
    <s v=""/>
  </r>
  <r>
    <x v="188"/>
    <x v="187"/>
    <x v="0"/>
    <n v="48.93"/>
    <n v="3"/>
    <n v="48.93"/>
    <n v="39.130000000000003"/>
    <n v="3"/>
    <s v=""/>
  </r>
  <r>
    <x v="189"/>
    <x v="188"/>
    <x v="0"/>
    <n v="48.84"/>
    <n v="4"/>
    <n v="48.84"/>
    <n v="28.48"/>
    <n v="4"/>
    <n v="1"/>
  </r>
  <r>
    <x v="190"/>
    <x v="189"/>
    <x v="0"/>
    <n v="48.32"/>
    <n v="3"/>
    <n v="48.32"/>
    <n v="37.049999999999997"/>
    <n v="3"/>
    <s v=""/>
  </r>
  <r>
    <x v="16"/>
    <x v="16"/>
    <x v="3"/>
    <n v="48.08"/>
    <n v="1"/>
    <n v="48.08"/>
    <n v="29.7"/>
    <n v="1"/>
    <n v="1"/>
  </r>
  <r>
    <x v="191"/>
    <x v="190"/>
    <x v="2"/>
    <n v="47.86"/>
    <n v="2"/>
    <n v="47.86"/>
    <n v="38.54"/>
    <n v="2"/>
    <n v="3"/>
  </r>
  <r>
    <x v="192"/>
    <x v="191"/>
    <x v="0"/>
    <n v="46.72"/>
    <n v="4"/>
    <n v="46.72"/>
    <n v="26.12"/>
    <n v="4"/>
    <n v="5"/>
  </r>
  <r>
    <x v="186"/>
    <x v="185"/>
    <x v="5"/>
    <n v="46.64"/>
    <n v="1"/>
    <n v="46.64"/>
    <n v="31.95"/>
    <n v="1"/>
    <s v=""/>
  </r>
  <r>
    <x v="50"/>
    <x v="50"/>
    <x v="5"/>
    <n v="46.26"/>
    <n v="2"/>
    <n v="46.26"/>
    <n v="28.79"/>
    <n v="2"/>
    <s v=""/>
  </r>
  <r>
    <x v="158"/>
    <x v="157"/>
    <x v="1"/>
    <n v="46.08"/>
    <n v="1"/>
    <n v="46.08"/>
    <n v="41.34"/>
    <n v="1"/>
    <s v=""/>
  </r>
  <r>
    <x v="7"/>
    <x v="7"/>
    <x v="5"/>
    <n v="45.97"/>
    <n v="1"/>
    <n v="45.97"/>
    <n v="37.130000000000003"/>
    <n v="1"/>
    <s v=""/>
  </r>
  <r>
    <x v="69"/>
    <x v="68"/>
    <x v="2"/>
    <n v="45.9"/>
    <n v="2"/>
    <n v="45.9"/>
    <n v="33.44"/>
    <n v="2"/>
    <n v="2"/>
  </r>
  <r>
    <x v="193"/>
    <x v="192"/>
    <x v="0"/>
    <n v="45.85"/>
    <n v="7"/>
    <n v="45.85"/>
    <n v="38.15"/>
    <n v="7"/>
    <s v=""/>
  </r>
  <r>
    <x v="64"/>
    <x v="63"/>
    <x v="3"/>
    <n v="45.72"/>
    <n v="4"/>
    <n v="57.82"/>
    <n v="31.3"/>
    <n v="5"/>
    <n v="1"/>
  </r>
  <r>
    <x v="77"/>
    <x v="76"/>
    <x v="4"/>
    <n v="44.84"/>
    <n v="1"/>
    <n v="44.84"/>
    <n v="32.700000000000003"/>
    <n v="1"/>
    <s v=""/>
  </r>
  <r>
    <x v="35"/>
    <x v="35"/>
    <x v="3"/>
    <n v="44.76"/>
    <n v="3"/>
    <n v="44.76"/>
    <n v="32.04"/>
    <n v="3"/>
    <s v=""/>
  </r>
  <r>
    <x v="194"/>
    <x v="193"/>
    <x v="0"/>
    <n v="44.22"/>
    <n v="11"/>
    <n v="36.18"/>
    <n v="16.2"/>
    <n v="9"/>
    <s v=""/>
  </r>
  <r>
    <x v="195"/>
    <x v="194"/>
    <x v="0"/>
    <n v="43.88"/>
    <n v="4"/>
    <n v="35.270000000000003"/>
    <n v="15.96"/>
    <n v="3"/>
    <s v=""/>
  </r>
  <r>
    <x v="7"/>
    <x v="7"/>
    <x v="6"/>
    <n v="43.79"/>
    <n v="1"/>
    <n v="43.79"/>
    <n v="38.69"/>
    <n v="1"/>
    <s v=""/>
  </r>
  <r>
    <x v="196"/>
    <x v="195"/>
    <x v="0"/>
    <n v="43.7"/>
    <n v="2"/>
    <n v="43.7"/>
    <n v="30.6"/>
    <n v="2"/>
    <s v=""/>
  </r>
  <r>
    <x v="131"/>
    <x v="130"/>
    <x v="3"/>
    <n v="43.4"/>
    <n v="1"/>
    <n v="43.4"/>
    <n v="39.1"/>
    <n v="1"/>
    <s v=""/>
  </r>
  <r>
    <x v="197"/>
    <x v="196"/>
    <x v="0"/>
    <n v="43.35"/>
    <n v="4"/>
    <n v="45.87"/>
    <n v="24.64"/>
    <n v="4"/>
    <n v="1"/>
  </r>
  <r>
    <x v="138"/>
    <x v="137"/>
    <x v="6"/>
    <n v="42.62"/>
    <n v="1"/>
    <n v="42.62"/>
    <n v="33.99"/>
    <n v="1"/>
    <s v=""/>
  </r>
  <r>
    <x v="93"/>
    <x v="92"/>
    <x v="1"/>
    <n v="41.93"/>
    <n v="1"/>
    <n v="41.93"/>
    <n v="36"/>
    <n v="1"/>
    <s v=""/>
  </r>
  <r>
    <x v="138"/>
    <x v="137"/>
    <x v="3"/>
    <n v="41.58"/>
    <n v="1"/>
    <n v="41.58"/>
    <n v="34.200000000000003"/>
    <n v="1"/>
    <s v=""/>
  </r>
  <r>
    <x v="198"/>
    <x v="197"/>
    <x v="2"/>
    <n v="41.24"/>
    <n v="1"/>
    <n v="41.24"/>
    <n v="36"/>
    <n v="1"/>
    <s v=""/>
  </r>
  <r>
    <x v="161"/>
    <x v="160"/>
    <x v="3"/>
    <n v="41.16"/>
    <n v="1"/>
    <n v="41.16"/>
    <n v="28.68"/>
    <n v="1"/>
    <s v=""/>
  </r>
  <r>
    <x v="199"/>
    <x v="198"/>
    <x v="2"/>
    <n v="40.94"/>
    <n v="1"/>
    <n v="40.94"/>
    <n v="30"/>
    <n v="1"/>
    <s v=""/>
  </r>
  <r>
    <x v="168"/>
    <x v="167"/>
    <x v="0"/>
    <n v="40.840000000000003"/>
    <n v="6"/>
    <n v="40.840000000000003"/>
    <n v="28.5"/>
    <n v="6"/>
    <s v=""/>
  </r>
  <r>
    <x v="21"/>
    <x v="21"/>
    <x v="1"/>
    <n v="40.78"/>
    <n v="2"/>
    <n v="40.78"/>
    <n v="18.8"/>
    <n v="2"/>
    <s v=""/>
  </r>
  <r>
    <x v="127"/>
    <x v="126"/>
    <x v="3"/>
    <n v="40.549999999999997"/>
    <n v="5"/>
    <n v="40.549999999999997"/>
    <n v="19.600000000000001"/>
    <n v="5"/>
    <s v=""/>
  </r>
  <r>
    <x v="200"/>
    <x v="199"/>
    <x v="2"/>
    <n v="40.409999999999997"/>
    <n v="1"/>
    <n v="40.409999999999997"/>
    <n v="33"/>
    <n v="1"/>
    <s v=""/>
  </r>
  <r>
    <x v="119"/>
    <x v="118"/>
    <x v="1"/>
    <n v="40.380000000000003"/>
    <n v="3"/>
    <n v="40.380000000000003"/>
    <n v="16.53"/>
    <n v="3"/>
    <s v=""/>
  </r>
  <r>
    <x v="134"/>
    <x v="133"/>
    <x v="3"/>
    <n v="39.619999999999997"/>
    <n v="2"/>
    <n v="39.619999999999997"/>
    <n v="30.36"/>
    <n v="2"/>
    <s v=""/>
  </r>
  <r>
    <x v="201"/>
    <x v="200"/>
    <x v="6"/>
    <n v="37.85"/>
    <n v="1"/>
    <n v="75.7"/>
    <n v="70.62"/>
    <n v="2"/>
    <s v=""/>
  </r>
  <r>
    <x v="11"/>
    <x v="11"/>
    <x v="4"/>
    <n v="37.15"/>
    <n v="4"/>
    <n v="37.15"/>
    <n v="24.29"/>
    <n v="4"/>
    <s v=""/>
  </r>
  <r>
    <x v="64"/>
    <x v="63"/>
    <x v="6"/>
    <n v="36.96"/>
    <n v="4"/>
    <n v="36.96"/>
    <n v="19.739999999999998"/>
    <n v="4"/>
    <n v="1"/>
  </r>
  <r>
    <x v="202"/>
    <x v="201"/>
    <x v="5"/>
    <n v="36.46"/>
    <n v="1"/>
    <s v=""/>
    <s v=""/>
    <s v=""/>
    <s v=""/>
  </r>
  <r>
    <x v="87"/>
    <x v="86"/>
    <x v="2"/>
    <n v="36.200000000000003"/>
    <n v="2"/>
    <n v="72.400000000000006"/>
    <n v="56.24"/>
    <n v="4"/>
    <n v="12"/>
  </r>
  <r>
    <x v="203"/>
    <x v="202"/>
    <x v="0"/>
    <n v="36.18"/>
    <n v="9"/>
    <n v="671.34"/>
    <n v="544.82000000000005"/>
    <n v="167"/>
    <n v="13"/>
  </r>
  <r>
    <x v="204"/>
    <x v="203"/>
    <x v="0"/>
    <n v="35.729999999999997"/>
    <n v="2"/>
    <n v="35.729999999999997"/>
    <n v="22.5"/>
    <n v="2"/>
    <s v=""/>
  </r>
  <r>
    <x v="43"/>
    <x v="43"/>
    <x v="4"/>
    <n v="35.409999999999997"/>
    <n v="1"/>
    <s v=""/>
    <s v=""/>
    <s v=""/>
    <s v=""/>
  </r>
  <r>
    <x v="14"/>
    <x v="14"/>
    <x v="1"/>
    <n v="35.119999999999997"/>
    <n v="2"/>
    <n v="17.559999999999999"/>
    <n v="13.5"/>
    <n v="1"/>
    <n v="1"/>
  </r>
  <r>
    <x v="159"/>
    <x v="158"/>
    <x v="2"/>
    <n v="34.200000000000003"/>
    <n v="6"/>
    <n v="34.200000000000003"/>
    <n v="16.739999999999998"/>
    <n v="6"/>
    <s v=""/>
  </r>
  <r>
    <x v="46"/>
    <x v="46"/>
    <x v="6"/>
    <n v="34.159999999999997"/>
    <n v="1"/>
    <n v="34.159999999999997"/>
    <n v="29.1"/>
    <n v="1"/>
    <s v=""/>
  </r>
  <r>
    <x v="144"/>
    <x v="143"/>
    <x v="3"/>
    <n v="33.32"/>
    <n v="4"/>
    <n v="33.32"/>
    <n v="18.760000000000002"/>
    <n v="4"/>
    <n v="1"/>
  </r>
  <r>
    <x v="205"/>
    <x v="204"/>
    <x v="0"/>
    <n v="33.31"/>
    <n v="3"/>
    <n v="33.31"/>
    <n v="14.41"/>
    <n v="3"/>
    <n v="2"/>
  </r>
  <r>
    <x v="140"/>
    <x v="139"/>
    <x v="1"/>
    <n v="33.28"/>
    <n v="4"/>
    <n v="33.28"/>
    <n v="16.64"/>
    <n v="4"/>
    <s v=""/>
  </r>
  <r>
    <x v="169"/>
    <x v="168"/>
    <x v="2"/>
    <n v="32.979999999999997"/>
    <n v="1"/>
    <n v="32.979999999999997"/>
    <n v="24.75"/>
    <n v="1"/>
    <n v="5"/>
  </r>
  <r>
    <x v="206"/>
    <x v="205"/>
    <x v="2"/>
    <n v="32.979999999999997"/>
    <n v="1"/>
    <n v="32.979999999999997"/>
    <n v="19.2"/>
    <n v="1"/>
    <s v=""/>
  </r>
  <r>
    <x v="52"/>
    <x v="52"/>
    <x v="5"/>
    <n v="32.9"/>
    <n v="2"/>
    <n v="32.9"/>
    <n v="28.12"/>
    <n v="2"/>
    <s v=""/>
  </r>
  <r>
    <x v="207"/>
    <x v="206"/>
    <x v="2"/>
    <n v="32.9"/>
    <n v="2"/>
    <n v="32.9"/>
    <n v="28"/>
    <n v="2"/>
    <s v=""/>
  </r>
  <r>
    <x v="208"/>
    <x v="207"/>
    <x v="2"/>
    <n v="32.9"/>
    <n v="2"/>
    <n v="32.9"/>
    <n v="22.8"/>
    <n v="2"/>
    <n v="2"/>
  </r>
  <r>
    <x v="209"/>
    <x v="208"/>
    <x v="1"/>
    <n v="32.74"/>
    <n v="3"/>
    <n v="21.82"/>
    <n v="9.6999999999999993"/>
    <n v="2"/>
    <n v="1"/>
  </r>
  <r>
    <x v="148"/>
    <x v="147"/>
    <x v="0"/>
    <n v="32.619999999999997"/>
    <n v="2"/>
    <n v="32.619999999999997"/>
    <n v="16.88"/>
    <n v="2"/>
    <n v="1"/>
  </r>
  <r>
    <x v="207"/>
    <x v="206"/>
    <x v="0"/>
    <n v="32.619999999999997"/>
    <n v="2"/>
    <n v="32.619999999999997"/>
    <n v="28"/>
    <n v="2"/>
    <n v="1"/>
  </r>
  <r>
    <x v="188"/>
    <x v="187"/>
    <x v="3"/>
    <n v="32.6"/>
    <n v="2"/>
    <n v="32.6"/>
    <n v="26.3"/>
    <n v="2"/>
    <s v=""/>
  </r>
  <r>
    <x v="128"/>
    <x v="127"/>
    <x v="2"/>
    <n v="32.17"/>
    <n v="1"/>
    <n v="32.17"/>
    <n v="25.17"/>
    <n v="1"/>
    <n v="1"/>
  </r>
  <r>
    <x v="62"/>
    <x v="61"/>
    <x v="3"/>
    <n v="31.99"/>
    <n v="1"/>
    <n v="31.99"/>
    <n v="14.51"/>
    <n v="1"/>
    <s v=""/>
  </r>
  <r>
    <x v="98"/>
    <x v="97"/>
    <x v="5"/>
    <n v="31.83"/>
    <n v="1"/>
    <n v="31.83"/>
    <n v="23"/>
    <n v="1"/>
    <s v=""/>
  </r>
  <r>
    <x v="210"/>
    <x v="209"/>
    <x v="0"/>
    <n v="31.71"/>
    <n v="3"/>
    <n v="31.71"/>
    <n v="22.2"/>
    <n v="3"/>
    <n v="2"/>
  </r>
  <r>
    <x v="6"/>
    <x v="6"/>
    <x v="5"/>
    <n v="31.4"/>
    <n v="1"/>
    <n v="31.4"/>
    <n v="18"/>
    <n v="1"/>
    <s v=""/>
  </r>
  <r>
    <x v="151"/>
    <x v="150"/>
    <x v="3"/>
    <n v="30.99"/>
    <n v="2"/>
    <n v="30.99"/>
    <n v="23.36"/>
    <n v="2"/>
    <s v=""/>
  </r>
  <r>
    <x v="211"/>
    <x v="210"/>
    <x v="0"/>
    <n v="30.95"/>
    <n v="9"/>
    <n v="30.95"/>
    <n v="17.91"/>
    <n v="9"/>
    <s v=""/>
  </r>
  <r>
    <x v="212"/>
    <x v="211"/>
    <x v="0"/>
    <n v="30.37"/>
    <n v="1"/>
    <n v="30.37"/>
    <n v="24.75"/>
    <n v="1"/>
    <n v="1"/>
  </r>
  <r>
    <x v="109"/>
    <x v="108"/>
    <x v="1"/>
    <n v="29.94"/>
    <n v="2"/>
    <n v="29.94"/>
    <n v="19.8"/>
    <n v="2"/>
    <s v=""/>
  </r>
  <r>
    <x v="200"/>
    <x v="199"/>
    <x v="5"/>
    <n v="29.93"/>
    <n v="1"/>
    <s v=""/>
    <s v=""/>
    <s v=""/>
    <s v=""/>
  </r>
  <r>
    <x v="3"/>
    <x v="3"/>
    <x v="6"/>
    <n v="29.66"/>
    <n v="3"/>
    <n v="29.66"/>
    <n v="13.88"/>
    <n v="3"/>
    <n v="1"/>
  </r>
  <r>
    <x v="180"/>
    <x v="179"/>
    <x v="0"/>
    <n v="29.32"/>
    <n v="1"/>
    <n v="29.32"/>
    <n v="25"/>
    <n v="1"/>
    <n v="3"/>
  </r>
  <r>
    <x v="191"/>
    <x v="190"/>
    <x v="5"/>
    <n v="29.29"/>
    <n v="1"/>
    <s v=""/>
    <s v=""/>
    <s v=""/>
    <s v=""/>
  </r>
  <r>
    <x v="149"/>
    <x v="148"/>
    <x v="2"/>
    <n v="29.15"/>
    <n v="1"/>
    <n v="29.15"/>
    <n v="13.76"/>
    <n v="1"/>
    <s v=""/>
  </r>
  <r>
    <x v="73"/>
    <x v="72"/>
    <x v="5"/>
    <n v="28.84"/>
    <n v="1"/>
    <n v="28.84"/>
    <n v="20.239999999999998"/>
    <n v="1"/>
    <s v=""/>
  </r>
  <r>
    <x v="81"/>
    <x v="80"/>
    <x v="4"/>
    <n v="28.76"/>
    <n v="5"/>
    <n v="28.76"/>
    <n v="26.41"/>
    <n v="5"/>
    <s v=""/>
  </r>
  <r>
    <x v="38"/>
    <x v="38"/>
    <x v="0"/>
    <n v="28.61"/>
    <n v="1"/>
    <n v="28.61"/>
    <n v="19.23"/>
    <n v="1"/>
    <s v=""/>
  </r>
  <r>
    <x v="190"/>
    <x v="189"/>
    <x v="2"/>
    <n v="28.22"/>
    <n v="2"/>
    <n v="40.200000000000003"/>
    <n v="37.700000000000003"/>
    <n v="3"/>
    <s v=""/>
  </r>
  <r>
    <x v="12"/>
    <x v="12"/>
    <x v="2"/>
    <n v="27.94"/>
    <n v="2"/>
    <n v="13.97"/>
    <n v="10.4"/>
    <n v="1"/>
    <s v=""/>
  </r>
  <r>
    <x v="64"/>
    <x v="63"/>
    <x v="2"/>
    <n v="27.72"/>
    <n v="2"/>
    <n v="17.059999999999999"/>
    <n v="4.88"/>
    <n v="1"/>
    <s v=""/>
  </r>
  <r>
    <x v="4"/>
    <x v="4"/>
    <x v="6"/>
    <n v="27.46"/>
    <n v="2"/>
    <n v="27.46"/>
    <n v="14"/>
    <n v="2"/>
    <s v=""/>
  </r>
  <r>
    <x v="95"/>
    <x v="94"/>
    <x v="3"/>
    <n v="27.42"/>
    <n v="1"/>
    <n v="54.84"/>
    <n v="42.28"/>
    <n v="2"/>
    <s v=""/>
  </r>
  <r>
    <x v="1"/>
    <x v="1"/>
    <x v="5"/>
    <n v="27.4"/>
    <n v="2"/>
    <n v="27.4"/>
    <n v="16.399999999999999"/>
    <n v="2"/>
    <s v=""/>
  </r>
  <r>
    <x v="54"/>
    <x v="53"/>
    <x v="2"/>
    <n v="27.19"/>
    <n v="1"/>
    <n v="27.19"/>
    <n v="15.64"/>
    <n v="1"/>
    <s v=""/>
  </r>
  <r>
    <x v="70"/>
    <x v="69"/>
    <x v="2"/>
    <n v="27.18"/>
    <n v="1"/>
    <n v="27.18"/>
    <n v="14.25"/>
    <n v="1"/>
    <s v=""/>
  </r>
  <r>
    <x v="53"/>
    <x v="47"/>
    <x v="2"/>
    <n v="27.1"/>
    <n v="2"/>
    <n v="40.65"/>
    <n v="16.440000000000001"/>
    <n v="3"/>
    <s v=""/>
  </r>
  <r>
    <x v="153"/>
    <x v="152"/>
    <x v="6"/>
    <n v="27.09"/>
    <n v="1"/>
    <n v="27.09"/>
    <n v="21.46"/>
    <n v="1"/>
    <s v=""/>
  </r>
  <r>
    <x v="213"/>
    <x v="212"/>
    <x v="0"/>
    <n v="26.89"/>
    <n v="1"/>
    <n v="26.89"/>
    <n v="15.48"/>
    <n v="1"/>
    <s v=""/>
  </r>
  <r>
    <x v="62"/>
    <x v="61"/>
    <x v="6"/>
    <n v="26.87"/>
    <n v="1"/>
    <n v="26.87"/>
    <n v="14.65"/>
    <n v="1"/>
    <s v=""/>
  </r>
  <r>
    <x v="214"/>
    <x v="213"/>
    <x v="5"/>
    <n v="26.46"/>
    <n v="2"/>
    <n v="26.46"/>
    <n v="14"/>
    <n v="2"/>
    <s v=""/>
  </r>
  <r>
    <x v="5"/>
    <x v="5"/>
    <x v="4"/>
    <n v="26.24"/>
    <n v="1"/>
    <s v=""/>
    <s v=""/>
    <s v=""/>
    <s v=""/>
  </r>
  <r>
    <x v="191"/>
    <x v="190"/>
    <x v="1"/>
    <n v="26.1"/>
    <n v="1"/>
    <n v="26.1"/>
    <n v="16.71"/>
    <n v="1"/>
    <s v=""/>
  </r>
  <r>
    <x v="60"/>
    <x v="59"/>
    <x v="6"/>
    <n v="25.95"/>
    <n v="2"/>
    <n v="38.659999999999997"/>
    <n v="21.57"/>
    <n v="3"/>
    <s v=""/>
  </r>
  <r>
    <x v="215"/>
    <x v="214"/>
    <x v="1"/>
    <n v="25.64"/>
    <n v="1"/>
    <n v="25.64"/>
    <n v="26"/>
    <n v="1"/>
    <s v=""/>
  </r>
  <r>
    <x v="26"/>
    <x v="26"/>
    <x v="4"/>
    <n v="25.54"/>
    <n v="2"/>
    <n v="38.53"/>
    <n v="20.07"/>
    <n v="3"/>
    <s v=""/>
  </r>
  <r>
    <x v="216"/>
    <x v="215"/>
    <x v="1"/>
    <n v="25.54"/>
    <n v="2"/>
    <n v="25.54"/>
    <n v="19.52"/>
    <n v="2"/>
    <s v=""/>
  </r>
  <r>
    <x v="171"/>
    <x v="170"/>
    <x v="2"/>
    <n v="25.5"/>
    <n v="1"/>
    <n v="25.5"/>
    <n v="19"/>
    <n v="1"/>
    <s v=""/>
  </r>
  <r>
    <x v="143"/>
    <x v="142"/>
    <x v="1"/>
    <n v="25.13"/>
    <n v="1"/>
    <s v=""/>
    <s v=""/>
    <s v=""/>
    <s v=""/>
  </r>
  <r>
    <x v="217"/>
    <x v="216"/>
    <x v="1"/>
    <n v="25.13"/>
    <n v="1"/>
    <n v="25.13"/>
    <n v="13.76"/>
    <n v="1"/>
    <s v=""/>
  </r>
  <r>
    <x v="60"/>
    <x v="59"/>
    <x v="1"/>
    <n v="25.04"/>
    <n v="2"/>
    <n v="25.04"/>
    <n v="15.58"/>
    <n v="2"/>
    <n v="1"/>
  </r>
  <r>
    <x v="144"/>
    <x v="143"/>
    <x v="1"/>
    <n v="24.96"/>
    <n v="3"/>
    <n v="24.96"/>
    <n v="14.07"/>
    <n v="3"/>
    <s v=""/>
  </r>
  <r>
    <x v="143"/>
    <x v="142"/>
    <x v="3"/>
    <n v="24.92"/>
    <n v="1"/>
    <n v="24.92"/>
    <n v="20.39"/>
    <n v="1"/>
    <n v="1"/>
  </r>
  <r>
    <x v="218"/>
    <x v="217"/>
    <x v="3"/>
    <n v="24.92"/>
    <n v="1"/>
    <n v="24.92"/>
    <n v="12.4"/>
    <n v="1"/>
    <s v=""/>
  </r>
  <r>
    <x v="219"/>
    <x v="218"/>
    <x v="2"/>
    <n v="24.71"/>
    <n v="1"/>
    <n v="24.71"/>
    <n v="19.670000000000002"/>
    <n v="1"/>
    <s v=""/>
  </r>
  <r>
    <x v="82"/>
    <x v="81"/>
    <x v="2"/>
    <n v="24.71"/>
    <n v="1"/>
    <n v="24.71"/>
    <n v="15.11"/>
    <n v="1"/>
    <s v=""/>
  </r>
  <r>
    <x v="9"/>
    <x v="9"/>
    <x v="5"/>
    <n v="24.38"/>
    <n v="2"/>
    <n v="13.55"/>
    <n v="11"/>
    <n v="1"/>
    <s v=""/>
  </r>
  <r>
    <x v="137"/>
    <x v="136"/>
    <x v="1"/>
    <n v="23.92"/>
    <n v="2"/>
    <n v="23.92"/>
    <n v="12.16"/>
    <n v="2"/>
    <s v=""/>
  </r>
  <r>
    <x v="141"/>
    <x v="140"/>
    <x v="6"/>
    <n v="23.38"/>
    <n v="1"/>
    <n v="23.38"/>
    <n v="17.809999999999999"/>
    <n v="1"/>
    <s v=""/>
  </r>
  <r>
    <x v="220"/>
    <x v="219"/>
    <x v="2"/>
    <n v="23.1"/>
    <n v="1"/>
    <n v="23.1"/>
    <n v="15.01"/>
    <n v="1"/>
    <s v=""/>
  </r>
  <r>
    <x v="141"/>
    <x v="140"/>
    <x v="1"/>
    <n v="23"/>
    <n v="1"/>
    <n v="23"/>
    <n v="18.5"/>
    <n v="1"/>
    <s v=""/>
  </r>
  <r>
    <x v="51"/>
    <x v="51"/>
    <x v="5"/>
    <n v="22.98"/>
    <n v="2"/>
    <n v="22.98"/>
    <n v="17.399999999999999"/>
    <n v="2"/>
    <s v=""/>
  </r>
  <r>
    <x v="139"/>
    <x v="138"/>
    <x v="2"/>
    <n v="22.64"/>
    <n v="1"/>
    <n v="22.64"/>
    <n v="14"/>
    <n v="1"/>
    <n v="1"/>
  </r>
  <r>
    <x v="221"/>
    <x v="220"/>
    <x v="3"/>
    <n v="22.42"/>
    <n v="1"/>
    <n v="22.42"/>
    <n v="24.75"/>
    <n v="1"/>
    <s v=""/>
  </r>
  <r>
    <x v="218"/>
    <x v="217"/>
    <x v="0"/>
    <n v="22.13"/>
    <n v="1"/>
    <n v="22.13"/>
    <n v="12.4"/>
    <n v="1"/>
    <n v="3"/>
  </r>
  <r>
    <x v="122"/>
    <x v="121"/>
    <x v="5"/>
    <n v="22.02"/>
    <n v="1"/>
    <n v="22.02"/>
    <n v="13.92"/>
    <n v="1"/>
    <s v=""/>
  </r>
  <r>
    <x v="149"/>
    <x v="148"/>
    <x v="6"/>
    <n v="21.42"/>
    <n v="1"/>
    <n v="21.42"/>
    <n v="12.53"/>
    <n v="1"/>
    <s v=""/>
  </r>
  <r>
    <x v="139"/>
    <x v="138"/>
    <x v="3"/>
    <n v="21.41"/>
    <n v="1"/>
    <n v="21.41"/>
    <n v="13.27"/>
    <n v="1"/>
    <n v="1"/>
  </r>
  <r>
    <x v="8"/>
    <x v="8"/>
    <x v="6"/>
    <n v="21.3"/>
    <n v="1"/>
    <n v="42.6"/>
    <n v="30.74"/>
    <n v="2"/>
    <s v=""/>
  </r>
  <r>
    <x v="222"/>
    <x v="221"/>
    <x v="2"/>
    <n v="21.3"/>
    <n v="1"/>
    <n v="21.3"/>
    <n v="33.75"/>
    <n v="1"/>
    <s v=""/>
  </r>
  <r>
    <x v="5"/>
    <x v="5"/>
    <x v="6"/>
    <n v="21.13"/>
    <n v="1"/>
    <s v=""/>
    <s v=""/>
    <s v=""/>
    <s v=""/>
  </r>
  <r>
    <x v="71"/>
    <x v="70"/>
    <x v="1"/>
    <n v="20.92"/>
    <n v="1"/>
    <n v="20.92"/>
    <n v="16.88"/>
    <n v="1"/>
    <s v=""/>
  </r>
  <r>
    <x v="207"/>
    <x v="206"/>
    <x v="3"/>
    <n v="20.74"/>
    <n v="1"/>
    <n v="20.74"/>
    <n v="14"/>
    <n v="1"/>
    <n v="2"/>
  </r>
  <r>
    <x v="223"/>
    <x v="222"/>
    <x v="0"/>
    <n v="20.41"/>
    <n v="1"/>
    <n v="20.41"/>
    <n v="14"/>
    <n v="1"/>
    <n v="1"/>
  </r>
  <r>
    <x v="224"/>
    <x v="223"/>
    <x v="0"/>
    <n v="20.41"/>
    <n v="1"/>
    <n v="20.41"/>
    <n v="9.92"/>
    <n v="1"/>
    <s v=""/>
  </r>
  <r>
    <x v="162"/>
    <x v="161"/>
    <x v="6"/>
    <n v="20.16"/>
    <n v="1"/>
    <n v="20.16"/>
    <n v="16.82"/>
    <n v="1"/>
    <s v=""/>
  </r>
  <r>
    <x v="225"/>
    <x v="224"/>
    <x v="0"/>
    <n v="19.87"/>
    <n v="1"/>
    <n v="19.87"/>
    <n v="14"/>
    <n v="1"/>
    <s v=""/>
  </r>
  <r>
    <x v="185"/>
    <x v="184"/>
    <x v="3"/>
    <n v="19.87"/>
    <n v="1"/>
    <n v="19.87"/>
    <n v="16"/>
    <n v="1"/>
    <s v=""/>
  </r>
  <r>
    <x v="75"/>
    <x v="74"/>
    <x v="3"/>
    <n v="19.66"/>
    <n v="4"/>
    <n v="15.58"/>
    <n v="8.77"/>
    <n v="3"/>
    <s v=""/>
  </r>
  <r>
    <x v="183"/>
    <x v="182"/>
    <x v="2"/>
    <n v="19.5"/>
    <n v="1"/>
    <n v="19.5"/>
    <n v="14.22"/>
    <n v="1"/>
    <s v=""/>
  </r>
  <r>
    <x v="86"/>
    <x v="85"/>
    <x v="3"/>
    <n v="19.43"/>
    <n v="1"/>
    <n v="19.43"/>
    <n v="7.4"/>
    <n v="1"/>
    <s v=""/>
  </r>
  <r>
    <x v="208"/>
    <x v="207"/>
    <x v="6"/>
    <n v="19.190000000000001"/>
    <n v="1"/>
    <n v="19.190000000000001"/>
    <n v="8.52"/>
    <n v="1"/>
    <s v=""/>
  </r>
  <r>
    <x v="226"/>
    <x v="225"/>
    <x v="0"/>
    <n v="18.989999999999998"/>
    <n v="3"/>
    <n v="12.69"/>
    <n v="4.5"/>
    <n v="2"/>
    <s v=""/>
  </r>
  <r>
    <x v="227"/>
    <x v="226"/>
    <x v="3"/>
    <n v="18.93"/>
    <n v="1"/>
    <n v="18.93"/>
    <n v="21.08"/>
    <n v="1"/>
    <s v=""/>
  </r>
  <r>
    <x v="228"/>
    <x v="227"/>
    <x v="1"/>
    <n v="18.489999999999998"/>
    <n v="1"/>
    <n v="18.489999999999998"/>
    <n v="9"/>
    <n v="1"/>
    <s v=""/>
  </r>
  <r>
    <x v="229"/>
    <x v="228"/>
    <x v="0"/>
    <n v="18.29"/>
    <n v="1"/>
    <n v="18.29"/>
    <n v="17.399999999999999"/>
    <n v="1"/>
    <s v=""/>
  </r>
  <r>
    <x v="230"/>
    <x v="229"/>
    <x v="1"/>
    <n v="18.18"/>
    <n v="2"/>
    <n v="9.0299999999999994"/>
    <n v="13.76"/>
    <n v="1"/>
    <s v=""/>
  </r>
  <r>
    <x v="31"/>
    <x v="31"/>
    <x v="5"/>
    <n v="18.09"/>
    <n v="1"/>
    <n v="18.09"/>
    <n v="8.0299999999999994"/>
    <n v="1"/>
    <s v=""/>
  </r>
  <r>
    <x v="40"/>
    <x v="40"/>
    <x v="6"/>
    <n v="17.86"/>
    <n v="1"/>
    <n v="17.86"/>
    <n v="13.94"/>
    <n v="1"/>
    <s v=""/>
  </r>
  <r>
    <x v="196"/>
    <x v="195"/>
    <x v="6"/>
    <n v="17.739999999999998"/>
    <n v="1"/>
    <n v="17.739999999999998"/>
    <n v="19.010000000000002"/>
    <n v="1"/>
    <s v=""/>
  </r>
  <r>
    <x v="61"/>
    <x v="60"/>
    <x v="6"/>
    <n v="17.38"/>
    <n v="1"/>
    <n v="17.38"/>
    <n v="14.51"/>
    <n v="1"/>
    <s v=""/>
  </r>
  <r>
    <x v="231"/>
    <x v="230"/>
    <x v="2"/>
    <n v="17.07"/>
    <n v="1"/>
    <s v=""/>
    <s v=""/>
    <s v=""/>
    <s v=""/>
  </r>
  <r>
    <x v="122"/>
    <x v="121"/>
    <x v="6"/>
    <n v="16.98"/>
    <n v="1"/>
    <n v="16.98"/>
    <n v="14.28"/>
    <n v="1"/>
    <s v=""/>
  </r>
  <r>
    <x v="31"/>
    <x v="31"/>
    <x v="6"/>
    <n v="16.89"/>
    <n v="1"/>
    <n v="16.89"/>
    <n v="9.48"/>
    <n v="1"/>
    <s v=""/>
  </r>
  <r>
    <x v="94"/>
    <x v="93"/>
    <x v="1"/>
    <n v="16.72"/>
    <n v="1"/>
    <n v="16.72"/>
    <n v="10"/>
    <n v="1"/>
    <s v=""/>
  </r>
  <r>
    <x v="232"/>
    <x v="231"/>
    <x v="1"/>
    <n v="16.72"/>
    <n v="1"/>
    <s v=""/>
    <s v=""/>
    <s v=""/>
    <s v=""/>
  </r>
  <r>
    <x v="208"/>
    <x v="207"/>
    <x v="1"/>
    <n v="16.72"/>
    <n v="1"/>
    <n v="16.72"/>
    <n v="11.4"/>
    <n v="1"/>
    <s v=""/>
  </r>
  <r>
    <x v="178"/>
    <x v="177"/>
    <x v="3"/>
    <n v="16.66"/>
    <n v="1"/>
    <n v="33.32"/>
    <n v="17"/>
    <n v="2"/>
    <s v=""/>
  </r>
  <r>
    <x v="233"/>
    <x v="232"/>
    <x v="3"/>
    <n v="16.5"/>
    <n v="2"/>
    <n v="16.5"/>
    <n v="9.6300000000000008"/>
    <n v="2"/>
    <s v=""/>
  </r>
  <r>
    <x v="188"/>
    <x v="187"/>
    <x v="1"/>
    <n v="16.440000000000001"/>
    <n v="1"/>
    <n v="37.65"/>
    <n v="26.3"/>
    <n v="2"/>
    <s v=""/>
  </r>
  <r>
    <x v="234"/>
    <x v="233"/>
    <x v="0"/>
    <n v="16.23"/>
    <n v="1"/>
    <s v=""/>
    <s v=""/>
    <s v=""/>
    <s v=""/>
  </r>
  <r>
    <x v="147"/>
    <x v="146"/>
    <x v="6"/>
    <n v="16.13"/>
    <n v="4"/>
    <n v="16.13"/>
    <n v="8.01"/>
    <n v="4"/>
    <s v=""/>
  </r>
  <r>
    <x v="79"/>
    <x v="78"/>
    <x v="4"/>
    <n v="15.81"/>
    <n v="3"/>
    <n v="15.81"/>
    <n v="11.68"/>
    <n v="3"/>
    <s v=""/>
  </r>
  <r>
    <x v="74"/>
    <x v="73"/>
    <x v="2"/>
    <n v="14.72"/>
    <n v="2"/>
    <n v="14.72"/>
    <n v="7.2"/>
    <n v="2"/>
    <s v=""/>
  </r>
  <r>
    <x v="190"/>
    <x v="189"/>
    <x v="1"/>
    <n v="14.49"/>
    <n v="1"/>
    <n v="14.49"/>
    <n v="12.35"/>
    <n v="1"/>
    <s v=""/>
  </r>
  <r>
    <x v="48"/>
    <x v="48"/>
    <x v="6"/>
    <n v="14.33"/>
    <n v="1"/>
    <n v="14.33"/>
    <n v="7.84"/>
    <n v="1"/>
    <s v=""/>
  </r>
  <r>
    <x v="190"/>
    <x v="189"/>
    <x v="3"/>
    <n v="14.32"/>
    <n v="1"/>
    <n v="41.2"/>
    <n v="37.049999999999997"/>
    <n v="3"/>
    <s v=""/>
  </r>
  <r>
    <x v="235"/>
    <x v="234"/>
    <x v="4"/>
    <n v="14.14"/>
    <n v="1"/>
    <n v="14.14"/>
    <n v="14.3"/>
    <n v="1"/>
    <s v=""/>
  </r>
  <r>
    <x v="66"/>
    <x v="65"/>
    <x v="3"/>
    <n v="13.91"/>
    <n v="3"/>
    <n v="13.91"/>
    <n v="9.9600000000000009"/>
    <n v="3"/>
    <s v=""/>
  </r>
  <r>
    <x v="197"/>
    <x v="196"/>
    <x v="2"/>
    <n v="13.42"/>
    <n v="1"/>
    <n v="13.42"/>
    <n v="6.16"/>
    <n v="1"/>
    <s v=""/>
  </r>
  <r>
    <x v="226"/>
    <x v="225"/>
    <x v="3"/>
    <n v="13.26"/>
    <n v="2"/>
    <n v="13.26"/>
    <n v="4.8"/>
    <n v="2"/>
    <s v=""/>
  </r>
  <r>
    <x v="79"/>
    <x v="78"/>
    <x v="3"/>
    <n v="12.97"/>
    <n v="1"/>
    <s v=""/>
    <s v=""/>
    <s v=""/>
    <s v=""/>
  </r>
  <r>
    <x v="88"/>
    <x v="87"/>
    <x v="6"/>
    <n v="12.81"/>
    <n v="1"/>
    <n v="12.81"/>
    <n v="6"/>
    <n v="1"/>
    <s v=""/>
  </r>
  <r>
    <x v="1"/>
    <x v="1"/>
    <x v="6"/>
    <n v="12.76"/>
    <n v="1"/>
    <n v="12.76"/>
    <n v="5.5"/>
    <n v="1"/>
    <s v=""/>
  </r>
  <r>
    <x v="225"/>
    <x v="224"/>
    <x v="3"/>
    <n v="12.71"/>
    <n v="1"/>
    <n v="12.71"/>
    <n v="15.5"/>
    <n v="1"/>
    <s v=""/>
  </r>
  <r>
    <x v="236"/>
    <x v="235"/>
    <x v="1"/>
    <n v="12.52"/>
    <n v="1"/>
    <n v="12.52"/>
    <n v="6.95"/>
    <n v="1"/>
    <s v=""/>
  </r>
  <r>
    <x v="20"/>
    <x v="20"/>
    <x v="5"/>
    <n v="12.31"/>
    <n v="1"/>
    <n v="12.31"/>
    <n v="6.84"/>
    <n v="1"/>
    <s v=""/>
  </r>
  <r>
    <x v="86"/>
    <x v="85"/>
    <x v="2"/>
    <n v="12.31"/>
    <n v="1"/>
    <n v="12.31"/>
    <n v="7.36"/>
    <n v="1"/>
    <s v=""/>
  </r>
  <r>
    <x v="236"/>
    <x v="235"/>
    <x v="0"/>
    <n v="12.21"/>
    <n v="1"/>
    <n v="12.21"/>
    <n v="6.95"/>
    <n v="1"/>
    <n v="1"/>
  </r>
  <r>
    <x v="159"/>
    <x v="158"/>
    <x v="6"/>
    <n v="11.91"/>
    <n v="2"/>
    <n v="11.91"/>
    <n v="5.13"/>
    <n v="2"/>
    <s v=""/>
  </r>
  <r>
    <x v="237"/>
    <x v="236"/>
    <x v="0"/>
    <n v="11.51"/>
    <n v="2"/>
    <n v="11.51"/>
    <n v="2"/>
    <n v="2"/>
    <s v=""/>
  </r>
  <r>
    <x v="116"/>
    <x v="115"/>
    <x v="1"/>
    <n v="10.84"/>
    <n v="1"/>
    <n v="10.84"/>
    <n v="8"/>
    <n v="1"/>
    <s v=""/>
  </r>
  <r>
    <x v="64"/>
    <x v="63"/>
    <x v="1"/>
    <n v="10.84"/>
    <n v="1"/>
    <n v="10.84"/>
    <n v="4.88"/>
    <n v="1"/>
    <s v=""/>
  </r>
  <r>
    <x v="209"/>
    <x v="208"/>
    <x v="2"/>
    <n v="10.8"/>
    <n v="1"/>
    <n v="10.8"/>
    <n v="4.8499999999999996"/>
    <n v="1"/>
    <s v=""/>
  </r>
  <r>
    <x v="160"/>
    <x v="159"/>
    <x v="6"/>
    <n v="10.74"/>
    <n v="1"/>
    <n v="10.74"/>
    <n v="12"/>
    <n v="1"/>
    <s v=""/>
  </r>
  <r>
    <x v="13"/>
    <x v="13"/>
    <x v="4"/>
    <n v="10.67"/>
    <n v="2"/>
    <n v="10.67"/>
    <n v="11.51"/>
    <n v="2"/>
    <s v=""/>
  </r>
  <r>
    <x v="160"/>
    <x v="159"/>
    <x v="1"/>
    <n v="9.98"/>
    <n v="1"/>
    <n v="9.98"/>
    <n v="11.25"/>
    <n v="1"/>
    <s v=""/>
  </r>
  <r>
    <x v="55"/>
    <x v="54"/>
    <x v="1"/>
    <n v="9.92"/>
    <n v="2"/>
    <n v="9.92"/>
    <n v="5.88"/>
    <n v="2"/>
    <s v=""/>
  </r>
  <r>
    <x v="238"/>
    <x v="237"/>
    <x v="2"/>
    <n v="9.73"/>
    <n v="1"/>
    <n v="9.73"/>
    <n v="19"/>
    <n v="1"/>
    <s v=""/>
  </r>
  <r>
    <x v="230"/>
    <x v="229"/>
    <x v="3"/>
    <n v="9.09"/>
    <n v="1"/>
    <n v="9.09"/>
    <n v="13.76"/>
    <n v="1"/>
    <s v=""/>
  </r>
  <r>
    <x v="116"/>
    <x v="115"/>
    <x v="4"/>
    <n v="8.7899999999999991"/>
    <n v="1"/>
    <s v=""/>
    <s v=""/>
    <s v=""/>
    <s v=""/>
  </r>
  <r>
    <x v="96"/>
    <x v="95"/>
    <x v="6"/>
    <n v="8.64"/>
    <n v="1"/>
    <n v="8.64"/>
    <n v="4.46"/>
    <n v="1"/>
    <s v=""/>
  </r>
  <r>
    <x v="205"/>
    <x v="204"/>
    <x v="1"/>
    <n v="8.32"/>
    <n v="1"/>
    <n v="8.32"/>
    <n v="6.26"/>
    <n v="1"/>
    <s v=""/>
  </r>
  <r>
    <x v="81"/>
    <x v="80"/>
    <x v="1"/>
    <n v="8.32"/>
    <n v="1"/>
    <n v="8.32"/>
    <n v="4.13"/>
    <n v="1"/>
    <s v=""/>
  </r>
  <r>
    <x v="11"/>
    <x v="11"/>
    <x v="1"/>
    <n v="8.32"/>
    <n v="1"/>
    <n v="8.32"/>
    <n v="5.85"/>
    <n v="1"/>
    <s v=""/>
  </r>
  <r>
    <x v="193"/>
    <x v="192"/>
    <x v="1"/>
    <n v="8.32"/>
    <n v="1"/>
    <n v="8.32"/>
    <n v="5.45"/>
    <n v="1"/>
    <s v=""/>
  </r>
  <r>
    <x v="113"/>
    <x v="112"/>
    <x v="1"/>
    <n v="8.32"/>
    <n v="1"/>
    <n v="8.32"/>
    <n v="5.49"/>
    <n v="1"/>
    <s v=""/>
  </r>
  <r>
    <x v="193"/>
    <x v="192"/>
    <x v="2"/>
    <n v="8.18"/>
    <n v="1"/>
    <n v="8.18"/>
    <n v="5.45"/>
    <n v="1"/>
    <s v=""/>
  </r>
  <r>
    <x v="239"/>
    <x v="238"/>
    <x v="0"/>
    <n v="8.11"/>
    <n v="1"/>
    <n v="8.11"/>
    <n v="4"/>
    <n v="1"/>
    <s v=""/>
  </r>
  <r>
    <x v="240"/>
    <x v="239"/>
    <x v="2"/>
    <n v="8.1"/>
    <n v="2"/>
    <n v="8.1"/>
    <n v="5.52"/>
    <n v="2"/>
    <s v=""/>
  </r>
  <r>
    <x v="80"/>
    <x v="79"/>
    <x v="6"/>
    <n v="7.63"/>
    <n v="1"/>
    <n v="7.63"/>
    <n v="4.25"/>
    <n v="1"/>
    <s v=""/>
  </r>
  <r>
    <x v="74"/>
    <x v="73"/>
    <x v="3"/>
    <n v="7.42"/>
    <n v="1"/>
    <n v="7.42"/>
    <n v="4.5599999999999996"/>
    <n v="1"/>
    <s v=""/>
  </r>
  <r>
    <x v="181"/>
    <x v="180"/>
    <x v="0"/>
    <n v="6.75"/>
    <n v="1"/>
    <n v="6.75"/>
    <n v="5.32"/>
    <n v="1"/>
    <s v=""/>
  </r>
  <r>
    <x v="241"/>
    <x v="240"/>
    <x v="0"/>
    <n v="6.68"/>
    <n v="1"/>
    <s v=""/>
    <s v=""/>
    <s v=""/>
    <s v=""/>
  </r>
  <r>
    <x v="75"/>
    <x v="74"/>
    <x v="1"/>
    <n v="5.8"/>
    <n v="1"/>
    <n v="5.8"/>
    <n v="3.5"/>
    <n v="1"/>
    <s v=""/>
  </r>
  <r>
    <x v="108"/>
    <x v="107"/>
    <x v="1"/>
    <n v="5.8"/>
    <n v="1"/>
    <n v="5.8"/>
    <n v="3.32"/>
    <n v="1"/>
    <s v=""/>
  </r>
  <r>
    <x v="115"/>
    <x v="114"/>
    <x v="5"/>
    <n v="5.7"/>
    <n v="1"/>
    <n v="5.7"/>
    <n v="2.63"/>
    <n v="1"/>
    <s v=""/>
  </r>
  <r>
    <x v="242"/>
    <x v="241"/>
    <x v="3"/>
    <n v="5.46"/>
    <n v="1"/>
    <n v="5.46"/>
    <n v="1.05"/>
    <n v="1"/>
    <s v=""/>
  </r>
  <r>
    <x v="240"/>
    <x v="239"/>
    <x v="3"/>
    <n v="4.08"/>
    <n v="1"/>
    <n v="4.08"/>
    <n v="2.76"/>
    <n v="1"/>
    <s v=""/>
  </r>
  <r>
    <x v="243"/>
    <x v="242"/>
    <x v="0"/>
    <n v="4.0199999999999996"/>
    <n v="1"/>
    <s v=""/>
    <s v=""/>
    <s v=""/>
    <s v=""/>
  </r>
  <r>
    <x v="244"/>
    <x v="243"/>
    <x v="0"/>
    <n v="4.0199999999999996"/>
    <n v="1"/>
    <n v="4.0199999999999996"/>
    <n v="2"/>
    <n v="1"/>
    <s v=""/>
  </r>
  <r>
    <x v="245"/>
    <x v="244"/>
    <x v="1"/>
    <n v="3.22"/>
    <n v="1"/>
    <n v="3.22"/>
    <n v="2.76"/>
    <n v="1"/>
    <s v=""/>
  </r>
  <r>
    <x v="246"/>
    <x v="245"/>
    <x v="1"/>
    <n v="0"/>
    <n v="0"/>
    <s v=""/>
    <s v=""/>
    <s v=""/>
    <n v="3"/>
  </r>
  <r>
    <x v="108"/>
    <x v="107"/>
    <x v="3"/>
    <n v="0"/>
    <n v="0"/>
    <s v=""/>
    <s v=""/>
    <s v=""/>
    <n v="1"/>
  </r>
  <r>
    <x v="247"/>
    <x v="246"/>
    <x v="0"/>
    <n v="0"/>
    <n v="0"/>
    <s v=""/>
    <s v=""/>
    <s v=""/>
    <s v=""/>
  </r>
  <r>
    <x v="87"/>
    <x v="86"/>
    <x v="3"/>
    <n v="0"/>
    <n v="0"/>
    <s v=""/>
    <s v=""/>
    <s v=""/>
    <n v="1"/>
  </r>
  <r>
    <x v="248"/>
    <x v="247"/>
    <x v="2"/>
    <n v="0"/>
    <n v="0"/>
    <s v=""/>
    <s v=""/>
    <s v=""/>
    <s v=""/>
  </r>
  <r>
    <x v="249"/>
    <x v="248"/>
    <x v="3"/>
    <n v="0"/>
    <n v="0"/>
    <s v=""/>
    <s v=""/>
    <s v=""/>
    <s v=""/>
  </r>
  <r>
    <x v="115"/>
    <x v="114"/>
    <x v="1"/>
    <n v="0"/>
    <n v="0"/>
    <s v=""/>
    <s v=""/>
    <s v=""/>
    <s v=""/>
  </r>
  <r>
    <x v="250"/>
    <x v="249"/>
    <x v="2"/>
    <n v="0"/>
    <n v="0"/>
    <s v=""/>
    <s v=""/>
    <s v=""/>
    <s v=""/>
  </r>
  <r>
    <x v="236"/>
    <x v="235"/>
    <x v="2"/>
    <n v="0"/>
    <n v="0"/>
    <s v=""/>
    <s v=""/>
    <s v=""/>
    <n v="1"/>
  </r>
  <r>
    <x v="236"/>
    <x v="235"/>
    <x v="3"/>
    <n v="0"/>
    <n v="0"/>
    <s v=""/>
    <s v=""/>
    <s v=""/>
    <n v="1"/>
  </r>
  <r>
    <x v="172"/>
    <x v="171"/>
    <x v="1"/>
    <n v="0"/>
    <n v="0"/>
    <s v=""/>
    <s v=""/>
    <s v=""/>
    <s v=""/>
  </r>
  <r>
    <x v="161"/>
    <x v="160"/>
    <x v="5"/>
    <n v="0"/>
    <n v="0"/>
    <s v=""/>
    <s v=""/>
    <s v=""/>
    <s v=""/>
  </r>
  <r>
    <x v="230"/>
    <x v="229"/>
    <x v="0"/>
    <n v="0"/>
    <n v="0"/>
    <s v=""/>
    <s v=""/>
    <s v=""/>
    <n v="1"/>
  </r>
  <r>
    <x v="251"/>
    <x v="250"/>
    <x v="2"/>
    <n v="0"/>
    <n v="0"/>
    <s v=""/>
    <s v=""/>
    <s v=""/>
    <s v=""/>
  </r>
  <r>
    <x v="252"/>
    <x v="251"/>
    <x v="0"/>
    <n v="0"/>
    <n v="0"/>
    <s v=""/>
    <s v=""/>
    <s v=""/>
    <n v="1"/>
  </r>
  <r>
    <x v="253"/>
    <x v="252"/>
    <x v="0"/>
    <n v="0"/>
    <n v="0"/>
    <s v=""/>
    <s v=""/>
    <s v=""/>
    <n v="1"/>
  </r>
  <r>
    <x v="4"/>
    <x v="4"/>
    <x v="5"/>
    <n v="0"/>
    <n v="0"/>
    <s v=""/>
    <s v=""/>
    <s v=""/>
    <s v=""/>
  </r>
  <r>
    <x v="180"/>
    <x v="179"/>
    <x v="1"/>
    <n v="0"/>
    <n v="0"/>
    <s v=""/>
    <s v=""/>
    <s v=""/>
    <n v="1"/>
  </r>
  <r>
    <x v="254"/>
    <x v="253"/>
    <x v="2"/>
    <n v="0"/>
    <n v="0"/>
    <s v=""/>
    <s v=""/>
    <s v=""/>
    <n v="1"/>
  </r>
  <r>
    <x v="255"/>
    <x v="254"/>
    <x v="3"/>
    <n v="0"/>
    <n v="0"/>
    <s v=""/>
    <s v=""/>
    <s v=""/>
    <n v="1"/>
  </r>
  <r>
    <x v="115"/>
    <x v="114"/>
    <x v="3"/>
    <n v="0"/>
    <n v="0"/>
    <s v=""/>
    <s v=""/>
    <s v=""/>
    <s v=""/>
  </r>
  <r>
    <x v="234"/>
    <x v="233"/>
    <x v="3"/>
    <n v="0"/>
    <n v="0"/>
    <s v=""/>
    <s v=""/>
    <s v=""/>
    <s v=""/>
  </r>
  <r>
    <x v="208"/>
    <x v="207"/>
    <x v="3"/>
    <n v="0"/>
    <n v="0"/>
    <s v=""/>
    <s v=""/>
    <s v=""/>
    <n v="1"/>
  </r>
  <r>
    <x v="31"/>
    <x v="31"/>
    <x v="4"/>
    <n v="0"/>
    <n v="0"/>
    <s v=""/>
    <s v=""/>
    <s v=""/>
    <n v="1"/>
  </r>
  <r>
    <x v="256"/>
    <x v="255"/>
    <x v="0"/>
    <n v="0"/>
    <n v="0"/>
    <s v=""/>
    <s v=""/>
    <s v=""/>
    <s v=""/>
  </r>
  <r>
    <x v="14"/>
    <x v="14"/>
    <x v="4"/>
    <n v="0"/>
    <n v="0"/>
    <s v=""/>
    <s v=""/>
    <s v=""/>
    <n v="1"/>
  </r>
  <r>
    <x v="130"/>
    <x v="129"/>
    <x v="1"/>
    <n v="0"/>
    <n v="0"/>
    <s v=""/>
    <s v=""/>
    <s v=""/>
    <s v=""/>
  </r>
  <r>
    <x v="140"/>
    <x v="139"/>
    <x v="5"/>
    <n v="0"/>
    <n v="0"/>
    <n v="10.31"/>
    <n v="4.16"/>
    <n v="1"/>
    <s v=""/>
  </r>
  <r>
    <x v="257"/>
    <x v="256"/>
    <x v="0"/>
    <n v="0"/>
    <n v="0"/>
    <s v=""/>
    <s v=""/>
    <s v=""/>
    <n v="2"/>
  </r>
  <r>
    <x v="98"/>
    <x v="97"/>
    <x v="1"/>
    <n v="0"/>
    <n v="0"/>
    <s v=""/>
    <s v=""/>
    <s v=""/>
    <n v="1"/>
  </r>
  <r>
    <x v="87"/>
    <x v="86"/>
    <x v="4"/>
    <n v="0"/>
    <n v="0"/>
    <s v=""/>
    <s v=""/>
    <s v=""/>
    <s v=""/>
  </r>
  <r>
    <x v="258"/>
    <x v="257"/>
    <x v="0"/>
    <n v="0"/>
    <n v="0"/>
    <s v=""/>
    <s v=""/>
    <s v=""/>
    <s v=""/>
  </r>
  <r>
    <x v="54"/>
    <x v="53"/>
    <x v="4"/>
    <n v="0"/>
    <n v="0"/>
    <s v=""/>
    <s v=""/>
    <s v=""/>
    <s v=""/>
  </r>
  <r>
    <x v="259"/>
    <x v="258"/>
    <x v="1"/>
    <n v="0"/>
    <n v="0"/>
    <s v=""/>
    <s v=""/>
    <s v=""/>
    <s v=""/>
  </r>
  <r>
    <x v="99"/>
    <x v="98"/>
    <x v="5"/>
    <n v="0"/>
    <n v="0"/>
    <n v="30.26"/>
    <n v="22"/>
    <n v="1"/>
    <s v=""/>
  </r>
  <r>
    <x v="260"/>
    <x v="259"/>
    <x v="4"/>
    <n v="0"/>
    <n v="0"/>
    <n v="18.059999999999999"/>
    <n v="6.82"/>
    <n v="1"/>
    <n v="1"/>
  </r>
  <r>
    <x v="145"/>
    <x v="144"/>
    <x v="1"/>
    <n v="0"/>
    <n v="0"/>
    <s v=""/>
    <s v=""/>
    <s v=""/>
    <n v="1"/>
  </r>
  <r>
    <x v="87"/>
    <x v="86"/>
    <x v="1"/>
    <n v="0"/>
    <n v="0"/>
    <n v="41.84"/>
    <n v="29.54"/>
    <n v="2"/>
    <s v=""/>
  </r>
  <r>
    <x v="261"/>
    <x v="260"/>
    <x v="2"/>
    <n v="0"/>
    <n v="0"/>
    <s v=""/>
    <s v=""/>
    <s v=""/>
    <s v=""/>
  </r>
  <r>
    <x v="262"/>
    <x v="261"/>
    <x v="0"/>
    <n v="0"/>
    <n v="0"/>
    <s v=""/>
    <s v=""/>
    <s v=""/>
    <s v=""/>
  </r>
  <r>
    <x v="263"/>
    <x v="262"/>
    <x v="2"/>
    <n v="0"/>
    <n v="0"/>
    <s v=""/>
    <s v=""/>
    <s v=""/>
    <s v=""/>
  </r>
  <r>
    <x v="264"/>
    <x v="263"/>
    <x v="2"/>
    <n v="0"/>
    <n v="0"/>
    <s v=""/>
    <s v=""/>
    <s v=""/>
    <s v=""/>
  </r>
  <r>
    <x v="265"/>
    <x v="264"/>
    <x v="0"/>
    <n v="0"/>
    <n v="0"/>
    <s v=""/>
    <s v=""/>
    <s v=""/>
    <s v=""/>
  </r>
  <r>
    <x v="257"/>
    <x v="256"/>
    <x v="3"/>
    <n v="0"/>
    <n v="0"/>
    <s v=""/>
    <s v=""/>
    <s v=""/>
    <n v="1"/>
  </r>
  <r>
    <x v="266"/>
    <x v="265"/>
    <x v="3"/>
    <n v="0"/>
    <n v="0"/>
    <n v="41.16"/>
    <n v="23.17"/>
    <n v="1"/>
    <s v=""/>
  </r>
  <r>
    <x v="244"/>
    <x v="243"/>
    <x v="2"/>
    <n v="0"/>
    <n v="0"/>
    <n v="4.05"/>
    <n v="2"/>
    <n v="1"/>
    <s v=""/>
  </r>
  <r>
    <x v="57"/>
    <x v="56"/>
    <x v="6"/>
    <n v="0"/>
    <n v="0"/>
    <s v=""/>
    <s v=""/>
    <s v=""/>
    <s v=""/>
  </r>
  <r>
    <x v="126"/>
    <x v="125"/>
    <x v="6"/>
    <n v="0"/>
    <n v="0"/>
    <s v=""/>
    <s v=""/>
    <s v=""/>
    <s v=""/>
  </r>
  <r>
    <x v="68"/>
    <x v="67"/>
    <x v="5"/>
    <n v="0"/>
    <n v="0"/>
    <s v=""/>
    <s v=""/>
    <s v=""/>
    <n v="1"/>
  </r>
  <r>
    <x v="69"/>
    <x v="68"/>
    <x v="4"/>
    <n v="0"/>
    <n v="0"/>
    <s v=""/>
    <s v=""/>
    <s v=""/>
    <s v=""/>
  </r>
  <r>
    <x v="267"/>
    <x v="266"/>
    <x v="5"/>
    <n v="0"/>
    <n v="0"/>
    <s v=""/>
    <s v=""/>
    <s v=""/>
    <s v=""/>
  </r>
  <r>
    <x v="268"/>
    <x v="267"/>
    <x v="3"/>
    <n v="0"/>
    <n v="0"/>
    <s v=""/>
    <s v=""/>
    <s v=""/>
    <n v="1"/>
  </r>
  <r>
    <x v="269"/>
    <x v="268"/>
    <x v="0"/>
    <n v="0"/>
    <n v="0"/>
    <s v=""/>
    <s v=""/>
    <s v=""/>
    <n v="1"/>
  </r>
  <r>
    <x v="8"/>
    <x v="8"/>
    <x v="5"/>
    <n v="0"/>
    <n v="0"/>
    <n v="26.92"/>
    <n v="15.75"/>
    <n v="1"/>
    <s v=""/>
  </r>
  <r>
    <x v="91"/>
    <x v="90"/>
    <x v="1"/>
    <n v="0"/>
    <n v="0"/>
    <s v=""/>
    <s v=""/>
    <s v=""/>
    <n v="1"/>
  </r>
  <r>
    <x v="65"/>
    <x v="64"/>
    <x v="4"/>
    <n v="0"/>
    <n v="0"/>
    <s v=""/>
    <s v=""/>
    <s v=""/>
    <s v=""/>
  </r>
  <r>
    <x v="224"/>
    <x v="223"/>
    <x v="1"/>
    <n v="0"/>
    <n v="0"/>
    <s v=""/>
    <s v=""/>
    <s v=""/>
    <n v="1"/>
  </r>
  <r>
    <x v="270"/>
    <x v="269"/>
    <x v="0"/>
    <n v="0"/>
    <n v="0"/>
    <s v=""/>
    <s v=""/>
    <s v=""/>
    <s v=""/>
  </r>
  <r>
    <x v="271"/>
    <x v="270"/>
    <x v="0"/>
    <n v="0"/>
    <n v="0"/>
    <s v=""/>
    <s v=""/>
    <s v=""/>
    <s v=""/>
  </r>
  <r>
    <x v="69"/>
    <x v="68"/>
    <x v="1"/>
    <n v="0"/>
    <n v="0"/>
    <s v=""/>
    <s v=""/>
    <s v=""/>
    <n v="1"/>
  </r>
  <r>
    <x v="100"/>
    <x v="99"/>
    <x v="1"/>
    <n v="0"/>
    <n v="0"/>
    <s v=""/>
    <s v=""/>
    <s v=""/>
    <s v=""/>
  </r>
  <r>
    <x v="46"/>
    <x v="46"/>
    <x v="4"/>
    <n v="0"/>
    <n v="0"/>
    <s v=""/>
    <s v=""/>
    <s v=""/>
    <s v=""/>
  </r>
  <r>
    <x v="21"/>
    <x v="21"/>
    <x v="3"/>
    <n v="0"/>
    <n v="0"/>
    <s v=""/>
    <s v=""/>
    <s v=""/>
    <s v=""/>
  </r>
  <r>
    <x v="272"/>
    <x v="271"/>
    <x v="0"/>
    <n v="0"/>
    <n v="0"/>
    <n v="21.51"/>
    <n v="15.28"/>
    <n v="1"/>
    <s v=""/>
  </r>
  <r>
    <x v="183"/>
    <x v="182"/>
    <x v="5"/>
    <n v="0"/>
    <n v="0"/>
    <s v=""/>
    <s v=""/>
    <s v=""/>
    <s v=""/>
  </r>
  <r>
    <x v="192"/>
    <x v="191"/>
    <x v="2"/>
    <n v="0"/>
    <n v="0"/>
    <s v=""/>
    <s v=""/>
    <s v=""/>
    <n v="1"/>
  </r>
  <r>
    <x v="104"/>
    <x v="103"/>
    <x v="5"/>
    <n v="0"/>
    <n v="0"/>
    <s v=""/>
    <s v=""/>
    <s v=""/>
    <s v=""/>
  </r>
  <r>
    <x v="223"/>
    <x v="222"/>
    <x v="2"/>
    <n v="0"/>
    <n v="0"/>
    <s v=""/>
    <s v=""/>
    <s v=""/>
    <n v="1"/>
  </r>
  <r>
    <x v="273"/>
    <x v="272"/>
    <x v="1"/>
    <n v="0"/>
    <n v="0"/>
    <s v=""/>
    <s v=""/>
    <s v=""/>
    <s v=""/>
  </r>
  <r>
    <x v="274"/>
    <x v="273"/>
    <x v="2"/>
    <n v="0"/>
    <n v="0"/>
    <s v=""/>
    <s v=""/>
    <s v=""/>
    <s v=""/>
  </r>
  <r>
    <x v="184"/>
    <x v="183"/>
    <x v="6"/>
    <n v="0"/>
    <n v="0"/>
    <s v=""/>
    <s v=""/>
    <s v=""/>
    <n v="1"/>
  </r>
  <r>
    <x v="128"/>
    <x v="127"/>
    <x v="4"/>
    <n v="0"/>
    <n v="0"/>
    <n v="30.44"/>
    <n v="26.46"/>
    <n v="1"/>
    <s v=""/>
  </r>
  <r>
    <x v="275"/>
    <x v="274"/>
    <x v="5"/>
    <n v="0"/>
    <n v="0"/>
    <s v=""/>
    <s v=""/>
    <s v=""/>
    <n v="1"/>
  </r>
  <r>
    <x v="203"/>
    <x v="202"/>
    <x v="2"/>
    <n v="0"/>
    <n v="0"/>
    <n v="17.100000000000001"/>
    <n v="9.48"/>
    <n v="3"/>
    <n v="1"/>
  </r>
  <r>
    <x v="274"/>
    <x v="273"/>
    <x v="4"/>
    <n v="0"/>
    <n v="0"/>
    <s v=""/>
    <s v=""/>
    <s v=""/>
    <s v=""/>
  </r>
  <r>
    <x v="276"/>
    <x v="275"/>
    <x v="0"/>
    <n v="0"/>
    <n v="0"/>
    <s v=""/>
    <s v=""/>
    <s v=""/>
    <s v=""/>
  </r>
  <r>
    <x v="145"/>
    <x v="144"/>
    <x v="2"/>
    <n v="0"/>
    <n v="0"/>
    <n v="16.45"/>
    <n v="13.75"/>
    <n v="1"/>
    <n v="1"/>
  </r>
  <r>
    <x v="267"/>
    <x v="266"/>
    <x v="0"/>
    <n v="-4.0199999999999996"/>
    <n v="-1"/>
    <s v=""/>
    <s v=""/>
    <s v=""/>
    <s v=""/>
  </r>
  <r>
    <x v="148"/>
    <x v="147"/>
    <x v="6"/>
    <n v="-5.52"/>
    <n v="-1"/>
    <s v=""/>
    <s v=""/>
    <s v=""/>
    <s v=""/>
  </r>
  <r>
    <x v="273"/>
    <x v="272"/>
    <x v="3"/>
    <n v="-8.25"/>
    <n v="-1"/>
    <s v=""/>
    <s v=""/>
    <s v=""/>
    <s v=""/>
  </r>
  <r>
    <x v="277"/>
    <x v="276"/>
    <x v="1"/>
    <n v="-10.84"/>
    <n v="-1"/>
    <s v=""/>
    <s v=""/>
    <s v=""/>
    <s v=""/>
  </r>
  <r>
    <x v="278"/>
    <x v="277"/>
    <x v="2"/>
    <n v="-12.06"/>
    <n v="-1"/>
    <s v=""/>
    <s v=""/>
    <s v=""/>
    <s v=""/>
  </r>
  <r>
    <x v="107"/>
    <x v="106"/>
    <x v="4"/>
    <n v="-12.13"/>
    <n v="-1"/>
    <s v=""/>
    <s v=""/>
    <s v=""/>
    <s v=""/>
  </r>
  <r>
    <x v="279"/>
    <x v="278"/>
    <x v="0"/>
    <n v="-14.75"/>
    <n v="-1"/>
    <s v=""/>
    <s v=""/>
    <s v=""/>
    <n v="1"/>
  </r>
  <r>
    <x v="280"/>
    <x v="279"/>
    <x v="2"/>
    <n v="-15.29"/>
    <n v="-1"/>
    <s v=""/>
    <s v=""/>
    <s v=""/>
    <n v="1"/>
  </r>
  <r>
    <x v="281"/>
    <x v="280"/>
    <x v="0"/>
    <n v="-17.09"/>
    <n v="-1"/>
    <s v=""/>
    <s v=""/>
    <s v=""/>
    <s v=""/>
  </r>
  <r>
    <x v="87"/>
    <x v="86"/>
    <x v="5"/>
    <n v="-19.16"/>
    <n v="-1"/>
    <s v=""/>
    <s v=""/>
    <s v=""/>
    <s v=""/>
  </r>
  <r>
    <x v="282"/>
    <x v="281"/>
    <x v="0"/>
    <n v="-21.14"/>
    <n v="-2"/>
    <s v=""/>
    <s v=""/>
    <s v=""/>
    <s v=""/>
  </r>
  <r>
    <x v="283"/>
    <x v="282"/>
    <x v="0"/>
    <n v="-24.33"/>
    <n v="-3"/>
    <s v=""/>
    <s v=""/>
    <s v=""/>
    <s v=""/>
  </r>
  <r>
    <x v="268"/>
    <x v="267"/>
    <x v="4"/>
    <n v="-24.61"/>
    <n v="-1"/>
    <s v=""/>
    <s v=""/>
    <s v=""/>
    <s v=""/>
  </r>
  <r>
    <x v="284"/>
    <x v="283"/>
    <x v="2"/>
    <n v="-28.5"/>
    <n v="-3"/>
    <s v=""/>
    <s v=""/>
    <s v=""/>
    <s v=""/>
  </r>
  <r>
    <x v="145"/>
    <x v="144"/>
    <x v="0"/>
    <n v="-32.619999999999997"/>
    <n v="-2"/>
    <n v="375.13"/>
    <n v="317.54000000000002"/>
    <n v="23"/>
    <n v="97"/>
  </r>
  <r>
    <x v="285"/>
    <x v="284"/>
    <x v="1"/>
    <n v="-33.44"/>
    <n v="-2"/>
    <s v=""/>
    <s v=""/>
    <s v=""/>
    <s v=""/>
  </r>
  <r>
    <x v="67"/>
    <x v="66"/>
    <x v="4"/>
    <n v="-52.29"/>
    <n v="-1"/>
    <s v=""/>
    <s v=""/>
    <s v=""/>
    <s v=""/>
  </r>
  <r>
    <x v="89"/>
    <x v="88"/>
    <x v="3"/>
    <n v="-78.77"/>
    <n v="-1"/>
    <s v=""/>
    <s v="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">
  <r>
    <x v="0"/>
    <x v="0"/>
    <x v="0"/>
    <n v="9465.85"/>
    <n v="382"/>
    <n v="9375.1"/>
    <n v="10043.5"/>
    <n v="379"/>
    <n v="3"/>
  </r>
  <r>
    <x v="1"/>
    <x v="1"/>
    <x v="1"/>
    <n v="9135.52"/>
    <n v="646"/>
    <n v="8823.1200000000008"/>
    <n v="5691.84"/>
    <n v="624"/>
    <n v="16"/>
  </r>
  <r>
    <x v="2"/>
    <x v="2"/>
    <x v="2"/>
    <n v="8784.5400000000009"/>
    <n v="1319"/>
    <n v="8897.76"/>
    <n v="5409.39"/>
    <n v="1336"/>
    <n v="8"/>
  </r>
  <r>
    <x v="3"/>
    <x v="3"/>
    <x v="0"/>
    <n v="8094.4"/>
    <n v="638"/>
    <n v="8192.08"/>
    <n v="5445.78"/>
    <n v="646"/>
    <n v="20"/>
  </r>
  <r>
    <x v="4"/>
    <x v="4"/>
    <x v="0"/>
    <n v="7577.95"/>
    <n v="424"/>
    <n v="7019.45"/>
    <n v="4695.43"/>
    <n v="392"/>
    <n v="2"/>
  </r>
  <r>
    <x v="5"/>
    <x v="5"/>
    <x v="0"/>
    <n v="7189.97"/>
    <n v="83"/>
    <n v="6924.69"/>
    <n v="4687.0600000000004"/>
    <n v="80"/>
    <n v="14"/>
  </r>
  <r>
    <x v="6"/>
    <x v="6"/>
    <x v="0"/>
    <n v="6394.47"/>
    <n v="253"/>
    <n v="6364.71"/>
    <n v="4680.5"/>
    <n v="253"/>
    <n v="55"/>
  </r>
  <r>
    <x v="7"/>
    <x v="7"/>
    <x v="0"/>
    <n v="5475.75"/>
    <n v="197"/>
    <n v="5406.6"/>
    <n v="4508"/>
    <n v="196"/>
    <n v="7"/>
  </r>
  <r>
    <x v="8"/>
    <x v="8"/>
    <x v="0"/>
    <n v="4902.8999999999996"/>
    <n v="354"/>
    <n v="4930.6000000000004"/>
    <n v="3382"/>
    <n v="356"/>
    <n v="7"/>
  </r>
  <r>
    <x v="1"/>
    <x v="1"/>
    <x v="0"/>
    <n v="4876.26"/>
    <n v="311"/>
    <n v="4736.87"/>
    <n v="3022.06"/>
    <n v="302"/>
    <n v="18"/>
  </r>
  <r>
    <x v="9"/>
    <x v="9"/>
    <x v="0"/>
    <n v="4828.53"/>
    <n v="421"/>
    <n v="4862.97"/>
    <n v="2544"/>
    <n v="424"/>
    <n v="33"/>
  </r>
  <r>
    <x v="10"/>
    <x v="10"/>
    <x v="0"/>
    <n v="4464.6099999999997"/>
    <n v="274"/>
    <n v="4549.25"/>
    <n v="2329.65"/>
    <n v="279"/>
    <n v="11"/>
  </r>
  <r>
    <x v="11"/>
    <x v="11"/>
    <x v="0"/>
    <n v="4050.65"/>
    <n v="203"/>
    <n v="3754.68"/>
    <n v="2796.46"/>
    <n v="186"/>
    <n v="2"/>
  </r>
  <r>
    <x v="12"/>
    <x v="12"/>
    <x v="2"/>
    <n v="4004"/>
    <n v="104"/>
    <n v="4042.5"/>
    <n v="4620"/>
    <n v="105"/>
    <n v="17"/>
  </r>
  <r>
    <x v="13"/>
    <x v="13"/>
    <x v="2"/>
    <n v="3688.96"/>
    <n v="262"/>
    <n v="3576.32"/>
    <n v="2649.15"/>
    <n v="254"/>
    <n v="2"/>
  </r>
  <r>
    <x v="14"/>
    <x v="14"/>
    <x v="2"/>
    <n v="3250.38"/>
    <n v="231"/>
    <n v="3334.86"/>
    <n v="2154.1999999999998"/>
    <n v="237"/>
    <n v="2"/>
  </r>
  <r>
    <x v="15"/>
    <x v="15"/>
    <x v="0"/>
    <n v="3115.15"/>
    <n v="191"/>
    <n v="2870.5"/>
    <n v="2150.75"/>
    <n v="176"/>
    <n v="4"/>
  </r>
  <r>
    <x v="16"/>
    <x v="16"/>
    <x v="1"/>
    <n v="3044.58"/>
    <n v="66"/>
    <n v="2906.19"/>
    <n v="2156.4"/>
    <n v="63"/>
    <n v="8"/>
  </r>
  <r>
    <x v="17"/>
    <x v="17"/>
    <x v="0"/>
    <n v="2982.05"/>
    <n v="207"/>
    <n v="2994.6"/>
    <n v="2340"/>
    <n v="208"/>
    <n v="9"/>
  </r>
  <r>
    <x v="18"/>
    <x v="18"/>
    <x v="2"/>
    <n v="2844.18"/>
    <n v="229"/>
    <n v="2782.08"/>
    <n v="2124.08"/>
    <n v="224"/>
    <n v="3"/>
  </r>
  <r>
    <x v="18"/>
    <x v="18"/>
    <x v="0"/>
    <n v="2737.71"/>
    <n v="215"/>
    <n v="2817.82"/>
    <n v="2172.64"/>
    <n v="222"/>
    <n v="3"/>
  </r>
  <r>
    <x v="19"/>
    <x v="19"/>
    <x v="1"/>
    <n v="2660.62"/>
    <n v="51"/>
    <n v="2608.62"/>
    <n v="2320"/>
    <n v="50"/>
    <n v="3"/>
  </r>
  <r>
    <x v="12"/>
    <x v="12"/>
    <x v="0"/>
    <n v="2356.8000000000002"/>
    <n v="48"/>
    <n v="2455"/>
    <n v="2200"/>
    <n v="50"/>
    <n v="4"/>
  </r>
  <r>
    <x v="18"/>
    <x v="18"/>
    <x v="1"/>
    <n v="2128.4"/>
    <n v="170"/>
    <n v="2140.92"/>
    <n v="1698.36"/>
    <n v="171"/>
    <n v="10"/>
  </r>
  <r>
    <x v="20"/>
    <x v="20"/>
    <x v="0"/>
    <n v="2011.5"/>
    <n v="410"/>
    <n v="1943.56"/>
    <n v="833.07"/>
    <n v="396"/>
    <n v="2"/>
  </r>
  <r>
    <x v="21"/>
    <x v="21"/>
    <x v="1"/>
    <n v="1965.64"/>
    <n v="157"/>
    <n v="2278.64"/>
    <n v="1385.2"/>
    <n v="182"/>
    <n v="8"/>
  </r>
  <r>
    <x v="22"/>
    <x v="22"/>
    <x v="0"/>
    <n v="1835.74"/>
    <n v="165"/>
    <n v="1824.24"/>
    <n v="1190.76"/>
    <n v="164"/>
    <n v="19"/>
  </r>
  <r>
    <x v="23"/>
    <x v="23"/>
    <x v="2"/>
    <n v="1820.24"/>
    <n v="122"/>
    <n v="1760.56"/>
    <n v="1188.26"/>
    <n v="118"/>
    <s v=""/>
  </r>
  <r>
    <x v="24"/>
    <x v="24"/>
    <x v="0"/>
    <n v="1743.72"/>
    <n v="30"/>
    <n v="1571.82"/>
    <n v="1130.94"/>
    <n v="27"/>
    <n v="2"/>
  </r>
  <r>
    <x v="25"/>
    <x v="25"/>
    <x v="0"/>
    <n v="1742.62"/>
    <n v="188"/>
    <n v="1807.11"/>
    <n v="1085.4000000000001"/>
    <n v="197"/>
    <n v="1"/>
  </r>
  <r>
    <x v="26"/>
    <x v="26"/>
    <x v="0"/>
    <n v="1715.37"/>
    <n v="21"/>
    <n v="1716.83"/>
    <n v="1385.5"/>
    <n v="21"/>
    <n v="2"/>
  </r>
  <r>
    <x v="27"/>
    <x v="27"/>
    <x v="0"/>
    <n v="1665.99"/>
    <n v="41"/>
    <n v="990.13"/>
    <n v="649.95000000000005"/>
    <n v="25"/>
    <n v="1"/>
  </r>
  <r>
    <x v="22"/>
    <x v="22"/>
    <x v="1"/>
    <n v="1661.52"/>
    <n v="132"/>
    <n v="1749.16"/>
    <n v="1054.99"/>
    <n v="139"/>
    <n v="26"/>
  </r>
  <r>
    <x v="28"/>
    <x v="28"/>
    <x v="0"/>
    <n v="1604.4"/>
    <n v="28"/>
    <n v="1489.8"/>
    <n v="1170"/>
    <n v="26"/>
    <n v="2"/>
  </r>
  <r>
    <x v="29"/>
    <x v="29"/>
    <x v="0"/>
    <n v="1566.85"/>
    <n v="277"/>
    <n v="1426.09"/>
    <n v="718.8"/>
    <n v="251"/>
    <n v="2"/>
  </r>
  <r>
    <x v="19"/>
    <x v="19"/>
    <x v="0"/>
    <n v="1547.1"/>
    <n v="27"/>
    <n v="1547.1"/>
    <n v="1252.8"/>
    <n v="27"/>
    <s v=""/>
  </r>
  <r>
    <x v="30"/>
    <x v="30"/>
    <x v="2"/>
    <n v="1429.75"/>
    <n v="133"/>
    <n v="1408.25"/>
    <n v="988.43"/>
    <n v="131"/>
    <n v="2"/>
  </r>
  <r>
    <x v="22"/>
    <x v="22"/>
    <x v="3"/>
    <n v="1424.94"/>
    <n v="114"/>
    <n v="1476.96"/>
    <n v="824.42"/>
    <n v="118"/>
    <n v="32"/>
  </r>
  <r>
    <x v="31"/>
    <x v="31"/>
    <x v="0"/>
    <n v="1419.28"/>
    <n v="88"/>
    <n v="1052.1500000000001"/>
    <n v="913.9"/>
    <n v="65"/>
    <s v=""/>
  </r>
  <r>
    <x v="32"/>
    <x v="32"/>
    <x v="1"/>
    <n v="1414.8"/>
    <n v="45"/>
    <n v="1420.75"/>
    <n v="911.25"/>
    <n v="45"/>
    <n v="4"/>
  </r>
  <r>
    <x v="6"/>
    <x v="6"/>
    <x v="2"/>
    <n v="1343.58"/>
    <n v="49"/>
    <n v="1316.16"/>
    <n v="888"/>
    <n v="48"/>
    <n v="17"/>
  </r>
  <r>
    <x v="13"/>
    <x v="13"/>
    <x v="0"/>
    <n v="1343.45"/>
    <n v="97"/>
    <n v="1371.15"/>
    <n v="939.25"/>
    <n v="99"/>
    <n v="3"/>
  </r>
  <r>
    <x v="1"/>
    <x v="1"/>
    <x v="2"/>
    <n v="1311.73"/>
    <n v="80"/>
    <n v="1298.23"/>
    <n v="732.37"/>
    <n v="79"/>
    <n v="1"/>
  </r>
  <r>
    <x v="28"/>
    <x v="28"/>
    <x v="1"/>
    <n v="1292.31"/>
    <n v="20"/>
    <n v="1634.77"/>
    <n v="1125"/>
    <n v="25"/>
    <s v=""/>
  </r>
  <r>
    <x v="33"/>
    <x v="33"/>
    <x v="2"/>
    <n v="1279.52"/>
    <n v="44"/>
    <n v="1279.52"/>
    <n v="908.6"/>
    <n v="44"/>
    <n v="3"/>
  </r>
  <r>
    <x v="22"/>
    <x v="22"/>
    <x v="2"/>
    <n v="1266.8399999999999"/>
    <n v="102"/>
    <n v="1254.42"/>
    <n v="767.33"/>
    <n v="101"/>
    <n v="4"/>
  </r>
  <r>
    <x v="33"/>
    <x v="33"/>
    <x v="1"/>
    <n v="1264.5"/>
    <n v="42"/>
    <n v="1266.54"/>
    <n v="877.8"/>
    <n v="42"/>
    <n v="5"/>
  </r>
  <r>
    <x v="34"/>
    <x v="34"/>
    <x v="0"/>
    <n v="1257.6300000000001"/>
    <n v="103"/>
    <n v="1221"/>
    <n v="849.15"/>
    <n v="100"/>
    <n v="7"/>
  </r>
  <r>
    <x v="35"/>
    <x v="35"/>
    <x v="0"/>
    <n v="1245.32"/>
    <n v="59"/>
    <n v="1224.9100000000001"/>
    <n v="870"/>
    <n v="58"/>
    <s v=""/>
  </r>
  <r>
    <x v="36"/>
    <x v="36"/>
    <x v="2"/>
    <n v="1159.67"/>
    <n v="30"/>
    <n v="1121.8399999999999"/>
    <n v="867.68"/>
    <n v="29"/>
    <n v="2"/>
  </r>
  <r>
    <x v="37"/>
    <x v="37"/>
    <x v="2"/>
    <n v="1124.6400000000001"/>
    <n v="50"/>
    <n v="562.32000000000005"/>
    <n v="320.75"/>
    <n v="25"/>
    <s v=""/>
  </r>
  <r>
    <x v="1"/>
    <x v="1"/>
    <x v="3"/>
    <n v="1087.3499999999999"/>
    <n v="80"/>
    <n v="901.68"/>
    <n v="652.98"/>
    <n v="66"/>
    <n v="4"/>
  </r>
  <r>
    <x v="38"/>
    <x v="38"/>
    <x v="2"/>
    <n v="1081.08"/>
    <n v="26"/>
    <n v="1164.24"/>
    <n v="840"/>
    <n v="28"/>
    <s v=""/>
  </r>
  <r>
    <x v="39"/>
    <x v="39"/>
    <x v="0"/>
    <n v="1070.5"/>
    <n v="27"/>
    <n v="1193.19"/>
    <n v="1181.0999999999999"/>
    <n v="30"/>
    <n v="20"/>
  </r>
  <r>
    <x v="40"/>
    <x v="40"/>
    <x v="0"/>
    <n v="1060.56"/>
    <n v="95"/>
    <n v="1021.27"/>
    <n v="486.68"/>
    <n v="92"/>
    <n v="1"/>
  </r>
  <r>
    <x v="41"/>
    <x v="41"/>
    <x v="0"/>
    <n v="1029.42"/>
    <n v="42"/>
    <n v="1029.42"/>
    <n v="1134"/>
    <n v="42"/>
    <n v="1"/>
  </r>
  <r>
    <x v="30"/>
    <x v="30"/>
    <x v="0"/>
    <n v="981.68"/>
    <n v="89"/>
    <n v="981.68"/>
    <n v="635.20000000000005"/>
    <n v="89"/>
    <n v="1"/>
  </r>
  <r>
    <x v="42"/>
    <x v="42"/>
    <x v="2"/>
    <n v="964.47"/>
    <n v="9"/>
    <n v="858.1"/>
    <n v="646.4"/>
    <n v="8"/>
    <n v="4"/>
  </r>
  <r>
    <x v="40"/>
    <x v="40"/>
    <x v="3"/>
    <n v="930.52"/>
    <n v="77"/>
    <n v="955.14"/>
    <n v="422.14"/>
    <n v="79"/>
    <n v="4"/>
  </r>
  <r>
    <x v="43"/>
    <x v="43"/>
    <x v="0"/>
    <n v="910.1"/>
    <n v="19"/>
    <n v="958"/>
    <n v="788.85"/>
    <n v="20"/>
    <s v=""/>
  </r>
  <r>
    <x v="44"/>
    <x v="44"/>
    <x v="1"/>
    <n v="909.23"/>
    <n v="31"/>
    <n v="1026.55"/>
    <n v="787.5"/>
    <n v="35"/>
    <n v="2"/>
  </r>
  <r>
    <x v="8"/>
    <x v="8"/>
    <x v="2"/>
    <n v="897.75"/>
    <n v="57"/>
    <n v="913.5"/>
    <n v="551"/>
    <n v="58"/>
    <n v="4"/>
  </r>
  <r>
    <x v="45"/>
    <x v="45"/>
    <x v="2"/>
    <n v="891.94"/>
    <n v="12"/>
    <n v="891.94"/>
    <n v="486"/>
    <n v="12"/>
    <s v=""/>
  </r>
  <r>
    <x v="46"/>
    <x v="46"/>
    <x v="0"/>
    <n v="889.57"/>
    <n v="9"/>
    <n v="975.4"/>
    <n v="579.79999999999995"/>
    <n v="10"/>
    <n v="13"/>
  </r>
  <r>
    <x v="47"/>
    <x v="47"/>
    <x v="0"/>
    <n v="882.01"/>
    <n v="80"/>
    <n v="819.73"/>
    <n v="405.5"/>
    <n v="74"/>
    <n v="3"/>
  </r>
  <r>
    <x v="26"/>
    <x v="26"/>
    <x v="2"/>
    <n v="878.9"/>
    <n v="11"/>
    <n v="878.9"/>
    <n v="742.5"/>
    <n v="11"/>
    <n v="2"/>
  </r>
  <r>
    <x v="48"/>
    <x v="48"/>
    <x v="0"/>
    <n v="877.63"/>
    <n v="43"/>
    <n v="918.45"/>
    <n v="838.45"/>
    <n v="45"/>
    <n v="2"/>
  </r>
  <r>
    <x v="49"/>
    <x v="49"/>
    <x v="0"/>
    <n v="864.43"/>
    <n v="53"/>
    <n v="799.19"/>
    <n v="581.63"/>
    <n v="49"/>
    <n v="3"/>
  </r>
  <r>
    <x v="50"/>
    <x v="50"/>
    <x v="2"/>
    <n v="845.58"/>
    <n v="51"/>
    <n v="878.74"/>
    <n v="715.5"/>
    <n v="53"/>
    <n v="1"/>
  </r>
  <r>
    <x v="25"/>
    <x v="25"/>
    <x v="2"/>
    <n v="841.5"/>
    <n v="102"/>
    <n v="849.75"/>
    <n v="607.54999999999995"/>
    <n v="103"/>
    <s v=""/>
  </r>
  <r>
    <x v="17"/>
    <x v="17"/>
    <x v="1"/>
    <n v="840.52"/>
    <n v="50"/>
    <n v="823.8"/>
    <n v="551.25"/>
    <n v="49"/>
    <n v="6"/>
  </r>
  <r>
    <x v="51"/>
    <x v="51"/>
    <x v="0"/>
    <n v="818.58"/>
    <n v="57"/>
    <n v="742.35"/>
    <n v="328.94"/>
    <n v="51"/>
    <n v="9"/>
  </r>
  <r>
    <x v="52"/>
    <x v="52"/>
    <x v="0"/>
    <n v="815.5"/>
    <n v="50"/>
    <n v="603.47"/>
    <n v="518"/>
    <n v="37"/>
    <n v="31"/>
  </r>
  <r>
    <x v="0"/>
    <x v="0"/>
    <x v="3"/>
    <n v="815.43"/>
    <n v="33"/>
    <n v="766.01"/>
    <n v="821.5"/>
    <n v="31"/>
    <s v=""/>
  </r>
  <r>
    <x v="53"/>
    <x v="53"/>
    <x v="0"/>
    <n v="784.8"/>
    <n v="24"/>
    <n v="719.4"/>
    <n v="594"/>
    <n v="22"/>
    <n v="2"/>
  </r>
  <r>
    <x v="32"/>
    <x v="32"/>
    <x v="2"/>
    <n v="772.52"/>
    <n v="31"/>
    <n v="797.44"/>
    <n v="648"/>
    <n v="32"/>
    <n v="1"/>
  </r>
  <r>
    <x v="54"/>
    <x v="54"/>
    <x v="0"/>
    <n v="765.85"/>
    <n v="85"/>
    <n v="783.87"/>
    <n v="522"/>
    <n v="87"/>
    <s v=""/>
  </r>
  <r>
    <x v="29"/>
    <x v="29"/>
    <x v="2"/>
    <n v="752.58"/>
    <n v="113"/>
    <n v="752.58"/>
    <n v="328.65"/>
    <n v="113"/>
    <s v=""/>
  </r>
  <r>
    <x v="47"/>
    <x v="47"/>
    <x v="3"/>
    <n v="735.54"/>
    <n v="69"/>
    <n v="692.9"/>
    <n v="372.45"/>
    <n v="65"/>
    <n v="1"/>
  </r>
  <r>
    <x v="55"/>
    <x v="55"/>
    <x v="0"/>
    <n v="734.95"/>
    <n v="31"/>
    <n v="681.35"/>
    <n v="433.84"/>
    <n v="29"/>
    <n v="3"/>
  </r>
  <r>
    <x v="9"/>
    <x v="9"/>
    <x v="2"/>
    <n v="726"/>
    <n v="88"/>
    <n v="734.25"/>
    <n v="534"/>
    <n v="89"/>
    <n v="1"/>
  </r>
  <r>
    <x v="8"/>
    <x v="8"/>
    <x v="3"/>
    <n v="718.52"/>
    <n v="46"/>
    <n v="796.62"/>
    <n v="484.5"/>
    <n v="51"/>
    <n v="24"/>
  </r>
  <r>
    <x v="52"/>
    <x v="52"/>
    <x v="1"/>
    <n v="716.28"/>
    <n v="38"/>
    <n v="716.28"/>
    <n v="532"/>
    <n v="38"/>
    <n v="2"/>
  </r>
  <r>
    <x v="56"/>
    <x v="56"/>
    <x v="0"/>
    <n v="694.56"/>
    <n v="118"/>
    <n v="475.28"/>
    <n v="242.27"/>
    <n v="80"/>
    <n v="1"/>
  </r>
  <r>
    <x v="44"/>
    <x v="44"/>
    <x v="2"/>
    <n v="673.08"/>
    <n v="21"/>
    <n v="817.58"/>
    <n v="585"/>
    <n v="26"/>
    <n v="1"/>
  </r>
  <r>
    <x v="57"/>
    <x v="57"/>
    <x v="2"/>
    <n v="672.84"/>
    <n v="27"/>
    <n v="598.08000000000004"/>
    <n v="432.81"/>
    <n v="24"/>
    <s v=""/>
  </r>
  <r>
    <x v="58"/>
    <x v="58"/>
    <x v="1"/>
    <n v="670.88"/>
    <n v="16"/>
    <n v="670.88"/>
    <n v="560"/>
    <n v="16"/>
    <n v="7"/>
  </r>
  <r>
    <x v="54"/>
    <x v="54"/>
    <x v="2"/>
    <n v="660"/>
    <n v="80"/>
    <n v="635.25"/>
    <n v="462"/>
    <n v="77"/>
    <n v="1"/>
  </r>
  <r>
    <x v="59"/>
    <x v="59"/>
    <x v="0"/>
    <n v="637.1"/>
    <n v="46"/>
    <n v="581.70000000000005"/>
    <n v="441"/>
    <n v="42"/>
    <s v=""/>
  </r>
  <r>
    <x v="45"/>
    <x v="45"/>
    <x v="1"/>
    <n v="620.5"/>
    <n v="12"/>
    <n v="621.85"/>
    <n v="486"/>
    <n v="12"/>
    <s v=""/>
  </r>
  <r>
    <x v="44"/>
    <x v="44"/>
    <x v="0"/>
    <n v="600.80999999999995"/>
    <n v="21"/>
    <n v="726.98"/>
    <n v="585"/>
    <n v="26"/>
    <n v="1"/>
  </r>
  <r>
    <x v="60"/>
    <x v="60"/>
    <x v="0"/>
    <n v="584.30999999999995"/>
    <n v="14"/>
    <n v="584.30999999999995"/>
    <n v="504"/>
    <n v="14"/>
    <n v="2"/>
  </r>
  <r>
    <x v="61"/>
    <x v="61"/>
    <x v="3"/>
    <n v="578.57000000000005"/>
    <n v="47"/>
    <n v="578.57000000000005"/>
    <n v="413.6"/>
    <n v="47"/>
    <n v="10"/>
  </r>
  <r>
    <x v="62"/>
    <x v="62"/>
    <x v="0"/>
    <n v="573.23"/>
    <n v="47"/>
    <n v="548.80999999999995"/>
    <n v="378.51"/>
    <n v="45"/>
    <n v="1"/>
  </r>
  <r>
    <x v="63"/>
    <x v="63"/>
    <x v="0"/>
    <n v="572.62"/>
    <n v="13"/>
    <n v="572.62"/>
    <n v="438.75"/>
    <n v="13"/>
    <n v="3"/>
  </r>
  <r>
    <x v="64"/>
    <x v="64"/>
    <x v="0"/>
    <n v="572.22"/>
    <n v="5"/>
    <n v="572.22"/>
    <n v="332.5"/>
    <n v="5"/>
    <s v=""/>
  </r>
  <r>
    <x v="3"/>
    <x v="3"/>
    <x v="2"/>
    <n v="571.32000000000005"/>
    <n v="46"/>
    <n v="583.74"/>
    <n v="396.21"/>
    <n v="47"/>
    <s v=""/>
  </r>
  <r>
    <x v="14"/>
    <x v="14"/>
    <x v="0"/>
    <n v="560.5"/>
    <n v="40"/>
    <n v="546"/>
    <n v="370.03"/>
    <n v="39"/>
    <s v=""/>
  </r>
  <r>
    <x v="15"/>
    <x v="15"/>
    <x v="2"/>
    <n v="553.41999999999996"/>
    <n v="31"/>
    <n v="536.84"/>
    <n v="295.75"/>
    <n v="30"/>
    <n v="20"/>
  </r>
  <r>
    <x v="5"/>
    <x v="5"/>
    <x v="1"/>
    <n v="549.6"/>
    <n v="6"/>
    <n v="641.20000000000005"/>
    <n v="446.92"/>
    <n v="7"/>
    <n v="1"/>
  </r>
  <r>
    <x v="16"/>
    <x v="16"/>
    <x v="3"/>
    <n v="544.44000000000005"/>
    <n v="12"/>
    <n v="499.07"/>
    <n v="378"/>
    <n v="11"/>
    <s v=""/>
  </r>
  <r>
    <x v="5"/>
    <x v="5"/>
    <x v="3"/>
    <n v="540.48"/>
    <n v="6"/>
    <n v="540.48"/>
    <n v="345.17"/>
    <n v="6"/>
    <s v=""/>
  </r>
  <r>
    <x v="21"/>
    <x v="21"/>
    <x v="0"/>
    <n v="540.46"/>
    <n v="44"/>
    <n v="540.46"/>
    <n v="334.4"/>
    <n v="44"/>
    <n v="2"/>
  </r>
  <r>
    <x v="65"/>
    <x v="65"/>
    <x v="0"/>
    <n v="521.91999999999996"/>
    <n v="32"/>
    <n v="489.3"/>
    <n v="391.5"/>
    <n v="30"/>
    <n v="1"/>
  </r>
  <r>
    <x v="66"/>
    <x v="66"/>
    <x v="3"/>
    <n v="516.92999999999995"/>
    <n v="21"/>
    <n v="294.54000000000002"/>
    <n v="174"/>
    <n v="12"/>
    <s v=""/>
  </r>
  <r>
    <x v="67"/>
    <x v="67"/>
    <x v="2"/>
    <n v="516.75"/>
    <n v="39"/>
    <n v="516.75"/>
    <n v="331.1"/>
    <n v="39"/>
    <s v=""/>
  </r>
  <r>
    <x v="68"/>
    <x v="68"/>
    <x v="0"/>
    <n v="490.5"/>
    <n v="15"/>
    <n v="490.5"/>
    <n v="315.67"/>
    <n v="15"/>
    <s v=""/>
  </r>
  <r>
    <x v="47"/>
    <x v="47"/>
    <x v="2"/>
    <n v="483.75"/>
    <n v="45"/>
    <n v="430"/>
    <n v="222"/>
    <n v="40"/>
    <s v=""/>
  </r>
  <r>
    <x v="69"/>
    <x v="69"/>
    <x v="0"/>
    <n v="480.69"/>
    <n v="15"/>
    <n v="480.69"/>
    <n v="349.86"/>
    <n v="15"/>
    <n v="2"/>
  </r>
  <r>
    <x v="61"/>
    <x v="61"/>
    <x v="2"/>
    <n v="471.96"/>
    <n v="38"/>
    <n v="409.86"/>
    <n v="290.39999999999998"/>
    <n v="33"/>
    <n v="1"/>
  </r>
  <r>
    <x v="70"/>
    <x v="70"/>
    <x v="0"/>
    <n v="465.08"/>
    <n v="44"/>
    <n v="475.65"/>
    <n v="297"/>
    <n v="45"/>
    <n v="2"/>
  </r>
  <r>
    <x v="71"/>
    <x v="71"/>
    <x v="0"/>
    <n v="464.25"/>
    <n v="21"/>
    <n v="443.84"/>
    <n v="333"/>
    <n v="20"/>
    <n v="2"/>
  </r>
  <r>
    <x v="72"/>
    <x v="72"/>
    <x v="1"/>
    <n v="461.23"/>
    <n v="11"/>
    <n v="587.02"/>
    <n v="504"/>
    <n v="14"/>
    <n v="1"/>
  </r>
  <r>
    <x v="73"/>
    <x v="73"/>
    <x v="1"/>
    <n v="445.33"/>
    <n v="7"/>
    <n v="445.33"/>
    <n v="406"/>
    <n v="7"/>
    <n v="2"/>
  </r>
  <r>
    <x v="74"/>
    <x v="74"/>
    <x v="0"/>
    <n v="440.56"/>
    <n v="18"/>
    <n v="416.05"/>
    <n v="284.24"/>
    <n v="17"/>
    <n v="6"/>
  </r>
  <r>
    <x v="75"/>
    <x v="75"/>
    <x v="0"/>
    <n v="439.05"/>
    <n v="3"/>
    <n v="584.57000000000005"/>
    <n v="640.55999999999995"/>
    <n v="4"/>
    <s v=""/>
  </r>
  <r>
    <x v="76"/>
    <x v="76"/>
    <x v="3"/>
    <n v="437.95"/>
    <n v="5"/>
    <n v="437.95"/>
    <n v="365.75"/>
    <n v="5"/>
    <n v="2"/>
  </r>
  <r>
    <x v="77"/>
    <x v="77"/>
    <x v="0"/>
    <n v="427.54"/>
    <n v="66"/>
    <n v="434"/>
    <n v="243.6"/>
    <n v="67"/>
    <s v=""/>
  </r>
  <r>
    <x v="36"/>
    <x v="36"/>
    <x v="3"/>
    <n v="426.36"/>
    <n v="11"/>
    <n v="426.36"/>
    <n v="329.12"/>
    <n v="11"/>
    <n v="2"/>
  </r>
  <r>
    <x v="8"/>
    <x v="8"/>
    <x v="1"/>
    <n v="426"/>
    <n v="30"/>
    <n v="426"/>
    <n v="285"/>
    <n v="30"/>
    <n v="2"/>
  </r>
  <r>
    <x v="78"/>
    <x v="78"/>
    <x v="1"/>
    <n v="423.28"/>
    <n v="22"/>
    <n v="423.28"/>
    <n v="306.89999999999998"/>
    <n v="22"/>
    <n v="1"/>
  </r>
  <r>
    <x v="42"/>
    <x v="42"/>
    <x v="0"/>
    <n v="421.36"/>
    <n v="4"/>
    <n v="421.36"/>
    <n v="323.2"/>
    <n v="4"/>
    <n v="2"/>
  </r>
  <r>
    <x v="79"/>
    <x v="79"/>
    <x v="1"/>
    <n v="419.3"/>
    <n v="10"/>
    <n v="419.3"/>
    <n v="315"/>
    <n v="10"/>
    <n v="1"/>
  </r>
  <r>
    <x v="72"/>
    <x v="72"/>
    <x v="2"/>
    <n v="415.8"/>
    <n v="10"/>
    <n v="415.8"/>
    <n v="360"/>
    <n v="10"/>
    <n v="1"/>
  </r>
  <r>
    <x v="48"/>
    <x v="48"/>
    <x v="2"/>
    <n v="415"/>
    <n v="20"/>
    <n v="415"/>
    <n v="375.6"/>
    <n v="20"/>
    <s v=""/>
  </r>
  <r>
    <x v="32"/>
    <x v="32"/>
    <x v="0"/>
    <n v="392.16"/>
    <n v="16"/>
    <n v="367.65"/>
    <n v="303.75"/>
    <n v="15"/>
    <n v="1"/>
  </r>
  <r>
    <x v="80"/>
    <x v="80"/>
    <x v="0"/>
    <n v="390.72"/>
    <n v="32"/>
    <n v="390.72"/>
    <n v="203.64"/>
    <n v="32"/>
    <n v="6"/>
  </r>
  <r>
    <x v="50"/>
    <x v="50"/>
    <x v="1"/>
    <n v="389.09"/>
    <n v="23"/>
    <n v="389.09"/>
    <n v="310.5"/>
    <n v="23"/>
    <n v="2"/>
  </r>
  <r>
    <x v="33"/>
    <x v="33"/>
    <x v="3"/>
    <n v="374.92"/>
    <n v="13"/>
    <n v="374.92"/>
    <n v="265.10000000000002"/>
    <n v="13"/>
    <n v="3"/>
  </r>
  <r>
    <x v="81"/>
    <x v="81"/>
    <x v="1"/>
    <n v="373.49"/>
    <n v="20"/>
    <n v="373.49"/>
    <n v="230.14"/>
    <n v="20"/>
    <n v="4"/>
  </r>
  <r>
    <x v="16"/>
    <x v="16"/>
    <x v="2"/>
    <n v="366.95"/>
    <n v="8"/>
    <n v="366.95"/>
    <n v="263.33999999999997"/>
    <n v="8"/>
    <n v="1"/>
  </r>
  <r>
    <x v="82"/>
    <x v="82"/>
    <x v="1"/>
    <n v="365.56"/>
    <n v="19"/>
    <n v="327.08"/>
    <n v="239.02"/>
    <n v="17"/>
    <n v="1"/>
  </r>
  <r>
    <x v="5"/>
    <x v="5"/>
    <x v="2"/>
    <n v="363.32"/>
    <n v="4"/>
    <n v="544.98"/>
    <n v="345.17"/>
    <n v="6"/>
    <s v=""/>
  </r>
  <r>
    <x v="83"/>
    <x v="83"/>
    <x v="2"/>
    <n v="360.85"/>
    <n v="24"/>
    <n v="346.88"/>
    <n v="227.7"/>
    <n v="23"/>
    <n v="1"/>
  </r>
  <r>
    <x v="21"/>
    <x v="21"/>
    <x v="2"/>
    <n v="360.18"/>
    <n v="29"/>
    <n v="621"/>
    <n v="380.4"/>
    <n v="50"/>
    <n v="2"/>
  </r>
  <r>
    <x v="83"/>
    <x v="83"/>
    <x v="0"/>
    <n v="356.5"/>
    <n v="25"/>
    <n v="239.32"/>
    <n v="159.07"/>
    <n v="16"/>
    <n v="5"/>
  </r>
  <r>
    <x v="84"/>
    <x v="84"/>
    <x v="0"/>
    <n v="356.43"/>
    <n v="13"/>
    <n v="356.43"/>
    <n v="227.61"/>
    <n v="13"/>
    <s v=""/>
  </r>
  <r>
    <x v="83"/>
    <x v="83"/>
    <x v="1"/>
    <n v="355"/>
    <n v="25"/>
    <n v="340.8"/>
    <n v="237.6"/>
    <n v="24"/>
    <n v="3"/>
  </r>
  <r>
    <x v="41"/>
    <x v="41"/>
    <x v="2"/>
    <n v="352.17"/>
    <n v="10"/>
    <n v="352.17"/>
    <n v="270"/>
    <n v="10"/>
    <s v=""/>
  </r>
  <r>
    <x v="85"/>
    <x v="85"/>
    <x v="0"/>
    <n v="350.79"/>
    <n v="8"/>
    <n v="307.06"/>
    <n v="217.31"/>
    <n v="7"/>
    <n v="1"/>
  </r>
  <r>
    <x v="86"/>
    <x v="86"/>
    <x v="0"/>
    <n v="349.1"/>
    <n v="12"/>
    <n v="349.1"/>
    <n v="720"/>
    <n v="12"/>
    <s v=""/>
  </r>
  <r>
    <x v="30"/>
    <x v="30"/>
    <x v="3"/>
    <n v="348.39"/>
    <n v="33"/>
    <n v="359.05"/>
    <n v="261.12"/>
    <n v="34"/>
    <s v=""/>
  </r>
  <r>
    <x v="87"/>
    <x v="87"/>
    <x v="0"/>
    <n v="347.46"/>
    <n v="6"/>
    <n v="347.46"/>
    <n v="342.26"/>
    <n v="6"/>
    <n v="3"/>
  </r>
  <r>
    <x v="9"/>
    <x v="9"/>
    <x v="3"/>
    <n v="342.42"/>
    <n v="23"/>
    <n v="322.92"/>
    <n v="131.69999999999999"/>
    <n v="22"/>
    <n v="1"/>
  </r>
  <r>
    <x v="88"/>
    <x v="88"/>
    <x v="0"/>
    <n v="339.39"/>
    <n v="31"/>
    <n v="360.89"/>
    <n v="185.31"/>
    <n v="33"/>
    <n v="1"/>
  </r>
  <r>
    <x v="89"/>
    <x v="89"/>
    <x v="2"/>
    <n v="334"/>
    <n v="24"/>
    <n v="294.7"/>
    <n v="203.7"/>
    <n v="21"/>
    <n v="1"/>
  </r>
  <r>
    <x v="6"/>
    <x v="6"/>
    <x v="1"/>
    <n v="331.8"/>
    <n v="12"/>
    <n v="359.45"/>
    <n v="240.5"/>
    <n v="13"/>
    <n v="2"/>
  </r>
  <r>
    <x v="51"/>
    <x v="51"/>
    <x v="2"/>
    <n v="331.25"/>
    <n v="25"/>
    <n v="331.25"/>
    <n v="178.5"/>
    <n v="25"/>
    <n v="6"/>
  </r>
  <r>
    <x v="90"/>
    <x v="90"/>
    <x v="0"/>
    <n v="331.2"/>
    <n v="9"/>
    <n v="220.8"/>
    <n v="202.5"/>
    <n v="6"/>
    <n v="2"/>
  </r>
  <r>
    <x v="58"/>
    <x v="58"/>
    <x v="0"/>
    <n v="327.2"/>
    <n v="8"/>
    <n v="368.1"/>
    <n v="315"/>
    <n v="9"/>
    <n v="3"/>
  </r>
  <r>
    <x v="13"/>
    <x v="13"/>
    <x v="1"/>
    <n v="326.60000000000002"/>
    <n v="23"/>
    <n v="326.60000000000002"/>
    <n v="248.05"/>
    <n v="23"/>
    <n v="4"/>
  </r>
  <r>
    <x v="91"/>
    <x v="91"/>
    <x v="2"/>
    <n v="326.33999999999997"/>
    <n v="49"/>
    <n v="359.64"/>
    <n v="166.33"/>
    <n v="54"/>
    <n v="1"/>
  </r>
  <r>
    <x v="92"/>
    <x v="92"/>
    <x v="0"/>
    <n v="326.2"/>
    <n v="20"/>
    <n v="342.51"/>
    <n v="278.67"/>
    <n v="21"/>
    <n v="1"/>
  </r>
  <r>
    <x v="42"/>
    <x v="42"/>
    <x v="1"/>
    <n v="325.2"/>
    <n v="3"/>
    <n v="325.2"/>
    <n v="242.4"/>
    <n v="3"/>
    <n v="2"/>
  </r>
  <r>
    <x v="93"/>
    <x v="93"/>
    <x v="2"/>
    <n v="318.14"/>
    <n v="10"/>
    <n v="347.22"/>
    <n v="246.15"/>
    <n v="11"/>
    <n v="1"/>
  </r>
  <r>
    <x v="10"/>
    <x v="10"/>
    <x v="2"/>
    <n v="315.02"/>
    <n v="19"/>
    <n v="348.18"/>
    <n v="175.35"/>
    <n v="21"/>
    <n v="1"/>
  </r>
  <r>
    <x v="94"/>
    <x v="94"/>
    <x v="1"/>
    <n v="313.8"/>
    <n v="15"/>
    <n v="292.88"/>
    <n v="219.3"/>
    <n v="14"/>
    <n v="2"/>
  </r>
  <r>
    <x v="65"/>
    <x v="65"/>
    <x v="2"/>
    <n v="313.04000000000002"/>
    <n v="19"/>
    <n v="246.72"/>
    <n v="195.75"/>
    <n v="15"/>
    <s v=""/>
  </r>
  <r>
    <x v="26"/>
    <x v="26"/>
    <x v="3"/>
    <n v="312.3"/>
    <n v="5"/>
    <n v="312.3"/>
    <n v="337.5"/>
    <n v="5"/>
    <s v=""/>
  </r>
  <r>
    <x v="95"/>
    <x v="95"/>
    <x v="0"/>
    <n v="305.25"/>
    <n v="25"/>
    <n v="305.25"/>
    <n v="200"/>
    <n v="25"/>
    <n v="5"/>
  </r>
  <r>
    <x v="96"/>
    <x v="96"/>
    <x v="2"/>
    <n v="303.43"/>
    <n v="3"/>
    <n v="303.43"/>
    <n v="330"/>
    <n v="3"/>
    <s v=""/>
  </r>
  <r>
    <x v="76"/>
    <x v="76"/>
    <x v="0"/>
    <n v="302.36"/>
    <n v="4"/>
    <n v="392.65"/>
    <n v="365.75"/>
    <n v="5"/>
    <s v=""/>
  </r>
  <r>
    <x v="97"/>
    <x v="97"/>
    <x v="4"/>
    <n v="299.91000000000003"/>
    <n v="3"/>
    <n v="199.94"/>
    <n v="166.45"/>
    <n v="2"/>
    <s v=""/>
  </r>
  <r>
    <x v="6"/>
    <x v="6"/>
    <x v="3"/>
    <n v="299.08999999999997"/>
    <n v="11"/>
    <n v="326.27999999999997"/>
    <n v="222"/>
    <n v="12"/>
    <n v="9"/>
  </r>
  <r>
    <x v="5"/>
    <x v="5"/>
    <x v="4"/>
    <n v="296.94"/>
    <n v="3"/>
    <n v="296.94"/>
    <n v="224.35"/>
    <n v="3"/>
    <s v=""/>
  </r>
  <r>
    <x v="98"/>
    <x v="98"/>
    <x v="3"/>
    <n v="291.52999999999997"/>
    <n v="27"/>
    <n v="291.77999999999997"/>
    <n v="190.9"/>
    <n v="27"/>
    <n v="3"/>
  </r>
  <r>
    <x v="91"/>
    <x v="91"/>
    <x v="3"/>
    <n v="283.8"/>
    <n v="43"/>
    <n v="277.2"/>
    <n v="130.51"/>
    <n v="42"/>
    <s v=""/>
  </r>
  <r>
    <x v="82"/>
    <x v="82"/>
    <x v="0"/>
    <n v="278.51"/>
    <n v="16"/>
    <n v="278.51"/>
    <n v="224.96"/>
    <n v="16"/>
    <n v="2"/>
  </r>
  <r>
    <x v="99"/>
    <x v="99"/>
    <x v="0"/>
    <n v="277.98"/>
    <n v="11"/>
    <n v="253.47"/>
    <n v="197.1"/>
    <n v="10"/>
    <s v=""/>
  </r>
  <r>
    <x v="100"/>
    <x v="100"/>
    <x v="3"/>
    <n v="275.01"/>
    <n v="5"/>
    <n v="217.24"/>
    <n v="144.32"/>
    <n v="4"/>
    <n v="1"/>
  </r>
  <r>
    <x v="101"/>
    <x v="101"/>
    <x v="0"/>
    <n v="268.77"/>
    <n v="11"/>
    <n v="244.26"/>
    <n v="180"/>
    <n v="10"/>
    <n v="1"/>
  </r>
  <r>
    <x v="102"/>
    <x v="102"/>
    <x v="2"/>
    <n v="266"/>
    <n v="8"/>
    <n v="266"/>
    <n v="216"/>
    <n v="8"/>
    <n v="1"/>
  </r>
  <r>
    <x v="103"/>
    <x v="103"/>
    <x v="0"/>
    <n v="265.66000000000003"/>
    <n v="7"/>
    <n v="265.66000000000003"/>
    <n v="183.68"/>
    <n v="7"/>
    <s v=""/>
  </r>
  <r>
    <x v="50"/>
    <x v="50"/>
    <x v="0"/>
    <n v="264.29000000000002"/>
    <n v="13"/>
    <n v="264.29000000000002"/>
    <n v="175.5"/>
    <n v="13"/>
    <n v="1"/>
  </r>
  <r>
    <x v="104"/>
    <x v="104"/>
    <x v="2"/>
    <n v="261.64999999999998"/>
    <n v="18"/>
    <n v="204.32"/>
    <n v="128.66"/>
    <n v="14"/>
    <n v="1"/>
  </r>
  <r>
    <x v="105"/>
    <x v="105"/>
    <x v="0"/>
    <n v="261.24"/>
    <n v="6"/>
    <n v="261.24"/>
    <n v="243"/>
    <n v="6"/>
    <n v="2"/>
  </r>
  <r>
    <x v="89"/>
    <x v="89"/>
    <x v="3"/>
    <n v="258.36"/>
    <n v="21"/>
    <n v="258.36"/>
    <n v="203.7"/>
    <n v="21"/>
    <n v="2"/>
  </r>
  <r>
    <x v="106"/>
    <x v="106"/>
    <x v="5"/>
    <n v="255.81"/>
    <n v="2"/>
    <n v="127.9"/>
    <n v="104.96"/>
    <n v="1"/>
    <s v=""/>
  </r>
  <r>
    <x v="107"/>
    <x v="107"/>
    <x v="1"/>
    <n v="251.58"/>
    <n v="6"/>
    <n v="335.44"/>
    <n v="231.63"/>
    <n v="8"/>
    <s v=""/>
  </r>
  <r>
    <x v="83"/>
    <x v="83"/>
    <x v="3"/>
    <n v="251.46"/>
    <n v="18"/>
    <n v="237.49"/>
    <n v="168.3"/>
    <n v="17"/>
    <n v="3"/>
  </r>
  <r>
    <x v="65"/>
    <x v="65"/>
    <x v="1"/>
    <n v="250.8"/>
    <n v="15"/>
    <n v="250.8"/>
    <n v="195.75"/>
    <n v="15"/>
    <n v="6"/>
  </r>
  <r>
    <x v="79"/>
    <x v="79"/>
    <x v="2"/>
    <n v="249.48"/>
    <n v="6"/>
    <n v="291.06"/>
    <n v="220.5"/>
    <n v="7"/>
    <s v=""/>
  </r>
  <r>
    <x v="108"/>
    <x v="108"/>
    <x v="3"/>
    <n v="248.52"/>
    <n v="2"/>
    <n v="396.45"/>
    <n v="367.5"/>
    <n v="3"/>
    <n v="1"/>
  </r>
  <r>
    <x v="40"/>
    <x v="40"/>
    <x v="2"/>
    <n v="248.16"/>
    <n v="20"/>
    <n v="273"/>
    <n v="116.16"/>
    <n v="22"/>
    <n v="1"/>
  </r>
  <r>
    <x v="109"/>
    <x v="109"/>
    <x v="3"/>
    <n v="247.44"/>
    <n v="6"/>
    <n v="247.44"/>
    <n v="168.85"/>
    <n v="6"/>
    <s v=""/>
  </r>
  <r>
    <x v="70"/>
    <x v="70"/>
    <x v="3"/>
    <n v="234.52"/>
    <n v="22"/>
    <n v="202.54"/>
    <n v="125.4"/>
    <n v="19"/>
    <n v="2"/>
  </r>
  <r>
    <x v="28"/>
    <x v="28"/>
    <x v="2"/>
    <n v="233"/>
    <n v="4"/>
    <n v="233"/>
    <n v="180"/>
    <n v="4"/>
    <s v=""/>
  </r>
  <r>
    <x v="110"/>
    <x v="110"/>
    <x v="2"/>
    <n v="232.64"/>
    <n v="8"/>
    <n v="232.64"/>
    <n v="188.96"/>
    <n v="8"/>
    <s v=""/>
  </r>
  <r>
    <x v="111"/>
    <x v="111"/>
    <x v="0"/>
    <n v="228.9"/>
    <n v="4"/>
    <n v="228.9"/>
    <n v="192"/>
    <n v="4"/>
    <s v=""/>
  </r>
  <r>
    <x v="35"/>
    <x v="35"/>
    <x v="2"/>
    <n v="228.25"/>
    <n v="11"/>
    <n v="228.25"/>
    <n v="165"/>
    <n v="11"/>
    <s v=""/>
  </r>
  <r>
    <x v="107"/>
    <x v="107"/>
    <x v="6"/>
    <n v="226.84"/>
    <n v="6"/>
    <n v="226.84"/>
    <n v="159.74"/>
    <n v="6"/>
    <s v=""/>
  </r>
  <r>
    <x v="27"/>
    <x v="27"/>
    <x v="1"/>
    <n v="226.38"/>
    <n v="6"/>
    <n v="226.38"/>
    <n v="153.9"/>
    <n v="6"/>
    <n v="1"/>
  </r>
  <r>
    <x v="112"/>
    <x v="112"/>
    <x v="3"/>
    <n v="223.68"/>
    <n v="6"/>
    <n v="223.68"/>
    <n v="225"/>
    <n v="6"/>
    <s v=""/>
  </r>
  <r>
    <x v="113"/>
    <x v="113"/>
    <x v="0"/>
    <n v="220.36"/>
    <n v="9"/>
    <n v="244.79"/>
    <n v="179.3"/>
    <n v="10"/>
    <n v="2"/>
  </r>
  <r>
    <x v="101"/>
    <x v="101"/>
    <x v="1"/>
    <n v="218.4"/>
    <n v="10"/>
    <n v="218.4"/>
    <n v="180"/>
    <n v="10"/>
    <s v=""/>
  </r>
  <r>
    <x v="67"/>
    <x v="67"/>
    <x v="0"/>
    <n v="218.39"/>
    <n v="15"/>
    <n v="218.39"/>
    <n v="143.80000000000001"/>
    <n v="15"/>
    <n v="1"/>
  </r>
  <r>
    <x v="54"/>
    <x v="54"/>
    <x v="3"/>
    <n v="217.92"/>
    <n v="24"/>
    <n v="217.92"/>
    <n v="144"/>
    <n v="24"/>
    <s v=""/>
  </r>
  <r>
    <x v="14"/>
    <x v="14"/>
    <x v="3"/>
    <n v="217.4"/>
    <n v="16"/>
    <n v="203.78"/>
    <n v="138.69999999999999"/>
    <n v="15"/>
    <s v=""/>
  </r>
  <r>
    <x v="61"/>
    <x v="61"/>
    <x v="1"/>
    <n v="212.84"/>
    <n v="17"/>
    <n v="200.32"/>
    <n v="141.9"/>
    <n v="16"/>
    <n v="1"/>
  </r>
  <r>
    <x v="81"/>
    <x v="81"/>
    <x v="3"/>
    <n v="208.23"/>
    <n v="11"/>
    <n v="208.23"/>
    <n v="135.97"/>
    <n v="11"/>
    <n v="4"/>
  </r>
  <r>
    <x v="21"/>
    <x v="21"/>
    <x v="5"/>
    <n v="207.77"/>
    <n v="14"/>
    <n v="207.77"/>
    <n v="99.41"/>
    <n v="14"/>
    <n v="1"/>
  </r>
  <r>
    <x v="114"/>
    <x v="114"/>
    <x v="0"/>
    <n v="207.39"/>
    <n v="9"/>
    <n v="182.88"/>
    <n v="144"/>
    <n v="8"/>
    <n v="1"/>
  </r>
  <r>
    <x v="115"/>
    <x v="115"/>
    <x v="0"/>
    <n v="206.9"/>
    <n v="4"/>
    <n v="154.96"/>
    <n v="126.21"/>
    <n v="3"/>
    <n v="1"/>
  </r>
  <r>
    <x v="25"/>
    <x v="25"/>
    <x v="3"/>
    <n v="204.5"/>
    <n v="25"/>
    <n v="204.5"/>
    <n v="147.19999999999999"/>
    <n v="25"/>
    <n v="2"/>
  </r>
  <r>
    <x v="41"/>
    <x v="41"/>
    <x v="6"/>
    <n v="203.15"/>
    <n v="7"/>
    <n v="214.47"/>
    <n v="189"/>
    <n v="7"/>
    <s v=""/>
  </r>
  <r>
    <x v="116"/>
    <x v="116"/>
    <x v="2"/>
    <n v="200.43"/>
    <n v="9"/>
    <n v="200.43"/>
    <n v="164.79"/>
    <n v="9"/>
    <n v="2"/>
  </r>
  <r>
    <x v="113"/>
    <x v="113"/>
    <x v="2"/>
    <n v="199.36"/>
    <n v="8"/>
    <n v="224.28"/>
    <n v="161.37"/>
    <n v="9"/>
    <s v=""/>
  </r>
  <r>
    <x v="84"/>
    <x v="84"/>
    <x v="2"/>
    <n v="199.36"/>
    <n v="8"/>
    <n v="199.36"/>
    <n v="141.46"/>
    <n v="8"/>
    <s v=""/>
  </r>
  <r>
    <x v="117"/>
    <x v="117"/>
    <x v="2"/>
    <n v="198"/>
    <n v="24"/>
    <n v="222.75"/>
    <n v="170.64"/>
    <n v="27"/>
    <n v="16"/>
  </r>
  <r>
    <x v="92"/>
    <x v="92"/>
    <x v="3"/>
    <n v="197.4"/>
    <n v="12"/>
    <n v="197.4"/>
    <n v="158.58000000000001"/>
    <n v="12"/>
    <n v="1"/>
  </r>
  <r>
    <x v="118"/>
    <x v="118"/>
    <x v="0"/>
    <n v="196.5"/>
    <n v="30"/>
    <n v="189.95"/>
    <n v="100.98"/>
    <n v="29"/>
    <s v=""/>
  </r>
  <r>
    <x v="56"/>
    <x v="56"/>
    <x v="2"/>
    <n v="193.14"/>
    <n v="29"/>
    <n v="199.8"/>
    <n v="71.290000000000006"/>
    <n v="30"/>
    <s v=""/>
  </r>
  <r>
    <x v="9"/>
    <x v="9"/>
    <x v="1"/>
    <n v="192.36"/>
    <n v="18"/>
    <n v="176.06"/>
    <n v="96"/>
    <n v="16"/>
    <n v="1"/>
  </r>
  <r>
    <x v="119"/>
    <x v="119"/>
    <x v="0"/>
    <n v="187.22"/>
    <n v="8"/>
    <n v="171.46"/>
    <n v="92.88"/>
    <n v="8"/>
    <n v="1"/>
  </r>
  <r>
    <x v="27"/>
    <x v="27"/>
    <x v="3"/>
    <n v="185.55"/>
    <n v="5"/>
    <n v="185.55"/>
    <n v="128.25"/>
    <n v="5"/>
    <s v=""/>
  </r>
  <r>
    <x v="120"/>
    <x v="120"/>
    <x v="0"/>
    <n v="185.15"/>
    <n v="3"/>
    <n v="185.15"/>
    <n v="156"/>
    <n v="3"/>
    <n v="1"/>
  </r>
  <r>
    <x v="59"/>
    <x v="59"/>
    <x v="2"/>
    <n v="183.04"/>
    <n v="13"/>
    <n v="28.16"/>
    <n v="21"/>
    <n v="2"/>
    <s v=""/>
  </r>
  <r>
    <x v="16"/>
    <x v="16"/>
    <x v="0"/>
    <n v="180"/>
    <n v="4"/>
    <n v="180"/>
    <n v="136.80000000000001"/>
    <n v="4"/>
    <s v=""/>
  </r>
  <r>
    <x v="72"/>
    <x v="72"/>
    <x v="4"/>
    <n v="178.09"/>
    <n v="4"/>
    <n v="178.09"/>
    <n v="147.13999999999999"/>
    <n v="4"/>
    <n v="1"/>
  </r>
  <r>
    <x v="20"/>
    <x v="20"/>
    <x v="3"/>
    <n v="177.24"/>
    <n v="32"/>
    <n v="167.48"/>
    <n v="61.06"/>
    <n v="30"/>
    <n v="2"/>
  </r>
  <r>
    <x v="0"/>
    <x v="0"/>
    <x v="1"/>
    <n v="175.91"/>
    <n v="7"/>
    <n v="175.91"/>
    <n v="185.5"/>
    <n v="7"/>
    <s v=""/>
  </r>
  <r>
    <x v="121"/>
    <x v="121"/>
    <x v="0"/>
    <n v="174.99"/>
    <n v="8"/>
    <n v="175.22"/>
    <n v="105.78"/>
    <n v="8"/>
    <s v=""/>
  </r>
  <r>
    <x v="32"/>
    <x v="32"/>
    <x v="3"/>
    <n v="172.97"/>
    <n v="7"/>
    <n v="172.97"/>
    <n v="141.75"/>
    <n v="7"/>
    <n v="1"/>
  </r>
  <r>
    <x v="122"/>
    <x v="122"/>
    <x v="0"/>
    <n v="171.9"/>
    <n v="3"/>
    <n v="171.9"/>
    <n v="117.55"/>
    <n v="3"/>
    <n v="2"/>
  </r>
  <r>
    <x v="91"/>
    <x v="91"/>
    <x v="0"/>
    <n v="171.8"/>
    <n v="29"/>
    <n v="177.05"/>
    <n v="92.2"/>
    <n v="30"/>
    <s v=""/>
  </r>
  <r>
    <x v="63"/>
    <x v="63"/>
    <x v="1"/>
    <n v="167.72"/>
    <n v="4"/>
    <n v="167.72"/>
    <n v="148.52000000000001"/>
    <n v="4"/>
    <n v="1"/>
  </r>
  <r>
    <x v="91"/>
    <x v="91"/>
    <x v="1"/>
    <n v="167.27"/>
    <n v="25"/>
    <n v="173.82"/>
    <n v="78.45"/>
    <n v="26"/>
    <n v="2"/>
  </r>
  <r>
    <x v="123"/>
    <x v="123"/>
    <x v="0"/>
    <n v="166.71"/>
    <n v="9"/>
    <n v="166.71"/>
    <n v="151.91999999999999"/>
    <n v="9"/>
    <n v="1"/>
  </r>
  <r>
    <x v="115"/>
    <x v="115"/>
    <x v="2"/>
    <n v="165.26"/>
    <n v="3"/>
    <n v="165.26"/>
    <n v="126.21"/>
    <n v="3"/>
    <s v=""/>
  </r>
  <r>
    <x v="97"/>
    <x v="97"/>
    <x v="2"/>
    <n v="165"/>
    <n v="2"/>
    <n v="165"/>
    <n v="150"/>
    <n v="2"/>
    <s v=""/>
  </r>
  <r>
    <x v="64"/>
    <x v="64"/>
    <x v="3"/>
    <n v="163.63999999999999"/>
    <n v="2"/>
    <n v="163.63999999999999"/>
    <n v="133"/>
    <n v="2"/>
    <n v="1"/>
  </r>
  <r>
    <x v="124"/>
    <x v="124"/>
    <x v="0"/>
    <n v="163.6"/>
    <n v="4"/>
    <n v="122.7"/>
    <n v="82.08"/>
    <n v="3"/>
    <s v=""/>
  </r>
  <r>
    <x v="55"/>
    <x v="55"/>
    <x v="3"/>
    <n v="162.27000000000001"/>
    <n v="7"/>
    <n v="260.26"/>
    <n v="164.56"/>
    <n v="11"/>
    <n v="5"/>
  </r>
  <r>
    <x v="61"/>
    <x v="61"/>
    <x v="0"/>
    <n v="160.85"/>
    <n v="10"/>
    <n v="144.94999999999999"/>
    <n v="79.2"/>
    <n v="9"/>
    <n v="1"/>
  </r>
  <r>
    <x v="33"/>
    <x v="33"/>
    <x v="0"/>
    <n v="159.9"/>
    <n v="6"/>
    <n v="186.53"/>
    <n v="144.1"/>
    <n v="7"/>
    <s v=""/>
  </r>
  <r>
    <x v="11"/>
    <x v="11"/>
    <x v="6"/>
    <n v="158.46"/>
    <n v="8"/>
    <n v="158.46"/>
    <n v="122"/>
    <n v="8"/>
    <s v=""/>
  </r>
  <r>
    <x v="78"/>
    <x v="78"/>
    <x v="3"/>
    <n v="151.44"/>
    <n v="8"/>
    <n v="151.44"/>
    <n v="111.6"/>
    <n v="8"/>
    <n v="1"/>
  </r>
  <r>
    <x v="125"/>
    <x v="125"/>
    <x v="1"/>
    <n v="151.02000000000001"/>
    <n v="3"/>
    <n v="100.68"/>
    <n v="59.08"/>
    <n v="2"/>
    <s v=""/>
  </r>
  <r>
    <x v="2"/>
    <x v="2"/>
    <x v="0"/>
    <n v="150.65"/>
    <n v="23"/>
    <n v="176.85"/>
    <n v="111.93"/>
    <n v="27"/>
    <n v="1"/>
  </r>
  <r>
    <x v="81"/>
    <x v="81"/>
    <x v="0"/>
    <n v="150.16"/>
    <n v="8"/>
    <n v="150.16"/>
    <n v="87.17"/>
    <n v="8"/>
    <n v="1"/>
  </r>
  <r>
    <x v="95"/>
    <x v="95"/>
    <x v="1"/>
    <n v="148.77000000000001"/>
    <n v="12"/>
    <n v="148.77000000000001"/>
    <n v="96"/>
    <n v="12"/>
    <s v=""/>
  </r>
  <r>
    <x v="126"/>
    <x v="126"/>
    <x v="0"/>
    <n v="147.35"/>
    <n v="3"/>
    <n v="147.35"/>
    <n v="119.1"/>
    <n v="3"/>
    <s v=""/>
  </r>
  <r>
    <x v="127"/>
    <x v="127"/>
    <x v="2"/>
    <n v="145.4"/>
    <n v="5"/>
    <n v="87.24"/>
    <n v="81.010000000000005"/>
    <n v="3"/>
    <n v="5"/>
  </r>
  <r>
    <x v="118"/>
    <x v="118"/>
    <x v="3"/>
    <n v="145.19999999999999"/>
    <n v="22"/>
    <n v="145.19999999999999"/>
    <n v="71.8"/>
    <n v="22"/>
    <s v=""/>
  </r>
  <r>
    <x v="128"/>
    <x v="128"/>
    <x v="6"/>
    <n v="144.38999999999999"/>
    <n v="1"/>
    <n v="144.38999999999999"/>
    <n v="144.05000000000001"/>
    <n v="1"/>
    <s v=""/>
  </r>
  <r>
    <x v="129"/>
    <x v="129"/>
    <x v="1"/>
    <n v="143.5"/>
    <n v="6"/>
    <n v="143.5"/>
    <n v="115.8"/>
    <n v="6"/>
    <n v="2"/>
  </r>
  <r>
    <x v="58"/>
    <x v="58"/>
    <x v="6"/>
    <n v="141.97999999999999"/>
    <n v="4"/>
    <n v="41.24"/>
    <n v="35"/>
    <n v="1"/>
    <s v=""/>
  </r>
  <r>
    <x v="30"/>
    <x v="30"/>
    <x v="1"/>
    <n v="140.91999999999999"/>
    <n v="13"/>
    <n v="130.08000000000001"/>
    <n v="92.59"/>
    <n v="12"/>
    <s v=""/>
  </r>
  <r>
    <x v="72"/>
    <x v="72"/>
    <x v="5"/>
    <n v="140.79"/>
    <n v="3"/>
    <n v="140.79"/>
    <n v="122.03"/>
    <n v="3"/>
    <n v="3"/>
  </r>
  <r>
    <x v="130"/>
    <x v="130"/>
    <x v="0"/>
    <n v="138.52000000000001"/>
    <n v="1"/>
    <n v="138.52000000000001"/>
    <n v="102.5"/>
    <n v="1"/>
    <s v=""/>
  </r>
  <r>
    <x v="131"/>
    <x v="131"/>
    <x v="0"/>
    <n v="138.18"/>
    <n v="10"/>
    <n v="138.18"/>
    <n v="78.7"/>
    <n v="10"/>
    <s v=""/>
  </r>
  <r>
    <x v="132"/>
    <x v="132"/>
    <x v="4"/>
    <n v="137.32"/>
    <n v="15"/>
    <n v="146.31"/>
    <n v="63.05"/>
    <n v="16"/>
    <s v=""/>
  </r>
  <r>
    <x v="133"/>
    <x v="133"/>
    <x v="0"/>
    <n v="136.34"/>
    <n v="26"/>
    <n v="137.44"/>
    <n v="78"/>
    <n v="26"/>
    <s v=""/>
  </r>
  <r>
    <x v="41"/>
    <x v="41"/>
    <x v="4"/>
    <n v="135.57"/>
    <n v="5"/>
    <n v="135.57"/>
    <n v="141.47999999999999"/>
    <n v="5"/>
    <s v=""/>
  </r>
  <r>
    <x v="131"/>
    <x v="131"/>
    <x v="3"/>
    <n v="135.41"/>
    <n v="11"/>
    <n v="135.41"/>
    <n v="86.57"/>
    <n v="11"/>
    <n v="5"/>
  </r>
  <r>
    <x v="18"/>
    <x v="18"/>
    <x v="3"/>
    <n v="135.41"/>
    <n v="11"/>
    <n v="123.1"/>
    <n v="91.52"/>
    <n v="10"/>
    <s v=""/>
  </r>
  <r>
    <x v="73"/>
    <x v="73"/>
    <x v="0"/>
    <n v="135.21"/>
    <n v="2"/>
    <n v="135.21"/>
    <n v="116"/>
    <n v="2"/>
    <n v="1"/>
  </r>
  <r>
    <x v="69"/>
    <x v="69"/>
    <x v="1"/>
    <n v="134.12"/>
    <n v="4"/>
    <n v="134.12"/>
    <n v="93.47"/>
    <n v="4"/>
    <s v=""/>
  </r>
  <r>
    <x v="66"/>
    <x v="66"/>
    <x v="2"/>
    <n v="133"/>
    <n v="4"/>
    <n v="133"/>
    <n v="69.599999999999994"/>
    <n v="4"/>
    <s v=""/>
  </r>
  <r>
    <x v="17"/>
    <x v="17"/>
    <x v="3"/>
    <n v="131.6"/>
    <n v="8"/>
    <n v="131.6"/>
    <n v="90"/>
    <n v="8"/>
    <n v="3"/>
  </r>
  <r>
    <x v="131"/>
    <x v="131"/>
    <x v="2"/>
    <n v="128.97999999999999"/>
    <n v="8"/>
    <n v="143.91"/>
    <n v="70.83"/>
    <n v="9"/>
    <s v=""/>
  </r>
  <r>
    <x v="47"/>
    <x v="47"/>
    <x v="5"/>
    <n v="127.8"/>
    <n v="12"/>
    <n v="127.8"/>
    <n v="72.87"/>
    <n v="12"/>
    <s v=""/>
  </r>
  <r>
    <x v="29"/>
    <x v="29"/>
    <x v="1"/>
    <n v="127.49"/>
    <n v="19"/>
    <n v="80.52"/>
    <n v="35.85"/>
    <n v="12"/>
    <s v=""/>
  </r>
  <r>
    <x v="84"/>
    <x v="84"/>
    <x v="1"/>
    <n v="125.65"/>
    <n v="5"/>
    <n v="100.52"/>
    <n v="64.989999999999995"/>
    <n v="4"/>
    <s v=""/>
  </r>
  <r>
    <x v="11"/>
    <x v="11"/>
    <x v="1"/>
    <n v="125.52"/>
    <n v="6"/>
    <n v="125.52"/>
    <n v="91.5"/>
    <n v="6"/>
    <n v="1"/>
  </r>
  <r>
    <x v="131"/>
    <x v="131"/>
    <x v="1"/>
    <n v="125.2"/>
    <n v="10"/>
    <n v="125.2"/>
    <n v="78.7"/>
    <n v="10"/>
    <n v="2"/>
  </r>
  <r>
    <x v="101"/>
    <x v="101"/>
    <x v="2"/>
    <n v="124.6"/>
    <n v="5"/>
    <n v="124.6"/>
    <n v="90"/>
    <n v="5"/>
    <s v=""/>
  </r>
  <r>
    <x v="48"/>
    <x v="48"/>
    <x v="3"/>
    <n v="123.48"/>
    <n v="6"/>
    <n v="123.48"/>
    <n v="111.35"/>
    <n v="6"/>
    <s v=""/>
  </r>
  <r>
    <x v="134"/>
    <x v="134"/>
    <x v="0"/>
    <n v="123.39"/>
    <n v="19"/>
    <n v="123.39"/>
    <n v="98.23"/>
    <n v="19"/>
    <s v=""/>
  </r>
  <r>
    <x v="38"/>
    <x v="38"/>
    <x v="0"/>
    <n v="122.7"/>
    <n v="3"/>
    <n v="122.7"/>
    <n v="90"/>
    <n v="3"/>
    <s v=""/>
  </r>
  <r>
    <x v="100"/>
    <x v="100"/>
    <x v="1"/>
    <n v="118.9"/>
    <n v="2"/>
    <n v="118.9"/>
    <n v="72.16"/>
    <n v="2"/>
    <n v="1"/>
  </r>
  <r>
    <x v="135"/>
    <x v="135"/>
    <x v="3"/>
    <n v="117.41"/>
    <n v="1"/>
    <s v=""/>
    <s v=""/>
    <s v=""/>
    <s v=""/>
  </r>
  <r>
    <x v="24"/>
    <x v="24"/>
    <x v="2"/>
    <n v="116.5"/>
    <n v="2"/>
    <n v="116.5"/>
    <n v="96.04"/>
    <n v="2"/>
    <s v=""/>
  </r>
  <r>
    <x v="19"/>
    <x v="19"/>
    <x v="2"/>
    <n v="116.5"/>
    <n v="2"/>
    <n v="116.5"/>
    <n v="92.8"/>
    <n v="2"/>
    <s v=""/>
  </r>
  <r>
    <x v="31"/>
    <x v="31"/>
    <x v="1"/>
    <n v="116.37"/>
    <n v="9"/>
    <n v="116.37"/>
    <n v="126.54"/>
    <n v="9"/>
    <s v=""/>
  </r>
  <r>
    <x v="19"/>
    <x v="19"/>
    <x v="3"/>
    <n v="115.54"/>
    <n v="2"/>
    <n v="115.54"/>
    <n v="92.8"/>
    <n v="2"/>
    <n v="2"/>
  </r>
  <r>
    <x v="44"/>
    <x v="44"/>
    <x v="3"/>
    <n v="115.36"/>
    <n v="4"/>
    <n v="144.19999999999999"/>
    <n v="112.5"/>
    <n v="5"/>
    <n v="1"/>
  </r>
  <r>
    <x v="136"/>
    <x v="136"/>
    <x v="0"/>
    <n v="114.44"/>
    <n v="4"/>
    <n v="143.05000000000001"/>
    <n v="122.52"/>
    <n v="5"/>
    <s v=""/>
  </r>
  <r>
    <x v="118"/>
    <x v="118"/>
    <x v="2"/>
    <n v="113.22"/>
    <n v="17"/>
    <n v="113.22"/>
    <n v="56.54"/>
    <n v="17"/>
    <s v=""/>
  </r>
  <r>
    <x v="55"/>
    <x v="55"/>
    <x v="1"/>
    <n v="112.2"/>
    <n v="5"/>
    <n v="112.2"/>
    <n v="74.8"/>
    <n v="5"/>
    <n v="1"/>
  </r>
  <r>
    <x v="8"/>
    <x v="8"/>
    <x v="6"/>
    <n v="111.76"/>
    <n v="8"/>
    <n v="111.76"/>
    <n v="76"/>
    <n v="8"/>
    <n v="1"/>
  </r>
  <r>
    <x v="137"/>
    <x v="137"/>
    <x v="3"/>
    <n v="110.3"/>
    <n v="6"/>
    <n v="110.3"/>
    <n v="90.85"/>
    <n v="6"/>
    <s v=""/>
  </r>
  <r>
    <x v="138"/>
    <x v="138"/>
    <x v="5"/>
    <n v="109.43"/>
    <n v="20"/>
    <n v="109.43"/>
    <n v="139.51"/>
    <n v="20"/>
    <s v=""/>
  </r>
  <r>
    <x v="42"/>
    <x v="42"/>
    <x v="3"/>
    <n v="108.03"/>
    <n v="1"/>
    <n v="108.03"/>
    <n v="80.8"/>
    <n v="1"/>
    <n v="4"/>
  </r>
  <r>
    <x v="139"/>
    <x v="139"/>
    <x v="0"/>
    <n v="107.37"/>
    <n v="5"/>
    <n v="107.37"/>
    <n v="81.45"/>
    <n v="5"/>
    <s v=""/>
  </r>
  <r>
    <x v="140"/>
    <x v="140"/>
    <x v="0"/>
    <n v="104.8"/>
    <n v="16"/>
    <n v="104.8"/>
    <n v="43.99"/>
    <n v="16"/>
    <s v=""/>
  </r>
  <r>
    <x v="104"/>
    <x v="104"/>
    <x v="0"/>
    <n v="104.26"/>
    <n v="6"/>
    <n v="104.26"/>
    <n v="44.58"/>
    <n v="6"/>
    <s v=""/>
  </r>
  <r>
    <x v="141"/>
    <x v="141"/>
    <x v="2"/>
    <n v="103.75"/>
    <n v="5"/>
    <n v="145.07"/>
    <n v="106.32"/>
    <n v="7"/>
    <s v=""/>
  </r>
  <r>
    <x v="52"/>
    <x v="52"/>
    <x v="2"/>
    <n v="103.75"/>
    <n v="5"/>
    <n v="103.75"/>
    <n v="70"/>
    <n v="5"/>
    <n v="1"/>
  </r>
  <r>
    <x v="142"/>
    <x v="142"/>
    <x v="5"/>
    <n v="103.64"/>
    <n v="3"/>
    <n v="103.64"/>
    <n v="102.9"/>
    <n v="3"/>
    <n v="3"/>
  </r>
  <r>
    <x v="143"/>
    <x v="143"/>
    <x v="0"/>
    <n v="102.19"/>
    <n v="17"/>
    <n v="89.93"/>
    <n v="49.91"/>
    <n v="15"/>
    <s v=""/>
  </r>
  <r>
    <x v="23"/>
    <x v="23"/>
    <x v="1"/>
    <n v="101.09"/>
    <n v="7"/>
    <n v="101.09"/>
    <n v="70.489999999999995"/>
    <n v="7"/>
    <n v="1"/>
  </r>
  <r>
    <x v="144"/>
    <x v="144"/>
    <x v="1"/>
    <n v="100.52"/>
    <n v="4"/>
    <n v="150.78"/>
    <n v="121.5"/>
    <n v="6"/>
    <s v=""/>
  </r>
  <r>
    <x v="145"/>
    <x v="145"/>
    <x v="1"/>
    <n v="100.52"/>
    <n v="4"/>
    <n v="150.78"/>
    <n v="90.06"/>
    <n v="6"/>
    <n v="2"/>
  </r>
  <r>
    <x v="15"/>
    <x v="15"/>
    <x v="1"/>
    <n v="100.32"/>
    <n v="6"/>
    <n v="50.16"/>
    <n v="29.25"/>
    <n v="3"/>
    <s v=""/>
  </r>
  <r>
    <x v="82"/>
    <x v="82"/>
    <x v="2"/>
    <n v="99.55"/>
    <n v="5"/>
    <n v="99.55"/>
    <n v="70.3"/>
    <n v="5"/>
    <n v="1"/>
  </r>
  <r>
    <x v="45"/>
    <x v="45"/>
    <x v="3"/>
    <n v="99"/>
    <n v="2"/>
    <n v="99"/>
    <n v="81"/>
    <n v="2"/>
    <n v="1"/>
  </r>
  <r>
    <x v="101"/>
    <x v="101"/>
    <x v="3"/>
    <n v="98.84"/>
    <n v="4"/>
    <n v="49.42"/>
    <n v="36"/>
    <n v="2"/>
    <s v=""/>
  </r>
  <r>
    <x v="146"/>
    <x v="146"/>
    <x v="0"/>
    <n v="98.2"/>
    <n v="2"/>
    <n v="49.1"/>
    <n v="42.18"/>
    <n v="1"/>
    <s v=""/>
  </r>
  <r>
    <x v="45"/>
    <x v="45"/>
    <x v="0"/>
    <n v="98.2"/>
    <n v="2"/>
    <n v="98.2"/>
    <n v="81"/>
    <n v="2"/>
    <s v=""/>
  </r>
  <r>
    <x v="27"/>
    <x v="27"/>
    <x v="2"/>
    <n v="98.12"/>
    <n v="2"/>
    <n v="95.06"/>
    <n v="55.65"/>
    <n v="2"/>
    <s v=""/>
  </r>
  <r>
    <x v="147"/>
    <x v="147"/>
    <x v="0"/>
    <n v="97.86"/>
    <n v="6"/>
    <n v="97.86"/>
    <n v="63.32"/>
    <n v="6"/>
    <s v=""/>
  </r>
  <r>
    <x v="88"/>
    <x v="88"/>
    <x v="2"/>
    <n v="97.83"/>
    <n v="10"/>
    <n v="97.83"/>
    <n v="55.97"/>
    <n v="10"/>
    <n v="1"/>
  </r>
  <r>
    <x v="148"/>
    <x v="148"/>
    <x v="3"/>
    <n v="95.27"/>
    <n v="5"/>
    <n v="95.27"/>
    <n v="62.65"/>
    <n v="5"/>
    <s v=""/>
  </r>
  <r>
    <x v="149"/>
    <x v="149"/>
    <x v="0"/>
    <n v="95.19"/>
    <n v="4"/>
    <n v="119.69"/>
    <n v="67.5"/>
    <n v="5"/>
    <s v=""/>
  </r>
  <r>
    <x v="79"/>
    <x v="79"/>
    <x v="4"/>
    <n v="94.75"/>
    <n v="2"/>
    <n v="94.75"/>
    <n v="63.09"/>
    <n v="2"/>
    <s v=""/>
  </r>
  <r>
    <x v="7"/>
    <x v="7"/>
    <x v="2"/>
    <n v="92.74"/>
    <n v="2"/>
    <n v="92.74"/>
    <n v="46"/>
    <n v="2"/>
    <s v=""/>
  </r>
  <r>
    <x v="150"/>
    <x v="150"/>
    <x v="0"/>
    <n v="92.26"/>
    <n v="4"/>
    <n v="92.26"/>
    <n v="63"/>
    <n v="4"/>
    <s v=""/>
  </r>
  <r>
    <x v="96"/>
    <x v="96"/>
    <x v="1"/>
    <n v="91.5"/>
    <n v="1"/>
    <n v="91.5"/>
    <n v="110"/>
    <n v="1"/>
    <s v=""/>
  </r>
  <r>
    <x v="88"/>
    <x v="88"/>
    <x v="3"/>
    <n v="90.95"/>
    <n v="8"/>
    <n v="90.95"/>
    <n v="43.5"/>
    <n v="8"/>
    <n v="1"/>
  </r>
  <r>
    <x v="72"/>
    <x v="72"/>
    <x v="6"/>
    <n v="89.18"/>
    <n v="2"/>
    <n v="89.18"/>
    <n v="72"/>
    <n v="2"/>
    <s v=""/>
  </r>
  <r>
    <x v="132"/>
    <x v="132"/>
    <x v="0"/>
    <n v="89.1"/>
    <n v="11"/>
    <n v="89.15"/>
    <n v="45.43"/>
    <n v="11"/>
    <s v=""/>
  </r>
  <r>
    <x v="151"/>
    <x v="151"/>
    <x v="0"/>
    <n v="88.7"/>
    <n v="3"/>
    <n v="60.7"/>
    <n v="49.5"/>
    <n v="2"/>
    <s v=""/>
  </r>
  <r>
    <x v="121"/>
    <x v="121"/>
    <x v="2"/>
    <n v="87.92"/>
    <n v="4"/>
    <n v="87.92"/>
    <n v="58.22"/>
    <n v="4"/>
    <s v=""/>
  </r>
  <r>
    <x v="105"/>
    <x v="105"/>
    <x v="2"/>
    <n v="87.86"/>
    <n v="2"/>
    <n v="87.86"/>
    <n v="81"/>
    <n v="2"/>
    <s v=""/>
  </r>
  <r>
    <x v="140"/>
    <x v="140"/>
    <x v="2"/>
    <n v="86.58"/>
    <n v="13"/>
    <n v="93.24"/>
    <n v="37.35"/>
    <n v="14"/>
    <s v=""/>
  </r>
  <r>
    <x v="95"/>
    <x v="95"/>
    <x v="2"/>
    <n v="86.39"/>
    <n v="7"/>
    <n v="98.81"/>
    <n v="64"/>
    <n v="8"/>
    <n v="1"/>
  </r>
  <r>
    <x v="34"/>
    <x v="34"/>
    <x v="5"/>
    <n v="84.65"/>
    <n v="10"/>
    <n v="70.63"/>
    <n v="91.42"/>
    <n v="9"/>
    <n v="1"/>
  </r>
  <r>
    <x v="152"/>
    <x v="152"/>
    <x v="1"/>
    <n v="83.86"/>
    <n v="2"/>
    <n v="83.86"/>
    <n v="43"/>
    <n v="2"/>
    <s v=""/>
  </r>
  <r>
    <x v="92"/>
    <x v="92"/>
    <x v="1"/>
    <n v="83.6"/>
    <n v="5"/>
    <n v="83.6"/>
    <n v="66.349999999999994"/>
    <n v="5"/>
    <s v=""/>
  </r>
  <r>
    <x v="36"/>
    <x v="36"/>
    <x v="5"/>
    <n v="83.32"/>
    <n v="2"/>
    <n v="83.32"/>
    <n v="65.400000000000006"/>
    <n v="2"/>
    <n v="1"/>
  </r>
  <r>
    <x v="97"/>
    <x v="97"/>
    <x v="1"/>
    <n v="83.19"/>
    <n v="1"/>
    <n v="170.38"/>
    <n v="150"/>
    <n v="2"/>
    <n v="1"/>
  </r>
  <r>
    <x v="153"/>
    <x v="153"/>
    <x v="1"/>
    <n v="83.1"/>
    <n v="7"/>
    <n v="83.1"/>
    <n v="137.58000000000001"/>
    <n v="7"/>
    <n v="1"/>
  </r>
  <r>
    <x v="148"/>
    <x v="148"/>
    <x v="2"/>
    <n v="83"/>
    <n v="4"/>
    <n v="104"/>
    <n v="59.05"/>
    <n v="5"/>
    <n v="1"/>
  </r>
  <r>
    <x v="11"/>
    <x v="11"/>
    <x v="2"/>
    <n v="83"/>
    <n v="4"/>
    <n v="83"/>
    <n v="59.46"/>
    <n v="4"/>
    <s v=""/>
  </r>
  <r>
    <x v="31"/>
    <x v="31"/>
    <x v="2"/>
    <n v="82.9"/>
    <n v="5"/>
    <n v="82.9"/>
    <n v="70.3"/>
    <n v="5"/>
    <s v=""/>
  </r>
  <r>
    <x v="17"/>
    <x v="17"/>
    <x v="2"/>
    <n v="82.9"/>
    <n v="5"/>
    <n v="82.9"/>
    <n v="56.25"/>
    <n v="5"/>
    <n v="1"/>
  </r>
  <r>
    <x v="64"/>
    <x v="64"/>
    <x v="2"/>
    <n v="82.5"/>
    <n v="1"/>
    <n v="82.5"/>
    <n v="66.5"/>
    <n v="1"/>
    <n v="1"/>
  </r>
  <r>
    <x v="38"/>
    <x v="38"/>
    <x v="3"/>
    <n v="82.48"/>
    <n v="2"/>
    <n v="82.48"/>
    <n v="60"/>
    <n v="2"/>
    <s v=""/>
  </r>
  <r>
    <x v="107"/>
    <x v="107"/>
    <x v="3"/>
    <n v="82.48"/>
    <n v="2"/>
    <n v="82.48"/>
    <n v="47.92"/>
    <n v="2"/>
    <s v=""/>
  </r>
  <r>
    <x v="72"/>
    <x v="72"/>
    <x v="3"/>
    <n v="82.48"/>
    <n v="2"/>
    <n v="82.48"/>
    <n v="72"/>
    <n v="2"/>
    <s v=""/>
  </r>
  <r>
    <x v="15"/>
    <x v="15"/>
    <x v="6"/>
    <n v="82.25"/>
    <n v="5"/>
    <n v="82.25"/>
    <n v="52"/>
    <n v="5"/>
    <s v=""/>
  </r>
  <r>
    <x v="97"/>
    <x v="97"/>
    <x v="3"/>
    <n v="81.819999999999993"/>
    <n v="1"/>
    <n v="81.819999999999993"/>
    <n v="75"/>
    <n v="1"/>
    <s v=""/>
  </r>
  <r>
    <x v="154"/>
    <x v="154"/>
    <x v="0"/>
    <n v="81.64"/>
    <n v="4"/>
    <n v="81.64"/>
    <n v="38.85"/>
    <n v="4"/>
    <n v="3"/>
  </r>
  <r>
    <x v="155"/>
    <x v="155"/>
    <x v="3"/>
    <n v="80.94"/>
    <n v="5"/>
    <n v="80.94"/>
    <n v="57"/>
    <n v="5"/>
    <n v="1"/>
  </r>
  <r>
    <x v="67"/>
    <x v="67"/>
    <x v="3"/>
    <n v="78.84"/>
    <n v="6"/>
    <n v="78.84"/>
    <n v="55.2"/>
    <n v="6"/>
    <n v="1"/>
  </r>
  <r>
    <x v="36"/>
    <x v="36"/>
    <x v="1"/>
    <n v="78.819999999999993"/>
    <n v="2"/>
    <n v="78.819999999999993"/>
    <n v="59.84"/>
    <n v="2"/>
    <n v="1"/>
  </r>
  <r>
    <x v="156"/>
    <x v="156"/>
    <x v="5"/>
    <n v="78.739999999999995"/>
    <n v="4"/>
    <n v="78.739999999999995"/>
    <n v="49.03"/>
    <n v="4"/>
    <s v=""/>
  </r>
  <r>
    <x v="157"/>
    <x v="157"/>
    <x v="0"/>
    <n v="76.66"/>
    <n v="5"/>
    <n v="76.66"/>
    <n v="58.9"/>
    <n v="5"/>
    <n v="1"/>
  </r>
  <r>
    <x v="70"/>
    <x v="70"/>
    <x v="1"/>
    <n v="75.88"/>
    <n v="7"/>
    <n v="75.88"/>
    <n v="46.2"/>
    <n v="7"/>
    <n v="3"/>
  </r>
  <r>
    <x v="158"/>
    <x v="158"/>
    <x v="0"/>
    <n v="75.5"/>
    <n v="4"/>
    <n v="75.5"/>
    <n v="72"/>
    <n v="4"/>
    <s v=""/>
  </r>
  <r>
    <x v="90"/>
    <x v="90"/>
    <x v="1"/>
    <n v="75.2"/>
    <n v="1"/>
    <s v=""/>
    <s v=""/>
    <s v=""/>
    <s v=""/>
  </r>
  <r>
    <x v="153"/>
    <x v="153"/>
    <x v="2"/>
    <n v="74.760000000000005"/>
    <n v="3"/>
    <n v="74.760000000000005"/>
    <n v="57.9"/>
    <n v="3"/>
    <s v=""/>
  </r>
  <r>
    <x v="0"/>
    <x v="0"/>
    <x v="2"/>
    <n v="74.760000000000005"/>
    <n v="3"/>
    <n v="49.84"/>
    <n v="53"/>
    <n v="2"/>
    <s v=""/>
  </r>
  <r>
    <x v="95"/>
    <x v="95"/>
    <x v="3"/>
    <n v="73.86"/>
    <n v="6"/>
    <n v="73.86"/>
    <n v="48"/>
    <n v="6"/>
    <n v="1"/>
  </r>
  <r>
    <x v="159"/>
    <x v="159"/>
    <x v="0"/>
    <n v="73.53"/>
    <n v="7"/>
    <n v="63.01"/>
    <n v="45"/>
    <n v="6"/>
    <s v=""/>
  </r>
  <r>
    <x v="160"/>
    <x v="160"/>
    <x v="0"/>
    <n v="73.53"/>
    <n v="3"/>
    <n v="49.02"/>
    <n v="32.47"/>
    <n v="2"/>
    <s v=""/>
  </r>
  <r>
    <x v="64"/>
    <x v="64"/>
    <x v="4"/>
    <n v="73.3"/>
    <n v="1"/>
    <n v="73.3"/>
    <n v="70.91"/>
    <n v="1"/>
    <s v=""/>
  </r>
  <r>
    <x v="161"/>
    <x v="161"/>
    <x v="0"/>
    <n v="72.989999999999995"/>
    <n v="9"/>
    <n v="72.989999999999995"/>
    <n v="35.28"/>
    <n v="9"/>
    <s v=""/>
  </r>
  <r>
    <x v="29"/>
    <x v="29"/>
    <x v="3"/>
    <n v="72.599999999999994"/>
    <n v="11"/>
    <n v="66"/>
    <n v="29.1"/>
    <n v="10"/>
    <s v=""/>
  </r>
  <r>
    <x v="36"/>
    <x v="36"/>
    <x v="0"/>
    <n v="72.52"/>
    <n v="2"/>
    <n v="72.52"/>
    <n v="59.84"/>
    <n v="2"/>
    <s v=""/>
  </r>
  <r>
    <x v="106"/>
    <x v="106"/>
    <x v="6"/>
    <n v="71.930000000000007"/>
    <n v="1"/>
    <s v=""/>
    <s v=""/>
    <s v=""/>
    <s v=""/>
  </r>
  <r>
    <x v="162"/>
    <x v="162"/>
    <x v="5"/>
    <n v="71.69"/>
    <n v="4"/>
    <n v="71.69"/>
    <n v="22.18"/>
    <n v="4"/>
    <s v=""/>
  </r>
  <r>
    <x v="14"/>
    <x v="14"/>
    <x v="1"/>
    <n v="71"/>
    <n v="5"/>
    <n v="71"/>
    <n v="45.13"/>
    <n v="5"/>
    <n v="1"/>
  </r>
  <r>
    <x v="89"/>
    <x v="89"/>
    <x v="1"/>
    <n v="70.89"/>
    <n v="5"/>
    <n v="85.09"/>
    <n v="58.2"/>
    <n v="6"/>
    <n v="1"/>
  </r>
  <r>
    <x v="163"/>
    <x v="163"/>
    <x v="1"/>
    <n v="68.06"/>
    <n v="1"/>
    <n v="68.06"/>
    <n v="91.35"/>
    <n v="1"/>
    <n v="1"/>
  </r>
  <r>
    <x v="164"/>
    <x v="164"/>
    <x v="0"/>
    <n v="67.67"/>
    <n v="4"/>
    <n v="16.46"/>
    <n v="14.36"/>
    <n v="1"/>
    <s v=""/>
  </r>
  <r>
    <x v="165"/>
    <x v="165"/>
    <x v="1"/>
    <n v="67.14"/>
    <n v="1"/>
    <n v="67.14"/>
    <n v="70.150000000000006"/>
    <n v="1"/>
    <s v=""/>
  </r>
  <r>
    <x v="2"/>
    <x v="2"/>
    <x v="1"/>
    <n v="67.099999999999994"/>
    <n v="10"/>
    <n v="60.39"/>
    <n v="36.119999999999997"/>
    <n v="9"/>
    <s v=""/>
  </r>
  <r>
    <x v="120"/>
    <x v="120"/>
    <x v="2"/>
    <n v="66.58"/>
    <n v="1"/>
    <n v="66.58"/>
    <n v="52"/>
    <n v="1"/>
    <s v=""/>
  </r>
  <r>
    <x v="165"/>
    <x v="165"/>
    <x v="2"/>
    <n v="66.58"/>
    <n v="1"/>
    <n v="66.58"/>
    <n v="59.59"/>
    <n v="1"/>
    <s v=""/>
  </r>
  <r>
    <x v="69"/>
    <x v="69"/>
    <x v="2"/>
    <n v="66.5"/>
    <n v="2"/>
    <n v="66.5"/>
    <n v="47.38"/>
    <n v="2"/>
    <s v=""/>
  </r>
  <r>
    <x v="163"/>
    <x v="163"/>
    <x v="4"/>
    <n v="66.47"/>
    <n v="1"/>
    <s v=""/>
    <s v=""/>
    <s v=""/>
    <s v=""/>
  </r>
  <r>
    <x v="77"/>
    <x v="77"/>
    <x v="3"/>
    <n v="66.33"/>
    <n v="12"/>
    <n v="71.680000000000007"/>
    <n v="52.8"/>
    <n v="13"/>
    <s v=""/>
  </r>
  <r>
    <x v="120"/>
    <x v="120"/>
    <x v="3"/>
    <n v="66.03"/>
    <n v="1"/>
    <n v="66.03"/>
    <n v="52"/>
    <n v="1"/>
    <s v=""/>
  </r>
  <r>
    <x v="87"/>
    <x v="87"/>
    <x v="3"/>
    <n v="66.03"/>
    <n v="1"/>
    <n v="66.03"/>
    <n v="58.5"/>
    <n v="1"/>
    <s v=""/>
  </r>
  <r>
    <x v="166"/>
    <x v="166"/>
    <x v="5"/>
    <n v="65.75"/>
    <n v="1"/>
    <n v="65.75"/>
    <n v="34.46"/>
    <n v="1"/>
    <s v=""/>
  </r>
  <r>
    <x v="167"/>
    <x v="167"/>
    <x v="0"/>
    <n v="65.400000000000006"/>
    <n v="2"/>
    <n v="32.700000000000003"/>
    <n v="23.85"/>
    <n v="1"/>
    <s v=""/>
  </r>
  <r>
    <x v="168"/>
    <x v="168"/>
    <x v="0"/>
    <n v="65.239999999999995"/>
    <n v="4"/>
    <n v="65.239999999999995"/>
    <n v="46.9"/>
    <n v="4"/>
    <s v=""/>
  </r>
  <r>
    <x v="165"/>
    <x v="165"/>
    <x v="5"/>
    <n v="63.66"/>
    <n v="1"/>
    <n v="63.66"/>
    <n v="68.73"/>
    <n v="1"/>
    <s v=""/>
  </r>
  <r>
    <x v="27"/>
    <x v="27"/>
    <x v="5"/>
    <n v="63.5"/>
    <n v="2"/>
    <n v="63.5"/>
    <n v="61.99"/>
    <n v="2"/>
    <s v=""/>
  </r>
  <r>
    <x v="88"/>
    <x v="88"/>
    <x v="1"/>
    <n v="62.64"/>
    <n v="4"/>
    <n v="62.64"/>
    <n v="21.17"/>
    <n v="4"/>
    <n v="1"/>
  </r>
  <r>
    <x v="73"/>
    <x v="73"/>
    <x v="3"/>
    <n v="62.07"/>
    <n v="1"/>
    <n v="62.07"/>
    <n v="58"/>
    <n v="1"/>
    <n v="1"/>
  </r>
  <r>
    <x v="169"/>
    <x v="169"/>
    <x v="1"/>
    <n v="61.62"/>
    <n v="2"/>
    <n v="61.62"/>
    <n v="64.84"/>
    <n v="2"/>
    <s v=""/>
  </r>
  <r>
    <x v="80"/>
    <x v="80"/>
    <x v="3"/>
    <n v="61.55"/>
    <n v="5"/>
    <n v="61.55"/>
    <n v="33.03"/>
    <n v="5"/>
    <s v=""/>
  </r>
  <r>
    <x v="170"/>
    <x v="170"/>
    <x v="1"/>
    <n v="61.38"/>
    <n v="1"/>
    <s v=""/>
    <s v=""/>
    <s v=""/>
    <s v=""/>
  </r>
  <r>
    <x v="171"/>
    <x v="171"/>
    <x v="0"/>
    <n v="61.3"/>
    <n v="3"/>
    <n v="61.3"/>
    <n v="48"/>
    <n v="3"/>
    <s v=""/>
  </r>
  <r>
    <x v="141"/>
    <x v="141"/>
    <x v="3"/>
    <n v="60.94"/>
    <n v="2"/>
    <n v="60.94"/>
    <n v="30.96"/>
    <n v="2"/>
    <n v="1"/>
  </r>
  <r>
    <x v="172"/>
    <x v="172"/>
    <x v="1"/>
    <n v="60.52"/>
    <n v="2"/>
    <n v="60.52"/>
    <n v="45"/>
    <n v="2"/>
    <n v="1"/>
  </r>
  <r>
    <x v="91"/>
    <x v="91"/>
    <x v="4"/>
    <n v="59.4"/>
    <n v="8"/>
    <n v="66.56"/>
    <n v="28.16"/>
    <n v="9"/>
    <s v=""/>
  </r>
  <r>
    <x v="89"/>
    <x v="89"/>
    <x v="0"/>
    <n v="58.68"/>
    <n v="4"/>
    <n v="44.83"/>
    <n v="29.1"/>
    <n v="3"/>
    <n v="1"/>
  </r>
  <r>
    <x v="25"/>
    <x v="25"/>
    <x v="1"/>
    <n v="58.24"/>
    <n v="7"/>
    <n v="58.24"/>
    <n v="41.4"/>
    <n v="7"/>
    <s v=""/>
  </r>
  <r>
    <x v="43"/>
    <x v="43"/>
    <x v="3"/>
    <n v="57.77"/>
    <n v="1"/>
    <n v="57.77"/>
    <n v="43.7"/>
    <n v="1"/>
    <s v=""/>
  </r>
  <r>
    <x v="28"/>
    <x v="28"/>
    <x v="3"/>
    <n v="57.77"/>
    <n v="1"/>
    <n v="57.77"/>
    <n v="45"/>
    <n v="1"/>
    <s v=""/>
  </r>
  <r>
    <x v="24"/>
    <x v="24"/>
    <x v="3"/>
    <n v="57.77"/>
    <n v="1"/>
    <n v="57.77"/>
    <n v="48.02"/>
    <n v="1"/>
    <s v=""/>
  </r>
  <r>
    <x v="173"/>
    <x v="173"/>
    <x v="3"/>
    <n v="57.77"/>
    <n v="1"/>
    <s v=""/>
    <s v=""/>
    <s v=""/>
    <s v=""/>
  </r>
  <r>
    <x v="43"/>
    <x v="43"/>
    <x v="2"/>
    <n v="57.67"/>
    <n v="1"/>
    <n v="57.67"/>
    <n v="37.15"/>
    <n v="1"/>
    <s v=""/>
  </r>
  <r>
    <x v="174"/>
    <x v="174"/>
    <x v="1"/>
    <n v="57.29"/>
    <n v="14"/>
    <n v="57.29"/>
    <n v="228"/>
    <n v="14"/>
    <s v=""/>
  </r>
  <r>
    <x v="19"/>
    <x v="19"/>
    <x v="4"/>
    <n v="57.1"/>
    <n v="1"/>
    <n v="57.1"/>
    <n v="49.53"/>
    <n v="1"/>
    <s v=""/>
  </r>
  <r>
    <x v="82"/>
    <x v="82"/>
    <x v="3"/>
    <n v="56.79"/>
    <n v="3"/>
    <n v="75.72"/>
    <n v="56.24"/>
    <n v="4"/>
    <n v="1"/>
  </r>
  <r>
    <x v="175"/>
    <x v="175"/>
    <x v="2"/>
    <n v="55.84"/>
    <n v="1"/>
    <n v="55.84"/>
    <n v="40"/>
    <n v="1"/>
    <s v=""/>
  </r>
  <r>
    <x v="176"/>
    <x v="176"/>
    <x v="0"/>
    <n v="55.74"/>
    <n v="2"/>
    <n v="55.74"/>
    <n v="41.76"/>
    <n v="2"/>
    <s v=""/>
  </r>
  <r>
    <x v="98"/>
    <x v="98"/>
    <x v="0"/>
    <n v="55.4"/>
    <n v="4"/>
    <n v="55.4"/>
    <n v="36.28"/>
    <n v="4"/>
    <s v=""/>
  </r>
  <r>
    <x v="177"/>
    <x v="177"/>
    <x v="0"/>
    <n v="55.32"/>
    <n v="2"/>
    <n v="55.32"/>
    <n v="50"/>
    <n v="2"/>
    <n v="1"/>
  </r>
  <r>
    <x v="178"/>
    <x v="178"/>
    <x v="0"/>
    <n v="54.86"/>
    <n v="1"/>
    <n v="55.36"/>
    <n v="47.25"/>
    <n v="1"/>
    <s v=""/>
  </r>
  <r>
    <x v="110"/>
    <x v="110"/>
    <x v="1"/>
    <n v="54.53"/>
    <n v="1"/>
    <n v="54.53"/>
    <n v="23.62"/>
    <n v="1"/>
    <s v=""/>
  </r>
  <r>
    <x v="131"/>
    <x v="131"/>
    <x v="6"/>
    <n v="54.52"/>
    <n v="3"/>
    <n v="54.52"/>
    <n v="23.61"/>
    <n v="3"/>
    <s v=""/>
  </r>
  <r>
    <x v="179"/>
    <x v="179"/>
    <x v="2"/>
    <n v="54.08"/>
    <n v="1"/>
    <n v="54.08"/>
    <n v="45"/>
    <n v="1"/>
    <s v=""/>
  </r>
  <r>
    <x v="180"/>
    <x v="180"/>
    <x v="0"/>
    <n v="52.1"/>
    <n v="4"/>
    <n v="39.18"/>
    <n v="32.07"/>
    <n v="3"/>
    <s v=""/>
  </r>
  <r>
    <x v="6"/>
    <x v="6"/>
    <x v="6"/>
    <n v="51.66"/>
    <n v="2"/>
    <n v="24.47"/>
    <n v="18.5"/>
    <n v="1"/>
    <n v="1"/>
  </r>
  <r>
    <x v="181"/>
    <x v="181"/>
    <x v="0"/>
    <n v="50.63"/>
    <n v="13"/>
    <n v="50.56"/>
    <n v="12.45"/>
    <n v="13"/>
    <s v=""/>
  </r>
  <r>
    <x v="146"/>
    <x v="146"/>
    <x v="1"/>
    <n v="50.34"/>
    <n v="1"/>
    <n v="50.34"/>
    <n v="42.18"/>
    <n v="1"/>
    <s v=""/>
  </r>
  <r>
    <x v="113"/>
    <x v="113"/>
    <x v="1"/>
    <n v="50.26"/>
    <n v="2"/>
    <n v="75.39"/>
    <n v="53.79"/>
    <n v="3"/>
    <s v=""/>
  </r>
  <r>
    <x v="99"/>
    <x v="99"/>
    <x v="2"/>
    <n v="49.84"/>
    <n v="2"/>
    <n v="72.260000000000005"/>
    <n v="63.43"/>
    <n v="3"/>
    <s v=""/>
  </r>
  <r>
    <x v="95"/>
    <x v="95"/>
    <x v="5"/>
    <n v="49.83"/>
    <n v="4"/>
    <n v="49.83"/>
    <n v="30.7"/>
    <n v="4"/>
    <s v=""/>
  </r>
  <r>
    <x v="84"/>
    <x v="84"/>
    <x v="3"/>
    <n v="49.42"/>
    <n v="2"/>
    <n v="49.42"/>
    <n v="38.74"/>
    <n v="2"/>
    <n v="1"/>
  </r>
  <r>
    <x v="182"/>
    <x v="182"/>
    <x v="3"/>
    <n v="49.42"/>
    <n v="2"/>
    <n v="49.42"/>
    <n v="28.36"/>
    <n v="2"/>
    <s v=""/>
  </r>
  <r>
    <x v="129"/>
    <x v="129"/>
    <x v="3"/>
    <n v="49.42"/>
    <n v="2"/>
    <n v="49.42"/>
    <n v="38.6"/>
    <n v="2"/>
    <s v=""/>
  </r>
  <r>
    <x v="144"/>
    <x v="144"/>
    <x v="3"/>
    <n v="49.42"/>
    <n v="2"/>
    <n v="49.42"/>
    <n v="40.5"/>
    <n v="2"/>
    <s v=""/>
  </r>
  <r>
    <x v="65"/>
    <x v="65"/>
    <x v="3"/>
    <n v="49.35"/>
    <n v="3"/>
    <n v="49.35"/>
    <n v="39.15"/>
    <n v="3"/>
    <s v=""/>
  </r>
  <r>
    <x v="183"/>
    <x v="183"/>
    <x v="3"/>
    <n v="49.35"/>
    <n v="3"/>
    <n v="49.35"/>
    <n v="28.14"/>
    <n v="3"/>
    <s v=""/>
  </r>
  <r>
    <x v="168"/>
    <x v="168"/>
    <x v="3"/>
    <n v="49.35"/>
    <n v="3"/>
    <n v="32.9"/>
    <n v="24.5"/>
    <n v="2"/>
    <s v=""/>
  </r>
  <r>
    <x v="31"/>
    <x v="31"/>
    <x v="3"/>
    <n v="49.35"/>
    <n v="3"/>
    <n v="49.35"/>
    <n v="42.18"/>
    <n v="3"/>
    <s v=""/>
  </r>
  <r>
    <x v="21"/>
    <x v="21"/>
    <x v="3"/>
    <n v="49.24"/>
    <n v="4"/>
    <n v="49.24"/>
    <n v="30.4"/>
    <n v="4"/>
    <n v="1"/>
  </r>
  <r>
    <x v="3"/>
    <x v="3"/>
    <x v="6"/>
    <n v="49.24"/>
    <n v="4"/>
    <n v="49.24"/>
    <n v="33.72"/>
    <n v="4"/>
    <s v=""/>
  </r>
  <r>
    <x v="184"/>
    <x v="184"/>
    <x v="5"/>
    <n v="49.09"/>
    <n v="5"/>
    <n v="49.09"/>
    <n v="68.62"/>
    <n v="5"/>
    <s v=""/>
  </r>
  <r>
    <x v="145"/>
    <x v="145"/>
    <x v="0"/>
    <n v="49.02"/>
    <n v="2"/>
    <n v="49.02"/>
    <n v="33.18"/>
    <n v="2"/>
    <s v=""/>
  </r>
  <r>
    <x v="185"/>
    <x v="185"/>
    <x v="0"/>
    <n v="48.75"/>
    <n v="5"/>
    <n v="48.75"/>
    <n v="30.05"/>
    <n v="5"/>
    <s v=""/>
  </r>
  <r>
    <x v="186"/>
    <x v="186"/>
    <x v="1"/>
    <n v="48.75"/>
    <n v="1"/>
    <n v="48.75"/>
    <n v="49.1"/>
    <n v="1"/>
    <n v="1"/>
  </r>
  <r>
    <x v="187"/>
    <x v="187"/>
    <x v="0"/>
    <n v="47.53"/>
    <n v="10"/>
    <n v="47.53"/>
    <n v="43.6"/>
    <n v="10"/>
    <s v=""/>
  </r>
  <r>
    <x v="167"/>
    <x v="167"/>
    <x v="1"/>
    <n v="47.36"/>
    <n v="2"/>
    <n v="47.36"/>
    <n v="53"/>
    <n v="2"/>
    <s v=""/>
  </r>
  <r>
    <x v="188"/>
    <x v="188"/>
    <x v="2"/>
    <n v="47.25"/>
    <n v="3"/>
    <n v="47.25"/>
    <n v="28.5"/>
    <n v="3"/>
    <n v="1"/>
  </r>
  <r>
    <x v="189"/>
    <x v="189"/>
    <x v="1"/>
    <n v="47.22"/>
    <n v="2"/>
    <n v="47.22"/>
    <n v="111.36"/>
    <n v="2"/>
    <s v=""/>
  </r>
  <r>
    <x v="58"/>
    <x v="58"/>
    <x v="4"/>
    <n v="45.87"/>
    <n v="1"/>
    <n v="45.87"/>
    <n v="35.39"/>
    <n v="1"/>
    <s v=""/>
  </r>
  <r>
    <x v="86"/>
    <x v="86"/>
    <x v="1"/>
    <n v="45.72"/>
    <n v="3"/>
    <n v="45.72"/>
    <n v="180"/>
    <n v="3"/>
    <n v="1"/>
  </r>
  <r>
    <x v="22"/>
    <x v="22"/>
    <x v="6"/>
    <n v="45.47"/>
    <n v="3"/>
    <n v="45.47"/>
    <n v="22.95"/>
    <n v="3"/>
    <s v=""/>
  </r>
  <r>
    <x v="107"/>
    <x v="107"/>
    <x v="4"/>
    <n v="45.42"/>
    <n v="1"/>
    <n v="45.42"/>
    <n v="32.86"/>
    <n v="1"/>
    <s v=""/>
  </r>
  <r>
    <x v="186"/>
    <x v="186"/>
    <x v="6"/>
    <n v="45.11"/>
    <n v="1"/>
    <s v=""/>
    <s v=""/>
    <s v=""/>
    <s v=""/>
  </r>
  <r>
    <x v="55"/>
    <x v="55"/>
    <x v="2"/>
    <n v="44.84"/>
    <n v="2"/>
    <n v="22.42"/>
    <n v="14.96"/>
    <n v="1"/>
    <s v=""/>
  </r>
  <r>
    <x v="190"/>
    <x v="190"/>
    <x v="0"/>
    <n v="44.1"/>
    <n v="2"/>
    <n v="44.1"/>
    <n v="30.91"/>
    <n v="2"/>
    <s v=""/>
  </r>
  <r>
    <x v="35"/>
    <x v="35"/>
    <x v="1"/>
    <n v="44.01"/>
    <n v="2"/>
    <n v="23.09"/>
    <n v="15"/>
    <n v="1"/>
    <s v=""/>
  </r>
  <r>
    <x v="23"/>
    <x v="23"/>
    <x v="0"/>
    <n v="44.01"/>
    <n v="3"/>
    <n v="44.01"/>
    <n v="30.74"/>
    <n v="3"/>
    <s v=""/>
  </r>
  <r>
    <x v="191"/>
    <x v="191"/>
    <x v="5"/>
    <n v="43.88"/>
    <n v="11"/>
    <n v="43.88"/>
    <n v="70.459999999999994"/>
    <n v="11"/>
    <s v=""/>
  </r>
  <r>
    <x v="192"/>
    <x v="192"/>
    <x v="0"/>
    <n v="43.28"/>
    <n v="8"/>
    <n v="43.28"/>
    <n v="30.42"/>
    <n v="8"/>
    <s v=""/>
  </r>
  <r>
    <x v="36"/>
    <x v="36"/>
    <x v="4"/>
    <n v="42.21"/>
    <n v="1"/>
    <n v="42.21"/>
    <n v="30.96"/>
    <n v="1"/>
    <s v=""/>
  </r>
  <r>
    <x v="124"/>
    <x v="124"/>
    <x v="1"/>
    <n v="41.93"/>
    <n v="1"/>
    <n v="41.93"/>
    <n v="27.36"/>
    <n v="1"/>
    <s v=""/>
  </r>
  <r>
    <x v="193"/>
    <x v="193"/>
    <x v="1"/>
    <n v="41.93"/>
    <n v="1"/>
    <n v="41.93"/>
    <n v="36"/>
    <n v="1"/>
    <s v=""/>
  </r>
  <r>
    <x v="123"/>
    <x v="123"/>
    <x v="1"/>
    <n v="41.84"/>
    <n v="2"/>
    <n v="41.84"/>
    <n v="33.76"/>
    <n v="2"/>
    <s v=""/>
  </r>
  <r>
    <x v="60"/>
    <x v="60"/>
    <x v="2"/>
    <n v="41.58"/>
    <n v="1"/>
    <n v="41.58"/>
    <n v="36"/>
    <n v="1"/>
    <n v="2"/>
  </r>
  <r>
    <x v="60"/>
    <x v="60"/>
    <x v="6"/>
    <n v="41.24"/>
    <n v="1"/>
    <n v="41.24"/>
    <n v="36"/>
    <n v="1"/>
    <s v=""/>
  </r>
  <r>
    <x v="63"/>
    <x v="63"/>
    <x v="6"/>
    <n v="41.24"/>
    <n v="1"/>
    <n v="41.24"/>
    <n v="37.130000000000003"/>
    <n v="1"/>
    <s v=""/>
  </r>
  <r>
    <x v="194"/>
    <x v="194"/>
    <x v="3"/>
    <n v="41.24"/>
    <n v="1"/>
    <n v="41.24"/>
    <n v="37.130000000000003"/>
    <n v="1"/>
    <s v=""/>
  </r>
  <r>
    <x v="79"/>
    <x v="79"/>
    <x v="3"/>
    <n v="41.24"/>
    <n v="1"/>
    <n v="41.24"/>
    <n v="31.5"/>
    <n v="1"/>
    <s v=""/>
  </r>
  <r>
    <x v="103"/>
    <x v="103"/>
    <x v="3"/>
    <n v="41.24"/>
    <n v="1"/>
    <n v="41.24"/>
    <n v="22.04"/>
    <n v="1"/>
    <s v=""/>
  </r>
  <r>
    <x v="11"/>
    <x v="11"/>
    <x v="3"/>
    <n v="41.16"/>
    <n v="2"/>
    <n v="41.16"/>
    <n v="30.5"/>
    <n v="2"/>
    <s v=""/>
  </r>
  <r>
    <x v="132"/>
    <x v="132"/>
    <x v="2"/>
    <n v="40.83"/>
    <n v="5"/>
    <n v="40.83"/>
    <n v="20.65"/>
    <n v="5"/>
    <s v=""/>
  </r>
  <r>
    <x v="141"/>
    <x v="141"/>
    <x v="0"/>
    <n v="40.82"/>
    <n v="2"/>
    <n v="40.82"/>
    <n v="30.28"/>
    <n v="2"/>
    <s v=""/>
  </r>
  <r>
    <x v="195"/>
    <x v="195"/>
    <x v="1"/>
    <n v="40.18"/>
    <n v="1"/>
    <n v="160.09"/>
    <n v="368"/>
    <n v="4"/>
    <n v="1"/>
  </r>
  <r>
    <x v="81"/>
    <x v="81"/>
    <x v="4"/>
    <n v="40.04"/>
    <n v="2"/>
    <n v="20.63"/>
    <n v="14.08"/>
    <n v="1"/>
    <s v=""/>
  </r>
  <r>
    <x v="20"/>
    <x v="20"/>
    <x v="2"/>
    <n v="39.96"/>
    <n v="6"/>
    <n v="39.96"/>
    <n v="15.3"/>
    <n v="6"/>
    <s v=""/>
  </r>
  <r>
    <x v="104"/>
    <x v="104"/>
    <x v="1"/>
    <n v="39.44"/>
    <n v="3"/>
    <n v="39.44"/>
    <n v="29.7"/>
    <n v="3"/>
    <s v=""/>
  </r>
  <r>
    <x v="196"/>
    <x v="196"/>
    <x v="0"/>
    <n v="39.33"/>
    <n v="2"/>
    <n v="39.33"/>
    <n v="24"/>
    <n v="2"/>
    <n v="1"/>
  </r>
  <r>
    <x v="148"/>
    <x v="148"/>
    <x v="0"/>
    <n v="38.74"/>
    <n v="2"/>
    <n v="38.74"/>
    <n v="23.62"/>
    <n v="2"/>
    <s v=""/>
  </r>
  <r>
    <x v="197"/>
    <x v="197"/>
    <x v="1"/>
    <n v="37.729999999999997"/>
    <n v="1"/>
    <n v="37.729999999999997"/>
    <n v="26"/>
    <n v="1"/>
    <s v=""/>
  </r>
  <r>
    <x v="34"/>
    <x v="34"/>
    <x v="1"/>
    <n v="37.56"/>
    <n v="3"/>
    <n v="37.56"/>
    <n v="25.5"/>
    <n v="3"/>
    <s v=""/>
  </r>
  <r>
    <x v="78"/>
    <x v="78"/>
    <x v="0"/>
    <n v="37.54"/>
    <n v="2"/>
    <n v="18.77"/>
    <n v="13.95"/>
    <n v="1"/>
    <s v=""/>
  </r>
  <r>
    <x v="198"/>
    <x v="198"/>
    <x v="3"/>
    <n v="37.46"/>
    <n v="1"/>
    <n v="37.46"/>
    <n v="17.920000000000002"/>
    <n v="1"/>
    <n v="1"/>
  </r>
  <r>
    <x v="17"/>
    <x v="17"/>
    <x v="5"/>
    <n v="37.43"/>
    <n v="2"/>
    <n v="56.14"/>
    <n v="33.93"/>
    <n v="3"/>
    <s v=""/>
  </r>
  <r>
    <x v="34"/>
    <x v="34"/>
    <x v="2"/>
    <n v="37.26"/>
    <n v="3"/>
    <n v="37.26"/>
    <n v="23.8"/>
    <n v="3"/>
    <s v=""/>
  </r>
  <r>
    <x v="38"/>
    <x v="38"/>
    <x v="6"/>
    <n v="37.119999999999997"/>
    <n v="1"/>
    <n v="37.119999999999997"/>
    <n v="30"/>
    <n v="1"/>
    <s v=""/>
  </r>
  <r>
    <x v="158"/>
    <x v="158"/>
    <x v="3"/>
    <n v="36.79"/>
    <n v="2"/>
    <n v="53.45"/>
    <n v="54"/>
    <n v="3"/>
    <s v=""/>
  </r>
  <r>
    <x v="199"/>
    <x v="199"/>
    <x v="4"/>
    <n v="36.58"/>
    <n v="1"/>
    <n v="36.58"/>
    <n v="23.22"/>
    <n v="1"/>
    <s v=""/>
  </r>
  <r>
    <x v="147"/>
    <x v="147"/>
    <x v="4"/>
    <n v="36.35"/>
    <n v="2"/>
    <n v="36.35"/>
    <n v="23.36"/>
    <n v="2"/>
    <s v=""/>
  </r>
  <r>
    <x v="82"/>
    <x v="82"/>
    <x v="5"/>
    <n v="36.29"/>
    <n v="2"/>
    <n v="36.29"/>
    <n v="26.98"/>
    <n v="2"/>
    <s v=""/>
  </r>
  <r>
    <x v="200"/>
    <x v="200"/>
    <x v="3"/>
    <n v="36.22"/>
    <n v="10"/>
    <n v="36.22"/>
    <n v="33"/>
    <n v="10"/>
    <s v=""/>
  </r>
  <r>
    <x v="40"/>
    <x v="40"/>
    <x v="5"/>
    <n v="35.549999999999997"/>
    <n v="3"/>
    <n v="35.549999999999997"/>
    <n v="16.02"/>
    <n v="3"/>
    <s v=""/>
  </r>
  <r>
    <x v="201"/>
    <x v="201"/>
    <x v="1"/>
    <n v="35.42"/>
    <n v="1"/>
    <n v="35.42"/>
    <n v="0"/>
    <n v="1"/>
    <s v=""/>
  </r>
  <r>
    <x v="179"/>
    <x v="179"/>
    <x v="4"/>
    <n v="35.28"/>
    <n v="1"/>
    <n v="35.28"/>
    <n v="35.549999999999997"/>
    <n v="1"/>
    <s v=""/>
  </r>
  <r>
    <x v="202"/>
    <x v="202"/>
    <x v="0"/>
    <n v="34.369999999999997"/>
    <n v="7"/>
    <n v="34.369999999999997"/>
    <n v="17.920000000000002"/>
    <n v="7"/>
    <s v=""/>
  </r>
  <r>
    <x v="44"/>
    <x v="44"/>
    <x v="6"/>
    <n v="33.700000000000003"/>
    <n v="1"/>
    <n v="33.700000000000003"/>
    <n v="22.5"/>
    <n v="1"/>
    <s v=""/>
  </r>
  <r>
    <x v="203"/>
    <x v="203"/>
    <x v="2"/>
    <n v="33.159999999999997"/>
    <n v="2"/>
    <n v="33.159999999999997"/>
    <n v="27.52"/>
    <n v="2"/>
    <s v=""/>
  </r>
  <r>
    <x v="168"/>
    <x v="168"/>
    <x v="2"/>
    <n v="33.159999999999997"/>
    <n v="2"/>
    <n v="33.159999999999997"/>
    <n v="24.5"/>
    <n v="2"/>
    <s v=""/>
  </r>
  <r>
    <x v="162"/>
    <x v="162"/>
    <x v="2"/>
    <n v="33.04"/>
    <n v="2"/>
    <n v="33.04"/>
    <n v="10.54"/>
    <n v="2"/>
    <s v=""/>
  </r>
  <r>
    <x v="68"/>
    <x v="68"/>
    <x v="3"/>
    <n v="32.979999999999997"/>
    <n v="1"/>
    <n v="32.979999999999997"/>
    <n v="20.149999999999999"/>
    <n v="1"/>
    <n v="2"/>
  </r>
  <r>
    <x v="69"/>
    <x v="69"/>
    <x v="3"/>
    <n v="32.979999999999997"/>
    <n v="1"/>
    <n v="32.979999999999997"/>
    <n v="23.08"/>
    <n v="1"/>
    <n v="3"/>
  </r>
  <r>
    <x v="204"/>
    <x v="204"/>
    <x v="6"/>
    <n v="32.9"/>
    <n v="1"/>
    <s v=""/>
    <s v=""/>
    <s v=""/>
    <s v=""/>
  </r>
  <r>
    <x v="49"/>
    <x v="49"/>
    <x v="3"/>
    <n v="32.9"/>
    <n v="2"/>
    <n v="32.9"/>
    <n v="23.74"/>
    <n v="2"/>
    <s v=""/>
  </r>
  <r>
    <x v="172"/>
    <x v="172"/>
    <x v="5"/>
    <n v="32.82"/>
    <n v="1"/>
    <s v=""/>
    <s v=""/>
    <s v=""/>
    <s v=""/>
  </r>
  <r>
    <x v="50"/>
    <x v="50"/>
    <x v="3"/>
    <n v="32.82"/>
    <n v="2"/>
    <n v="32.82"/>
    <n v="27"/>
    <n v="2"/>
    <s v=""/>
  </r>
  <r>
    <x v="205"/>
    <x v="205"/>
    <x v="0"/>
    <n v="32.619999999999997"/>
    <n v="2"/>
    <n v="16.309999999999999"/>
    <n v="9.81"/>
    <n v="1"/>
    <n v="20"/>
  </r>
  <r>
    <x v="142"/>
    <x v="142"/>
    <x v="6"/>
    <n v="32.090000000000003"/>
    <n v="1"/>
    <s v=""/>
    <s v=""/>
    <s v=""/>
    <s v=""/>
  </r>
  <r>
    <x v="192"/>
    <x v="192"/>
    <x v="1"/>
    <n v="31.84"/>
    <n v="7"/>
    <n v="31.84"/>
    <n v="23.94"/>
    <n v="7"/>
    <s v=""/>
  </r>
  <r>
    <x v="33"/>
    <x v="33"/>
    <x v="4"/>
    <n v="31.8"/>
    <n v="1"/>
    <n v="31.8"/>
    <n v="21.09"/>
    <n v="1"/>
    <s v=""/>
  </r>
  <r>
    <x v="206"/>
    <x v="206"/>
    <x v="1"/>
    <n v="31.8"/>
    <n v="2"/>
    <n v="31.8"/>
    <n v="19.52"/>
    <n v="2"/>
    <s v=""/>
  </r>
  <r>
    <x v="162"/>
    <x v="162"/>
    <x v="0"/>
    <n v="31.71"/>
    <n v="3"/>
    <n v="31.71"/>
    <n v="16.5"/>
    <n v="3"/>
    <n v="4"/>
  </r>
  <r>
    <x v="71"/>
    <x v="71"/>
    <x v="2"/>
    <n v="31.41"/>
    <n v="1"/>
    <n v="31.41"/>
    <n v="16.649999999999999"/>
    <n v="1"/>
    <s v=""/>
  </r>
  <r>
    <x v="207"/>
    <x v="207"/>
    <x v="2"/>
    <n v="31.37"/>
    <n v="1"/>
    <n v="31.37"/>
    <n v="23.15"/>
    <n v="1"/>
    <n v="1"/>
  </r>
  <r>
    <x v="208"/>
    <x v="208"/>
    <x v="5"/>
    <n v="31.29"/>
    <n v="12"/>
    <n v="31.29"/>
    <n v="88.17"/>
    <n v="12"/>
    <s v=""/>
  </r>
  <r>
    <x v="195"/>
    <x v="195"/>
    <x v="3"/>
    <n v="31.17"/>
    <n v="1"/>
    <n v="31.17"/>
    <n v="92"/>
    <n v="1"/>
    <s v=""/>
  </r>
  <r>
    <x v="9"/>
    <x v="9"/>
    <x v="4"/>
    <n v="31.01"/>
    <n v="3"/>
    <n v="31.01"/>
    <n v="18.600000000000001"/>
    <n v="3"/>
    <s v=""/>
  </r>
  <r>
    <x v="177"/>
    <x v="177"/>
    <x v="3"/>
    <n v="30.72"/>
    <n v="2"/>
    <n v="30.72"/>
    <n v="50"/>
    <n v="2"/>
    <n v="2"/>
  </r>
  <r>
    <x v="13"/>
    <x v="13"/>
    <x v="4"/>
    <n v="30.66"/>
    <n v="2"/>
    <n v="15.33"/>
    <n v="11.7"/>
    <n v="1"/>
    <s v=""/>
  </r>
  <r>
    <x v="104"/>
    <x v="104"/>
    <x v="3"/>
    <n v="30.61"/>
    <n v="2"/>
    <n v="30.61"/>
    <n v="19.8"/>
    <n v="2"/>
    <n v="1"/>
  </r>
  <r>
    <x v="209"/>
    <x v="209"/>
    <x v="3"/>
    <n v="30.13"/>
    <n v="3"/>
    <n v="30.13"/>
    <n v="40.11"/>
    <n v="3"/>
    <s v=""/>
  </r>
  <r>
    <x v="32"/>
    <x v="32"/>
    <x v="4"/>
    <n v="30.1"/>
    <n v="1"/>
    <n v="30.1"/>
    <n v="16.489999999999998"/>
    <n v="1"/>
    <s v=""/>
  </r>
  <r>
    <x v="149"/>
    <x v="149"/>
    <x v="1"/>
    <n v="29.84"/>
    <n v="2"/>
    <n v="29.84"/>
    <n v="20.16"/>
    <n v="2"/>
    <s v=""/>
  </r>
  <r>
    <x v="188"/>
    <x v="188"/>
    <x v="1"/>
    <n v="29.58"/>
    <n v="3"/>
    <n v="29.58"/>
    <n v="28.5"/>
    <n v="3"/>
    <s v=""/>
  </r>
  <r>
    <x v="206"/>
    <x v="206"/>
    <x v="0"/>
    <n v="29.58"/>
    <n v="2"/>
    <n v="29.58"/>
    <n v="19.52"/>
    <n v="2"/>
    <n v="1"/>
  </r>
  <r>
    <x v="210"/>
    <x v="210"/>
    <x v="1"/>
    <n v="29.33"/>
    <n v="1"/>
    <n v="29.33"/>
    <n v="24.57"/>
    <n v="1"/>
    <s v=""/>
  </r>
  <r>
    <x v="211"/>
    <x v="211"/>
    <x v="0"/>
    <n v="29.05"/>
    <n v="8"/>
    <n v="29.05"/>
    <n v="30.08"/>
    <n v="8"/>
    <s v=""/>
  </r>
  <r>
    <x v="188"/>
    <x v="188"/>
    <x v="0"/>
    <n v="29.04"/>
    <n v="2"/>
    <n v="29.04"/>
    <n v="19"/>
    <n v="2"/>
    <s v=""/>
  </r>
  <r>
    <x v="212"/>
    <x v="212"/>
    <x v="6"/>
    <n v="28.84"/>
    <n v="1"/>
    <n v="28.84"/>
    <n v="25.2"/>
    <n v="1"/>
    <n v="1"/>
  </r>
  <r>
    <x v="21"/>
    <x v="21"/>
    <x v="4"/>
    <n v="28.55"/>
    <n v="2"/>
    <n v="28.55"/>
    <n v="16.149999999999999"/>
    <n v="2"/>
    <n v="1"/>
  </r>
  <r>
    <x v="213"/>
    <x v="213"/>
    <x v="1"/>
    <n v="28.26"/>
    <n v="2"/>
    <n v="28.26"/>
    <n v="21.88"/>
    <n v="2"/>
    <n v="1"/>
  </r>
  <r>
    <x v="214"/>
    <x v="214"/>
    <x v="0"/>
    <n v="28.25"/>
    <n v="2"/>
    <n v="28.25"/>
    <n v="16.2"/>
    <n v="2"/>
    <n v="2"/>
  </r>
  <r>
    <x v="17"/>
    <x v="17"/>
    <x v="6"/>
    <n v="27.96"/>
    <n v="2"/>
    <n v="32.9"/>
    <n v="22.5"/>
    <n v="2"/>
    <s v=""/>
  </r>
  <r>
    <x v="89"/>
    <x v="89"/>
    <x v="6"/>
    <n v="27.94"/>
    <n v="2"/>
    <n v="27.94"/>
    <n v="19.399999999999999"/>
    <n v="2"/>
    <s v=""/>
  </r>
  <r>
    <x v="141"/>
    <x v="141"/>
    <x v="1"/>
    <n v="27.66"/>
    <n v="1"/>
    <n v="27.66"/>
    <n v="14.8"/>
    <n v="1"/>
    <s v=""/>
  </r>
  <r>
    <x v="215"/>
    <x v="215"/>
    <x v="3"/>
    <n v="27.19"/>
    <n v="1"/>
    <n v="27.19"/>
    <n v="22"/>
    <n v="1"/>
    <s v=""/>
  </r>
  <r>
    <x v="216"/>
    <x v="216"/>
    <x v="4"/>
    <n v="27.03"/>
    <n v="1"/>
    <n v="27.03"/>
    <n v="16"/>
    <n v="1"/>
    <s v=""/>
  </r>
  <r>
    <x v="3"/>
    <x v="3"/>
    <x v="4"/>
    <n v="26.99"/>
    <n v="2"/>
    <n v="26.99"/>
    <n v="17.190000000000001"/>
    <n v="2"/>
    <s v=""/>
  </r>
  <r>
    <x v="159"/>
    <x v="159"/>
    <x v="3"/>
    <n v="26.97"/>
    <n v="3"/>
    <n v="26.97"/>
    <n v="22.5"/>
    <n v="3"/>
    <s v=""/>
  </r>
  <r>
    <x v="140"/>
    <x v="140"/>
    <x v="3"/>
    <n v="26.4"/>
    <n v="4"/>
    <n v="26.4"/>
    <n v="9.4"/>
    <n v="4"/>
    <s v=""/>
  </r>
  <r>
    <x v="56"/>
    <x v="56"/>
    <x v="3"/>
    <n v="26.4"/>
    <n v="4"/>
    <n v="19.8"/>
    <n v="9.52"/>
    <n v="3"/>
    <s v=""/>
  </r>
  <r>
    <x v="51"/>
    <x v="51"/>
    <x v="3"/>
    <n v="26.28"/>
    <n v="2"/>
    <n v="26.28"/>
    <n v="15.88"/>
    <n v="2"/>
    <s v=""/>
  </r>
  <r>
    <x v="217"/>
    <x v="217"/>
    <x v="1"/>
    <n v="25.04"/>
    <n v="2"/>
    <n v="12.52"/>
    <n v="8.4499999999999993"/>
    <n v="1"/>
    <s v=""/>
  </r>
  <r>
    <x v="114"/>
    <x v="114"/>
    <x v="2"/>
    <n v="24.92"/>
    <n v="1"/>
    <n v="24.92"/>
    <n v="18"/>
    <n v="1"/>
    <s v=""/>
  </r>
  <r>
    <x v="144"/>
    <x v="144"/>
    <x v="2"/>
    <n v="24.92"/>
    <n v="1"/>
    <n v="24.92"/>
    <n v="20.25"/>
    <n v="1"/>
    <s v=""/>
  </r>
  <r>
    <x v="218"/>
    <x v="218"/>
    <x v="2"/>
    <n v="24.92"/>
    <n v="1"/>
    <s v=""/>
    <s v=""/>
    <s v=""/>
    <n v="1"/>
  </r>
  <r>
    <x v="214"/>
    <x v="214"/>
    <x v="2"/>
    <n v="24.84"/>
    <n v="2"/>
    <n v="24.84"/>
    <n v="14.18"/>
    <n v="2"/>
    <s v=""/>
  </r>
  <r>
    <x v="208"/>
    <x v="208"/>
    <x v="2"/>
    <n v="24.84"/>
    <n v="2"/>
    <n v="24.84"/>
    <n v="15"/>
    <n v="2"/>
    <s v=""/>
  </r>
  <r>
    <x v="219"/>
    <x v="219"/>
    <x v="3"/>
    <n v="24.71"/>
    <n v="1"/>
    <n v="24.71"/>
    <n v="19.670000000000002"/>
    <n v="1"/>
    <s v=""/>
  </r>
  <r>
    <x v="139"/>
    <x v="139"/>
    <x v="3"/>
    <n v="24.71"/>
    <n v="1"/>
    <n v="24.71"/>
    <n v="13.58"/>
    <n v="1"/>
    <s v=""/>
  </r>
  <r>
    <x v="129"/>
    <x v="129"/>
    <x v="5"/>
    <n v="24.68"/>
    <n v="2"/>
    <n v="24.68"/>
    <n v="45.28"/>
    <n v="2"/>
    <s v=""/>
  </r>
  <r>
    <x v="34"/>
    <x v="34"/>
    <x v="3"/>
    <n v="24.62"/>
    <n v="2"/>
    <n v="24.62"/>
    <n v="17"/>
    <n v="2"/>
    <s v=""/>
  </r>
  <r>
    <x v="66"/>
    <x v="66"/>
    <x v="6"/>
    <n v="24.46"/>
    <n v="1"/>
    <s v=""/>
    <s v=""/>
    <s v=""/>
    <s v=""/>
  </r>
  <r>
    <x v="220"/>
    <x v="220"/>
    <x v="4"/>
    <n v="24.41"/>
    <n v="1"/>
    <n v="24.41"/>
    <n v="12.17"/>
    <n v="1"/>
    <s v=""/>
  </r>
  <r>
    <x v="92"/>
    <x v="92"/>
    <x v="2"/>
    <n v="24.37"/>
    <n v="1"/>
    <n v="24.37"/>
    <n v="13.27"/>
    <n v="1"/>
    <s v=""/>
  </r>
  <r>
    <x v="161"/>
    <x v="161"/>
    <x v="3"/>
    <n v="24.31"/>
    <n v="3"/>
    <n v="24.31"/>
    <n v="11.76"/>
    <n v="3"/>
    <s v=""/>
  </r>
  <r>
    <x v="30"/>
    <x v="30"/>
    <x v="5"/>
    <n v="24.27"/>
    <n v="2"/>
    <n v="24.27"/>
    <n v="18.39"/>
    <n v="2"/>
    <s v=""/>
  </r>
  <r>
    <x v="37"/>
    <x v="37"/>
    <x v="4"/>
    <n v="24.24"/>
    <n v="1"/>
    <n v="24.24"/>
    <n v="13.39"/>
    <n v="1"/>
    <s v=""/>
  </r>
  <r>
    <x v="221"/>
    <x v="221"/>
    <x v="3"/>
    <n v="23.97"/>
    <n v="1"/>
    <s v=""/>
    <s v=""/>
    <s v=""/>
    <s v=""/>
  </r>
  <r>
    <x v="98"/>
    <x v="98"/>
    <x v="2"/>
    <n v="23.34"/>
    <n v="2"/>
    <n v="23.34"/>
    <n v="15.58"/>
    <n v="2"/>
    <s v=""/>
  </r>
  <r>
    <x v="210"/>
    <x v="210"/>
    <x v="5"/>
    <n v="23.26"/>
    <n v="1"/>
    <n v="23.26"/>
    <n v="23.72"/>
    <n v="1"/>
    <s v=""/>
  </r>
  <r>
    <x v="69"/>
    <x v="69"/>
    <x v="6"/>
    <n v="22.93"/>
    <n v="1"/>
    <s v=""/>
    <s v=""/>
    <s v=""/>
    <s v=""/>
  </r>
  <r>
    <x v="190"/>
    <x v="190"/>
    <x v="1"/>
    <n v="22.61"/>
    <n v="1"/>
    <n v="22.61"/>
    <n v="17.66"/>
    <n v="1"/>
    <s v=""/>
  </r>
  <r>
    <x v="68"/>
    <x v="68"/>
    <x v="1"/>
    <n v="22.46"/>
    <n v="1"/>
    <n v="22.46"/>
    <n v="20.149999999999999"/>
    <n v="1"/>
    <s v=""/>
  </r>
  <r>
    <x v="116"/>
    <x v="116"/>
    <x v="6"/>
    <n v="22.23"/>
    <n v="1"/>
    <n v="22.23"/>
    <n v="18.309999999999999"/>
    <n v="1"/>
    <s v=""/>
  </r>
  <r>
    <x v="116"/>
    <x v="116"/>
    <x v="3"/>
    <n v="22.23"/>
    <n v="1"/>
    <n v="22.23"/>
    <n v="18.309999999999999"/>
    <n v="1"/>
    <s v=""/>
  </r>
  <r>
    <x v="121"/>
    <x v="121"/>
    <x v="3"/>
    <n v="22.23"/>
    <n v="1"/>
    <s v=""/>
    <s v=""/>
    <s v=""/>
    <s v=""/>
  </r>
  <r>
    <x v="143"/>
    <x v="143"/>
    <x v="3"/>
    <n v="21.59"/>
    <n v="5"/>
    <n v="26.14"/>
    <n v="15.96"/>
    <n v="6"/>
    <s v=""/>
  </r>
  <r>
    <x v="70"/>
    <x v="70"/>
    <x v="2"/>
    <n v="21.5"/>
    <n v="2"/>
    <n v="21.5"/>
    <n v="13.2"/>
    <n v="2"/>
    <s v=""/>
  </r>
  <r>
    <x v="222"/>
    <x v="222"/>
    <x v="0"/>
    <n v="21.44"/>
    <n v="3"/>
    <n v="21.44"/>
    <n v="12"/>
    <n v="3"/>
    <s v=""/>
  </r>
  <r>
    <x v="223"/>
    <x v="223"/>
    <x v="6"/>
    <n v="21.26"/>
    <n v="1"/>
    <s v=""/>
    <s v=""/>
    <s v=""/>
    <n v="1"/>
  </r>
  <r>
    <x v="224"/>
    <x v="224"/>
    <x v="1"/>
    <n v="20.92"/>
    <n v="1"/>
    <n v="20.92"/>
    <n v="18.579999999999998"/>
    <n v="1"/>
    <s v=""/>
  </r>
  <r>
    <x v="137"/>
    <x v="137"/>
    <x v="2"/>
    <n v="20.75"/>
    <n v="1"/>
    <n v="20.75"/>
    <n v="15.01"/>
    <n v="1"/>
    <s v=""/>
  </r>
  <r>
    <x v="225"/>
    <x v="225"/>
    <x v="2"/>
    <n v="20.75"/>
    <n v="1"/>
    <n v="20.75"/>
    <n v="15.75"/>
    <n v="1"/>
    <s v=""/>
  </r>
  <r>
    <x v="196"/>
    <x v="196"/>
    <x v="3"/>
    <n v="20.58"/>
    <n v="1"/>
    <n v="20.58"/>
    <n v="11.4"/>
    <n v="1"/>
    <s v=""/>
  </r>
  <r>
    <x v="154"/>
    <x v="154"/>
    <x v="3"/>
    <n v="20.58"/>
    <n v="1"/>
    <n v="20.58"/>
    <n v="10.65"/>
    <n v="1"/>
    <n v="4"/>
  </r>
  <r>
    <x v="94"/>
    <x v="94"/>
    <x v="3"/>
    <n v="20.58"/>
    <n v="1"/>
    <n v="20.58"/>
    <n v="16.87"/>
    <n v="1"/>
    <s v=""/>
  </r>
  <r>
    <x v="226"/>
    <x v="226"/>
    <x v="0"/>
    <n v="20.41"/>
    <n v="1"/>
    <s v=""/>
    <s v=""/>
    <s v=""/>
    <s v=""/>
  </r>
  <r>
    <x v="150"/>
    <x v="150"/>
    <x v="2"/>
    <n v="20.170000000000002"/>
    <n v="1"/>
    <n v="20.170000000000002"/>
    <n v="12.6"/>
    <n v="1"/>
    <s v=""/>
  </r>
  <r>
    <x v="49"/>
    <x v="49"/>
    <x v="2"/>
    <n v="19.8"/>
    <n v="1"/>
    <n v="19.8"/>
    <n v="11.87"/>
    <n v="1"/>
    <s v=""/>
  </r>
  <r>
    <x v="183"/>
    <x v="183"/>
    <x v="0"/>
    <n v="19.3"/>
    <n v="2"/>
    <n v="19.3"/>
    <n v="18.760000000000002"/>
    <n v="2"/>
    <s v=""/>
  </r>
  <r>
    <x v="121"/>
    <x v="121"/>
    <x v="6"/>
    <n v="19.16"/>
    <n v="1"/>
    <n v="19.16"/>
    <n v="13.94"/>
    <n v="1"/>
    <s v=""/>
  </r>
  <r>
    <x v="215"/>
    <x v="215"/>
    <x v="4"/>
    <n v="19.13"/>
    <n v="1"/>
    <n v="19.13"/>
    <n v="22.83"/>
    <n v="1"/>
    <s v=""/>
  </r>
  <r>
    <x v="81"/>
    <x v="81"/>
    <x v="6"/>
    <n v="18.93"/>
    <n v="1"/>
    <n v="18.93"/>
    <n v="10.46"/>
    <n v="1"/>
    <s v=""/>
  </r>
  <r>
    <x v="227"/>
    <x v="227"/>
    <x v="0"/>
    <n v="18.149999999999999"/>
    <n v="3"/>
    <n v="18.149999999999999"/>
    <n v="3.15"/>
    <n v="3"/>
    <s v=""/>
  </r>
  <r>
    <x v="228"/>
    <x v="228"/>
    <x v="1"/>
    <n v="17.850000000000001"/>
    <n v="1"/>
    <n v="17.850000000000001"/>
    <n v="9.9"/>
    <n v="1"/>
    <s v=""/>
  </r>
  <r>
    <x v="205"/>
    <x v="205"/>
    <x v="2"/>
    <n v="17.489999999999998"/>
    <n v="1"/>
    <n v="17.489999999999998"/>
    <n v="9.81"/>
    <n v="1"/>
    <s v=""/>
  </r>
  <r>
    <x v="134"/>
    <x v="134"/>
    <x v="2"/>
    <n v="16.64"/>
    <n v="2"/>
    <n v="16.64"/>
    <n v="9.0500000000000007"/>
    <n v="2"/>
    <s v=""/>
  </r>
  <r>
    <x v="155"/>
    <x v="155"/>
    <x v="2"/>
    <n v="16.579999999999998"/>
    <n v="1"/>
    <n v="16.579999999999998"/>
    <n v="12"/>
    <n v="1"/>
    <s v=""/>
  </r>
  <r>
    <x v="205"/>
    <x v="205"/>
    <x v="3"/>
    <n v="16.45"/>
    <n v="1"/>
    <n v="16.45"/>
    <n v="9.81"/>
    <n v="1"/>
    <n v="3"/>
  </r>
  <r>
    <x v="229"/>
    <x v="229"/>
    <x v="3"/>
    <n v="16.45"/>
    <n v="1"/>
    <n v="16.45"/>
    <n v="13.5"/>
    <n v="1"/>
    <n v="2"/>
  </r>
  <r>
    <x v="147"/>
    <x v="147"/>
    <x v="3"/>
    <n v="16.45"/>
    <n v="1"/>
    <n v="16.45"/>
    <n v="9.5"/>
    <n v="1"/>
    <s v=""/>
  </r>
  <r>
    <x v="230"/>
    <x v="230"/>
    <x v="0"/>
    <n v="16.38"/>
    <n v="2"/>
    <n v="16.38"/>
    <n v="10"/>
    <n v="2"/>
    <n v="1"/>
  </r>
  <r>
    <x v="231"/>
    <x v="231"/>
    <x v="0"/>
    <n v="16.309999999999999"/>
    <n v="1"/>
    <n v="16.309999999999999"/>
    <n v="11.38"/>
    <n v="1"/>
    <s v=""/>
  </r>
  <r>
    <x v="37"/>
    <x v="37"/>
    <x v="3"/>
    <n v="16.21"/>
    <n v="1"/>
    <n v="16.21"/>
    <n v="12.83"/>
    <n v="1"/>
    <s v=""/>
  </r>
  <r>
    <x v="206"/>
    <x v="206"/>
    <x v="3"/>
    <n v="16.13"/>
    <n v="1"/>
    <n v="16.13"/>
    <n v="9.76"/>
    <n v="1"/>
    <s v=""/>
  </r>
  <r>
    <x v="23"/>
    <x v="23"/>
    <x v="4"/>
    <n v="16"/>
    <n v="1"/>
    <n v="16"/>
    <n v="10.64"/>
    <n v="1"/>
    <s v=""/>
  </r>
  <r>
    <x v="8"/>
    <x v="8"/>
    <x v="4"/>
    <n v="15.53"/>
    <n v="1"/>
    <n v="15.53"/>
    <n v="9.86"/>
    <n v="1"/>
    <s v=""/>
  </r>
  <r>
    <x v="132"/>
    <x v="132"/>
    <x v="5"/>
    <n v="15.37"/>
    <n v="2"/>
    <n v="7.69"/>
    <n v="5.28"/>
    <n v="1"/>
    <s v=""/>
  </r>
  <r>
    <x v="232"/>
    <x v="232"/>
    <x v="1"/>
    <n v="15.09"/>
    <n v="3"/>
    <n v="15.09"/>
    <n v="7.2"/>
    <n v="3"/>
    <s v=""/>
  </r>
  <r>
    <x v="23"/>
    <x v="23"/>
    <x v="6"/>
    <n v="14.79"/>
    <n v="1"/>
    <s v=""/>
    <s v=""/>
    <s v=""/>
    <s v=""/>
  </r>
  <r>
    <x v="51"/>
    <x v="51"/>
    <x v="4"/>
    <n v="14.49"/>
    <n v="1"/>
    <n v="14.49"/>
    <n v="7.84"/>
    <n v="1"/>
    <s v=""/>
  </r>
  <r>
    <x v="233"/>
    <x v="233"/>
    <x v="3"/>
    <n v="13.97"/>
    <n v="1"/>
    <n v="13.97"/>
    <n v="11"/>
    <n v="1"/>
    <s v=""/>
  </r>
  <r>
    <x v="59"/>
    <x v="59"/>
    <x v="3"/>
    <n v="13.97"/>
    <n v="1"/>
    <s v=""/>
    <s v=""/>
    <s v=""/>
    <s v=""/>
  </r>
  <r>
    <x v="13"/>
    <x v="13"/>
    <x v="6"/>
    <n v="13.97"/>
    <n v="1"/>
    <n v="13.97"/>
    <n v="11"/>
    <n v="1"/>
    <s v=""/>
  </r>
  <r>
    <x v="233"/>
    <x v="233"/>
    <x v="0"/>
    <n v="13.85"/>
    <n v="1"/>
    <n v="13.85"/>
    <n v="11"/>
    <n v="1"/>
    <s v=""/>
  </r>
  <r>
    <x v="234"/>
    <x v="234"/>
    <x v="0"/>
    <n v="13.85"/>
    <n v="1"/>
    <n v="13.85"/>
    <n v="7.5"/>
    <n v="1"/>
    <s v=""/>
  </r>
  <r>
    <x v="235"/>
    <x v="235"/>
    <x v="0"/>
    <n v="13.85"/>
    <n v="1"/>
    <n v="13.85"/>
    <n v="11.25"/>
    <n v="1"/>
    <n v="1"/>
  </r>
  <r>
    <x v="25"/>
    <x v="25"/>
    <x v="5"/>
    <n v="13.77"/>
    <n v="2"/>
    <n v="13.77"/>
    <n v="12.89"/>
    <n v="2"/>
    <s v=""/>
  </r>
  <r>
    <x v="98"/>
    <x v="98"/>
    <x v="4"/>
    <n v="13.58"/>
    <n v="1"/>
    <n v="13.58"/>
    <n v="6.53"/>
    <n v="1"/>
    <s v=""/>
  </r>
  <r>
    <x v="22"/>
    <x v="22"/>
    <x v="4"/>
    <n v="13.51"/>
    <n v="1"/>
    <n v="13.51"/>
    <n v="7.63"/>
    <n v="1"/>
    <s v=""/>
  </r>
  <r>
    <x v="211"/>
    <x v="211"/>
    <x v="3"/>
    <n v="13.43"/>
    <n v="2"/>
    <n v="13.43"/>
    <n v="7.52"/>
    <n v="2"/>
    <s v=""/>
  </r>
  <r>
    <x v="20"/>
    <x v="20"/>
    <x v="1"/>
    <n v="13.42"/>
    <n v="2"/>
    <n v="13.42"/>
    <n v="4.53"/>
    <n v="2"/>
    <s v=""/>
  </r>
  <r>
    <x v="2"/>
    <x v="2"/>
    <x v="3"/>
    <n v="13.2"/>
    <n v="2"/>
    <n v="13.2"/>
    <n v="8.19"/>
    <n v="2"/>
    <s v=""/>
  </r>
  <r>
    <x v="22"/>
    <x v="22"/>
    <x v="5"/>
    <n v="13.18"/>
    <n v="1"/>
    <n v="13.18"/>
    <n v="7.54"/>
    <n v="1"/>
    <s v=""/>
  </r>
  <r>
    <x v="80"/>
    <x v="80"/>
    <x v="1"/>
    <n v="12.52"/>
    <n v="1"/>
    <n v="12.52"/>
    <n v="6.15"/>
    <n v="1"/>
    <s v=""/>
  </r>
  <r>
    <x v="236"/>
    <x v="71"/>
    <x v="1"/>
    <n v="12.52"/>
    <n v="1"/>
    <n v="12.52"/>
    <n v="7.2"/>
    <n v="1"/>
    <s v=""/>
  </r>
  <r>
    <x v="98"/>
    <x v="98"/>
    <x v="1"/>
    <n v="12.52"/>
    <n v="1"/>
    <n v="12.52"/>
    <n v="6.9"/>
    <n v="1"/>
    <s v=""/>
  </r>
  <r>
    <x v="80"/>
    <x v="80"/>
    <x v="2"/>
    <n v="12.42"/>
    <n v="1"/>
    <n v="12.42"/>
    <n v="6.15"/>
    <n v="1"/>
    <s v=""/>
  </r>
  <r>
    <x v="40"/>
    <x v="40"/>
    <x v="6"/>
    <n v="12.31"/>
    <n v="1"/>
    <n v="12.31"/>
    <n v="5.3"/>
    <n v="1"/>
    <s v=""/>
  </r>
  <r>
    <x v="214"/>
    <x v="214"/>
    <x v="3"/>
    <n v="12.31"/>
    <n v="1"/>
    <n v="12.31"/>
    <n v="8.1"/>
    <n v="1"/>
    <s v=""/>
  </r>
  <r>
    <x v="237"/>
    <x v="236"/>
    <x v="4"/>
    <n v="11.94"/>
    <n v="1"/>
    <n v="11.94"/>
    <n v="5.43"/>
    <n v="1"/>
    <s v=""/>
  </r>
  <r>
    <x v="70"/>
    <x v="70"/>
    <x v="4"/>
    <n v="11.83"/>
    <n v="1"/>
    <n v="11.83"/>
    <n v="6.65"/>
    <n v="1"/>
    <s v=""/>
  </r>
  <r>
    <x v="227"/>
    <x v="227"/>
    <x v="2"/>
    <n v="11.8"/>
    <n v="2"/>
    <n v="11.8"/>
    <n v="2.1"/>
    <n v="2"/>
    <s v=""/>
  </r>
  <r>
    <x v="30"/>
    <x v="30"/>
    <x v="4"/>
    <n v="11.76"/>
    <n v="1"/>
    <n v="11.76"/>
    <n v="6.5"/>
    <n v="1"/>
    <s v=""/>
  </r>
  <r>
    <x v="238"/>
    <x v="237"/>
    <x v="0"/>
    <n v="11.67"/>
    <n v="3"/>
    <n v="11.67"/>
    <n v="15.96"/>
    <n v="3"/>
    <s v=""/>
  </r>
  <r>
    <x v="65"/>
    <x v="65"/>
    <x v="6"/>
    <n v="11.42"/>
    <n v="1"/>
    <s v=""/>
    <s v=""/>
    <s v=""/>
    <s v=""/>
  </r>
  <r>
    <x v="239"/>
    <x v="238"/>
    <x v="1"/>
    <n v="11.39"/>
    <n v="1"/>
    <n v="11.39"/>
    <n v="14.6"/>
    <n v="1"/>
    <s v=""/>
  </r>
  <r>
    <x v="40"/>
    <x v="40"/>
    <x v="4"/>
    <n v="11.03"/>
    <n v="1"/>
    <n v="11.03"/>
    <n v="5.26"/>
    <n v="1"/>
    <s v=""/>
  </r>
  <r>
    <x v="240"/>
    <x v="239"/>
    <x v="2"/>
    <n v="10.81"/>
    <n v="2"/>
    <n v="10.81"/>
    <n v="6.5"/>
    <n v="2"/>
    <s v=""/>
  </r>
  <r>
    <x v="234"/>
    <x v="234"/>
    <x v="2"/>
    <n v="10.75"/>
    <n v="1"/>
    <n v="10.75"/>
    <n v="7.16"/>
    <n v="1"/>
    <s v=""/>
  </r>
  <r>
    <x v="237"/>
    <x v="236"/>
    <x v="3"/>
    <n v="10.74"/>
    <n v="1"/>
    <n v="10.74"/>
    <n v="7"/>
    <n v="1"/>
    <s v=""/>
  </r>
  <r>
    <x v="237"/>
    <x v="236"/>
    <x v="6"/>
    <n v="10.74"/>
    <n v="1"/>
    <n v="10.74"/>
    <n v="5.25"/>
    <n v="1"/>
    <s v=""/>
  </r>
  <r>
    <x v="237"/>
    <x v="236"/>
    <x v="0"/>
    <n v="10.65"/>
    <n v="1"/>
    <n v="10.65"/>
    <n v="7"/>
    <n v="1"/>
    <s v=""/>
  </r>
  <r>
    <x v="241"/>
    <x v="240"/>
    <x v="0"/>
    <n v="10.57"/>
    <n v="1"/>
    <n v="10.57"/>
    <n v="7.4"/>
    <n v="1"/>
    <s v=""/>
  </r>
  <r>
    <x v="70"/>
    <x v="70"/>
    <x v="5"/>
    <n v="10.41"/>
    <n v="1"/>
    <n v="10.41"/>
    <n v="6.41"/>
    <n v="1"/>
    <s v=""/>
  </r>
  <r>
    <x v="185"/>
    <x v="185"/>
    <x v="2"/>
    <n v="9.92"/>
    <n v="1"/>
    <n v="9.92"/>
    <n v="6.26"/>
    <n v="1"/>
    <s v=""/>
  </r>
  <r>
    <x v="242"/>
    <x v="241"/>
    <x v="3"/>
    <n v="9.76"/>
    <n v="1"/>
    <n v="9.76"/>
    <n v="19.54"/>
    <n v="1"/>
    <s v=""/>
  </r>
  <r>
    <x v="243"/>
    <x v="242"/>
    <x v="0"/>
    <n v="9.5399999999999991"/>
    <n v="1"/>
    <n v="9.5399999999999991"/>
    <n v="12.81"/>
    <n v="1"/>
    <s v=""/>
  </r>
  <r>
    <x v="244"/>
    <x v="243"/>
    <x v="0"/>
    <n v="9.42"/>
    <n v="1"/>
    <n v="9.42"/>
    <n v="15"/>
    <n v="1"/>
    <s v=""/>
  </r>
  <r>
    <x v="9"/>
    <x v="9"/>
    <x v="5"/>
    <n v="9.31"/>
    <n v="1"/>
    <n v="9.31"/>
    <n v="5.76"/>
    <n v="1"/>
    <n v="1"/>
  </r>
  <r>
    <x v="242"/>
    <x v="241"/>
    <x v="1"/>
    <n v="9.27"/>
    <n v="1"/>
    <n v="9.27"/>
    <n v="19.54"/>
    <n v="1"/>
    <s v=""/>
  </r>
  <r>
    <x v="9"/>
    <x v="9"/>
    <x v="6"/>
    <n v="9.2100000000000009"/>
    <n v="1"/>
    <s v=""/>
    <s v=""/>
    <s v=""/>
    <s v=""/>
  </r>
  <r>
    <x v="245"/>
    <x v="244"/>
    <x v="1"/>
    <n v="9.1300000000000008"/>
    <n v="1"/>
    <s v=""/>
    <s v=""/>
    <s v=""/>
    <s v=""/>
  </r>
  <r>
    <x v="235"/>
    <x v="235"/>
    <x v="5"/>
    <n v="9"/>
    <n v="1"/>
    <n v="9"/>
    <n v="13.44"/>
    <n v="1"/>
    <s v=""/>
  </r>
  <r>
    <x v="203"/>
    <x v="203"/>
    <x v="4"/>
    <n v="8.59"/>
    <n v="1"/>
    <n v="8.59"/>
    <n v="13.23"/>
    <n v="1"/>
    <s v=""/>
  </r>
  <r>
    <x v="132"/>
    <x v="132"/>
    <x v="3"/>
    <n v="8.5"/>
    <n v="1"/>
    <n v="8.5"/>
    <n v="4.13"/>
    <n v="1"/>
    <s v=""/>
  </r>
  <r>
    <x v="132"/>
    <x v="132"/>
    <x v="1"/>
    <n v="8.39"/>
    <n v="1"/>
    <n v="8.39"/>
    <n v="4.13"/>
    <n v="1"/>
    <s v=""/>
  </r>
  <r>
    <x v="117"/>
    <x v="117"/>
    <x v="3"/>
    <n v="8.18"/>
    <n v="1"/>
    <n v="8.18"/>
    <n v="6.32"/>
    <n v="1"/>
    <s v=""/>
  </r>
  <r>
    <x v="161"/>
    <x v="161"/>
    <x v="2"/>
    <n v="8.11"/>
    <n v="1"/>
    <n v="8.11"/>
    <n v="3.92"/>
    <n v="1"/>
    <s v=""/>
  </r>
  <r>
    <x v="143"/>
    <x v="143"/>
    <x v="2"/>
    <n v="7.49"/>
    <n v="1"/>
    <n v="7.49"/>
    <n v="2.66"/>
    <n v="1"/>
    <s v=""/>
  </r>
  <r>
    <x v="246"/>
    <x v="245"/>
    <x v="0"/>
    <n v="7.21"/>
    <n v="1"/>
    <n v="7.21"/>
    <n v="5.5"/>
    <n v="1"/>
    <s v=""/>
  </r>
  <r>
    <x v="247"/>
    <x v="246"/>
    <x v="0"/>
    <n v="6.98"/>
    <n v="2"/>
    <n v="6.98"/>
    <n v="3.98"/>
    <n v="2"/>
    <s v=""/>
  </r>
  <r>
    <x v="248"/>
    <x v="247"/>
    <x v="0"/>
    <n v="6.73"/>
    <n v="1"/>
    <n v="6.73"/>
    <n v="9"/>
    <n v="1"/>
    <s v=""/>
  </r>
  <r>
    <x v="56"/>
    <x v="56"/>
    <x v="1"/>
    <n v="6.71"/>
    <n v="1"/>
    <n v="6.71"/>
    <n v="3.5"/>
    <n v="1"/>
    <s v=""/>
  </r>
  <r>
    <x v="118"/>
    <x v="118"/>
    <x v="5"/>
    <n v="6.16"/>
    <n v="1"/>
    <s v=""/>
    <s v=""/>
    <s v=""/>
    <s v=""/>
  </r>
  <r>
    <x v="91"/>
    <x v="91"/>
    <x v="6"/>
    <n v="5.94"/>
    <n v="1"/>
    <n v="19.14"/>
    <n v="8.85"/>
    <n v="3"/>
    <s v=""/>
  </r>
  <r>
    <x v="249"/>
    <x v="248"/>
    <x v="5"/>
    <n v="5.5"/>
    <n v="1"/>
    <n v="5.5"/>
    <n v="4.8"/>
    <n v="1"/>
    <s v=""/>
  </r>
  <r>
    <x v="133"/>
    <x v="133"/>
    <x v="1"/>
    <n v="5.43"/>
    <n v="1"/>
    <n v="5.43"/>
    <n v="3"/>
    <n v="1"/>
    <n v="1"/>
  </r>
  <r>
    <x v="232"/>
    <x v="232"/>
    <x v="0"/>
    <n v="4.91"/>
    <n v="1"/>
    <n v="4.91"/>
    <n v="2.4"/>
    <n v="1"/>
    <s v=""/>
  </r>
  <r>
    <x v="250"/>
    <x v="249"/>
    <x v="1"/>
    <n v="4.83"/>
    <n v="1"/>
    <n v="4.83"/>
    <n v="16.68"/>
    <n v="1"/>
    <s v=""/>
  </r>
  <r>
    <x v="192"/>
    <x v="192"/>
    <x v="4"/>
    <n v="4.54"/>
    <n v="1"/>
    <n v="4.54"/>
    <n v="3.14"/>
    <n v="1"/>
    <s v=""/>
  </r>
  <r>
    <x v="238"/>
    <x v="237"/>
    <x v="1"/>
    <n v="3.74"/>
    <n v="1"/>
    <n v="3.74"/>
    <n v="5.32"/>
    <n v="1"/>
    <s v=""/>
  </r>
  <r>
    <x v="20"/>
    <x v="20"/>
    <x v="5"/>
    <n v="3.63"/>
    <n v="1"/>
    <n v="3.63"/>
    <n v="3.02"/>
    <n v="1"/>
    <s v=""/>
  </r>
  <r>
    <x v="246"/>
    <x v="245"/>
    <x v="3"/>
    <n v="3.25"/>
    <n v="1"/>
    <n v="3.25"/>
    <n v="4.13"/>
    <n v="1"/>
    <s v=""/>
  </r>
  <r>
    <x v="247"/>
    <x v="246"/>
    <x v="1"/>
    <n v="3.24"/>
    <n v="1"/>
    <n v="3.24"/>
    <n v="1.99"/>
    <n v="1"/>
    <s v=""/>
  </r>
  <r>
    <x v="251"/>
    <x v="250"/>
    <x v="2"/>
    <n v="0"/>
    <n v="0"/>
    <s v=""/>
    <s v=""/>
    <s v=""/>
    <n v="1"/>
  </r>
  <r>
    <x v="23"/>
    <x v="23"/>
    <x v="5"/>
    <n v="0"/>
    <n v="0"/>
    <s v=""/>
    <s v=""/>
    <s v=""/>
    <s v=""/>
  </r>
  <r>
    <x v="128"/>
    <x v="128"/>
    <x v="3"/>
    <n v="0"/>
    <n v="0"/>
    <s v=""/>
    <s v=""/>
    <s v=""/>
    <n v="1"/>
  </r>
  <r>
    <x v="54"/>
    <x v="54"/>
    <x v="6"/>
    <n v="0"/>
    <n v="0"/>
    <n v="9.08"/>
    <n v="6"/>
    <n v="1"/>
    <s v=""/>
  </r>
  <r>
    <x v="252"/>
    <x v="251"/>
    <x v="0"/>
    <n v="0"/>
    <n v="0"/>
    <s v=""/>
    <s v=""/>
    <s v=""/>
    <s v=""/>
  </r>
  <r>
    <x v="253"/>
    <x v="252"/>
    <x v="0"/>
    <n v="0"/>
    <n v="0"/>
    <s v=""/>
    <s v=""/>
    <s v=""/>
    <s v=""/>
  </r>
  <r>
    <x v="254"/>
    <x v="253"/>
    <x v="0"/>
    <n v="0"/>
    <n v="0"/>
    <s v=""/>
    <s v=""/>
    <s v=""/>
    <s v=""/>
  </r>
  <r>
    <x v="49"/>
    <x v="49"/>
    <x v="1"/>
    <n v="0"/>
    <n v="0"/>
    <s v=""/>
    <s v=""/>
    <s v=""/>
    <n v="1"/>
  </r>
  <r>
    <x v="255"/>
    <x v="254"/>
    <x v="0"/>
    <n v="0"/>
    <n v="0"/>
    <s v=""/>
    <s v=""/>
    <s v=""/>
    <s v=""/>
  </r>
  <r>
    <x v="256"/>
    <x v="255"/>
    <x v="1"/>
    <n v="0"/>
    <n v="0"/>
    <s v=""/>
    <s v=""/>
    <s v=""/>
    <s v=""/>
  </r>
  <r>
    <x v="37"/>
    <x v="37"/>
    <x v="0"/>
    <n v="0"/>
    <n v="0"/>
    <s v=""/>
    <s v=""/>
    <s v=""/>
    <s v=""/>
  </r>
  <r>
    <x v="257"/>
    <x v="256"/>
    <x v="0"/>
    <n v="0"/>
    <n v="0"/>
    <s v=""/>
    <s v=""/>
    <s v=""/>
    <s v=""/>
  </r>
  <r>
    <x v="258"/>
    <x v="257"/>
    <x v="1"/>
    <n v="0"/>
    <n v="0"/>
    <s v=""/>
    <s v=""/>
    <s v=""/>
    <n v="1"/>
  </r>
  <r>
    <x v="124"/>
    <x v="124"/>
    <x v="3"/>
    <n v="0"/>
    <n v="0"/>
    <s v=""/>
    <s v=""/>
    <s v=""/>
    <n v="1"/>
  </r>
  <r>
    <x v="39"/>
    <x v="39"/>
    <x v="2"/>
    <n v="0"/>
    <n v="0"/>
    <n v="49.92"/>
    <n v="39.369999999999997"/>
    <n v="1"/>
    <s v=""/>
  </r>
  <r>
    <x v="52"/>
    <x v="52"/>
    <x v="3"/>
    <n v="0"/>
    <n v="0"/>
    <n v="20.58"/>
    <n v="14"/>
    <n v="1"/>
    <s v=""/>
  </r>
  <r>
    <x v="259"/>
    <x v="258"/>
    <x v="2"/>
    <n v="0"/>
    <n v="0"/>
    <s v=""/>
    <s v=""/>
    <s v=""/>
    <n v="1"/>
  </r>
  <r>
    <x v="223"/>
    <x v="223"/>
    <x v="3"/>
    <n v="0"/>
    <n v="0"/>
    <s v=""/>
    <s v=""/>
    <s v=""/>
    <n v="1"/>
  </r>
  <r>
    <x v="127"/>
    <x v="127"/>
    <x v="0"/>
    <n v="0"/>
    <n v="0"/>
    <n v="28.61"/>
    <n v="27.01"/>
    <n v="1"/>
    <n v="10"/>
  </r>
  <r>
    <x v="260"/>
    <x v="259"/>
    <x v="0"/>
    <n v="0"/>
    <n v="0"/>
    <s v=""/>
    <s v=""/>
    <s v=""/>
    <s v=""/>
  </r>
  <r>
    <x v="261"/>
    <x v="260"/>
    <x v="1"/>
    <n v="0"/>
    <n v="0"/>
    <n v="29.33"/>
    <n v="21.08"/>
    <n v="1"/>
    <s v=""/>
  </r>
  <r>
    <x v="148"/>
    <x v="148"/>
    <x v="6"/>
    <n v="0"/>
    <n v="0"/>
    <n v="20.58"/>
    <n v="11.81"/>
    <n v="1"/>
    <s v=""/>
  </r>
  <r>
    <x v="155"/>
    <x v="155"/>
    <x v="0"/>
    <n v="0"/>
    <n v="0"/>
    <s v=""/>
    <s v=""/>
    <s v=""/>
    <s v=""/>
  </r>
  <r>
    <x v="262"/>
    <x v="261"/>
    <x v="1"/>
    <n v="0"/>
    <n v="0"/>
    <s v=""/>
    <s v=""/>
    <s v=""/>
    <n v="24"/>
  </r>
  <r>
    <x v="58"/>
    <x v="58"/>
    <x v="3"/>
    <n v="0"/>
    <n v="0"/>
    <s v=""/>
    <s v=""/>
    <s v=""/>
    <s v=""/>
  </r>
  <r>
    <x v="234"/>
    <x v="234"/>
    <x v="5"/>
    <n v="0"/>
    <n v="0"/>
    <s v=""/>
    <s v=""/>
    <s v=""/>
    <s v=""/>
  </r>
  <r>
    <x v="263"/>
    <x v="262"/>
    <x v="4"/>
    <n v="0"/>
    <n v="0"/>
    <s v=""/>
    <s v=""/>
    <s v=""/>
    <s v=""/>
  </r>
  <r>
    <x v="85"/>
    <x v="85"/>
    <x v="2"/>
    <n v="0"/>
    <n v="0"/>
    <s v=""/>
    <s v=""/>
    <s v=""/>
    <n v="1"/>
  </r>
  <r>
    <x v="262"/>
    <x v="261"/>
    <x v="2"/>
    <n v="0"/>
    <n v="0"/>
    <s v=""/>
    <s v=""/>
    <s v=""/>
    <n v="2"/>
  </r>
  <r>
    <x v="264"/>
    <x v="263"/>
    <x v="0"/>
    <n v="0"/>
    <n v="0"/>
    <n v="16.309999999999999"/>
    <n v="14"/>
    <n v="1"/>
    <n v="18"/>
  </r>
  <r>
    <x v="71"/>
    <x v="71"/>
    <x v="1"/>
    <n v="0"/>
    <n v="0"/>
    <s v=""/>
    <s v=""/>
    <s v=""/>
    <n v="1"/>
  </r>
  <r>
    <x v="265"/>
    <x v="264"/>
    <x v="2"/>
    <n v="0"/>
    <n v="0"/>
    <s v=""/>
    <s v=""/>
    <s v=""/>
    <s v=""/>
  </r>
  <r>
    <x v="103"/>
    <x v="103"/>
    <x v="1"/>
    <n v="0"/>
    <n v="0"/>
    <s v=""/>
    <s v=""/>
    <s v=""/>
    <n v="1"/>
  </r>
  <r>
    <x v="240"/>
    <x v="239"/>
    <x v="3"/>
    <n v="0"/>
    <n v="0"/>
    <s v=""/>
    <s v=""/>
    <s v=""/>
    <s v=""/>
  </r>
  <r>
    <x v="229"/>
    <x v="229"/>
    <x v="0"/>
    <n v="0"/>
    <n v="0"/>
    <s v=""/>
    <s v=""/>
    <s v=""/>
    <s v=""/>
  </r>
  <r>
    <x v="186"/>
    <x v="186"/>
    <x v="3"/>
    <n v="0"/>
    <n v="0"/>
    <s v=""/>
    <s v=""/>
    <s v=""/>
    <s v=""/>
  </r>
  <r>
    <x v="220"/>
    <x v="220"/>
    <x v="3"/>
    <n v="0"/>
    <n v="0"/>
    <s v=""/>
    <s v=""/>
    <s v=""/>
    <n v="1"/>
  </r>
  <r>
    <x v="266"/>
    <x v="265"/>
    <x v="0"/>
    <n v="0"/>
    <n v="0"/>
    <s v=""/>
    <s v=""/>
    <s v=""/>
    <s v=""/>
  </r>
  <r>
    <x v="267"/>
    <x v="266"/>
    <x v="0"/>
    <n v="0"/>
    <n v="0"/>
    <s v=""/>
    <s v=""/>
    <s v=""/>
    <n v="1"/>
  </r>
  <r>
    <x v="62"/>
    <x v="62"/>
    <x v="1"/>
    <n v="0"/>
    <n v="0"/>
    <s v=""/>
    <s v=""/>
    <s v=""/>
    <s v=""/>
  </r>
  <r>
    <x v="56"/>
    <x v="56"/>
    <x v="5"/>
    <n v="0"/>
    <n v="0"/>
    <s v=""/>
    <s v=""/>
    <s v=""/>
    <s v=""/>
  </r>
  <r>
    <x v="205"/>
    <x v="205"/>
    <x v="6"/>
    <n v="0"/>
    <n v="0"/>
    <s v=""/>
    <s v=""/>
    <s v=""/>
    <s v=""/>
  </r>
  <r>
    <x v="4"/>
    <x v="4"/>
    <x v="3"/>
    <n v="0"/>
    <n v="0"/>
    <s v=""/>
    <s v=""/>
    <s v=""/>
    <s v=""/>
  </r>
  <r>
    <x v="258"/>
    <x v="257"/>
    <x v="0"/>
    <n v="0"/>
    <n v="0"/>
    <n v="12.21"/>
    <n v="8.5"/>
    <n v="1"/>
    <n v="1"/>
  </r>
  <r>
    <x v="268"/>
    <x v="267"/>
    <x v="2"/>
    <n v="0"/>
    <n v="0"/>
    <s v=""/>
    <s v=""/>
    <s v=""/>
    <n v="1"/>
  </r>
  <r>
    <x v="143"/>
    <x v="143"/>
    <x v="5"/>
    <n v="0"/>
    <n v="0"/>
    <s v=""/>
    <s v=""/>
    <s v=""/>
    <s v=""/>
  </r>
  <r>
    <x v="73"/>
    <x v="73"/>
    <x v="6"/>
    <n v="0"/>
    <n v="0"/>
    <s v=""/>
    <s v=""/>
    <s v=""/>
    <n v="1"/>
  </r>
  <r>
    <x v="129"/>
    <x v="129"/>
    <x v="2"/>
    <n v="0"/>
    <n v="0"/>
    <s v=""/>
    <s v=""/>
    <s v=""/>
    <n v="1"/>
  </r>
  <r>
    <x v="269"/>
    <x v="268"/>
    <x v="5"/>
    <n v="0"/>
    <n v="0"/>
    <s v=""/>
    <s v=""/>
    <s v=""/>
    <s v=""/>
  </r>
  <r>
    <x v="155"/>
    <x v="155"/>
    <x v="4"/>
    <n v="0"/>
    <n v="0"/>
    <s v=""/>
    <s v=""/>
    <s v=""/>
    <n v="1"/>
  </r>
  <r>
    <x v="166"/>
    <x v="166"/>
    <x v="1"/>
    <n v="0"/>
    <n v="0"/>
    <s v=""/>
    <s v=""/>
    <s v=""/>
    <s v=""/>
  </r>
  <r>
    <x v="190"/>
    <x v="190"/>
    <x v="2"/>
    <n v="0"/>
    <n v="0"/>
    <s v=""/>
    <s v=""/>
    <s v=""/>
    <n v="1"/>
  </r>
  <r>
    <x v="270"/>
    <x v="269"/>
    <x v="5"/>
    <n v="0"/>
    <n v="0"/>
    <s v=""/>
    <s v=""/>
    <s v=""/>
    <s v=""/>
  </r>
  <r>
    <x v="271"/>
    <x v="270"/>
    <x v="3"/>
    <n v="0"/>
    <n v="0"/>
    <s v=""/>
    <s v=""/>
    <s v=""/>
    <n v="1"/>
  </r>
  <r>
    <x v="199"/>
    <x v="199"/>
    <x v="6"/>
    <n v="0"/>
    <n v="0"/>
    <n v="28.82"/>
    <n v="25.02"/>
    <n v="1"/>
    <s v=""/>
  </r>
  <r>
    <x v="66"/>
    <x v="66"/>
    <x v="5"/>
    <n v="0"/>
    <n v="0"/>
    <s v=""/>
    <s v=""/>
    <s v=""/>
    <s v=""/>
  </r>
  <r>
    <x v="260"/>
    <x v="259"/>
    <x v="5"/>
    <n v="0"/>
    <n v="0"/>
    <s v=""/>
    <s v=""/>
    <s v=""/>
    <s v=""/>
  </r>
  <r>
    <x v="117"/>
    <x v="117"/>
    <x v="1"/>
    <n v="0"/>
    <n v="0"/>
    <s v=""/>
    <s v=""/>
    <s v=""/>
    <s v=""/>
  </r>
  <r>
    <x v="216"/>
    <x v="216"/>
    <x v="0"/>
    <n v="0"/>
    <n v="0"/>
    <s v=""/>
    <s v=""/>
    <s v=""/>
    <s v=""/>
  </r>
  <r>
    <x v="137"/>
    <x v="137"/>
    <x v="1"/>
    <n v="0"/>
    <n v="0"/>
    <s v=""/>
    <s v=""/>
    <s v=""/>
    <n v="1"/>
  </r>
  <r>
    <x v="272"/>
    <x v="271"/>
    <x v="0"/>
    <n v="0"/>
    <n v="0"/>
    <s v=""/>
    <s v=""/>
    <s v=""/>
    <n v="1"/>
  </r>
  <r>
    <x v="33"/>
    <x v="33"/>
    <x v="5"/>
    <n v="0"/>
    <n v="0"/>
    <s v=""/>
    <s v=""/>
    <s v=""/>
    <s v=""/>
  </r>
  <r>
    <x v="262"/>
    <x v="261"/>
    <x v="0"/>
    <n v="0"/>
    <n v="0"/>
    <s v=""/>
    <s v=""/>
    <s v=""/>
    <n v="7"/>
  </r>
  <r>
    <x v="220"/>
    <x v="220"/>
    <x v="6"/>
    <n v="0"/>
    <n v="0"/>
    <s v=""/>
    <s v=""/>
    <s v=""/>
    <n v="1"/>
  </r>
  <r>
    <x v="53"/>
    <x v="53"/>
    <x v="1"/>
    <n v="0"/>
    <n v="0"/>
    <s v=""/>
    <s v=""/>
    <s v=""/>
    <s v=""/>
  </r>
  <r>
    <x v="31"/>
    <x v="31"/>
    <x v="5"/>
    <n v="0"/>
    <n v="0"/>
    <s v=""/>
    <s v=""/>
    <s v=""/>
    <s v=""/>
  </r>
  <r>
    <x v="218"/>
    <x v="218"/>
    <x v="3"/>
    <n v="0"/>
    <n v="0"/>
    <s v=""/>
    <s v=""/>
    <s v=""/>
    <n v="3"/>
  </r>
  <r>
    <x v="174"/>
    <x v="174"/>
    <x v="2"/>
    <n v="0"/>
    <n v="0"/>
    <s v=""/>
    <s v=""/>
    <s v=""/>
    <n v="1"/>
  </r>
  <r>
    <x v="236"/>
    <x v="71"/>
    <x v="2"/>
    <n v="0"/>
    <n v="0"/>
    <s v=""/>
    <s v=""/>
    <s v=""/>
    <n v="2"/>
  </r>
  <r>
    <x v="37"/>
    <x v="37"/>
    <x v="1"/>
    <n v="0"/>
    <n v="0"/>
    <s v=""/>
    <s v=""/>
    <s v=""/>
    <s v=""/>
  </r>
  <r>
    <x v="209"/>
    <x v="209"/>
    <x v="0"/>
    <n v="0"/>
    <n v="0"/>
    <s v=""/>
    <s v=""/>
    <s v=""/>
    <s v=""/>
  </r>
  <r>
    <x v="273"/>
    <x v="272"/>
    <x v="1"/>
    <n v="0"/>
    <n v="0"/>
    <s v=""/>
    <s v=""/>
    <s v=""/>
    <n v="1"/>
  </r>
  <r>
    <x v="274"/>
    <x v="273"/>
    <x v="1"/>
    <n v="0"/>
    <n v="0"/>
    <s v=""/>
    <s v=""/>
    <s v=""/>
    <s v=""/>
  </r>
  <r>
    <x v="93"/>
    <x v="93"/>
    <x v="3"/>
    <n v="0"/>
    <n v="0"/>
    <s v=""/>
    <s v=""/>
    <s v=""/>
    <n v="1"/>
  </r>
  <r>
    <x v="7"/>
    <x v="7"/>
    <x v="6"/>
    <n v="0"/>
    <n v="0"/>
    <n v="30.88"/>
    <n v="23"/>
    <n v="1"/>
    <s v=""/>
  </r>
  <r>
    <x v="275"/>
    <x v="274"/>
    <x v="1"/>
    <n v="0"/>
    <n v="0"/>
    <s v=""/>
    <s v=""/>
    <s v=""/>
    <s v=""/>
  </r>
  <r>
    <x v="127"/>
    <x v="127"/>
    <x v="6"/>
    <n v="0"/>
    <n v="0"/>
    <s v=""/>
    <s v=""/>
    <s v=""/>
    <s v=""/>
  </r>
  <r>
    <x v="167"/>
    <x v="167"/>
    <x v="4"/>
    <n v="0"/>
    <n v="0"/>
    <s v=""/>
    <s v=""/>
    <s v=""/>
    <s v=""/>
  </r>
  <r>
    <x v="162"/>
    <x v="162"/>
    <x v="3"/>
    <n v="0"/>
    <n v="0"/>
    <s v=""/>
    <s v=""/>
    <s v=""/>
    <s v=""/>
  </r>
  <r>
    <x v="197"/>
    <x v="197"/>
    <x v="4"/>
    <n v="0"/>
    <n v="0"/>
    <s v=""/>
    <s v=""/>
    <s v=""/>
    <s v=""/>
  </r>
  <r>
    <x v="276"/>
    <x v="275"/>
    <x v="0"/>
    <n v="0"/>
    <n v="0"/>
    <s v=""/>
    <s v=""/>
    <s v=""/>
    <s v=""/>
  </r>
  <r>
    <x v="262"/>
    <x v="261"/>
    <x v="3"/>
    <n v="0"/>
    <n v="0"/>
    <s v=""/>
    <s v=""/>
    <s v=""/>
    <n v="2"/>
  </r>
  <r>
    <x v="56"/>
    <x v="56"/>
    <x v="4"/>
    <n v="0"/>
    <n v="0"/>
    <s v=""/>
    <s v=""/>
    <s v=""/>
    <s v=""/>
  </r>
  <r>
    <x v="218"/>
    <x v="218"/>
    <x v="0"/>
    <n v="0"/>
    <n v="0"/>
    <s v=""/>
    <s v=""/>
    <s v=""/>
    <n v="2"/>
  </r>
  <r>
    <x v="209"/>
    <x v="209"/>
    <x v="2"/>
    <n v="0"/>
    <n v="0"/>
    <s v=""/>
    <s v=""/>
    <s v=""/>
    <n v="1"/>
  </r>
  <r>
    <x v="254"/>
    <x v="253"/>
    <x v="2"/>
    <n v="0"/>
    <n v="0"/>
    <s v=""/>
    <s v=""/>
    <s v=""/>
    <s v=""/>
  </r>
  <r>
    <x v="54"/>
    <x v="54"/>
    <x v="1"/>
    <n v="0"/>
    <n v="0"/>
    <s v=""/>
    <s v=""/>
    <s v=""/>
    <s v=""/>
  </r>
  <r>
    <x v="276"/>
    <x v="275"/>
    <x v="2"/>
    <n v="0"/>
    <n v="0"/>
    <s v=""/>
    <s v=""/>
    <s v=""/>
    <s v=""/>
  </r>
  <r>
    <x v="277"/>
    <x v="276"/>
    <x v="3"/>
    <n v="0"/>
    <n v="0"/>
    <s v=""/>
    <s v=""/>
    <s v=""/>
    <s v=""/>
  </r>
  <r>
    <x v="201"/>
    <x v="201"/>
    <x v="3"/>
    <n v="0"/>
    <n v="0"/>
    <s v=""/>
    <s v=""/>
    <s v=""/>
    <n v="1"/>
  </r>
  <r>
    <x v="213"/>
    <x v="213"/>
    <x v="0"/>
    <n v="0"/>
    <n v="0"/>
    <s v=""/>
    <s v=""/>
    <s v=""/>
    <n v="1"/>
  </r>
  <r>
    <x v="278"/>
    <x v="277"/>
    <x v="0"/>
    <n v="0"/>
    <n v="0"/>
    <s v=""/>
    <s v=""/>
    <s v=""/>
    <s v=""/>
  </r>
  <r>
    <x v="279"/>
    <x v="278"/>
    <x v="5"/>
    <n v="-0.59"/>
    <n v="0"/>
    <s v=""/>
    <s v=""/>
    <s v=""/>
    <s v=""/>
  </r>
  <r>
    <x v="280"/>
    <x v="279"/>
    <x v="3"/>
    <n v="-4.3600000000000003"/>
    <n v="-1"/>
    <s v=""/>
    <s v=""/>
    <s v=""/>
    <s v=""/>
  </r>
  <r>
    <x v="281"/>
    <x v="280"/>
    <x v="0"/>
    <n v="-32.700000000000003"/>
    <n v="-1"/>
    <s v=""/>
    <s v=""/>
    <s v=""/>
    <s v=""/>
  </r>
  <r>
    <x v="275"/>
    <x v="274"/>
    <x v="0"/>
    <n v="-48.93"/>
    <n v="-3"/>
    <s v=""/>
    <s v=""/>
    <s v=""/>
    <n v="36"/>
  </r>
  <r>
    <x v="83"/>
    <x v="83"/>
    <x v="5"/>
    <n v="-119.55"/>
    <n v="-4"/>
    <s v=""/>
    <s v=""/>
    <s v=""/>
    <s v=""/>
  </r>
  <r>
    <x v="236"/>
    <x v="71"/>
    <x v="0"/>
    <n v="-173.9"/>
    <n v="-15"/>
    <n v="404.6"/>
    <n v="251.64"/>
    <n v="35"/>
    <n v="4"/>
  </r>
  <r>
    <x v="282"/>
    <x v="281"/>
    <x v="0"/>
    <n v="-377.07"/>
    <n v="-6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1">
  <r>
    <s v="405-5748540-3173901"/>
    <s v="405-5748540-3173901"/>
    <s v="2024-02-29T20:28:36+00:00"/>
    <s v="2024-03-04T01:15:2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0.83"/>
    <m/>
    <m/>
    <m/>
    <m/>
    <n v="0.83"/>
    <s v="Bagneux"/>
    <m/>
    <n v="92220"/>
    <s v="FR"/>
    <s v="Free Shipping 2017/10/17 17-17-37-677"/>
    <m/>
    <m/>
    <m/>
    <m/>
    <m/>
    <m/>
  </r>
  <r>
    <s v="171-3315909-6981140"/>
    <s v="171-3315909-6981140"/>
    <s v="2024-02-29T20:20:43+00:00"/>
    <s v="2024-03-01T16:30:4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1.67"/>
    <m/>
    <m/>
    <m/>
    <m/>
    <n v="1.67"/>
    <s v="Vaux le pénil"/>
    <m/>
    <n v="77000"/>
    <s v="FR"/>
    <s v="Free Shipping 2017/10/17 17-17-37-677"/>
    <m/>
    <m/>
    <m/>
    <m/>
    <m/>
    <m/>
  </r>
  <r>
    <s v="404-7228953-0182728"/>
    <s v="404-7228953-0182728"/>
    <s v="2024-02-29T19:06:50+00:00"/>
    <s v="2024-03-01T10:56:1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LE MANS"/>
    <m/>
    <n v="72100"/>
    <s v="FR"/>
    <s v="Free Shipping 2017/10/17 17-17-37-677"/>
    <m/>
    <m/>
    <m/>
    <m/>
    <m/>
    <m/>
  </r>
  <r>
    <s v="404-5208901-0567553"/>
    <s v="404-5208901-0567553"/>
    <s v="2024-02-29T16:51:11+00:00"/>
    <s v="2024-03-01T10:32:06+00:00"/>
    <s v="Shipped"/>
    <s v="Amazon"/>
    <x v="0"/>
    <m/>
    <m/>
    <s v="Expedited"/>
    <s v="BEPER 50.700 Nettoyeur Vapeur pour Sol, Canapé, Tapis - Nettoyant Vapeur, 135° max, câble de 3 Mètres, 350 ml"/>
    <s v="50.700_FBA"/>
    <x v="1"/>
    <s v="Shipped"/>
    <n v="1"/>
    <s v="EUR"/>
    <n v="49.9"/>
    <n v="8.32"/>
    <m/>
    <m/>
    <m/>
    <m/>
    <m/>
    <m/>
    <s v="Roissy-en-France"/>
    <s v="IDF"/>
    <n v="95700"/>
    <s v="FR"/>
    <m/>
    <m/>
    <m/>
    <m/>
    <m/>
    <m/>
    <m/>
  </r>
  <r>
    <s v="403-1479699-4346739"/>
    <s v="403-1479699-4346739"/>
    <s v="2024-02-29T16:04:25+00:00"/>
    <s v="2024-02-29T16:20:22+00:00"/>
    <s v="Cancell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St Aunes"/>
    <m/>
    <n v="34130"/>
    <s v="FR"/>
    <m/>
    <m/>
    <m/>
    <m/>
    <m/>
    <m/>
    <m/>
  </r>
  <r>
    <s v="403-4262482-2499565"/>
    <s v="403-4262482-2499565"/>
    <s v="2024-02-29T14:19:31+00:00"/>
    <s v="2024-02-29T23:45:05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79"/>
    <n v="2.4700000000000002"/>
    <m/>
    <m/>
    <m/>
    <m/>
    <n v="2.4700000000000002"/>
    <s v="Strepy-bracquegnies"/>
    <m/>
    <n v="7110"/>
    <s v="BE"/>
    <s v="Free Shipping 2017/10/17 17-17-37-677"/>
    <m/>
    <m/>
    <m/>
    <m/>
    <m/>
    <m/>
  </r>
  <r>
    <s v="404-7699547-2737150"/>
    <s v="404-7699547-2737150"/>
    <s v="2024-02-29T13:44:12+00:00"/>
    <s v="2024-02-29T21:31:3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2"/>
    <s v="EUR"/>
    <n v="79.8"/>
    <n v="13.3"/>
    <m/>
    <m/>
    <m/>
    <m/>
    <m/>
    <m/>
    <s v="NICE"/>
    <s v="-"/>
    <n v="6000"/>
    <s v="FR"/>
    <m/>
    <m/>
    <m/>
    <m/>
    <m/>
    <m/>
    <m/>
  </r>
  <r>
    <s v="407-2306782-6777128"/>
    <s v="407-2306782-6777128"/>
    <s v="2024-02-29T13:26:54+00:00"/>
    <s v="2024-03-01T03:26:36+00:00"/>
    <s v="Shipped"/>
    <s v="Amazon"/>
    <x v="0"/>
    <m/>
    <m/>
    <s v="Expedited"/>
    <s v="Beper - Vert &amp; Blanc Sauna Facial et Aromathérapie 2 Puissances, Traitements Curatifs et Relaxants, Hydratation et Nettoyage du Visage, Réservoir d'"/>
    <s v="40.967N_FBA"/>
    <x v="3"/>
    <s v="Shipped"/>
    <n v="1"/>
    <s v="EUR"/>
    <n v="39.9"/>
    <n v="6.65"/>
    <m/>
    <m/>
    <m/>
    <m/>
    <m/>
    <m/>
    <s v="Paris"/>
    <m/>
    <n v="75017"/>
    <s v="FR"/>
    <m/>
    <m/>
    <m/>
    <m/>
    <m/>
    <m/>
    <m/>
  </r>
  <r>
    <s v="404-9509364-4987529"/>
    <s v="404-9509364-4987529"/>
    <s v="2024-02-28T19:06:05+00:00"/>
    <s v="2024-02-29T07:52:17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Merignac"/>
    <m/>
    <n v="33700"/>
    <s v="FR"/>
    <m/>
    <m/>
    <m/>
    <m/>
    <m/>
    <m/>
    <m/>
  </r>
  <r>
    <s v="406-4079321-5371530"/>
    <s v="406-4079321-5371530"/>
    <s v="2024-02-28T13:42:28+00:00"/>
    <s v="2024-03-07T02:27:35+00:00"/>
    <s v="Shipped"/>
    <s v="Amazon"/>
    <x v="0"/>
    <m/>
    <m/>
    <s v="Expedited"/>
    <s v="BEPER Distributeur automatique de couvre-chaussures, ABS, blanc, taille unique"/>
    <s v="C206UTI001_FBA"/>
    <x v="4"/>
    <s v="Shipped"/>
    <n v="2"/>
    <s v="EUR"/>
    <n v="99.8"/>
    <n v="16.64"/>
    <m/>
    <m/>
    <m/>
    <m/>
    <m/>
    <m/>
    <s v="ST TROPEZ"/>
    <m/>
    <n v="83990"/>
    <s v="FR"/>
    <m/>
    <m/>
    <m/>
    <m/>
    <m/>
    <m/>
    <m/>
  </r>
  <r>
    <s v="171-0524532-6619517"/>
    <s v="171-0524532-6619517"/>
    <s v="2024-02-28T12:13:56+00:00"/>
    <s v="2024-02-29T01:30:46+00:00"/>
    <s v="Shipped"/>
    <s v="Amazon"/>
    <x v="0"/>
    <m/>
    <m/>
    <s v="Expedited"/>
    <s v="BEPER BT.602H Gaufrier 700W Cable poignée Thermo-Isolante, Rouge/Blanc"/>
    <s v="BT.602H_FBA"/>
    <x v="5"/>
    <s v="Shipped"/>
    <n v="1"/>
    <s v="EUR"/>
    <n v="34.9"/>
    <n v="5.82"/>
    <m/>
    <m/>
    <m/>
    <m/>
    <m/>
    <m/>
    <s v="Fouras"/>
    <m/>
    <n v="17450"/>
    <s v="FR"/>
    <m/>
    <m/>
    <m/>
    <m/>
    <m/>
    <m/>
    <m/>
  </r>
  <r>
    <s v="171-6271965-1018725"/>
    <s v="171-6271965-1018725"/>
    <s v="2024-02-28T10:39:57+00:00"/>
    <s v="2024-02-29T01:32:32+00:00"/>
    <s v="Shipped"/>
    <s v="Amazon"/>
    <x v="0"/>
    <m/>
    <m/>
    <s v="Expedited"/>
    <s v="BEPER 50.700 Nettoyeur Vapeur pour Sol, Canapé, Tapis - Nettoyant Vapeur, 135° max, câble de 3 Mètres, 350 ml"/>
    <s v="50.700_FBA"/>
    <x v="1"/>
    <s v="Shipped"/>
    <n v="1"/>
    <s v="EUR"/>
    <n v="49.9"/>
    <n v="8.32"/>
    <m/>
    <m/>
    <m/>
    <m/>
    <m/>
    <m/>
    <s v="Toulouse"/>
    <m/>
    <n v="31100"/>
    <s v="FR"/>
    <m/>
    <m/>
    <m/>
    <m/>
    <m/>
    <m/>
    <m/>
  </r>
  <r>
    <s v="406-2825047-4865914"/>
    <s v="406-2825047-4865914"/>
    <s v="2024-02-28T08:21:01+00:00"/>
    <s v="2024-02-28T12:30:3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Oloron  sainte  marie"/>
    <m/>
    <n v="64400"/>
    <s v="FR"/>
    <m/>
    <m/>
    <m/>
    <m/>
    <m/>
    <m/>
    <m/>
  </r>
  <r>
    <s v="407-3195543-2260353"/>
    <s v="407-3195543-2260353"/>
    <s v="2024-02-27T21:03:55+00:00"/>
    <s v="2024-03-02T00:02:0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0.27"/>
    <m/>
    <m/>
    <m/>
    <m/>
    <n v="0.27"/>
    <s v="Bordeaux"/>
    <m/>
    <n v="33000"/>
    <s v="FR"/>
    <s v="Free Shipping 2017/10/17 17-17-37-677"/>
    <m/>
    <m/>
    <m/>
    <m/>
    <m/>
    <m/>
  </r>
  <r>
    <s v="405-4938954-9370745"/>
    <s v="405-4938954-9370745"/>
    <s v="2024-02-27T19:36:32+00:00"/>
    <s v="2024-02-28T15:21:21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Bonneville Avit Fumadieres"/>
    <m/>
    <n v="24230"/>
    <s v="FR"/>
    <m/>
    <m/>
    <m/>
    <m/>
    <m/>
    <m/>
    <m/>
  </r>
  <r>
    <s v="403-4114106-8420368"/>
    <s v="403-4114106-8420368"/>
    <s v="2024-02-27T18:42:11+00:00"/>
    <s v="2024-02-28T02:27:3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bazancourt"/>
    <m/>
    <n v="51110"/>
    <s v="FR"/>
    <m/>
    <m/>
    <m/>
    <m/>
    <m/>
    <m/>
    <m/>
  </r>
  <r>
    <s v="403-3306891-3853917"/>
    <s v="403-3306891-3853917"/>
    <s v="2024-02-27T17:18:33+00:00"/>
    <s v="2024-02-29T03:52:2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Orange"/>
    <s v="Vaucluse"/>
    <n v="84100"/>
    <s v="FR"/>
    <s v="Free Shipping 2017/10/17 17-17-37-677"/>
    <m/>
    <m/>
    <m/>
    <m/>
    <m/>
    <m/>
  </r>
  <r>
    <s v="404-1236735-1081902"/>
    <s v="404-1236735-1081902"/>
    <s v="2024-02-27T16:15:10+00:00"/>
    <s v="2024-02-28T12:20:09+00:00"/>
    <s v="Shipped"/>
    <s v="Amazon"/>
    <x v="0"/>
    <m/>
    <m/>
    <s v="Standard"/>
    <s v="Beper - Cuiseur à Vapeur Multicombustion de 5L, Économiseur d'Espace, Minuterie de 60 minutes, Cuisson à la Vapeur Saine, Puissance 400-500W - Arge"/>
    <s v="BC.261_FBA"/>
    <x v="6"/>
    <s v="Shipped"/>
    <n v="1"/>
    <s v="EUR"/>
    <n v="39.9"/>
    <n v="6.65"/>
    <n v="3.32"/>
    <m/>
    <m/>
    <m/>
    <m/>
    <n v="3.32"/>
    <s v="Saint-Amand-Montrond"/>
    <m/>
    <n v="18200"/>
    <s v="FR"/>
    <s v="Free Shipping 2017/10/17 17-17-37-677"/>
    <m/>
    <m/>
    <m/>
    <m/>
    <m/>
    <m/>
  </r>
  <r>
    <s v="171-9512897-1425940"/>
    <s v="171-9512897-1425940"/>
    <s v="2024-02-27T14:22:29+00:00"/>
    <s v="2024-02-28T11:08:14+00:00"/>
    <s v="Shipped"/>
    <s v="Amazon"/>
    <x v="0"/>
    <m/>
    <m/>
    <s v="Standard"/>
    <s v="Beper BF.640 - Four ventilé multifonction 12L Anneau de rallonge pour capacité totale 18L Minuterie 60 minutes Température réglable jusqu'à 250°"/>
    <s v="BF.640_FBA"/>
    <x v="7"/>
    <s v="Shipped"/>
    <n v="1"/>
    <s v="EUR"/>
    <n v="99"/>
    <n v="16.5"/>
    <m/>
    <m/>
    <m/>
    <m/>
    <m/>
    <m/>
    <s v="LABASTIDE ST PIERRE"/>
    <m/>
    <n v="82370"/>
    <s v="FR"/>
    <s v="Free Shipping 2017/10/17 17-17-37-677"/>
    <m/>
    <m/>
    <m/>
    <m/>
    <m/>
    <m/>
  </r>
  <r>
    <s v="403-4162250-7026753"/>
    <s v="403-4162250-7026753"/>
    <s v="2024-02-27T09:08:12+00:00"/>
    <s v="2024-02-27T09:25:03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LAMORLAYE"/>
    <m/>
    <n v="60260"/>
    <s v="FR"/>
    <s v="Free Shipping 2017/10/17 17-17-37-677"/>
    <m/>
    <m/>
    <m/>
    <m/>
    <m/>
    <m/>
  </r>
  <r>
    <s v="405-2195406-4629145"/>
    <s v="405-2195406-4629145"/>
    <s v="2024-02-27T07:48:46+00:00"/>
    <s v="2024-02-27T20:26:41+00:00"/>
    <s v="Shipped"/>
    <s v="Amazon"/>
    <x v="0"/>
    <m/>
    <m/>
    <s v="Expedited"/>
    <s v="BEPER 50.700 Nettoyeur Vapeur pour Sol, Canapé, Tapis - Nettoyant Vapeur, 135° max, câble de 3 Mètres, 350 ml"/>
    <s v="50.700_FBA"/>
    <x v="1"/>
    <s v="Shipped"/>
    <n v="1"/>
    <s v="EUR"/>
    <n v="49.9"/>
    <n v="8.32"/>
    <m/>
    <m/>
    <m/>
    <m/>
    <m/>
    <m/>
    <s v="Montpellier"/>
    <m/>
    <n v="34000"/>
    <s v="FR"/>
    <m/>
    <m/>
    <m/>
    <m/>
    <m/>
    <m/>
    <m/>
  </r>
  <r>
    <s v="402-6733882-9715545"/>
    <s v="402-6733882-9715545"/>
    <s v="2024-02-27T02:16:39+00:00"/>
    <s v="2024-02-27T02:31:50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LE BLANC MESNIL"/>
    <m/>
    <n v="93150"/>
    <s v="FR"/>
    <m/>
    <m/>
    <m/>
    <m/>
    <m/>
    <m/>
    <m/>
  </r>
  <r>
    <s v="404-3961814-0651540"/>
    <s v="404-3961814-0651540"/>
    <s v="2024-02-27T00:54:11+00:00"/>
    <s v="2024-02-28T03:49:4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Marseille"/>
    <m/>
    <n v="13006"/>
    <s v="FR"/>
    <s v="Free Shipping 2017/10/17 17-17-37-677"/>
    <m/>
    <m/>
    <m/>
    <m/>
    <m/>
    <m/>
  </r>
  <r>
    <s v="407-6426127-6527546"/>
    <s v="407-6426127-6527546"/>
    <s v="2024-02-26T22:30:28+00:00"/>
    <s v="2024-02-28T12:21:08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0.83"/>
    <m/>
    <m/>
    <m/>
    <m/>
    <n v="0.83"/>
    <s v="Croix"/>
    <m/>
    <n v="59170"/>
    <s v="FR"/>
    <s v="Free Shipping 2017/10/17 17-17-37-677"/>
    <m/>
    <m/>
    <m/>
    <m/>
    <m/>
    <m/>
  </r>
  <r>
    <s v="407-8680279-9617150"/>
    <s v="407-8680279-9617150"/>
    <s v="2024-02-26T22:25:07+00:00"/>
    <s v="2024-02-28T22:12:39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0.83"/>
    <m/>
    <m/>
    <m/>
    <m/>
    <n v="0.83"/>
    <s v="Arcueil"/>
    <m/>
    <n v="94110"/>
    <s v="FR"/>
    <s v="Free Shipping 2017/10/17 17-17-37-677"/>
    <m/>
    <m/>
    <m/>
    <m/>
    <m/>
    <m/>
  </r>
  <r>
    <s v="403-6501864-4350727"/>
    <s v="403-6501864-4350727"/>
    <s v="2024-02-26T21:19:43+00:00"/>
    <s v="2024-02-27T04:56:5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L'Isle-sur-la-Sorgue"/>
    <m/>
    <n v="84800"/>
    <s v="FR"/>
    <s v="Free Shipping 2017/10/17 17-17-37-677"/>
    <m/>
    <m/>
    <m/>
    <m/>
    <m/>
    <m/>
  </r>
  <r>
    <s v="405-9914630-9017966"/>
    <s v="405-9914630-9017966"/>
    <s v="2024-02-26T19:29:42+00:00"/>
    <s v="2024-02-27T07:52:2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St Herblain"/>
    <m/>
    <n v="44800"/>
    <s v="FR"/>
    <s v="Free Shipping 2017/10/17 17-17-37-677"/>
    <m/>
    <m/>
    <m/>
    <m/>
    <m/>
    <m/>
  </r>
  <r>
    <s v="404-7268355-1429934"/>
    <s v="404-7268355-1429934"/>
    <s v="2024-02-26T17:42:54+00:00"/>
    <s v="2024-02-27T00:28:5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algolsheim"/>
    <m/>
    <n v="68600"/>
    <s v="FR"/>
    <m/>
    <m/>
    <m/>
    <m/>
    <m/>
    <m/>
    <m/>
  </r>
  <r>
    <s v="405-2022639-4876344"/>
    <s v="405-2022639-4876344"/>
    <s v="2024-02-26T15:37:10+00:00"/>
    <s v="2024-02-27T04:33:4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Pierrefitte Sur Seine"/>
    <m/>
    <n v="93380"/>
    <s v="FR"/>
    <s v="Free Shipping 2017/10/17 17-17-37-677"/>
    <m/>
    <m/>
    <m/>
    <m/>
    <m/>
    <m/>
  </r>
  <r>
    <s v="405-0037849-7716361"/>
    <s v="405-0037849-7716361"/>
    <s v="2024-02-26T13:15:37+00:00"/>
    <s v="2024-02-27T04:56:2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atemale"/>
    <m/>
    <n v="66210"/>
    <s v="FR"/>
    <m/>
    <m/>
    <m/>
    <m/>
    <m/>
    <m/>
    <m/>
  </r>
  <r>
    <s v="403-4571122-8710729"/>
    <s v="403-4571122-8710729"/>
    <s v="2024-02-26T12:46:40+00:00"/>
    <s v="2024-02-26T19:24:30+00:00"/>
    <s v="Shipped"/>
    <s v="Amazon"/>
    <x v="0"/>
    <m/>
    <m/>
    <s v="Expedited"/>
    <s v="Beper BF.640 - Four ventilé multifonction 12L Anneau de rallonge pour capacité totale 18L Minuterie 60 minutes Température réglable jusqu'à 250°"/>
    <s v="BF.640_FBA"/>
    <x v="7"/>
    <s v="Shipped"/>
    <n v="1"/>
    <s v="EUR"/>
    <n v="99"/>
    <n v="16.5"/>
    <m/>
    <m/>
    <m/>
    <m/>
    <m/>
    <m/>
    <s v="VITRY SUR SEINE"/>
    <m/>
    <n v="94400"/>
    <s v="FR"/>
    <m/>
    <m/>
    <m/>
    <m/>
    <m/>
    <m/>
    <m/>
  </r>
  <r>
    <s v="171-3587644-2609900"/>
    <s v="171-3587644-2609900"/>
    <s v="2024-02-26T12:23:35+00:00"/>
    <s v="2024-02-27T02:30:2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2"/>
    <s v="EUR"/>
    <n v="79.8"/>
    <n v="13.84"/>
    <m/>
    <m/>
    <m/>
    <m/>
    <m/>
    <m/>
    <s v="Anderlecht"/>
    <m/>
    <n v="1070"/>
    <s v="BE"/>
    <m/>
    <m/>
    <m/>
    <m/>
    <m/>
    <m/>
    <m/>
  </r>
  <r>
    <s v="404-7410750-3447546"/>
    <s v="404-7410750-3447546"/>
    <s v="2024-02-26T08:32:20+00:00"/>
    <s v="2024-02-27T09:15:51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La Penne"/>
    <m/>
    <n v="6260"/>
    <s v="FR"/>
    <m/>
    <m/>
    <m/>
    <m/>
    <m/>
    <m/>
    <m/>
  </r>
  <r>
    <s v="407-8147695-4288363"/>
    <s v="407-8147695-4288363"/>
    <s v="2024-02-25T22:12:57+00:00"/>
    <s v="2024-02-26T02:21:0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Ivry Sur Seine"/>
    <m/>
    <n v="94200"/>
    <s v="FR"/>
    <m/>
    <m/>
    <m/>
    <m/>
    <m/>
    <m/>
    <m/>
  </r>
  <r>
    <s v="407-5366691-0114743"/>
    <s v="407-5366691-0114743"/>
    <s v="2024-02-25T21:56:39+00:00"/>
    <s v="2024-02-26T12:20:11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Lyon"/>
    <m/>
    <n v="69004"/>
    <s v="FR"/>
    <m/>
    <m/>
    <m/>
    <m/>
    <m/>
    <m/>
    <m/>
  </r>
  <r>
    <s v="171-8348783-6107561"/>
    <s v="171-8348783-6107561"/>
    <s v="2024-02-25T21:44:42+00:00"/>
    <s v="2024-02-26T04:56:47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Beaumont de pertuis"/>
    <m/>
    <n v="84120"/>
    <s v="FR"/>
    <m/>
    <m/>
    <m/>
    <m/>
    <m/>
    <m/>
    <m/>
  </r>
  <r>
    <s v="408-7761563-3924340"/>
    <s v="408-7761563-3924340"/>
    <s v="2024-02-25T18:55:02+00:00"/>
    <s v="2024-02-26T04:57:3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arseille"/>
    <m/>
    <n v="13006"/>
    <s v="FR"/>
    <m/>
    <m/>
    <m/>
    <m/>
    <m/>
    <m/>
    <m/>
  </r>
  <r>
    <s v="171-6568599-5969115"/>
    <s v="171-6568599-5969115"/>
    <s v="2024-02-25T16:06:44+00:00"/>
    <s v="2024-02-26T02:04:2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ST RAMBERT EN BUGEY"/>
    <m/>
    <n v="1230"/>
    <s v="FR"/>
    <s v="Free Shipping 2017/10/17 17-17-37-677"/>
    <m/>
    <m/>
    <m/>
    <m/>
    <m/>
    <m/>
  </r>
  <r>
    <s v="407-9983301-1856328"/>
    <s v="407-9983301-1856328"/>
    <s v="2024-02-25T14:59:44+00:00"/>
    <s v="2024-02-27T01:40:58+00:00"/>
    <s v="Shipped"/>
    <s v="Amazon"/>
    <x v="0"/>
    <m/>
    <m/>
    <s v="Standard"/>
    <s v="BEPER BT.700Y Crêpière électrique avec Spatule en Bois, 1300W, Plaque antiadhésive, Rouge"/>
    <s v="BT.700Y_FBA"/>
    <x v="8"/>
    <s v="Shipped"/>
    <n v="1"/>
    <s v="EUR"/>
    <n v="49.9"/>
    <n v="8.32"/>
    <n v="3.32"/>
    <m/>
    <m/>
    <m/>
    <m/>
    <n v="3.32"/>
    <s v="Argenteuil"/>
    <m/>
    <n v="95100"/>
    <s v="FR"/>
    <s v="Free Shipping 2017/10/17 17-17-37-677"/>
    <m/>
    <m/>
    <m/>
    <m/>
    <m/>
    <m/>
  </r>
  <r>
    <s v="405-2584220-5019525"/>
    <s v="405-2584220-5019525"/>
    <s v="2024-02-25T10:58:52+00:00"/>
    <s v="2024-02-26T12:46:39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Serres sur Arget"/>
    <m/>
    <n v="9000"/>
    <s v="FR"/>
    <m/>
    <m/>
    <m/>
    <m/>
    <m/>
    <m/>
    <m/>
  </r>
  <r>
    <s v="407-7665869-5357945"/>
    <s v="407-7665869-5357945"/>
    <s v="2024-02-25T09:37:33+00:00"/>
    <s v="2024-02-26T02:19:3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92"/>
    <m/>
    <m/>
    <m/>
    <m/>
    <m/>
    <m/>
    <s v="FLEMALLE"/>
    <m/>
    <n v="4400"/>
    <s v="BE"/>
    <m/>
    <m/>
    <m/>
    <m/>
    <m/>
    <m/>
    <m/>
  </r>
  <r>
    <s v="171-9679099-7329125"/>
    <s v="171-9679099-7329125"/>
    <s v="2024-02-24T22:35:02+00:00"/>
    <s v="2024-02-26T23:43:54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La Balme De Sillingy"/>
    <s v="France"/>
    <n v="74330"/>
    <s v="FR"/>
    <m/>
    <m/>
    <m/>
    <m/>
    <m/>
    <m/>
    <m/>
  </r>
  <r>
    <s v="171-5020831-7177168"/>
    <s v="171-5020831-7177168"/>
    <s v="2024-02-24T13:12:47+00:00"/>
    <s v="2024-02-25T02:21:3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Savigny sur Orge"/>
    <m/>
    <n v="91600"/>
    <s v="FR"/>
    <m/>
    <m/>
    <m/>
    <m/>
    <m/>
    <m/>
    <m/>
  </r>
  <r>
    <s v="405-9091102-4597131"/>
    <s v="405-9091102-4597131"/>
    <s v="2024-02-24T10:47:35+00:00"/>
    <s v="2024-02-25T02:21:3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hilly Mazarin"/>
    <m/>
    <n v="91380"/>
    <s v="FR"/>
    <m/>
    <m/>
    <m/>
    <m/>
    <m/>
    <m/>
    <m/>
  </r>
  <r>
    <s v="403-0475192-7531548"/>
    <s v="403-0475192-7531548"/>
    <s v="2024-02-23T20:04:23+00:00"/>
    <s v="2024-02-24T01:49:38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6.99"/>
    <n v="1.17"/>
    <m/>
    <m/>
    <m/>
    <m/>
    <s v="Argentat-sur-Dordogne"/>
    <m/>
    <n v="19400"/>
    <s v="FR"/>
    <m/>
    <m/>
    <m/>
    <m/>
    <m/>
    <m/>
    <m/>
  </r>
  <r>
    <s v="406-8567071-0012303"/>
    <s v="406-8567071-0012303"/>
    <s v="2024-02-23T18:08:24+00:00"/>
    <s v="2024-02-24T03:42:3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Roullee"/>
    <m/>
    <n v="72600"/>
    <s v="FR"/>
    <s v="Free Shipping 2017/10/17 17-17-37-677"/>
    <m/>
    <m/>
    <m/>
    <m/>
    <m/>
    <m/>
  </r>
  <r>
    <s v="404-3547241-3770757"/>
    <s v="404-3547241-3770757"/>
    <s v="2024-02-23T15:53:38+00:00"/>
    <s v="2024-02-26T02:02:57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3.32"/>
    <m/>
    <m/>
    <m/>
    <m/>
    <n v="3.32"/>
    <s v="CHAMPIEN"/>
    <m/>
    <n v="80700"/>
    <s v="FR"/>
    <s v="Free Shipping 2017/10/17 17-17-37-677"/>
    <m/>
    <m/>
    <m/>
    <m/>
    <m/>
    <m/>
  </r>
  <r>
    <s v="405-8245476-0164307"/>
    <s v="405-8245476-0164307"/>
    <s v="2024-02-23T14:45:33+00:00"/>
    <s v="2024-02-24T00:35:17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frencq"/>
    <m/>
    <n v="62630"/>
    <s v="FR"/>
    <s v="Free Shipping 2017/10/17 17-17-37-677"/>
    <m/>
    <m/>
    <m/>
    <m/>
    <m/>
    <m/>
  </r>
  <r>
    <s v="403-5716635-9883563"/>
    <s v="403-5716635-9883563"/>
    <s v="2024-02-23T14:43:09+00:00"/>
    <s v="2024-02-23T14:44:04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Montivilliers"/>
    <m/>
    <n v="76290"/>
    <s v="FR"/>
    <m/>
    <m/>
    <m/>
    <m/>
    <m/>
    <m/>
    <m/>
  </r>
  <r>
    <s v="402-4115330-2318733"/>
    <s v="402-4115330-2318733"/>
    <s v="2024-02-23T10:47:33+00:00"/>
    <s v="2024-02-24T00:35:30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GAUJAC"/>
    <m/>
    <n v="30330"/>
    <s v="FR"/>
    <m/>
    <m/>
    <m/>
    <m/>
    <m/>
    <m/>
    <m/>
  </r>
  <r>
    <s v="406-7943739-2697932"/>
    <s v="406-7943739-2697932"/>
    <s v="2024-02-22T20:28:58+00:00"/>
    <s v="2024-02-23T02:18:1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Enghien-les-Bains"/>
    <m/>
    <n v="95880"/>
    <s v="FR"/>
    <m/>
    <m/>
    <m/>
    <m/>
    <m/>
    <m/>
    <m/>
  </r>
  <r>
    <s v="407-7001720-6749119"/>
    <s v="407-7001720-6749119"/>
    <s v="2024-02-22T19:46:42+00:00"/>
    <s v="2024-02-23T04:54:0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Toulouse"/>
    <m/>
    <n v="31300"/>
    <s v="FR"/>
    <m/>
    <m/>
    <m/>
    <m/>
    <m/>
    <m/>
    <m/>
  </r>
  <r>
    <s v="171-7695828-9892351"/>
    <s v="171-7695828-9892351"/>
    <s v="2024-02-22T18:31:36+00:00"/>
    <s v="2024-02-23T01:55:0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Avallon"/>
    <m/>
    <n v="89200"/>
    <s v="FR"/>
    <s v="Free Shipping 2017/10/17 17-17-37-677"/>
    <m/>
    <m/>
    <m/>
    <m/>
    <m/>
    <m/>
  </r>
  <r>
    <s v="171-2096770-5502768"/>
    <s v="171-2096770-5502768"/>
    <s v="2024-02-22T17:16:21+00:00"/>
    <s v="2024-02-27T18:45:22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Vaux le pénil"/>
    <m/>
    <n v="77000"/>
    <s v="FR"/>
    <s v="Free Shipping 2017/10/17 17-17-37-677"/>
    <m/>
    <m/>
    <m/>
    <m/>
    <m/>
    <m/>
  </r>
  <r>
    <s v="171-7226232-3017950"/>
    <s v="171-7226232-3017950"/>
    <s v="2024-02-22T17:14:33+00:00"/>
    <s v="2024-02-23T20:37:30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Vaux le pénil"/>
    <m/>
    <n v="77000"/>
    <s v="FR"/>
    <s v="Free Shipping 2017/10/17 17-17-37-677"/>
    <m/>
    <m/>
    <m/>
    <m/>
    <m/>
    <m/>
  </r>
  <r>
    <s v="405-1035593-2225903"/>
    <s v="405-1035593-2225903"/>
    <s v="2024-02-22T15:40:50+00:00"/>
    <s v="2024-02-27T10:42:36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36.799999999999997"/>
    <m/>
    <m/>
    <m/>
    <m/>
    <m/>
    <m/>
    <m/>
    <s v="LYON"/>
    <m/>
    <n v="69003"/>
    <s v="FR"/>
    <m/>
    <m/>
    <m/>
    <m/>
    <s v="FR24830908794"/>
    <s v="FR"/>
    <s v="VAT"/>
  </r>
  <r>
    <s v="407-3962313-3480318"/>
    <s v="407-3962313-3480318"/>
    <s v="2024-02-22T13:54:34+00:00"/>
    <s v="2024-02-23T00:32:2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ROSNY SOUS BOIS"/>
    <m/>
    <n v="93110"/>
    <s v="FR"/>
    <m/>
    <m/>
    <m/>
    <m/>
    <m/>
    <m/>
    <m/>
  </r>
  <r>
    <s v="406-4245920-9158746"/>
    <s v="406-4245920-9158746"/>
    <s v="2024-02-22T12:28:53+00:00"/>
    <s v="2024-02-22T12:52:25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Saran"/>
    <m/>
    <n v="45770"/>
    <s v="FR"/>
    <m/>
    <m/>
    <m/>
    <m/>
    <m/>
    <m/>
    <m/>
  </r>
  <r>
    <s v="407-2461730-8526767"/>
    <s v="407-2461730-8526767"/>
    <s v="2024-02-22T08:58:51+00:00"/>
    <s v="2024-02-22T13:11:4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2.700000000000003"/>
    <m/>
    <m/>
    <m/>
    <m/>
    <m/>
    <m/>
    <m/>
    <s v="Igoville"/>
    <m/>
    <n v="27460"/>
    <s v="FR"/>
    <m/>
    <m/>
    <m/>
    <m/>
    <s v="FR90515333284"/>
    <s v="FR"/>
    <s v="VAT"/>
  </r>
  <r>
    <s v="402-7465435-4985161"/>
    <s v="402-7465435-4985161"/>
    <s v="2024-02-21T22:48:15+00:00"/>
    <s v="2024-02-22T22:01:35+00:00"/>
    <s v="Shipped"/>
    <s v="Amazon"/>
    <x v="0"/>
    <m/>
    <m/>
    <s v="Expedited"/>
    <s v="BEPER Rapeuse Fromage Legumes BP.400 électrique, 3 cônes en Acier interchangeables, Coupe Julienne, tranches et râpe, allié, Argenté et Noir"/>
    <s v="BP.400_FBA"/>
    <x v="9"/>
    <s v="Shipped"/>
    <n v="1"/>
    <s v="EUR"/>
    <n v="64.900000000000006"/>
    <n v="10.82"/>
    <m/>
    <m/>
    <m/>
    <m/>
    <m/>
    <m/>
    <s v="Acheres"/>
    <m/>
    <n v="78260"/>
    <s v="FR"/>
    <m/>
    <m/>
    <m/>
    <m/>
    <m/>
    <m/>
    <m/>
  </r>
  <r>
    <s v="406-0571090-8706747"/>
    <s v="406-0571090-8706747"/>
    <s v="2024-02-21T20:45:29+00:00"/>
    <s v="2024-02-22T02:04:2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OURBEVOIE"/>
    <m/>
    <n v="92400"/>
    <s v="FR"/>
    <m/>
    <m/>
    <m/>
    <m/>
    <m/>
    <m/>
    <m/>
  </r>
  <r>
    <s v="404-4030149-6583537"/>
    <s v="404-4030149-6583537"/>
    <s v="2024-02-21T18:11:01+00:00"/>
    <s v="2024-02-22T04:52:5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Noves"/>
    <m/>
    <n v="13550"/>
    <s v="FR"/>
    <s v="Free Shipping 2017/10/17 17-17-37-677"/>
    <m/>
    <m/>
    <m/>
    <m/>
    <m/>
    <m/>
  </r>
  <r>
    <s v="408-8290667-8621121"/>
    <s v="408-8290667-8621121"/>
    <s v="2024-02-21T16:22:46+00:00"/>
    <s v="2024-02-23T19:20:06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Hennebont"/>
    <m/>
    <n v="56700"/>
    <s v="FR"/>
    <m/>
    <m/>
    <m/>
    <m/>
    <m/>
    <m/>
    <m/>
  </r>
  <r>
    <s v="403-5712125-5364334"/>
    <s v="403-5712125-5364334"/>
    <s v="2024-02-21T16:11:23+00:00"/>
    <s v="2024-02-22T16:36:57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1.67"/>
    <m/>
    <m/>
    <m/>
    <m/>
    <n v="1.67"/>
    <s v="Gemmelaincourt"/>
    <m/>
    <n v="88170"/>
    <s v="FR"/>
    <s v="Free Shipping 2017/10/17 17-17-37-677"/>
    <m/>
    <m/>
    <m/>
    <m/>
    <m/>
    <m/>
  </r>
  <r>
    <s v="407-2972967-8161966"/>
    <s v="407-2972967-8161966"/>
    <s v="2024-02-21T15:55:55+00:00"/>
    <s v="2024-02-22T11:52:1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Elven"/>
    <m/>
    <n v="56250"/>
    <s v="FR"/>
    <s v="Free Shipping 2017/10/17 17-17-37-677"/>
    <m/>
    <m/>
    <m/>
    <m/>
    <m/>
    <m/>
  </r>
  <r>
    <s v="171-7675914-9350761"/>
    <s v="171-7675914-9350761"/>
    <s v="2024-02-21T12:52:13+00:00"/>
    <s v="2024-02-22T04:59:31+00:00"/>
    <s v="Shipped"/>
    <s v="Amazon"/>
    <x v="0"/>
    <m/>
    <m/>
    <s v="Standard"/>
    <s v="BEPER 50.700 Nettoyeur Vapeur pour Sol, Canapé, Tapis - Nettoyant Vapeur, 135° max, câble de 3 Mètres, 350 ml"/>
    <s v="50.700_FBA"/>
    <x v="1"/>
    <s v="Shipped"/>
    <n v="1"/>
    <s v="EUR"/>
    <n v="49.9"/>
    <n v="8.32"/>
    <n v="3.32"/>
    <m/>
    <m/>
    <m/>
    <m/>
    <n v="3.32"/>
    <s v="Hyeres"/>
    <m/>
    <n v="83400"/>
    <s v="FR"/>
    <s v="Free Shipping 2017/10/17 17-17-37-677"/>
    <m/>
    <m/>
    <m/>
    <m/>
    <m/>
    <m/>
  </r>
  <r>
    <s v="406-3560559-8967551"/>
    <s v="406-3560559-8967551"/>
    <s v="2024-02-21T12:31:45+00:00"/>
    <s v="2024-02-22T11:52:16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GELLAINVILLE"/>
    <m/>
    <n v="28630"/>
    <s v="FR"/>
    <s v="Free Shipping 2017/10/17 17-17-37-677"/>
    <m/>
    <m/>
    <m/>
    <m/>
    <m/>
    <m/>
  </r>
  <r>
    <s v="406-5141813-3355521"/>
    <s v="406-5141813-3355521"/>
    <s v="2024-02-21T12:22:09+00:00"/>
    <s v="2024-02-21T12:29:06+00:00"/>
    <s v="Cancell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GELLAINVILLE"/>
    <m/>
    <n v="28630"/>
    <s v="FR"/>
    <s v="Free Shipping 2017/10/17 17-17-37-677"/>
    <m/>
    <m/>
    <m/>
    <m/>
    <m/>
    <m/>
  </r>
  <r>
    <s v="407-8132842-6404357"/>
    <s v="407-8132842-6404357"/>
    <s v="2024-02-21T10:47:54+00:00"/>
    <s v="2024-02-22T02:30:0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Paris"/>
    <m/>
    <n v="75116"/>
    <s v="FR"/>
    <m/>
    <m/>
    <m/>
    <m/>
    <m/>
    <m/>
    <m/>
  </r>
  <r>
    <s v="405-6229856-1593129"/>
    <s v="405-6229856-1593129"/>
    <s v="2024-02-21T09:08:20+00:00"/>
    <s v="2024-02-22T00:31:40+00:00"/>
    <s v="Shipped"/>
    <s v="Amazon"/>
    <x v="0"/>
    <m/>
    <m/>
    <s v="Expedited"/>
    <s v="BEPER Distributeur automatique de couvre-chaussures, ABS, blanc, taille unique"/>
    <s v="C206UTI001_FBA"/>
    <x v="4"/>
    <s v="Shipped"/>
    <n v="1"/>
    <s v="EUR"/>
    <n v="49.9"/>
    <n v="8.32"/>
    <m/>
    <m/>
    <m/>
    <m/>
    <m/>
    <m/>
    <s v="Asnières-sur-Seine"/>
    <m/>
    <n v="92600"/>
    <s v="FR"/>
    <m/>
    <m/>
    <m/>
    <m/>
    <m/>
    <m/>
    <m/>
  </r>
  <r>
    <s v="408-4640724-9933114"/>
    <s v="408-4640724-9933114"/>
    <s v="2024-02-20T22:05:37+00:00"/>
    <s v="2024-02-26T06:48:19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Cergy"/>
    <m/>
    <n v="95000"/>
    <s v="FR"/>
    <s v="Free Shipping 2017/10/17 17-17-37-677"/>
    <m/>
    <m/>
    <m/>
    <m/>
    <m/>
    <m/>
  </r>
  <r>
    <s v="407-9062187-0974764"/>
    <s v="407-9062187-0974764"/>
    <s v="2024-02-20T21:59:01+00:00"/>
    <s v="2024-02-22T02:05:0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1.66"/>
    <m/>
    <m/>
    <m/>
    <m/>
    <n v="1.66"/>
    <s v="Boisbreteau"/>
    <m/>
    <n v="16480"/>
    <s v="FR"/>
    <s v="Free Shipping 2017/10/17 17-17-37-677"/>
    <m/>
    <m/>
    <m/>
    <m/>
    <m/>
    <m/>
  </r>
  <r>
    <s v="407-4970806-4523557"/>
    <s v="407-4970806-4523557"/>
    <s v="2024-02-20T18:26:04+00:00"/>
    <s v="2024-02-21T11:54:10+00:00"/>
    <s v="Shipped"/>
    <s v="Amazon"/>
    <x v="0"/>
    <m/>
    <m/>
    <s v="Standard"/>
    <s v="Beper BF.640 - Four ventilé multifonction 12L Anneau de rallonge pour capacité totale 18L Minuterie 60 minutes Température réglable jusqu'à 250°"/>
    <s v="BF.640_FBA"/>
    <x v="7"/>
    <s v="Shipped"/>
    <n v="1"/>
    <s v="EUR"/>
    <n v="99"/>
    <n v="16.5"/>
    <n v="3.32"/>
    <m/>
    <m/>
    <m/>
    <m/>
    <n v="3.32"/>
    <s v="La Ménitré"/>
    <m/>
    <n v="49250"/>
    <s v="FR"/>
    <s v="Free Shipping 2017/10/17 17-17-37-677"/>
    <m/>
    <m/>
    <m/>
    <m/>
    <m/>
    <m/>
  </r>
  <r>
    <s v="405-8347241-1521937"/>
    <s v="405-8347241-1521937"/>
    <s v="2024-02-20T07:16:20+00:00"/>
    <s v="2024-02-20T12:07:20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Epone"/>
    <m/>
    <n v="78680"/>
    <s v="FR"/>
    <m/>
    <m/>
    <m/>
    <m/>
    <m/>
    <m/>
    <m/>
  </r>
  <r>
    <s v="408-1830232-6163546"/>
    <s v="408-1830232-6163546"/>
    <s v="2024-02-19T22:21:41+00:00"/>
    <s v="2024-02-20T18:32:06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Malaunay"/>
    <m/>
    <n v="76770"/>
    <s v="FR"/>
    <m/>
    <m/>
    <m/>
    <m/>
    <m/>
    <m/>
    <m/>
  </r>
  <r>
    <s v="405-8945806-6984347"/>
    <s v="405-8945806-6984347"/>
    <s v="2024-02-19T20:32:54+00:00"/>
    <s v="2024-02-20T12:19:5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Toulouse"/>
    <m/>
    <n v="31300"/>
    <s v="FR"/>
    <m/>
    <m/>
    <m/>
    <m/>
    <m/>
    <m/>
    <m/>
  </r>
  <r>
    <s v="404-7927370-2089109"/>
    <s v="404-7927370-2089109"/>
    <s v="2024-02-19T18:56:30+00:00"/>
    <s v="2024-02-20T20:53:36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Marseille"/>
    <s v="France"/>
    <n v="13008"/>
    <s v="FR"/>
    <m/>
    <m/>
    <m/>
    <m/>
    <m/>
    <m/>
    <m/>
  </r>
  <r>
    <s v="171-8477874-9551545"/>
    <s v="171-8477874-9551545"/>
    <s v="2024-02-19T17:35:43+00:00"/>
    <s v="2024-02-20T20:04:27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Fontaine-la-Guyon"/>
    <m/>
    <n v="28190"/>
    <s v="FR"/>
    <m/>
    <m/>
    <m/>
    <m/>
    <m/>
    <m/>
    <m/>
  </r>
  <r>
    <s v="407-2852858-8143530"/>
    <s v="407-2852858-8143530"/>
    <s v="2024-02-19T16:26:02+00:00"/>
    <s v="2024-02-20T01:57:2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Vue"/>
    <m/>
    <n v="44640"/>
    <s v="FR"/>
    <s v="Free Shipping 2017/10/17 17-17-37-677"/>
    <m/>
    <m/>
    <m/>
    <m/>
    <m/>
    <m/>
  </r>
  <r>
    <s v="406-4562021-2987533"/>
    <s v="406-4562021-2987533"/>
    <s v="2024-02-19T14:22:15+00:00"/>
    <s v="2024-02-20T01:56:3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hauvigny"/>
    <m/>
    <n v="86300"/>
    <s v="FR"/>
    <s v="Free Shipping 2017/10/17 17-17-37-677"/>
    <m/>
    <m/>
    <m/>
    <m/>
    <m/>
    <m/>
  </r>
  <r>
    <s v="403-6642022-8841959"/>
    <s v="403-6642022-8841959"/>
    <s v="2024-02-19T13:22:17+00:00"/>
    <s v="2024-02-22T00:25:2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1.1100000000000001"/>
    <m/>
    <m/>
    <m/>
    <m/>
    <n v="1.1100000000000001"/>
    <s v="Aubigny les clouzeaux"/>
    <m/>
    <n v="85430"/>
    <s v="FR"/>
    <s v="Free Shipping 2017/10/17 17-17-37-677"/>
    <m/>
    <m/>
    <m/>
    <m/>
    <m/>
    <m/>
  </r>
  <r>
    <s v="405-0070346-7894707"/>
    <s v="405-0070346-7894707"/>
    <s v="2024-02-19T10:50:59+00:00"/>
    <s v="2024-02-21T13:25:4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0.57999999999999996"/>
    <m/>
    <m/>
    <m/>
    <m/>
    <n v="0.57999999999999996"/>
    <s v="Genève"/>
    <m/>
    <n v="1217"/>
    <s v="CH"/>
    <m/>
    <m/>
    <m/>
    <m/>
    <m/>
    <m/>
    <m/>
  </r>
  <r>
    <s v="405-9616613-6010748"/>
    <s v="405-9616613-6010748"/>
    <s v="2024-02-19T10:10:03+00:00"/>
    <s v="2024-02-20T01:56:17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3.32"/>
    <m/>
    <m/>
    <m/>
    <m/>
    <n v="3.32"/>
    <s v="MANHEULLES"/>
    <m/>
    <n v="55160"/>
    <s v="FR"/>
    <s v="Free Shipping 2017/10/17 17-17-37-677"/>
    <m/>
    <m/>
    <m/>
    <m/>
    <m/>
    <m/>
  </r>
  <r>
    <s v="408-1587967-3256305"/>
    <s v="408-1587967-3256305"/>
    <s v="2024-02-19T09:12:35+00:00"/>
    <s v="2024-02-19T12:34:4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nouzonville"/>
    <m/>
    <n v="8700"/>
    <s v="FR"/>
    <m/>
    <m/>
    <m/>
    <m/>
    <m/>
    <m/>
    <m/>
  </r>
  <r>
    <s v="171-0868333-0286704"/>
    <s v="171-0868333-0286704"/>
    <s v="2024-02-19T07:14:50+00:00"/>
    <s v="2024-02-19T15:52:36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Perpignan"/>
    <m/>
    <n v="66000"/>
    <s v="FR"/>
    <m/>
    <m/>
    <m/>
    <m/>
    <m/>
    <m/>
    <m/>
  </r>
  <r>
    <s v="403-4797871-3433938"/>
    <s v="403-4797871-3433938"/>
    <s v="2024-02-19T06:40:11+00:00"/>
    <s v="2024-02-19T12:36:44+00:00"/>
    <s v="Shipped"/>
    <s v="Amazon"/>
    <x v="0"/>
    <m/>
    <m/>
    <s v="Expedited"/>
    <s v="BEPER BT.150Y Machine à Hot Dog, 750W, 5 levels de Cuissons, Design Vintage, Rouge"/>
    <s v="BT.150Y_FBA"/>
    <x v="10"/>
    <s v="Shipped"/>
    <n v="1"/>
    <s v="EUR"/>
    <n v="49.9"/>
    <n v="8.32"/>
    <m/>
    <m/>
    <m/>
    <m/>
    <m/>
    <m/>
    <s v="Saint Symphorien sur Coise"/>
    <m/>
    <n v="69590"/>
    <s v="FR"/>
    <m/>
    <m/>
    <m/>
    <m/>
    <m/>
    <m/>
    <m/>
  </r>
  <r>
    <s v="405-8351529-3567520"/>
    <s v="405-8351529-3567520"/>
    <s v="2024-02-19T05:16:23+00:00"/>
    <s v="2024-02-20T01:57:1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PESSAC"/>
    <m/>
    <n v="33600"/>
    <s v="FR"/>
    <s v="Free Shipping 2017/10/17 17-17-37-677"/>
    <m/>
    <m/>
    <m/>
    <m/>
    <m/>
    <m/>
  </r>
  <r>
    <s v="406-2619455-7569967"/>
    <s v="406-2619455-7569967"/>
    <s v="2024-02-19T00:28:35+00:00"/>
    <s v="2024-02-19T00:39:55+00:00"/>
    <s v="Cancell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GELLAINVILLE"/>
    <m/>
    <n v="28630"/>
    <s v="FR"/>
    <m/>
    <m/>
    <m/>
    <m/>
    <m/>
    <m/>
    <m/>
  </r>
  <r>
    <s v="402-4585232-2736318"/>
    <s v="402-4585232-2736318"/>
    <s v="2024-02-18T20:18:54+00:00"/>
    <s v="2024-02-19T02:31:4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Vendhuile"/>
    <s v="France"/>
    <n v="2420"/>
    <s v="FR"/>
    <m/>
    <m/>
    <m/>
    <m/>
    <m/>
    <m/>
    <m/>
  </r>
  <r>
    <s v="404-8613333-5327542"/>
    <s v="404-8613333-5327542"/>
    <s v="2024-02-18T18:46:19+00:00"/>
    <s v="2024-02-19T01:37:0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PLOUGUERNEAU"/>
    <m/>
    <n v="29880"/>
    <s v="FR"/>
    <s v="Free Shipping 2017/10/17 17-17-37-677"/>
    <m/>
    <m/>
    <m/>
    <m/>
    <m/>
    <m/>
  </r>
  <r>
    <s v="404-7484037-1183511"/>
    <s v="404-7484037-1183511"/>
    <s v="2024-02-18T18:39:56+00:00"/>
    <s v="2024-02-19T09:52:23+00:00"/>
    <s v="Shipped"/>
    <s v="Amazon"/>
    <x v="0"/>
    <m/>
    <m/>
    <s v="Standard"/>
    <s v="Beper BF.640 - Four ventilé multifonction 12L Anneau de rallonge pour capacité totale 18L Minuterie 60 minutes Température réglable jusqu'à 250°"/>
    <s v="BF.640_FBA"/>
    <x v="7"/>
    <s v="Shipped"/>
    <n v="1"/>
    <s v="EUR"/>
    <n v="99"/>
    <n v="16.5"/>
    <m/>
    <m/>
    <m/>
    <m/>
    <m/>
    <m/>
    <s v="Montigny Lencoup"/>
    <m/>
    <n v="77520"/>
    <s v="FR"/>
    <s v="Free Shipping 2017/10/17 17-17-37-677"/>
    <m/>
    <m/>
    <m/>
    <m/>
    <m/>
    <m/>
  </r>
  <r>
    <s v="403-9168139-5429967"/>
    <s v="403-9168139-5429967"/>
    <s v="2024-02-18T11:54:44+00:00"/>
    <s v="2024-02-19T21:56:4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onde Sur L Escaut"/>
    <s v="Haut De France"/>
    <n v="59163"/>
    <s v="FR"/>
    <m/>
    <m/>
    <m/>
    <m/>
    <m/>
    <m/>
    <m/>
  </r>
  <r>
    <s v="403-9008628-5597915"/>
    <s v="403-9008628-5597915"/>
    <s v="2024-02-18T11:50:19+00:00"/>
    <s v="2024-02-18T11:54:37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La Rue-Saint-Pierre"/>
    <m/>
    <n v="60510"/>
    <s v="FR"/>
    <m/>
    <m/>
    <m/>
    <m/>
    <m/>
    <m/>
    <m/>
  </r>
  <r>
    <s v="402-1601318-1319514"/>
    <s v="402-1601318-1319514"/>
    <s v="2024-02-18T08:25:01+00:00"/>
    <s v="2024-02-19T04:09:5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Tarbes"/>
    <m/>
    <n v="65000"/>
    <s v="FR"/>
    <m/>
    <m/>
    <m/>
    <m/>
    <m/>
    <m/>
    <m/>
  </r>
  <r>
    <s v="404-9187640-6154727"/>
    <s v="404-9187640-6154727"/>
    <s v="2024-02-17T22:44:21+00:00"/>
    <s v="2024-02-19T03:37:2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VAUREAL"/>
    <m/>
    <n v="95490"/>
    <s v="FR"/>
    <m/>
    <m/>
    <m/>
    <m/>
    <m/>
    <m/>
    <m/>
  </r>
  <r>
    <s v="402-1363239-2645116"/>
    <s v="402-1363239-2645116"/>
    <s v="2024-02-17T22:33:28+00:00"/>
    <s v="2024-02-20T13:15:57+00:00"/>
    <s v="Shipped"/>
    <s v="Amazon"/>
    <x v="0"/>
    <m/>
    <m/>
    <s v="Expedited"/>
    <s v="BEPER 50.700 Nettoyeur Vapeur pour Sol, Canapé, Tapis - Nettoyant Vapeur, 135° max, câble de 3 Mètres, 350 ml"/>
    <s v="50.700_FBA"/>
    <x v="1"/>
    <s v="Shipped"/>
    <n v="1"/>
    <s v="EUR"/>
    <n v="49.9"/>
    <n v="8.32"/>
    <m/>
    <m/>
    <m/>
    <m/>
    <m/>
    <m/>
    <s v="Lyon"/>
    <m/>
    <n v="69003"/>
    <s v="FR"/>
    <m/>
    <m/>
    <m/>
    <m/>
    <m/>
    <m/>
    <m/>
  </r>
  <r>
    <s v="405-7736994-2812352"/>
    <s v="405-7736994-2812352"/>
    <s v="2024-02-17T22:04:43+00:00"/>
    <s v="2024-02-20T09:16:13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1.67"/>
    <m/>
    <m/>
    <m/>
    <m/>
    <n v="1.67"/>
    <s v="Chateauneuf sur Isere"/>
    <m/>
    <n v="26300"/>
    <s v="FR"/>
    <s v="Free Shipping 2017/10/17 17-17-37-677"/>
    <m/>
    <m/>
    <m/>
    <m/>
    <m/>
    <m/>
  </r>
  <r>
    <s v="171-9674807-5172359"/>
    <s v="171-9674807-5172359"/>
    <s v="2024-02-17T21:32:00+00:00"/>
    <s v="2024-02-19T01:37:02+00:00"/>
    <s v="Shipped"/>
    <s v="Amazon"/>
    <x v="0"/>
    <m/>
    <m/>
    <s v="Standard"/>
    <s v="BEPER 50.700 Nettoyeur Vapeur pour Sol, Canapé, Tapis - Nettoyant Vapeur, 135° max, câble de 3 Mètres, 350 ml"/>
    <s v="50.700_FBA"/>
    <x v="1"/>
    <s v="Shipped"/>
    <n v="1"/>
    <s v="EUR"/>
    <n v="49.9"/>
    <n v="8.32"/>
    <n v="3.32"/>
    <m/>
    <m/>
    <m/>
    <m/>
    <n v="3.32"/>
    <s v="Lucciana"/>
    <m/>
    <n v="20290"/>
    <s v="FR"/>
    <s v="Free Shipping 2017/10/17 17-17-37-677"/>
    <m/>
    <m/>
    <m/>
    <m/>
    <m/>
    <m/>
  </r>
  <r>
    <s v="171-7689674-2205135"/>
    <s v="171-7689674-2205135"/>
    <s v="2024-02-17T21:08:13+00:00"/>
    <s v="2024-02-19T01:35:0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NEUFCHATEL EN BRAY"/>
    <m/>
    <n v="76270"/>
    <s v="FR"/>
    <s v="Free Shipping 2017/10/17 17-17-37-677"/>
    <m/>
    <m/>
    <m/>
    <m/>
    <m/>
    <m/>
  </r>
  <r>
    <s v="403-5847903-7941967"/>
    <s v="403-5847903-7941967"/>
    <s v="2024-02-17T19:27:06+00:00"/>
    <s v="2024-02-18T23:07:13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3.32"/>
    <m/>
    <m/>
    <m/>
    <m/>
    <n v="3.32"/>
    <s v="La LONDE"/>
    <m/>
    <n v="76500"/>
    <s v="FR"/>
    <s v="Free Shipping 2017/10/17 17-17-37-677"/>
    <m/>
    <m/>
    <m/>
    <m/>
    <m/>
    <m/>
  </r>
  <r>
    <s v="404-4036167-4178763"/>
    <s v="404-4036167-4178763"/>
    <s v="2024-02-17T18:36:35+00:00"/>
    <s v="2024-02-19T01:35:50+00:00"/>
    <s v="Shipped"/>
    <s v="Amazon"/>
    <x v="0"/>
    <m/>
    <m/>
    <s v="Standard"/>
    <s v="BEPER Distributeur automatique de couvre-chaussures, ABS, blanc, taille unique"/>
    <s v="C206UTI001_FBA"/>
    <x v="4"/>
    <s v="Shipped"/>
    <n v="1"/>
    <s v="EUR"/>
    <n v="49.9"/>
    <n v="8.32"/>
    <n v="1.66"/>
    <m/>
    <m/>
    <m/>
    <m/>
    <n v="1.66"/>
    <s v="PANTIN"/>
    <m/>
    <n v="93500"/>
    <s v="FR"/>
    <s v="Free Shipping 2017/10/17 17-17-37-677"/>
    <m/>
    <m/>
    <m/>
    <m/>
    <m/>
    <m/>
  </r>
  <r>
    <s v="171-1506787-6320325"/>
    <s v="171-1506787-6320325"/>
    <s v="2024-02-17T17:35:32+00:00"/>
    <s v="2024-02-18T18:09:50+00:00"/>
    <s v="Shipped"/>
    <s v="Amazon"/>
    <x v="0"/>
    <m/>
    <m/>
    <s v="Expedited"/>
    <s v="BEPER P101TEM001 Chauffe-buffet, Acier inoxydable, 4 plateaux amovibles, Thermostat de température, Voyant de fonctionnement, Idéal pour les buffets"/>
    <s v="P101TEM001_FBA"/>
    <x v="11"/>
    <s v="Shipped"/>
    <n v="1"/>
    <s v="EUR"/>
    <n v="109"/>
    <n v="18.170000000000002"/>
    <n v="3.49"/>
    <n v="0.57999999999999996"/>
    <m/>
    <m/>
    <m/>
    <m/>
    <s v="Nice"/>
    <m/>
    <n v="6000"/>
    <s v="FR"/>
    <m/>
    <m/>
    <m/>
    <m/>
    <m/>
    <m/>
    <m/>
  </r>
  <r>
    <s v="402-3353764-5182734"/>
    <s v="402-3353764-5182734"/>
    <s v="2024-02-17T16:48:24+00:00"/>
    <s v="2024-02-19T01:35:0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arce"/>
    <m/>
    <n v="49140"/>
    <s v="FR"/>
    <s v="Free Shipping 2017/10/17 17-17-37-677"/>
    <m/>
    <m/>
    <m/>
    <m/>
    <m/>
    <m/>
  </r>
  <r>
    <s v="406-8452646-9007537"/>
    <s v="406-8452646-9007537"/>
    <s v="2024-02-17T16:23:28+00:00"/>
    <s v="2024-02-20T00:33:4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vaux le pénil"/>
    <m/>
    <n v="77000"/>
    <s v="FR"/>
    <m/>
    <m/>
    <m/>
    <m/>
    <m/>
    <m/>
    <m/>
  </r>
  <r>
    <s v="402-5971486-4839554"/>
    <s v="402-5971486-4839554"/>
    <s v="2024-02-17T14:23:03+00:00"/>
    <s v="2024-02-18T01:26:28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Lagny sur marne"/>
    <m/>
    <n v="77400"/>
    <s v="FR"/>
    <m/>
    <m/>
    <m/>
    <m/>
    <m/>
    <m/>
    <m/>
  </r>
  <r>
    <s v="403-4976402-0206764"/>
    <s v="403-4976402-0206764"/>
    <s v="2024-02-17T12:58:08+00:00"/>
    <s v="2024-02-18T17:37:12+00:00"/>
    <s v="Shipped"/>
    <s v="Amazon"/>
    <x v="0"/>
    <m/>
    <m/>
    <s v="Expedited"/>
    <s v="BEPER 50.700 Nettoyeur Vapeur pour Sol, Canapé, Tapis - Nettoyant Vapeur, 135° max, câble de 3 Mètres, 350 ml"/>
    <s v="50.700_FBA"/>
    <x v="1"/>
    <s v="Shipped"/>
    <n v="1"/>
    <s v="EUR"/>
    <n v="49.9"/>
    <n v="8.32"/>
    <m/>
    <m/>
    <m/>
    <m/>
    <m/>
    <m/>
    <s v="Sainte-Hélène"/>
    <m/>
    <n v="33480"/>
    <s v="FR"/>
    <m/>
    <m/>
    <m/>
    <m/>
    <m/>
    <m/>
    <m/>
  </r>
  <r>
    <s v="171-1008786-3876318"/>
    <s v="171-1008786-3876318"/>
    <s v="2024-02-17T12:06:46+00:00"/>
    <s v="2024-02-19T19:00:0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hamp sur Drac"/>
    <m/>
    <n v="38560"/>
    <s v="FR"/>
    <m/>
    <m/>
    <m/>
    <m/>
    <m/>
    <m/>
    <m/>
  </r>
  <r>
    <s v="406-1212233-9307533"/>
    <s v="406-1212233-9307533"/>
    <s v="2024-02-17T10:31:17+00:00"/>
    <s v="2024-02-19T03:59:3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Begles"/>
    <m/>
    <n v="33130"/>
    <s v="FR"/>
    <m/>
    <m/>
    <m/>
    <m/>
    <m/>
    <m/>
    <m/>
  </r>
  <r>
    <s v="404-8044580-1139506"/>
    <s v="404-8044580-1139506"/>
    <s v="2024-02-17T09:05:49+00:00"/>
    <s v="2024-02-19T01:39:5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Orly"/>
    <m/>
    <n v="94310"/>
    <s v="FR"/>
    <s v="Free Shipping 2017/10/17 17-17-37-677"/>
    <m/>
    <m/>
    <m/>
    <m/>
    <m/>
    <m/>
  </r>
  <r>
    <s v="407-4450188-2279516"/>
    <s v="407-4450188-2279516"/>
    <s v="2024-02-16T19:17:53+00:00"/>
    <s v="2024-02-17T02:26:15+00:00"/>
    <s v="Shipped"/>
    <s v="Amazon"/>
    <x v="0"/>
    <m/>
    <m/>
    <s v="Standard"/>
    <s v="BEPER P102ROB050 Hachoir Rechargeable USB, Mini Robot de Cuisine, Capacité 250 ml, Puissance 3,7 V, 3 Lames en Acier Inoxydable, Batterie Rechargeabl"/>
    <s v="P102ROB050 _FBA"/>
    <x v="12"/>
    <s v="Shipped"/>
    <n v="1"/>
    <s v="EUR"/>
    <n v="24.9"/>
    <n v="4.32"/>
    <m/>
    <m/>
    <m/>
    <m/>
    <m/>
    <m/>
    <s v="Calonne"/>
    <m/>
    <n v="7642"/>
    <s v="BE"/>
    <s v="Free Shipping 2017/10/17 17-17-37-677"/>
    <m/>
    <m/>
    <m/>
    <m/>
    <m/>
    <m/>
  </r>
  <r>
    <s v="406-4315524-0257132"/>
    <s v="406-4315524-0257132"/>
    <s v="2024-02-16T15:16:26+00:00"/>
    <s v="2024-02-17T04:20:14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1.66"/>
    <m/>
    <m/>
    <m/>
    <m/>
    <n v="1.66"/>
    <s v="Draguignan"/>
    <m/>
    <n v="83300"/>
    <s v="FR"/>
    <s v="Free Shipping 2017/10/17 17-17-37-677"/>
    <m/>
    <m/>
    <m/>
    <m/>
    <m/>
    <m/>
  </r>
  <r>
    <s v="403-1966543-5729928"/>
    <s v="403-1966543-5729928"/>
    <s v="2024-02-16T12:03:40+00:00"/>
    <s v="2024-02-18T21:51:3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1.66"/>
    <m/>
    <m/>
    <m/>
    <m/>
    <n v="1.66"/>
    <s v="Montrouge"/>
    <m/>
    <n v="92120"/>
    <s v="FR"/>
    <s v="Free Shipping 2017/10/17 17-17-37-677"/>
    <m/>
    <m/>
    <m/>
    <m/>
    <m/>
    <m/>
  </r>
  <r>
    <s v="408-3635116-0877932"/>
    <s v="408-3635116-0877932"/>
    <s v="2024-02-16T11:31:14+00:00"/>
    <s v="2024-02-17T00:35:4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orangis"/>
    <m/>
    <n v="91420"/>
    <s v="FR"/>
    <m/>
    <m/>
    <m/>
    <m/>
    <m/>
    <m/>
    <m/>
  </r>
  <r>
    <s v="406-1833611-7413139"/>
    <s v="406-1833611-7413139"/>
    <s v="2024-02-16T09:19:18+00:00"/>
    <s v="2024-02-16T12:34:32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Bandol"/>
    <m/>
    <n v="83150"/>
    <s v="FR"/>
    <m/>
    <m/>
    <m/>
    <m/>
    <m/>
    <m/>
    <m/>
  </r>
  <r>
    <s v="408-0622666-5293958"/>
    <s v="408-0622666-5293958"/>
    <s v="2024-02-16T07:04:48+00:00"/>
    <s v="2024-02-16T12:35:39+00:00"/>
    <s v="Shipped"/>
    <s v="Amazon"/>
    <x v="0"/>
    <m/>
    <m/>
    <s v="Expedited"/>
    <s v="Beper - Cuiseur à Vapeur Multicombustion de 5L, Économiseur d'Espace, Minuterie de 60 minutes, Cuisson à la Vapeur Saine, Puissance 400-500W - Arge"/>
    <s v="BC.261_FBA"/>
    <x v="6"/>
    <s v="Shipped"/>
    <n v="1"/>
    <s v="EUR"/>
    <n v="39.9"/>
    <n v="6.65"/>
    <m/>
    <m/>
    <m/>
    <m/>
    <m/>
    <m/>
    <s v="SALEUX"/>
    <s v="France"/>
    <n v="80480"/>
    <s v="FR"/>
    <m/>
    <m/>
    <m/>
    <m/>
    <m/>
    <m/>
    <m/>
  </r>
  <r>
    <s v="406-3693299-0181953"/>
    <s v="406-3693299-0181953"/>
    <s v="2024-02-15T19:06:50+00:00"/>
    <s v="2024-02-16T04:28:13+00:00"/>
    <s v="Shipped"/>
    <s v="Amazon"/>
    <x v="0"/>
    <m/>
    <m/>
    <s v="Standard"/>
    <s v="Beper - Cuiseur à Vapeur Multicombustion de 5L, Économiseur d'Espace, Minuterie de 60 minutes, Cuisson à la Vapeur Saine, Puissance 400-500W - Arge"/>
    <s v="BC.261_FBA"/>
    <x v="6"/>
    <s v="Shipped"/>
    <n v="1"/>
    <s v="EUR"/>
    <n v="39.9"/>
    <n v="6.65"/>
    <n v="3.32"/>
    <m/>
    <m/>
    <m/>
    <m/>
    <n v="3.32"/>
    <s v="Sevran"/>
    <m/>
    <n v="93270"/>
    <s v="FR"/>
    <s v="Free Shipping 2017/10/17 17-17-37-677"/>
    <m/>
    <m/>
    <m/>
    <m/>
    <m/>
    <m/>
  </r>
  <r>
    <s v="408-1788769-5730735"/>
    <s v="408-1788769-5730735"/>
    <s v="2024-02-15T17:29:27+00:00"/>
    <s v="2024-02-16T01:56:5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Berck"/>
    <m/>
    <n v="62600"/>
    <s v="FR"/>
    <m/>
    <m/>
    <m/>
    <m/>
    <m/>
    <m/>
    <m/>
  </r>
  <r>
    <s v="404-9659567-3059540"/>
    <s v="404-9659567-3059540"/>
    <s v="2024-02-15T16:23:40+00:00"/>
    <s v="2024-02-16T18:46:2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herserange"/>
    <m/>
    <n v="54440"/>
    <s v="FR"/>
    <m/>
    <m/>
    <m/>
    <m/>
    <m/>
    <m/>
    <m/>
  </r>
  <r>
    <s v="406-0588611-4235506"/>
    <s v="406-0588611-4235506"/>
    <s v="2024-02-15T16:14:43+00:00"/>
    <s v="2024-02-16T02:35:3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Arleux en gohelle"/>
    <m/>
    <n v="62580"/>
    <s v="FR"/>
    <m/>
    <m/>
    <m/>
    <m/>
    <m/>
    <m/>
    <m/>
  </r>
  <r>
    <s v="171-6815962-5015557"/>
    <s v="171-6815962-5015557"/>
    <s v="2024-02-15T10:05:57+00:00"/>
    <s v="2024-02-16T04:28:49+00:00"/>
    <s v="Shipped"/>
    <s v="Amazon"/>
    <x v="0"/>
    <m/>
    <m/>
    <s v="Standard"/>
    <s v="BEPER Rapeuse Fromage Legumes BP.400 électrique, 3 cônes en Acier interchangeables, Coupe Julienne, tranches et râpe, allié, Argenté et Noir"/>
    <s v="BP.400_FBA"/>
    <x v="9"/>
    <s v="Shipped"/>
    <n v="1"/>
    <s v="EUR"/>
    <n v="64.900000000000006"/>
    <n v="10.82"/>
    <n v="3.32"/>
    <m/>
    <m/>
    <m/>
    <m/>
    <n v="3.32"/>
    <s v="paris"/>
    <m/>
    <n v="75013"/>
    <s v="FR"/>
    <s v="Free Shipping 2017/10/17 17-17-37-677"/>
    <m/>
    <m/>
    <m/>
    <m/>
    <m/>
    <m/>
  </r>
  <r>
    <s v="408-7603418-1130727"/>
    <s v="408-7603418-1130727"/>
    <s v="2024-02-14T21:35:47+00:00"/>
    <s v="2024-02-15T21:03:2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WATTIGNIES"/>
    <m/>
    <n v="59139"/>
    <s v="FR"/>
    <m/>
    <m/>
    <m/>
    <m/>
    <m/>
    <m/>
    <m/>
  </r>
  <r>
    <s v="403-0865474-7006716"/>
    <s v="403-0865474-7006716"/>
    <s v="2024-02-14T21:05:31+00:00"/>
    <s v="2024-02-19T21:15:05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Toulouse"/>
    <m/>
    <n v="31200"/>
    <s v="FR"/>
    <s v="Free Shipping 2017/10/17 17-17-37-677"/>
    <m/>
    <m/>
    <m/>
    <m/>
    <m/>
    <m/>
  </r>
  <r>
    <s v="406-7575370-5583534"/>
    <s v="406-7575370-5583534"/>
    <s v="2024-02-14T20:19:07+00:00"/>
    <s v="2024-02-15T02:25:3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Beuvry"/>
    <m/>
    <n v="62660"/>
    <s v="FR"/>
    <m/>
    <m/>
    <m/>
    <m/>
    <m/>
    <m/>
    <m/>
  </r>
  <r>
    <s v="403-7116414-7880301"/>
    <s v="403-7116414-7880301"/>
    <s v="2024-02-14T18:54:50+00:00"/>
    <s v="2024-02-15T00:28:50+00:00"/>
    <s v="Shipped"/>
    <s v="Amazon"/>
    <x v="0"/>
    <m/>
    <m/>
    <s v="Expedited"/>
    <s v="BEPER 90.882 Four Electrique Résistance au Quartz, Noir, 1050 W"/>
    <s v="90.882_FBA"/>
    <x v="13"/>
    <s v="Shipped"/>
    <n v="1"/>
    <s v="EUR"/>
    <n v="59.9"/>
    <n v="9.98"/>
    <m/>
    <m/>
    <m/>
    <m/>
    <m/>
    <m/>
    <s v="La Celle-Saint-Cloud"/>
    <m/>
    <n v="78170"/>
    <s v="FR"/>
    <m/>
    <m/>
    <m/>
    <m/>
    <m/>
    <m/>
    <m/>
  </r>
  <r>
    <s v="407-9859282-7342732"/>
    <s v="407-9859282-7342732"/>
    <s v="2024-02-14T18:44:45+00:00"/>
    <s v="2024-02-15T04:43:27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NARBONNE"/>
    <m/>
    <n v="11100"/>
    <s v="FR"/>
    <m/>
    <m/>
    <m/>
    <m/>
    <m/>
    <m/>
    <m/>
  </r>
  <r>
    <s v="404-1489899-1657120"/>
    <s v="404-1489899-1657120"/>
    <s v="2024-02-14T15:46:56+00:00"/>
    <s v="2024-02-15T04:44:42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ONTREJEAU"/>
    <s v="France Metrop (hors DOM-TOM)"/>
    <n v="31210"/>
    <s v="FR"/>
    <s v="Free Shipping 2017/10/17 17-17-37-677"/>
    <m/>
    <m/>
    <m/>
    <m/>
    <m/>
    <m/>
  </r>
  <r>
    <s v="404-9655216-3849142"/>
    <s v="404-9655216-3849142"/>
    <s v="2024-02-14T15:05:30+00:00"/>
    <s v="2024-02-15T01:57:1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Gaillefontaine"/>
    <m/>
    <n v="76870"/>
    <s v="FR"/>
    <s v="Free Shipping 2017/10/17 17-17-37-677"/>
    <m/>
    <m/>
    <m/>
    <m/>
    <m/>
    <m/>
  </r>
  <r>
    <s v="403-3866045-7262732"/>
    <s v="403-3866045-7262732"/>
    <s v="2024-02-14T12:00:36+00:00"/>
    <s v="2024-02-15T04:43:5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Pibrac"/>
    <m/>
    <n v="31820"/>
    <s v="FR"/>
    <m/>
    <m/>
    <m/>
    <m/>
    <m/>
    <m/>
    <m/>
  </r>
  <r>
    <s v="407-8178755-9168340"/>
    <s v="407-8178755-9168340"/>
    <s v="2024-02-14T10:14:09+00:00"/>
    <s v="2024-02-15T04:11:0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Saint-Nazaire"/>
    <m/>
    <n v="44600"/>
    <s v="FR"/>
    <s v="Free Shipping 2017/10/17 17-17-37-677"/>
    <m/>
    <m/>
    <m/>
    <m/>
    <m/>
    <m/>
  </r>
  <r>
    <s v="403-6280924-1789143"/>
    <s v="403-6280924-1789143"/>
    <s v="2024-02-14T09:18:19+00:00"/>
    <s v="2024-02-15T04:45:5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n v="2.99"/>
    <n v="0.5"/>
    <m/>
    <m/>
    <s v="CAPENDU"/>
    <m/>
    <n v="11700"/>
    <s v="FR"/>
    <m/>
    <m/>
    <m/>
    <m/>
    <m/>
    <m/>
    <m/>
  </r>
  <r>
    <s v="403-2720624-9877963"/>
    <s v="403-2720624-9877963"/>
    <s v="2024-02-14T09:14:35+00:00"/>
    <s v="2024-02-14T09:15:34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CAPENDU"/>
    <m/>
    <n v="11700"/>
    <s v="FR"/>
    <m/>
    <m/>
    <m/>
    <m/>
    <m/>
    <m/>
    <m/>
  </r>
  <r>
    <s v="407-8593238-3360368"/>
    <s v="407-8593238-3360368"/>
    <s v="2024-02-14T08:40:23+00:00"/>
    <s v="2024-02-15T04:45:08+00:00"/>
    <s v="Shipped"/>
    <s v="Amazon"/>
    <x v="0"/>
    <m/>
    <m/>
    <s v="Standard"/>
    <s v="Beper - Masseur Anti-Cellulite pour Femme 4 en 1, Massage Infrarouge, Triple Action Circulaire, Tonifiant et Raffermissant, Puissance Réglable, Syst "/>
    <s v="40.500_FBA"/>
    <x v="14"/>
    <s v="Shipped"/>
    <n v="1"/>
    <s v="EUR"/>
    <n v="44.9"/>
    <n v="7.48"/>
    <n v="3.32"/>
    <m/>
    <m/>
    <m/>
    <m/>
    <n v="3.32"/>
    <s v="Allauch"/>
    <m/>
    <n v="13190"/>
    <s v="FR"/>
    <s v="Free Shipping 2017/10/17 17-17-37-677"/>
    <m/>
    <m/>
    <m/>
    <m/>
    <m/>
    <m/>
  </r>
  <r>
    <s v="403-3106012-0367541"/>
    <s v="403-3106012-0367541"/>
    <s v="2024-02-13T21:42:23+00:00"/>
    <s v="2024-02-14T20:59:45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Meyzieu"/>
    <s v="Rhône Alpes"/>
    <n v="69330"/>
    <s v="FR"/>
    <m/>
    <m/>
    <m/>
    <m/>
    <m/>
    <m/>
    <m/>
  </r>
  <r>
    <s v="403-1034558-8831545"/>
    <s v="403-1034558-8831545"/>
    <s v="2024-02-13T20:16:32+00:00"/>
    <s v="2024-02-14T19:49:4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92"/>
    <n v="0.83"/>
    <m/>
    <m/>
    <m/>
    <m/>
    <n v="0.83"/>
    <s v="Bruxelles"/>
    <m/>
    <n v="1040"/>
    <s v="BE"/>
    <s v="Free Shipping 2017/10/17 17-17-37-677"/>
    <m/>
    <m/>
    <m/>
    <m/>
    <m/>
    <m/>
  </r>
  <r>
    <s v="405-2770967-7429118"/>
    <s v="405-2770967-7429118"/>
    <s v="2024-02-13T20:04:07+00:00"/>
    <s v="2024-02-14T11:24:40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MENTON"/>
    <m/>
    <n v="6500"/>
    <s v="FR"/>
    <s v="Free Shipping 2017/10/17 17-17-37-677"/>
    <m/>
    <m/>
    <m/>
    <m/>
    <m/>
    <m/>
  </r>
  <r>
    <s v="404-4434915-1360316"/>
    <s v="404-4434915-1360316"/>
    <s v="2024-02-13T18:27:03+00:00"/>
    <s v="2024-02-14T02:58:1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PLANCY-L'ABBAYE"/>
    <m/>
    <n v="10380"/>
    <s v="FR"/>
    <m/>
    <m/>
    <m/>
    <m/>
    <m/>
    <m/>
    <m/>
  </r>
  <r>
    <s v="403-1327278-4631503"/>
    <s v="403-1327278-4631503"/>
    <s v="2024-02-13T14:53:45+00:00"/>
    <s v="2024-02-13T23:44:3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Isle"/>
    <s v="France"/>
    <n v="87170"/>
    <s v="FR"/>
    <m/>
    <m/>
    <m/>
    <m/>
    <m/>
    <m/>
    <m/>
  </r>
  <r>
    <s v="405-7640541-3373140"/>
    <s v="405-7640541-3373140"/>
    <s v="2024-02-13T11:29:50+00:00"/>
    <s v="2024-02-14T04:52:0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VITROLLES"/>
    <m/>
    <n v="13127"/>
    <s v="FR"/>
    <s v="Free Shipping 2017/10/17 17-17-37-677"/>
    <m/>
    <m/>
    <m/>
    <m/>
    <m/>
    <m/>
  </r>
  <r>
    <s v="407-8562856-3177941"/>
    <s v="407-8562856-3177941"/>
    <s v="2024-02-13T06:49:36+00:00"/>
    <s v="2024-02-14T04:54:3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arseille"/>
    <m/>
    <n v="13009"/>
    <s v="FR"/>
    <m/>
    <m/>
    <m/>
    <m/>
    <m/>
    <m/>
    <m/>
  </r>
  <r>
    <s v="402-5071617-2819531"/>
    <s v="402-5071617-2819531"/>
    <s v="2024-02-12T22:03:57+00:00"/>
    <s v="2024-02-13T14:01:41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Jouars pontchartrain"/>
    <m/>
    <n v="78750"/>
    <s v="FR"/>
    <m/>
    <m/>
    <m/>
    <m/>
    <m/>
    <m/>
    <m/>
  </r>
  <r>
    <s v="171-7276991-1171554"/>
    <s v="171-7276991-1171554"/>
    <s v="2024-02-12T21:12:46+00:00"/>
    <s v="2024-02-14T04:54:3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Le Grau du Roi"/>
    <m/>
    <n v="30240"/>
    <s v="FR"/>
    <s v="Free Shipping 2017/10/17 17-17-37-677"/>
    <m/>
    <m/>
    <m/>
    <m/>
    <m/>
    <m/>
  </r>
  <r>
    <s v="404-9200688-7926705"/>
    <s v="404-9200688-7926705"/>
    <s v="2024-02-12T18:32:22+00:00"/>
    <s v="2024-02-14T02:31:5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Herlies"/>
    <m/>
    <n v="59134"/>
    <s v="FR"/>
    <m/>
    <m/>
    <m/>
    <m/>
    <m/>
    <m/>
    <m/>
  </r>
  <r>
    <s v="405-3041240-8480332"/>
    <s v="405-3041240-8480332"/>
    <s v="2024-02-12T16:53:38+00:00"/>
    <s v="2024-02-12T23:57:1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MURAT SUR VEBRE"/>
    <m/>
    <n v="81320"/>
    <s v="FR"/>
    <s v="Free Shipping 2017/10/17 17-17-37-677"/>
    <m/>
    <m/>
    <m/>
    <m/>
    <m/>
    <m/>
  </r>
  <r>
    <s v="406-3492903-9270723"/>
    <s v="406-3492903-9270723"/>
    <s v="2024-02-12T16:42:25+00:00"/>
    <s v="2024-02-13T21:01:41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0.55000000000000004"/>
    <m/>
    <m/>
    <m/>
    <m/>
    <n v="0.55000000000000004"/>
    <s v="Pfastatt"/>
    <m/>
    <n v="68120"/>
    <s v="FR"/>
    <s v="Free Shipping 2017/10/17 17-17-37-677"/>
    <m/>
    <m/>
    <m/>
    <m/>
    <m/>
    <m/>
  </r>
  <r>
    <s v="403-3905532-2701909"/>
    <s v="403-3905532-2701909"/>
    <s v="2024-02-12T15:55:01+00:00"/>
    <s v="2024-02-13T21:27:34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LA SEYNE SUR MER"/>
    <m/>
    <n v="83500"/>
    <s v="FR"/>
    <s v="Free Shipping 2017/10/17 17-17-37-677"/>
    <m/>
    <m/>
    <m/>
    <m/>
    <m/>
    <m/>
  </r>
  <r>
    <s v="407-7176835-5333150"/>
    <s v="407-7176835-5333150"/>
    <s v="2024-02-12T15:09:57+00:00"/>
    <s v="2024-02-13T08:46:5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HOISY LE ROI"/>
    <m/>
    <n v="94600"/>
    <s v="FR"/>
    <m/>
    <m/>
    <m/>
    <m/>
    <m/>
    <m/>
    <m/>
  </r>
  <r>
    <s v="405-3094853-8177920"/>
    <s v="405-3094853-8177920"/>
    <s v="2024-02-12T11:43:09+00:00"/>
    <s v="2024-02-13T01:34:0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Les Septvallons"/>
    <s v="Longueval Barbonval"/>
    <n v="2160"/>
    <s v="FR"/>
    <m/>
    <m/>
    <m/>
    <m/>
    <m/>
    <m/>
    <m/>
  </r>
  <r>
    <s v="403-9936740-4359554"/>
    <s v="403-9936740-4359554"/>
    <s v="2024-02-12T10:47:37+00:00"/>
    <s v="2024-02-12T23:55:05+00:00"/>
    <s v="Shipped"/>
    <s v="Amazon"/>
    <x v="0"/>
    <m/>
    <m/>
    <s v="Expedited"/>
    <s v="BEPER P102ROB050 Hachoir Rechargeable USB, Mini Robot de Cuisine, Capacité 250 ml, Puissance 3,7 V, 3 Lames en Acier Inoxydable, Batterie Rechargeabl"/>
    <s v="P102ROB050 _FBA"/>
    <x v="12"/>
    <s v="Shipped"/>
    <n v="1"/>
    <s v="EUR"/>
    <n v="24.9"/>
    <n v="4.1500000000000004"/>
    <m/>
    <m/>
    <m/>
    <m/>
    <m/>
    <m/>
    <s v="vernouillet"/>
    <m/>
    <n v="78540"/>
    <s v="FR"/>
    <m/>
    <m/>
    <m/>
    <m/>
    <m/>
    <m/>
    <m/>
  </r>
  <r>
    <s v="404-1857170-2135505"/>
    <s v="404-1857170-2135505"/>
    <s v="2024-02-12T09:02:56+00:00"/>
    <s v="2024-02-13T21:27:3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BONNY SUR LOIRE"/>
    <m/>
    <n v="45420"/>
    <s v="FR"/>
    <m/>
    <m/>
    <m/>
    <m/>
    <m/>
    <m/>
    <m/>
  </r>
  <r>
    <s v="405-1038717-7842712"/>
    <s v="405-1038717-7842712"/>
    <s v="2024-02-12T08:24:40+00:00"/>
    <s v="2024-02-13T00:34:12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Breuillet"/>
    <m/>
    <n v="91650"/>
    <s v="FR"/>
    <m/>
    <m/>
    <m/>
    <m/>
    <m/>
    <m/>
    <m/>
  </r>
  <r>
    <s v="407-6333952-5529913"/>
    <s v="407-6333952-5529913"/>
    <s v="2024-02-12T01:45:32+00:00"/>
    <s v="2024-02-15T00:57:4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Romorantin Lanthenay"/>
    <m/>
    <n v="41200"/>
    <s v="FR"/>
    <m/>
    <m/>
    <m/>
    <m/>
    <m/>
    <m/>
    <m/>
  </r>
  <r>
    <s v="406-1115131-7638756"/>
    <s v="406-1115131-7638756"/>
    <s v="2024-02-11T21:39:46+00:00"/>
    <s v="2024-02-12T04:30:1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Ingre"/>
    <m/>
    <n v="45140"/>
    <s v="FR"/>
    <m/>
    <m/>
    <m/>
    <m/>
    <m/>
    <m/>
    <m/>
  </r>
  <r>
    <s v="407-7921649-9410769"/>
    <s v="407-7921649-9410769"/>
    <s v="2024-02-11T20:28:17+00:00"/>
    <s v="2024-02-12T02:29:0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ontpellier"/>
    <m/>
    <n v="34080"/>
    <s v="FR"/>
    <m/>
    <m/>
    <m/>
    <m/>
    <m/>
    <m/>
    <m/>
  </r>
  <r>
    <s v="408-4306784-4273149"/>
    <s v="408-4306784-4273149"/>
    <s v="2024-02-11T20:28:08+00:00"/>
    <s v="2024-02-12T21:31:3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VILLEPINTE"/>
    <m/>
    <n v="93420"/>
    <s v="FR"/>
    <s v="Free Shipping 2017/10/17 17-17-37-677"/>
    <m/>
    <m/>
    <m/>
    <m/>
    <m/>
    <m/>
  </r>
  <r>
    <s v="405-2317167-7675523"/>
    <s v="405-2317167-7675523"/>
    <s v="2024-02-11T18:29:04+00:00"/>
    <s v="2024-02-12T23:57:5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Chamvres"/>
    <m/>
    <n v="89300"/>
    <s v="FR"/>
    <s v="Free Shipping 2017/10/17 17-17-37-677"/>
    <m/>
    <m/>
    <m/>
    <m/>
    <m/>
    <m/>
  </r>
  <r>
    <s v="404-2672392-9261122"/>
    <s v="404-2672392-9261122"/>
    <s v="2024-02-11T18:01:29+00:00"/>
    <s v="2024-02-12T21:32:14+00:00"/>
    <s v="Shipped"/>
    <s v="Amazon"/>
    <x v="0"/>
    <m/>
    <m/>
    <s v="Standard"/>
    <s v="BEPER 40.490 Sèche-cheveux mural maison, hôtels et B&amp;B. Câble de 2 mètres de long, blanc"/>
    <s v="40.490_FBA"/>
    <x v="15"/>
    <s v="Shipped"/>
    <n v="1"/>
    <s v="EUR"/>
    <n v="39.9"/>
    <n v="6.65"/>
    <m/>
    <m/>
    <m/>
    <m/>
    <m/>
    <m/>
    <s v="BOZEL"/>
    <m/>
    <n v="73350"/>
    <s v="FR"/>
    <s v="Free Shipping 2017/10/17 17-17-37-677"/>
    <m/>
    <m/>
    <m/>
    <m/>
    <m/>
    <m/>
  </r>
  <r>
    <s v="404-4913947-8101930"/>
    <s v="404-4913947-8101930"/>
    <s v="2024-02-11T15:53:13+00:00"/>
    <s v="2024-02-12T20:26:13+00:00"/>
    <s v="Shipped"/>
    <s v="Amazon"/>
    <x v="0"/>
    <m/>
    <m/>
    <s v="Standard"/>
    <s v="Beper BF.640 - Four ventilé multifonction 12L Anneau de rallonge pour capacité totale 18L Minuterie 60 minutes Température réglable jusqu'à 250°"/>
    <s v="BF.640_FBA"/>
    <x v="7"/>
    <s v="Shipped"/>
    <n v="1"/>
    <s v="EUR"/>
    <n v="99"/>
    <n v="16.5"/>
    <m/>
    <m/>
    <m/>
    <m/>
    <m/>
    <m/>
    <s v="CAEN"/>
    <m/>
    <n v="14000"/>
    <s v="FR"/>
    <s v="Free Shipping 2017/10/17 17-17-37-677"/>
    <m/>
    <m/>
    <m/>
    <m/>
    <m/>
    <m/>
  </r>
  <r>
    <s v="408-9965935-1149148"/>
    <s v="408-9965935-1149148"/>
    <s v="2024-02-11T15:07:58+00:00"/>
    <s v="2024-02-14T01:55:2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Champrond en Gatine"/>
    <m/>
    <n v="28240"/>
    <s v="FR"/>
    <s v="Free Shipping 2017/10/17 17-17-37-677"/>
    <m/>
    <m/>
    <m/>
    <m/>
    <m/>
    <m/>
  </r>
  <r>
    <s v="404-2012921-4547540"/>
    <s v="404-2012921-4547540"/>
    <s v="2024-02-11T11:55:43+00:00"/>
    <s v="2024-02-19T08:46:33+00:00"/>
    <s v="Shipped"/>
    <s v="Amazon"/>
    <x v="0"/>
    <m/>
    <m/>
    <s v="Expedited"/>
    <s v="BEPER BT.710Y Crêpière électrique avec poignée, 800 W, plaque en aluminium avec revêtement antiadhésif, rouge"/>
    <s v="amzn.gr.BT.710Y_FBA-KSKgXcBhd7lUd6M1W-VG"/>
    <x v="0"/>
    <s v="Shipped"/>
    <n v="1"/>
    <s v="EUR"/>
    <n v="35.11"/>
    <n v="5.85"/>
    <m/>
    <m/>
    <m/>
    <m/>
    <m/>
    <m/>
    <s v="arces dilo"/>
    <m/>
    <n v="89320"/>
    <s v="FR"/>
    <m/>
    <m/>
    <m/>
    <m/>
    <m/>
    <m/>
    <m/>
  </r>
  <r>
    <s v="407-9100313-9099566"/>
    <s v="407-9100313-9099566"/>
    <s v="2024-02-11T11:34:58+00:00"/>
    <s v="2024-02-11T22:47:1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nantes"/>
    <m/>
    <n v="44300"/>
    <s v="FR"/>
    <m/>
    <m/>
    <m/>
    <m/>
    <m/>
    <m/>
    <m/>
  </r>
  <r>
    <s v="171-2228092-3524314"/>
    <s v="171-2228092-3524314"/>
    <s v="2024-02-11T11:28:57+00:00"/>
    <s v="2024-02-14T12:26:50+00:00"/>
    <s v="Shipped"/>
    <s v="Amazon"/>
    <x v="0"/>
    <m/>
    <m/>
    <s v="Expedited"/>
    <s v="BEPER 50.700 Nettoyeur Vapeur pour Sol, Canapé, Tapis - Nettoyant Vapeur, 135° max, câble de 3 Mètres, 350 ml"/>
    <s v="50.700_FBA"/>
    <x v="1"/>
    <s v="Shipped"/>
    <n v="1"/>
    <s v="EUR"/>
    <n v="49.9"/>
    <n v="8.32"/>
    <m/>
    <m/>
    <m/>
    <m/>
    <m/>
    <m/>
    <s v="St Die Des Vosges"/>
    <m/>
    <n v="88100"/>
    <s v="FR"/>
    <m/>
    <m/>
    <m/>
    <m/>
    <m/>
    <m/>
    <m/>
  </r>
  <r>
    <s v="403-1407114-6773116"/>
    <s v="403-1407114-6773116"/>
    <s v="2024-02-11T11:06:51+00:00"/>
    <s v="2024-02-19T04:28:36+00:00"/>
    <s v="Shipped"/>
    <s v="Amazon"/>
    <x v="0"/>
    <m/>
    <m/>
    <s v="Standard"/>
    <s v="BEPER 50.700 Nettoyeur Vapeur pour Sol, Canapé, Tapis - Nettoyant Vapeur, 135° max, câble de 3 Mètres, 350 ml"/>
    <s v="50.700_FBA"/>
    <x v="1"/>
    <s v="Shipped"/>
    <n v="1"/>
    <s v="EUR"/>
    <n v="49.9"/>
    <n v="8.32"/>
    <n v="3.32"/>
    <m/>
    <m/>
    <m/>
    <m/>
    <n v="3.32"/>
    <s v="PARIS"/>
    <s v="France"/>
    <n v="75007"/>
    <s v="FR"/>
    <s v="Free Shipping 2017/10/17 17-17-37-677"/>
    <m/>
    <m/>
    <m/>
    <m/>
    <m/>
    <m/>
  </r>
  <r>
    <s v="404-2384543-3676308"/>
    <s v="404-2384543-3676308"/>
    <s v="2024-02-11T10:08:03+00:00"/>
    <s v="2024-02-12T21:06:04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0.67"/>
    <m/>
    <m/>
    <m/>
    <m/>
    <n v="0.67"/>
    <s v="CHAUDEFONTAINE"/>
    <m/>
    <n v="51800"/>
    <s v="FR"/>
    <s v="Free Shipping 2017/10/17 17-17-37-677"/>
    <m/>
    <m/>
    <m/>
    <m/>
    <m/>
    <m/>
  </r>
  <r>
    <s v="408-1566100-3034733"/>
    <s v="408-1566100-3034733"/>
    <s v="2024-02-11T10:04:35+00:00"/>
    <s v="2024-02-12T02:07:2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Tourcoing"/>
    <m/>
    <n v="59200"/>
    <s v="FR"/>
    <m/>
    <m/>
    <m/>
    <m/>
    <m/>
    <m/>
    <m/>
  </r>
  <r>
    <s v="404-8546629-9169931"/>
    <s v="404-8546629-9169931"/>
    <s v="2024-02-10T20:17:34+00:00"/>
    <s v="2024-02-12T00:55:1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Les Angles"/>
    <m/>
    <n v="66210"/>
    <s v="FR"/>
    <m/>
    <m/>
    <m/>
    <m/>
    <m/>
    <m/>
    <m/>
  </r>
  <r>
    <s v="408-2839273-5839544"/>
    <s v="408-2839273-5839544"/>
    <s v="2024-02-10T18:03:12+00:00"/>
    <s v="2024-02-12T02:18:5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Grasse"/>
    <m/>
    <n v="6130"/>
    <s v="FR"/>
    <m/>
    <m/>
    <m/>
    <m/>
    <m/>
    <m/>
    <m/>
  </r>
  <r>
    <s v="404-7600782-7809121"/>
    <s v="404-7600782-7809121"/>
    <s v="2024-02-10T17:06:36+00:00"/>
    <s v="2024-02-11T02:24:4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SIX FOURS LES PLAGES"/>
    <m/>
    <n v="83140"/>
    <s v="FR"/>
    <s v="Free Shipping 2017/10/17 17-17-37-677"/>
    <m/>
    <m/>
    <m/>
    <m/>
    <m/>
    <m/>
  </r>
  <r>
    <s v="404-7427152-7460365"/>
    <s v="404-7427152-7460365"/>
    <s v="2024-02-10T15:46:18+00:00"/>
    <s v="2024-02-12T23:58:0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1.67"/>
    <m/>
    <m/>
    <m/>
    <m/>
    <n v="1.67"/>
    <s v="BIGNOUX"/>
    <m/>
    <n v="86800"/>
    <s v="FR"/>
    <s v="Free Shipping 2017/10/17 17-17-37-677"/>
    <m/>
    <m/>
    <m/>
    <m/>
    <m/>
    <m/>
  </r>
  <r>
    <s v="407-7389736-6760309"/>
    <s v="407-7389736-6760309"/>
    <s v="2024-02-10T15:29:36+00:00"/>
    <s v="2024-02-10T15:36:02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Lacrouzette"/>
    <m/>
    <n v="81210"/>
    <s v="FR"/>
    <m/>
    <m/>
    <m/>
    <m/>
    <m/>
    <m/>
    <m/>
  </r>
  <r>
    <s v="171-0646937-1533141"/>
    <s v="171-0646937-1533141"/>
    <s v="2024-02-10T15:21:09+00:00"/>
    <s v="2024-02-11T22:48:17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Sarcelles"/>
    <m/>
    <n v="95200"/>
    <s v="FR"/>
    <s v="Free Shipping 2017/10/17 17-17-37-677"/>
    <m/>
    <m/>
    <m/>
    <m/>
    <m/>
    <m/>
  </r>
  <r>
    <s v="171-5230004-6973102"/>
    <s v="171-5230004-6973102"/>
    <s v="2024-02-10T14:55:50+00:00"/>
    <s v="2024-02-11T21:26:5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Villereal"/>
    <m/>
    <n v="47210"/>
    <s v="FR"/>
    <m/>
    <m/>
    <m/>
    <m/>
    <m/>
    <m/>
    <m/>
  </r>
  <r>
    <s v="403-2188508-6185156"/>
    <s v="403-2188508-6185156"/>
    <s v="2024-02-10T13:52:09+00:00"/>
    <s v="2024-02-12T13:53:3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Roquefort les Pins"/>
    <s v="Alpes Maritime"/>
    <n v="6330"/>
    <s v="FR"/>
    <m/>
    <m/>
    <m/>
    <m/>
    <m/>
    <m/>
    <m/>
  </r>
  <r>
    <s v="402-0141736-4113913"/>
    <s v="402-0141736-4113913"/>
    <s v="2024-02-10T13:41:15+00:00"/>
    <s v="2024-02-12T00:55:5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ONTPELLIER"/>
    <m/>
    <n v="34070"/>
    <s v="FR"/>
    <m/>
    <m/>
    <m/>
    <m/>
    <m/>
    <m/>
    <m/>
  </r>
  <r>
    <s v="403-8471400-5703544"/>
    <s v="403-8471400-5703544"/>
    <s v="2024-02-10T13:37:11+00:00"/>
    <s v="2024-02-11T00:38:1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eret"/>
    <m/>
    <n v="66400"/>
    <s v="FR"/>
    <m/>
    <m/>
    <m/>
    <m/>
    <m/>
    <m/>
    <m/>
  </r>
  <r>
    <s v="171-8267207-2743512"/>
    <s v="171-8267207-2743512"/>
    <s v="2024-02-10T12:47:53+00:00"/>
    <s v="2024-02-11T04:33:5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Bretigny Sur Orge"/>
    <m/>
    <n v="91220"/>
    <s v="FR"/>
    <m/>
    <m/>
    <m/>
    <m/>
    <m/>
    <m/>
    <m/>
  </r>
  <r>
    <s v="402-1707565-9661909"/>
    <s v="402-1707565-9661909"/>
    <s v="2024-02-10T12:16:59+00:00"/>
    <s v="2024-02-11T23:21:5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0.83"/>
    <m/>
    <m/>
    <m/>
    <m/>
    <n v="0.83"/>
    <s v="paris"/>
    <m/>
    <n v="75013"/>
    <s v="FR"/>
    <s v="Free Shipping 2017/10/17 17-17-37-677"/>
    <m/>
    <m/>
    <m/>
    <m/>
    <m/>
    <m/>
  </r>
  <r>
    <s v="407-6015756-0023534"/>
    <s v="407-6015756-0023534"/>
    <s v="2024-02-10T11:28:09+00:00"/>
    <s v="2024-02-11T04:32:3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antes La Ville"/>
    <m/>
    <n v="78711"/>
    <s v="FR"/>
    <m/>
    <m/>
    <m/>
    <m/>
    <m/>
    <m/>
    <m/>
  </r>
  <r>
    <s v="408-2132157-6004348"/>
    <s v="408-2132157-6004348"/>
    <s v="2024-02-10T08:41:47+00:00"/>
    <s v="2024-02-11T22:47:56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Sauvagnon"/>
    <m/>
    <n v="64230"/>
    <s v="FR"/>
    <s v="Free Shipping 2017/10/17 17-17-37-677"/>
    <m/>
    <m/>
    <m/>
    <m/>
    <m/>
    <m/>
  </r>
  <r>
    <s v="406-5149436-3110767"/>
    <s v="406-5149436-3110767"/>
    <s v="2024-02-10T08:35:09+00:00"/>
    <s v="2024-02-13T15:21:4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1.1100000000000001"/>
    <m/>
    <m/>
    <m/>
    <m/>
    <n v="1.1100000000000001"/>
    <s v="FERNEY VOLTAIRE"/>
    <m/>
    <n v="1210"/>
    <s v="FR"/>
    <s v="Free Shipping 2017/10/17 17-17-37-677"/>
    <m/>
    <m/>
    <m/>
    <m/>
    <m/>
    <m/>
  </r>
  <r>
    <s v="404-8176557-5403562"/>
    <s v="404-8176557-5403562"/>
    <s v="2024-02-09T22:06:11+00:00"/>
    <s v="2024-02-14T22:37:51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Neuilly-sur-Seine"/>
    <m/>
    <n v="92200"/>
    <s v="FR"/>
    <m/>
    <m/>
    <m/>
    <m/>
    <m/>
    <m/>
    <m/>
  </r>
  <r>
    <s v="403-7600150-6721958"/>
    <s v="403-7600150-6721958"/>
    <s v="2024-02-09T21:05:36+00:00"/>
    <s v="2024-02-11T17:26:0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Tabanac"/>
    <m/>
    <n v="33550"/>
    <s v="FR"/>
    <m/>
    <m/>
    <m/>
    <m/>
    <m/>
    <m/>
    <m/>
  </r>
  <r>
    <s v="408-8473438-8035536"/>
    <s v="408-8473438-8035536"/>
    <s v="2024-02-09T20:49:47+00:00"/>
    <s v="2024-02-10T04:34:32+00:00"/>
    <s v="Shipped"/>
    <s v="Amazon"/>
    <x v="0"/>
    <m/>
    <m/>
    <s v="Expedited"/>
    <s v="BEPER 50.700 Nettoyeur Vapeur pour Sol, Canapé, Tapis - Nettoyant Vapeur, 135° max, câble de 3 Mètres, 350 ml"/>
    <s v="50.700_FBA"/>
    <x v="1"/>
    <s v="Shipped"/>
    <n v="1"/>
    <s v="EUR"/>
    <n v="49.9"/>
    <n v="8.32"/>
    <m/>
    <m/>
    <m/>
    <m/>
    <m/>
    <m/>
    <s v="Toulouse"/>
    <m/>
    <n v="31100"/>
    <s v="FR"/>
    <m/>
    <m/>
    <m/>
    <m/>
    <m/>
    <m/>
    <m/>
  </r>
  <r>
    <s v="171-0400433-5754745"/>
    <s v="171-0400433-5754745"/>
    <s v="2024-02-09T20:37:38+00:00"/>
    <s v="2024-02-12T00:57:4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Savigny le temple"/>
    <m/>
    <n v="77176"/>
    <s v="FR"/>
    <m/>
    <m/>
    <m/>
    <m/>
    <m/>
    <m/>
    <m/>
  </r>
  <r>
    <s v="407-8647324-2976366"/>
    <s v="407-8647324-2976366"/>
    <s v="2024-02-09T16:23:44+00:00"/>
    <s v="2024-02-13T13:10:47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Houplines"/>
    <m/>
    <n v="59116"/>
    <s v="FR"/>
    <m/>
    <m/>
    <m/>
    <m/>
    <m/>
    <m/>
    <m/>
  </r>
  <r>
    <s v="171-2704242-1343510"/>
    <s v="171-2704242-1343510"/>
    <s v="2024-02-09T15:14:14+00:00"/>
    <s v="2024-02-09T23:28:1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Ecquevilly"/>
    <m/>
    <n v="78920"/>
    <s v="FR"/>
    <s v="Free Shipping 2017/10/17 17-17-37-677"/>
    <m/>
    <m/>
    <m/>
    <m/>
    <m/>
    <m/>
  </r>
  <r>
    <s v="403-2865195-4681923"/>
    <s v="403-2865195-4681923"/>
    <s v="2024-02-09T12:44:39+00:00"/>
    <s v="2024-02-12T21:07:45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Mediere"/>
    <m/>
    <n v="25250"/>
    <s v="FR"/>
    <m/>
    <m/>
    <m/>
    <m/>
    <m/>
    <m/>
    <m/>
  </r>
  <r>
    <s v="171-6798793-5758748"/>
    <s v="171-6798793-5758748"/>
    <s v="2024-02-09T10:08:56+00:00"/>
    <s v="2024-02-10T04:36:14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Villereal"/>
    <m/>
    <n v="47210"/>
    <s v="FR"/>
    <m/>
    <m/>
    <m/>
    <m/>
    <m/>
    <m/>
    <m/>
  </r>
  <r>
    <s v="403-2226610-2343544"/>
    <s v="403-2226610-2343544"/>
    <s v="2024-02-09T09:48:26+00:00"/>
    <s v="2024-02-11T02:27:4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Desertines"/>
    <m/>
    <n v="3630"/>
    <s v="FR"/>
    <m/>
    <m/>
    <m/>
    <m/>
    <m/>
    <m/>
    <m/>
  </r>
  <r>
    <s v="403-1109513-7465932"/>
    <s v="403-1109513-7465932"/>
    <s v="2024-02-09T09:18:07+00:00"/>
    <s v="2024-02-11T07:45:09+00:00"/>
    <s v="Shipped"/>
    <s v="Amazon"/>
    <x v="0"/>
    <m/>
    <m/>
    <s v="Standard"/>
    <s v="BEPER 50.700 Nettoyeur Vapeur pour Sol, Canapé, Tapis - Nettoyant Vapeur, 135° max, câble de 3 Mètres, 350 ml"/>
    <s v="50.700_FBA"/>
    <x v="1"/>
    <s v="Shipped"/>
    <n v="1"/>
    <s v="EUR"/>
    <n v="49.9"/>
    <n v="8.32"/>
    <m/>
    <m/>
    <m/>
    <m/>
    <m/>
    <m/>
    <s v="Bordeaux"/>
    <m/>
    <n v="33200"/>
    <s v="FR"/>
    <s v="Free Shipping 2017/10/17 17-17-37-677"/>
    <m/>
    <m/>
    <m/>
    <m/>
    <m/>
    <m/>
  </r>
  <r>
    <s v="406-7756555-6111535"/>
    <s v="406-7756555-6111535"/>
    <s v="2024-02-09T09:07:58+00:00"/>
    <s v="2024-02-10T02:34:4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ONNAIE"/>
    <m/>
    <n v="37380"/>
    <s v="FR"/>
    <s v="Free Shipping 2017/10/17 17-17-37-677"/>
    <m/>
    <m/>
    <m/>
    <m/>
    <m/>
    <m/>
  </r>
  <r>
    <s v="402-9509236-0470716"/>
    <s v="402-9509236-0470716"/>
    <s v="2024-02-09T06:32:51+00:00"/>
    <s v="2024-02-09T23:27:0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92"/>
    <m/>
    <m/>
    <m/>
    <m/>
    <m/>
    <m/>
    <s v="Pironchamps"/>
    <m/>
    <n v="6240"/>
    <s v="BE"/>
    <m/>
    <m/>
    <m/>
    <m/>
    <m/>
    <m/>
    <m/>
  </r>
  <r>
    <s v="408-6137331-6185136"/>
    <s v="408-6137331-6185136"/>
    <s v="2024-02-09T06:18:15+00:00"/>
    <s v="2024-02-09T23:28:1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VENDARGUES"/>
    <m/>
    <n v="34740"/>
    <s v="FR"/>
    <m/>
    <m/>
    <m/>
    <m/>
    <m/>
    <m/>
    <m/>
  </r>
  <r>
    <s v="405-4857178-8208365"/>
    <s v="405-4857178-8208365"/>
    <s v="2024-02-08T22:00:50+00:00"/>
    <s v="2024-02-10T04:08:5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MAGALAS"/>
    <m/>
    <n v="34480"/>
    <s v="FR"/>
    <m/>
    <m/>
    <m/>
    <m/>
    <m/>
    <m/>
    <m/>
  </r>
  <r>
    <s v="408-9460015-9924301"/>
    <s v="408-9460015-9924301"/>
    <s v="2024-02-08T20:03:26+00:00"/>
    <s v="2024-02-09T00:17:59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Blagnac"/>
    <m/>
    <n v="31700"/>
    <s v="FR"/>
    <m/>
    <m/>
    <m/>
    <m/>
    <m/>
    <m/>
    <m/>
  </r>
  <r>
    <s v="405-4540451-0488331"/>
    <s v="405-4540451-0488331"/>
    <s v="2024-02-08T19:58:44+00:00"/>
    <s v="2024-02-10T04:35:09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AIX LES BAINS"/>
    <m/>
    <n v="73100"/>
    <s v="FR"/>
    <s v="Free Shipping 2017/10/17 17-17-37-677"/>
    <m/>
    <m/>
    <m/>
    <m/>
    <m/>
    <m/>
  </r>
  <r>
    <s v="405-3885727-3177148"/>
    <s v="405-3885727-3177148"/>
    <s v="2024-02-08T19:43:01+00:00"/>
    <s v="2024-02-09T02:20:5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Blainville sur Orne"/>
    <s v="France"/>
    <n v="14550"/>
    <s v="FR"/>
    <s v="Free Shipping 2017/10/17 17-17-37-677"/>
    <m/>
    <m/>
    <m/>
    <m/>
    <m/>
    <m/>
  </r>
  <r>
    <s v="404-5965253-0257938"/>
    <s v="404-5965253-0257938"/>
    <s v="2024-02-08T19:38:13+00:00"/>
    <s v="2024-02-09T03:46:41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hatenoy"/>
    <m/>
    <n v="45260"/>
    <s v="FR"/>
    <m/>
    <m/>
    <m/>
    <m/>
    <m/>
    <m/>
    <m/>
  </r>
  <r>
    <s v="404-1089489-8704358"/>
    <s v="404-1089489-8704358"/>
    <s v="2024-02-08T19:32:38+00:00"/>
    <s v="2024-02-09T23:27:5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grenoble"/>
    <m/>
    <n v="38000"/>
    <s v="FR"/>
    <s v="Free Shipping 2017/10/17 17-17-37-677"/>
    <m/>
    <m/>
    <m/>
    <m/>
    <m/>
    <m/>
  </r>
  <r>
    <s v="402-7885169-9883533"/>
    <s v="402-7885169-9883533"/>
    <s v="2024-02-08T18:03:42+00:00"/>
    <s v="2024-02-09T03:24:51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Villeron"/>
    <m/>
    <n v="95380"/>
    <s v="FR"/>
    <m/>
    <m/>
    <m/>
    <m/>
    <m/>
    <m/>
    <m/>
  </r>
  <r>
    <s v="404-9820671-8546761"/>
    <s v="404-9820671-8546761"/>
    <s v="2024-02-08T17:46:59+00:00"/>
    <s v="2024-02-09T03:24:5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Saint-Just-Sauvage"/>
    <m/>
    <n v="51260"/>
    <s v="FR"/>
    <m/>
    <m/>
    <m/>
    <m/>
    <m/>
    <m/>
    <m/>
  </r>
  <r>
    <s v="408-5503544-9019500"/>
    <s v="408-5503544-9019500"/>
    <s v="2024-02-08T17:35:32+00:00"/>
    <s v="2024-02-09T12:42:1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Lapeyrouse-Fossat"/>
    <m/>
    <n v="31180"/>
    <s v="FR"/>
    <s v="Free Shipping 2017/10/17 17-17-37-677"/>
    <m/>
    <m/>
    <m/>
    <m/>
    <m/>
    <m/>
  </r>
  <r>
    <s v="404-8486335-2035540"/>
    <s v="404-8486335-2035540"/>
    <s v="2024-02-08T17:24:11+00:00"/>
    <s v="2024-02-09T10:01:4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olombes"/>
    <m/>
    <n v="92700"/>
    <s v="FR"/>
    <m/>
    <m/>
    <m/>
    <m/>
    <m/>
    <m/>
    <m/>
  </r>
  <r>
    <s v="402-0489865-9916344"/>
    <s v="402-0489865-9916344"/>
    <s v="2024-02-08T14:05:25+00:00"/>
    <s v="2024-02-08T23:03:03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m/>
    <m/>
    <m/>
    <m/>
    <m/>
    <m/>
    <s v="Bordeaux"/>
    <m/>
    <n v="33800"/>
    <s v="FR"/>
    <m/>
    <m/>
    <m/>
    <m/>
    <m/>
    <m/>
    <m/>
  </r>
  <r>
    <s v="402-1807121-1889138"/>
    <s v="402-1807121-1889138"/>
    <s v="2024-02-08T13:29:57+00:00"/>
    <s v="2024-02-09T21:45:08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n v="7.48"/>
    <n v="3.32"/>
    <m/>
    <m/>
    <m/>
    <m/>
    <n v="3.32"/>
    <s v="Strasbourg"/>
    <m/>
    <n v="67000"/>
    <s v="FR"/>
    <s v="Free Shipping 2017/10/17 17-17-37-677"/>
    <m/>
    <m/>
    <m/>
    <m/>
    <m/>
    <m/>
  </r>
  <r>
    <s v="406-2766420-4918710"/>
    <s v="406-2766420-4918710"/>
    <s v="2024-02-08T13:27:17+00:00"/>
    <s v="2024-02-09T02:19:57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3.32"/>
    <m/>
    <m/>
    <m/>
    <m/>
    <n v="3.32"/>
    <s v="RIVESALTES"/>
    <m/>
    <n v="66600"/>
    <s v="FR"/>
    <s v="Free Shipping 2017/10/17 17-17-37-677"/>
    <m/>
    <m/>
    <m/>
    <m/>
    <m/>
    <m/>
  </r>
  <r>
    <s v="402-1198117-9310741"/>
    <s v="402-1198117-9310741"/>
    <s v="2024-02-08T12:56:56+00:00"/>
    <s v="2024-02-09T03:23:47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Rosny sous bois"/>
    <m/>
    <n v="93110"/>
    <s v="FR"/>
    <m/>
    <m/>
    <m/>
    <m/>
    <m/>
    <m/>
    <m/>
  </r>
  <r>
    <s v="405-8391846-0789165"/>
    <s v="405-8391846-0789165"/>
    <s v="2024-02-08T12:56:08+00:00"/>
    <s v="2024-02-09T03:25:1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Compiegne"/>
    <m/>
    <n v="60200"/>
    <s v="FR"/>
    <m/>
    <m/>
    <m/>
    <m/>
    <m/>
    <m/>
    <m/>
  </r>
  <r>
    <s v="406-1026284-1793142"/>
    <s v="406-1026284-1793142"/>
    <s v="2024-02-08T12:41:47+00:00"/>
    <s v="2024-02-09T16:29:1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Toulouse"/>
    <m/>
    <n v="31000"/>
    <s v="FR"/>
    <s v="Free Shipping 2017/10/17 17-17-37-677"/>
    <m/>
    <m/>
    <m/>
    <m/>
    <m/>
    <m/>
  </r>
  <r>
    <s v="402-3681042-8384331"/>
    <s v="402-3681042-8384331"/>
    <s v="2024-02-08T12:40:22+00:00"/>
    <s v="2024-02-09T03:25:1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Arras"/>
    <m/>
    <n v="62000"/>
    <s v="FR"/>
    <m/>
    <m/>
    <m/>
    <m/>
    <m/>
    <m/>
    <m/>
  </r>
  <r>
    <s v="407-3099823-4609140"/>
    <s v="407-3099823-4609140"/>
    <s v="2024-02-08T12:28:59+00:00"/>
    <s v="2024-02-09T02:21:0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n v="6.65"/>
    <m/>
    <m/>
    <m/>
    <m/>
    <m/>
    <m/>
    <s v="Nice"/>
    <m/>
    <n v="6000"/>
    <s v="FR"/>
    <m/>
    <m/>
    <m/>
    <m/>
    <m/>
    <m/>
    <m/>
  </r>
  <r>
    <s v="403-7612497-6801966"/>
    <s v="403-7612497-6801966"/>
    <s v="2024-02-08T10:10:41+00:00"/>
    <s v="2024-02-09T03:25:1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n v="3.5"/>
    <m/>
    <m/>
    <m/>
    <m/>
    <m/>
    <s v="Romilly sur Seine"/>
    <s v="Aube"/>
    <n v="10100"/>
    <s v="FR"/>
    <m/>
    <m/>
    <m/>
    <m/>
    <m/>
    <m/>
    <m/>
  </r>
  <r>
    <s v="171-0006455-3338745"/>
    <s v="171-0006455-3338745"/>
    <s v="2024-02-08T07:26:19+00:00"/>
    <s v="2024-02-08T23:04:0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n v="2.99"/>
    <m/>
    <m/>
    <n v="3.99"/>
    <s v="ALLONNES"/>
    <m/>
    <n v="72700"/>
    <s v="FR"/>
    <s v="Free Shipping 2017/10/17 17-17-37-677"/>
    <m/>
    <m/>
    <m/>
    <m/>
    <m/>
    <m/>
  </r>
  <r>
    <s v="404-3984922-6677938"/>
    <s v="404-3984922-6677938"/>
    <s v="2024-02-07T23:56:49+00:00"/>
    <s v="2024-02-08T04:42:31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ANTERRE"/>
    <m/>
    <n v="92000"/>
    <s v="FR"/>
    <m/>
    <m/>
    <m/>
    <m/>
    <m/>
    <m/>
    <m/>
  </r>
  <r>
    <s v="402-0555296-8994759"/>
    <s v="402-0555296-8994759"/>
    <s v="2024-02-07T21:57:23+00:00"/>
    <s v="2024-02-08T08:05:1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ESCALQUENS"/>
    <m/>
    <n v="31750"/>
    <s v="FR"/>
    <m/>
    <m/>
    <m/>
    <m/>
    <m/>
    <m/>
    <m/>
  </r>
  <r>
    <s v="403-5924714-4797901"/>
    <s v="403-5924714-4797901"/>
    <s v="2024-02-07T21:21:48+00:00"/>
    <s v="2024-02-12T07:18:1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JACQUES DE LA LANDE"/>
    <m/>
    <n v="35136"/>
    <s v="FR"/>
    <s v="Free Shipping 2017/10/17 17-17-37-677"/>
    <m/>
    <m/>
    <m/>
    <m/>
    <m/>
    <m/>
  </r>
  <r>
    <s v="407-4117157-8164344"/>
    <s v="407-4117157-8164344"/>
    <s v="2024-02-07T20:12:34+00:00"/>
    <s v="2024-02-08T03:41:3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illers Sous Montrond"/>
    <m/>
    <n v="25620"/>
    <s v="FR"/>
    <m/>
    <m/>
    <m/>
    <m/>
    <m/>
    <m/>
    <m/>
  </r>
  <r>
    <s v="402-2636044-4383532"/>
    <s v="402-2636044-4383532"/>
    <s v="2024-02-07T19:22:01+00:00"/>
    <s v="2024-02-07T19:54:28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Tours"/>
    <m/>
    <n v="37000"/>
    <s v="FR"/>
    <m/>
    <m/>
    <m/>
    <m/>
    <m/>
    <m/>
    <m/>
  </r>
  <r>
    <s v="407-4697584-6345921"/>
    <s v="407-4697584-6345921"/>
    <s v="2024-02-07T18:04:13+00:00"/>
    <s v="2024-02-09T05:51:1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GOLIN"/>
    <m/>
    <n v="83310"/>
    <s v="FR"/>
    <s v="Free Shipping 2017/10/17 17-17-37-677"/>
    <m/>
    <m/>
    <m/>
    <m/>
    <m/>
    <m/>
  </r>
  <r>
    <s v="171-2234277-4769911"/>
    <s v="171-2234277-4769911"/>
    <s v="2024-02-07T18:01:43+00:00"/>
    <s v="2024-02-08T04:12:07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Villereal"/>
    <m/>
    <n v="47210"/>
    <s v="FR"/>
    <m/>
    <m/>
    <m/>
    <m/>
    <m/>
    <m/>
    <m/>
  </r>
  <r>
    <s v="402-0213324-0171574"/>
    <s v="402-0213324-0171574"/>
    <s v="2024-02-07T17:44:28+00:00"/>
    <s v="2024-02-09T02:33:44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n v="6.65"/>
    <n v="1.1100000000000001"/>
    <m/>
    <m/>
    <m/>
    <m/>
    <n v="1.1100000000000001"/>
    <s v="Marssac-sur-Tarn"/>
    <s v="Tarn"/>
    <n v="81150"/>
    <s v="FR"/>
    <s v="Free Shipping 2017/10/17 17-17-37-677"/>
    <m/>
    <m/>
    <m/>
    <m/>
    <m/>
    <m/>
  </r>
  <r>
    <s v="406-0673928-6964368"/>
    <s v="406-0673928-6964368"/>
    <s v="2024-02-07T17:20:54+00:00"/>
    <s v="2024-02-08T23:03:4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DAMPIERRE SOUS BROU"/>
    <m/>
    <n v="28160"/>
    <s v="FR"/>
    <s v="Free Shipping 2017/10/17 17-17-37-677"/>
    <m/>
    <m/>
    <m/>
    <m/>
    <m/>
    <m/>
  </r>
  <r>
    <s v="171-4530077-5193127"/>
    <s v="171-4530077-5193127"/>
    <s v="2024-02-07T16:34:52+00:00"/>
    <s v="2024-02-08T13:00:40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Saint-Malo"/>
    <m/>
    <n v="35400"/>
    <s v="FR"/>
    <m/>
    <m/>
    <m/>
    <m/>
    <m/>
    <m/>
    <m/>
  </r>
  <r>
    <s v="404-6325984-8890768"/>
    <s v="404-6325984-8890768"/>
    <s v="2024-02-07T15:42:56+00:00"/>
    <s v="2024-02-08T03:57:0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ar sur Seine"/>
    <m/>
    <n v="10110"/>
    <s v="FR"/>
    <m/>
    <m/>
    <m/>
    <m/>
    <m/>
    <m/>
    <m/>
  </r>
  <r>
    <s v="171-5444577-3232351"/>
    <s v="171-5444577-3232351"/>
    <s v="2024-02-07T13:59:58+00:00"/>
    <s v="2024-02-07T21:28:0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ETIVAL CLAIREFONTAINE"/>
    <m/>
    <n v="88480"/>
    <s v="FR"/>
    <s v="Free Shipping 2017/10/17 17-17-37-677"/>
    <m/>
    <m/>
    <m/>
    <m/>
    <m/>
    <m/>
  </r>
  <r>
    <s v="406-7115974-0259550"/>
    <s v="406-7115974-0259550"/>
    <s v="2024-02-07T12:14:01+00:00"/>
    <s v="2024-02-07T21:28:0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Foulayronnes"/>
    <s v="Lot et Garonne"/>
    <n v="47510"/>
    <s v="FR"/>
    <m/>
    <m/>
    <m/>
    <m/>
    <m/>
    <m/>
    <m/>
  </r>
  <r>
    <s v="407-4759936-0699552"/>
    <s v="407-4759936-0699552"/>
    <s v="2024-02-07T12:07:02+00:00"/>
    <s v="2024-02-07T21:28:1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99"/>
    <m/>
    <m/>
    <m/>
    <m/>
    <n v="1.99"/>
    <s v="St Etienne De Cuines"/>
    <m/>
    <n v="73130"/>
    <s v="FR"/>
    <s v="Free Shipping 2017/10/17 17-17-37-677"/>
    <m/>
    <m/>
    <m/>
    <m/>
    <m/>
    <m/>
  </r>
  <r>
    <s v="402-6834058-3942766"/>
    <s v="402-6834058-3942766"/>
    <s v="2024-02-07T10:57:58+00:00"/>
    <s v="2024-02-08T05:01:4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IVRY SUR SEINE"/>
    <m/>
    <n v="94200"/>
    <s v="FR"/>
    <s v="Free Shipping 2017/10/17 17-17-37-677"/>
    <m/>
    <m/>
    <m/>
    <m/>
    <m/>
    <m/>
  </r>
  <r>
    <s v="402-9220086-6470736"/>
    <s v="402-9220086-6470736"/>
    <s v="2024-02-07T10:09:55+00:00"/>
    <s v="2024-02-08T10:53:06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3.99"/>
    <m/>
    <m/>
    <m/>
    <m/>
    <n v="3.99"/>
    <s v="Serris"/>
    <m/>
    <n v="77700"/>
    <s v="FR"/>
    <s v="Free Shipping 2017/10/17 17-17-37-677"/>
    <m/>
    <m/>
    <m/>
    <m/>
    <m/>
    <m/>
  </r>
  <r>
    <s v="405-2658686-7721138"/>
    <s v="405-2658686-7721138"/>
    <s v="2024-02-07T09:55:18+00:00"/>
    <s v="2024-02-08T03:32:27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ntfort le gesnois"/>
    <m/>
    <n v="72450"/>
    <s v="FR"/>
    <m/>
    <m/>
    <m/>
    <m/>
    <m/>
    <m/>
    <m/>
  </r>
  <r>
    <s v="408-4535592-3715567"/>
    <s v="408-4535592-3715567"/>
    <s v="2024-02-07T09:07:22+00:00"/>
    <s v="2024-02-07T21:14:48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hatillon"/>
    <m/>
    <n v="92320"/>
    <s v="FR"/>
    <m/>
    <m/>
    <m/>
    <m/>
    <m/>
    <m/>
    <m/>
  </r>
  <r>
    <s v="404-5414510-1882703"/>
    <s v="404-5414510-1882703"/>
    <s v="2024-02-07T07:27:29+00:00"/>
    <s v="2024-02-08T04:58:3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uilly-Pont-aux-Dames"/>
    <m/>
    <n v="77860"/>
    <s v="FR"/>
    <m/>
    <m/>
    <m/>
    <m/>
    <m/>
    <m/>
    <m/>
  </r>
  <r>
    <s v="403-4293945-1130703"/>
    <s v="403-4293945-1130703"/>
    <s v="2024-02-07T02:34:22+00:00"/>
    <s v="2024-02-09T03:52:14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"/>
    <m/>
    <m/>
    <m/>
    <m/>
    <n v="1"/>
    <s v="Roanne"/>
    <m/>
    <n v="42300"/>
    <s v="FR"/>
    <s v="Free Shipping 2017/10/17 17-17-37-677"/>
    <m/>
    <m/>
    <m/>
    <m/>
    <m/>
    <m/>
  </r>
  <r>
    <s v="404-5299784-3373118"/>
    <s v="404-5299784-3373118"/>
    <s v="2024-02-06T17:42:23+00:00"/>
    <s v="2024-02-07T20:33:00+00:00"/>
    <s v="Shipped"/>
    <s v="Amazon"/>
    <x v="0"/>
    <m/>
    <m/>
    <s v="Standard"/>
    <s v="BEPER Distributeur automatique de couvre-chaussures, ABS, blanc, taille unique"/>
    <s v="C206UTI001_FBA"/>
    <x v="4"/>
    <s v="Shipped"/>
    <n v="1"/>
    <s v="EUR"/>
    <n v="49.9"/>
    <m/>
    <m/>
    <m/>
    <m/>
    <m/>
    <m/>
    <m/>
    <s v="Scaer"/>
    <m/>
    <n v="29390"/>
    <s v="FR"/>
    <s v="Free Shipping 2017/10/17 17-17-37-677"/>
    <m/>
    <m/>
    <m/>
    <m/>
    <m/>
    <m/>
  </r>
  <r>
    <s v="406-5122721-9165937"/>
    <s v="406-5122721-9165937"/>
    <s v="2024-02-06T17:32:05+00:00"/>
    <s v="2024-02-06T18:11:51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Foulayronnes"/>
    <s v="Lot et Garonne"/>
    <n v="47510"/>
    <s v="FR"/>
    <m/>
    <m/>
    <m/>
    <m/>
    <m/>
    <m/>
    <m/>
  </r>
  <r>
    <s v="404-9065173-2857956"/>
    <s v="404-9065173-2857956"/>
    <s v="2024-02-06T16:09:31+00:00"/>
    <s v="2024-02-07T03:26:1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IRE SUR L ADOUR"/>
    <m/>
    <n v="40800"/>
    <s v="FR"/>
    <m/>
    <m/>
    <m/>
    <m/>
    <m/>
    <m/>
    <m/>
  </r>
  <r>
    <s v="406-7253946-6487555"/>
    <s v="406-7253946-6487555"/>
    <s v="2024-02-06T15:05:42+00:00"/>
    <s v="2024-02-06T21:05:19+00:00"/>
    <s v="Shipped"/>
    <s v="Amazon"/>
    <x v="0"/>
    <m/>
    <m/>
    <s v="Expedited"/>
    <s v="Beper - Cuiseur à Vapeur Multicombustion de 5L, Économiseur d'Espace, Minuterie de 60 minutes, Cuisson à la Vapeur Saine, Puissance 400-500W - Arge"/>
    <s v="BC.261_FBA"/>
    <x v="6"/>
    <s v="Shipped"/>
    <n v="1"/>
    <s v="EUR"/>
    <n v="39.9"/>
    <m/>
    <m/>
    <m/>
    <m/>
    <m/>
    <m/>
    <m/>
    <s v="VOUILLE"/>
    <m/>
    <n v="86190"/>
    <s v="FR"/>
    <m/>
    <m/>
    <m/>
    <m/>
    <m/>
    <m/>
    <m/>
  </r>
  <r>
    <s v="406-1622009-4788323"/>
    <s v="406-1622009-4788323"/>
    <s v="2024-02-06T15:01:12+00:00"/>
    <s v="2024-02-07T02:21:4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lasimon"/>
    <m/>
    <n v="33540"/>
    <s v="FR"/>
    <s v="Free Shipping 2017/10/17 17-17-37-677"/>
    <m/>
    <m/>
    <m/>
    <m/>
    <m/>
    <m/>
  </r>
  <r>
    <s v="408-0685451-6434717"/>
    <s v="408-0685451-6434717"/>
    <s v="2024-02-06T14:46:32+00:00"/>
    <s v="2024-02-07T00:23:0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OUVENCOURT"/>
    <s v="France"/>
    <n v="80560"/>
    <s v="FR"/>
    <m/>
    <m/>
    <m/>
    <m/>
    <m/>
    <m/>
    <m/>
  </r>
  <r>
    <s v="407-7288194-4020302"/>
    <s v="407-7288194-4020302"/>
    <s v="2024-02-06T14:00:48+00:00"/>
    <s v="2024-02-07T02:20:34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3.99"/>
    <m/>
    <m/>
    <m/>
    <m/>
    <n v="3.99"/>
    <s v="brax"/>
    <s v="nouvelle aquitaine"/>
    <n v="47310"/>
    <s v="FR"/>
    <s v="Free Shipping 2017/10/17 17-17-37-677"/>
    <m/>
    <m/>
    <m/>
    <m/>
    <m/>
    <m/>
  </r>
  <r>
    <s v="405-1022097-9733908"/>
    <s v="405-1022097-9733908"/>
    <s v="2024-02-06T11:25:31+00:00"/>
    <s v="2024-02-07T02:20:32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ice"/>
    <m/>
    <n v="6000"/>
    <s v="FR"/>
    <s v="Free Shipping 2017/10/17 17-17-37-677"/>
    <m/>
    <m/>
    <m/>
    <m/>
    <m/>
    <m/>
  </r>
  <r>
    <s v="407-2825200-2492336"/>
    <s v="407-2825200-2492336"/>
    <s v="2024-02-06T10:36:49+00:00"/>
    <s v="2024-02-06T21:30:2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ndeville"/>
    <m/>
    <n v="14120"/>
    <s v="FR"/>
    <m/>
    <m/>
    <m/>
    <m/>
    <m/>
    <m/>
    <m/>
  </r>
  <r>
    <s v="404-7276841-5811550"/>
    <s v="404-7276841-5811550"/>
    <s v="2024-02-06T10:33:12+00:00"/>
    <s v="2024-02-07T06:42:0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ndelange"/>
    <m/>
    <n v="57300"/>
    <s v="FR"/>
    <m/>
    <m/>
    <m/>
    <m/>
    <m/>
    <m/>
    <m/>
  </r>
  <r>
    <s v="171-3366483-6453909"/>
    <s v="171-3366483-6453909"/>
    <s v="2024-02-06T09:18:49+00:00"/>
    <s v="2024-02-07T02:21:2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lieux"/>
    <m/>
    <n v="32340"/>
    <s v="FR"/>
    <s v="Free Shipping 2017/10/17 17-17-37-677"/>
    <m/>
    <m/>
    <m/>
    <m/>
    <m/>
    <m/>
  </r>
  <r>
    <s v="403-4795845-6753939"/>
    <s v="403-4795845-6753939"/>
    <s v="2024-02-06T08:59:00+00:00"/>
    <s v="2024-02-07T00:20:4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EZIERS"/>
    <m/>
    <n v="34500"/>
    <s v="FR"/>
    <m/>
    <m/>
    <m/>
    <m/>
    <m/>
    <m/>
    <m/>
  </r>
  <r>
    <s v="402-0500768-2315568"/>
    <s v="402-0500768-2315568"/>
    <s v="2024-02-06T07:35:18+00:00"/>
    <s v="2024-02-07T05:03:3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rax"/>
    <s v="France"/>
    <n v="31490"/>
    <s v="FR"/>
    <s v="Free Shipping 2017/10/17 17-17-37-677"/>
    <m/>
    <m/>
    <m/>
    <m/>
    <m/>
    <m/>
  </r>
  <r>
    <s v="408-7408443-2721969"/>
    <s v="408-7408443-2721969"/>
    <s v="2024-02-06T04:52:32+00:00"/>
    <s v="2024-02-08T18:47:5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99"/>
    <m/>
    <m/>
    <m/>
    <m/>
    <n v="1.99"/>
    <s v="DIJON"/>
    <s v="Bourgogne"/>
    <n v="21000"/>
    <s v="FR"/>
    <s v="Free Shipping 2017/10/17 17-17-37-677"/>
    <m/>
    <m/>
    <m/>
    <m/>
    <m/>
    <m/>
  </r>
  <r>
    <s v="403-3166795-5677105"/>
    <s v="403-3166795-5677105"/>
    <s v="2024-02-06T01:19:03+00:00"/>
    <s v="2024-02-06T04:48:54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ERIGNAC"/>
    <m/>
    <n v="33700"/>
    <s v="FR"/>
    <s v="Free Shipping 2017/10/17 17-17-37-677"/>
    <m/>
    <m/>
    <m/>
    <m/>
    <m/>
    <m/>
  </r>
  <r>
    <s v="408-8690905-1760351"/>
    <s v="408-8690905-1760351"/>
    <s v="2024-02-05T22:14:10+00:00"/>
    <s v="2024-02-06T02:23:4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eigne"/>
    <m/>
    <n v="37250"/>
    <s v="FR"/>
    <m/>
    <m/>
    <m/>
    <m/>
    <m/>
    <m/>
    <m/>
  </r>
  <r>
    <s v="402-5485002-3916351"/>
    <s v="402-5485002-3916351"/>
    <s v="2024-02-05T21:53:33+00:00"/>
    <s v="2024-02-06T02:20:2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Maur Des Fosses"/>
    <m/>
    <n v="94100"/>
    <s v="FR"/>
    <m/>
    <m/>
    <m/>
    <m/>
    <m/>
    <m/>
    <m/>
  </r>
  <r>
    <s v="408-0119254-0043567"/>
    <s v="408-0119254-0043567"/>
    <s v="2024-02-05T21:48:30+00:00"/>
    <s v="2024-02-06T02:09:5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rigny-champigny"/>
    <s v="France"/>
    <n v="91150"/>
    <s v="FR"/>
    <m/>
    <m/>
    <m/>
    <m/>
    <m/>
    <m/>
    <m/>
  </r>
  <r>
    <s v="402-9024448-5223533"/>
    <s v="402-9024448-5223533"/>
    <s v="2024-02-05T21:19:43+00:00"/>
    <s v="2024-02-07T21:05:2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ndrais"/>
    <m/>
    <n v="17290"/>
    <s v="FR"/>
    <m/>
    <m/>
    <m/>
    <m/>
    <m/>
    <m/>
    <m/>
  </r>
  <r>
    <s v="404-7471754-5587520"/>
    <s v="404-7471754-5587520"/>
    <s v="2024-02-05T20:54:18+00:00"/>
    <s v="2024-02-07T10:16:24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1.99"/>
    <m/>
    <m/>
    <m/>
    <m/>
    <n v="1.99"/>
    <s v="Paris"/>
    <m/>
    <n v="75016"/>
    <s v="FR"/>
    <s v="Free Shipping 2017/10/17 17-17-37-677"/>
    <m/>
    <m/>
    <m/>
    <m/>
    <m/>
    <m/>
  </r>
  <r>
    <s v="406-8171308-2892325"/>
    <s v="406-8171308-2892325"/>
    <s v="2024-02-05T18:20:40+00:00"/>
    <s v="2024-02-06T10:49:0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Gauriaguet"/>
    <m/>
    <n v="33240"/>
    <s v="FR"/>
    <m/>
    <m/>
    <m/>
    <m/>
    <m/>
    <m/>
    <m/>
  </r>
  <r>
    <s v="404-4125723-0820333"/>
    <s v="404-4125723-0820333"/>
    <s v="2024-02-05T17:46:57+00:00"/>
    <s v="2024-02-06T12:00:21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DIGNE LES BAINS"/>
    <m/>
    <n v="4000"/>
    <s v="FR"/>
    <m/>
    <m/>
    <m/>
    <m/>
    <m/>
    <m/>
    <m/>
  </r>
  <r>
    <s v="403-5784104-8281166"/>
    <s v="403-5784104-8281166"/>
    <s v="2024-02-05T17:32:12+00:00"/>
    <s v="2024-02-06T15:48:11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 Rochelle"/>
    <m/>
    <n v="17000"/>
    <s v="FR"/>
    <m/>
    <m/>
    <m/>
    <m/>
    <m/>
    <m/>
    <m/>
  </r>
  <r>
    <s v="406-2566901-8396362"/>
    <s v="406-2566901-8396362"/>
    <s v="2024-02-05T17:31:33+00:00"/>
    <s v="2024-02-08T12:29:2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99"/>
    <m/>
    <m/>
    <m/>
    <m/>
    <n v="1.99"/>
    <s v="Rodez"/>
    <m/>
    <n v="12000"/>
    <s v="FR"/>
    <s v="Free Shipping 2017/10/17 17-17-37-677"/>
    <m/>
    <m/>
    <m/>
    <m/>
    <m/>
    <m/>
  </r>
  <r>
    <s v="406-9921842-7262750"/>
    <s v="406-9921842-7262750"/>
    <s v="2024-02-05T17:25:56+00:00"/>
    <s v="2024-02-05T17:39:17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Rodez"/>
    <m/>
    <n v="12000"/>
    <s v="FR"/>
    <s v="Free Shipping 2017/10/17 17-17-37-677"/>
    <m/>
    <m/>
    <m/>
    <m/>
    <m/>
    <m/>
  </r>
  <r>
    <s v="403-0901020-3553922"/>
    <s v="403-0901020-3553922"/>
    <s v="2024-02-05T17:20:57+00:00"/>
    <s v="2024-02-08T15:29:5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ellevigny"/>
    <s v="vendee"/>
    <n v="85170"/>
    <s v="FR"/>
    <m/>
    <m/>
    <m/>
    <m/>
    <m/>
    <m/>
    <m/>
  </r>
  <r>
    <s v="405-2923176-5087514"/>
    <s v="405-2923176-5087514"/>
    <s v="2024-02-05T17:01:06+00:00"/>
    <s v="2024-02-06T02:23:4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rmentieres En Brie"/>
    <m/>
    <n v="77440"/>
    <s v="FR"/>
    <s v="Free Shipping 2017/10/17 17-17-37-677"/>
    <m/>
    <m/>
    <m/>
    <m/>
    <m/>
    <m/>
  </r>
  <r>
    <s v="402-3013352-9064336"/>
    <s v="402-3013352-9064336"/>
    <s v="2024-02-05T16:39:19+00:00"/>
    <s v="2024-02-06T02:23:1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Toulouse"/>
    <m/>
    <n v="31500"/>
    <s v="FR"/>
    <s v="Free Shipping 2017/10/17 17-17-37-677"/>
    <m/>
    <m/>
    <m/>
    <m/>
    <m/>
    <m/>
  </r>
  <r>
    <s v="404-9857375-7068305"/>
    <s v="404-9857375-7068305"/>
    <s v="2024-02-05T16:32:07+00:00"/>
    <s v="2024-02-06T02:23:3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arbonne"/>
    <m/>
    <n v="11100"/>
    <s v="FR"/>
    <m/>
    <m/>
    <m/>
    <m/>
    <m/>
    <m/>
    <m/>
  </r>
  <r>
    <s v="405-8544606-5957944"/>
    <s v="405-8544606-5957944"/>
    <s v="2024-02-05T15:34:57+00:00"/>
    <s v="2024-02-05T21:28:0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Jean Bonnefonds"/>
    <s v="France"/>
    <n v="42650"/>
    <s v="FR"/>
    <m/>
    <m/>
    <m/>
    <m/>
    <m/>
    <m/>
    <m/>
  </r>
  <r>
    <s v="402-3718607-8368309"/>
    <s v="402-3718607-8368309"/>
    <s v="2024-02-05T15:22:25+00:00"/>
    <s v="2024-02-07T13:23:1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Hirson"/>
    <m/>
    <n v="2500"/>
    <s v="FR"/>
    <s v="Free Shipping 2017/10/17 17-17-37-677"/>
    <m/>
    <m/>
    <m/>
    <m/>
    <m/>
    <m/>
  </r>
  <r>
    <s v="402-3730570-3786723"/>
    <s v="402-3730570-3786723"/>
    <s v="2024-02-05T13:44:25+00:00"/>
    <s v="2024-02-06T02:24:4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 Crau"/>
    <m/>
    <n v="83260"/>
    <s v="FR"/>
    <m/>
    <m/>
    <m/>
    <m/>
    <m/>
    <m/>
    <m/>
  </r>
  <r>
    <s v="406-4729426-9508335"/>
    <s v="406-4729426-9508335"/>
    <s v="2024-02-05T13:09:42+00:00"/>
    <s v="2024-02-05T13:30:37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Rodez"/>
    <m/>
    <n v="12000"/>
    <s v="FR"/>
    <s v="Free Shipping 2017/10/17 17-17-37-677"/>
    <m/>
    <m/>
    <m/>
    <m/>
    <m/>
    <m/>
  </r>
  <r>
    <s v="403-4738559-9678756"/>
    <s v="403-4738559-9678756"/>
    <s v="2024-02-05T12:25:44+00:00"/>
    <s v="2024-02-05T21:27:5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La Couture Boussey"/>
    <m/>
    <n v="27750"/>
    <s v="FR"/>
    <s v="Free Shipping 2017/10/17 17-17-37-677"/>
    <m/>
    <m/>
    <m/>
    <m/>
    <m/>
    <m/>
  </r>
  <r>
    <s v="404-8591996-4746735"/>
    <s v="404-8591996-4746735"/>
    <s v="2024-02-05T11:50:01+00:00"/>
    <s v="2024-02-06T15:08:09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Monaco"/>
    <s v="Monaco"/>
    <n v="98000"/>
    <s v="MC"/>
    <m/>
    <m/>
    <m/>
    <m/>
    <m/>
    <m/>
    <m/>
  </r>
  <r>
    <s v="404-1978348-0117125"/>
    <s v="404-1978348-0117125"/>
    <s v="2024-02-05T11:34:23+00:00"/>
    <s v="2024-02-05T21:05:43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Lorgues"/>
    <s v="France"/>
    <n v="83510"/>
    <s v="FR"/>
    <s v="Free Shipping 2017/10/17 17-17-37-677"/>
    <m/>
    <m/>
    <m/>
    <m/>
    <m/>
    <m/>
  </r>
  <r>
    <s v="171-9471158-0147568"/>
    <s v="171-9471158-0147568"/>
    <s v="2024-02-05T11:10:00+00:00"/>
    <s v="2024-02-07T13:53:5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 Calmette"/>
    <m/>
    <n v="30190"/>
    <s v="FR"/>
    <m/>
    <m/>
    <m/>
    <m/>
    <m/>
    <m/>
    <m/>
  </r>
  <r>
    <s v="404-7288496-2944334"/>
    <s v="404-7288496-2944334"/>
    <s v="2024-02-05T10:31:27+00:00"/>
    <s v="2024-02-06T02:37:5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Wittenheim"/>
    <m/>
    <n v="68270"/>
    <s v="FR"/>
    <m/>
    <m/>
    <m/>
    <m/>
    <m/>
    <m/>
    <m/>
  </r>
  <r>
    <s v="405-0035509-8793165"/>
    <s v="405-0035509-8793165"/>
    <s v="2024-02-05T10:21:33+00:00"/>
    <s v="2024-02-05T12:39:39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Toulouse"/>
    <m/>
    <n v="31000"/>
    <s v="FR"/>
    <m/>
    <m/>
    <m/>
    <m/>
    <m/>
    <m/>
    <m/>
  </r>
  <r>
    <s v="402-7420735-8439520"/>
    <s v="402-7420735-8439520"/>
    <s v="2024-02-05T09:39:43+00:00"/>
    <s v="2024-02-14T20:45:1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99"/>
    <m/>
    <m/>
    <m/>
    <m/>
    <n v="1.99"/>
    <s v="vallauris"/>
    <m/>
    <n v="6220"/>
    <s v="FR"/>
    <s v="Free Shipping 2017/10/17 17-17-37-677"/>
    <m/>
    <m/>
    <m/>
    <m/>
    <m/>
    <m/>
  </r>
  <r>
    <s v="407-4725970-2068333"/>
    <s v="407-4725970-2068333"/>
    <s v="2024-02-05T06:49:38+00:00"/>
    <s v="2024-02-06T12:16:22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2"/>
    <m/>
    <m/>
    <m/>
    <m/>
    <n v="2"/>
    <s v="Besancon"/>
    <m/>
    <n v="25000"/>
    <s v="FR"/>
    <s v="Free Shipping 2017/10/17 17-17-37-677"/>
    <m/>
    <m/>
    <m/>
    <m/>
    <m/>
    <m/>
  </r>
  <r>
    <s v="408-3856060-1847557"/>
    <s v="408-3856060-1847557"/>
    <s v="2024-02-04T21:55:35+00:00"/>
    <s v="2024-02-05T02:19:2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aint martin de valgalgues"/>
    <s v="Occitanie"/>
    <n v="30520"/>
    <s v="FR"/>
    <m/>
    <m/>
    <m/>
    <m/>
    <m/>
    <m/>
    <m/>
  </r>
  <r>
    <s v="406-8975494-3641124"/>
    <s v="406-8975494-3641124"/>
    <s v="2024-02-04T21:48:13+00:00"/>
    <s v="2024-02-05T02:18:5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Eragny Sur Oise"/>
    <m/>
    <n v="95610"/>
    <s v="FR"/>
    <m/>
    <m/>
    <m/>
    <m/>
    <m/>
    <m/>
    <m/>
  </r>
  <r>
    <s v="405-2434412-3651528"/>
    <s v="405-2434412-3651528"/>
    <s v="2024-02-04T21:19:29+00:00"/>
    <s v="2024-02-09T21:38:44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Marseille"/>
    <m/>
    <n v="13011"/>
    <s v="FR"/>
    <m/>
    <m/>
    <m/>
    <m/>
    <m/>
    <m/>
    <m/>
  </r>
  <r>
    <s v="406-8390683-5730762"/>
    <s v="406-8390683-5730762"/>
    <s v="2024-02-04T20:58:50+00:00"/>
    <s v="2024-02-05T17:23:5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s sorinieres"/>
    <m/>
    <n v="44840"/>
    <s v="FR"/>
    <s v="Free Shipping 2017/10/17 17-17-37-677"/>
    <m/>
    <m/>
    <m/>
    <m/>
    <m/>
    <m/>
  </r>
  <r>
    <s v="407-0146562-0834723"/>
    <s v="407-0146562-0834723"/>
    <s v="2024-02-04T20:35:29+00:00"/>
    <s v="2024-02-05T09:23:4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Frévent"/>
    <m/>
    <n v="62270"/>
    <s v="FR"/>
    <s v="Free Shipping 2017/10/17 17-17-37-677"/>
    <m/>
    <m/>
    <m/>
    <m/>
    <m/>
    <m/>
  </r>
  <r>
    <s v="408-7735373-0196345"/>
    <s v="408-7735373-0196345"/>
    <s v="2024-02-04T19:49:45+00:00"/>
    <s v="2024-02-05T04:34:10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Nîmes"/>
    <m/>
    <n v="30900"/>
    <s v="FR"/>
    <m/>
    <m/>
    <m/>
    <m/>
    <m/>
    <m/>
    <m/>
  </r>
  <r>
    <s v="408-1499395-7845127"/>
    <s v="408-1499395-7845127"/>
    <s v="2024-02-04T19:33:34+00:00"/>
    <s v="2024-02-04T19:41:00+00:00"/>
    <s v="Cancell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Nîmes"/>
    <m/>
    <n v="30900"/>
    <s v="FR"/>
    <m/>
    <m/>
    <m/>
    <m/>
    <m/>
    <m/>
    <m/>
  </r>
  <r>
    <s v="171-0061628-3553935"/>
    <s v="171-0061628-3553935"/>
    <s v="2024-02-04T19:27:58+00:00"/>
    <s v="2024-02-05T19:25:32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Mammes"/>
    <m/>
    <n v="77670"/>
    <s v="FR"/>
    <s v="Free Shipping 2017/10/17 17-17-37-677"/>
    <m/>
    <m/>
    <m/>
    <m/>
    <m/>
    <m/>
  </r>
  <r>
    <s v="403-3815569-4318734"/>
    <s v="403-3815569-4318734"/>
    <s v="2024-02-04T17:40:26+00:00"/>
    <s v="2024-02-05T19:25:2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Noeux les Mines"/>
    <m/>
    <n v="62290"/>
    <s v="FR"/>
    <s v="Free Shipping 2017/10/17 17-17-37-677"/>
    <m/>
    <m/>
    <m/>
    <m/>
    <m/>
    <m/>
  </r>
  <r>
    <s v="404-1516081-1033948"/>
    <s v="404-1516081-1033948"/>
    <s v="2024-02-04T17:20:37+00:00"/>
    <s v="2024-02-04T17:22:24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LAGNY SUR MARNE"/>
    <m/>
    <n v="77400"/>
    <s v="FR"/>
    <m/>
    <m/>
    <m/>
    <m/>
    <m/>
    <m/>
    <m/>
  </r>
  <r>
    <s v="404-4720088-7641140"/>
    <s v="404-4720088-7641140"/>
    <s v="2024-02-04T16:57:02+00:00"/>
    <s v="2024-02-05T19:23:43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Neuilly-sur-Seine"/>
    <m/>
    <n v="92200"/>
    <s v="FR"/>
    <s v="Free Shipping 2017/10/17 17-17-37-677"/>
    <m/>
    <m/>
    <m/>
    <m/>
    <m/>
    <m/>
  </r>
  <r>
    <s v="403-6316535-1535568"/>
    <s v="403-6316535-1535568"/>
    <s v="2024-02-04T16:46:08+00:00"/>
    <s v="2024-02-05T19:25:3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EPTEUIL"/>
    <m/>
    <n v="78790"/>
    <s v="FR"/>
    <s v="Free Shipping 2017/10/17 17-17-37-677"/>
    <m/>
    <m/>
    <m/>
    <m/>
    <m/>
    <m/>
  </r>
  <r>
    <s v="407-2431209-9429126"/>
    <s v="407-2431209-9429126"/>
    <s v="2024-02-04T16:40:54+00:00"/>
    <s v="2024-02-04T21:22:2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MBOUF"/>
    <m/>
    <n v="42330"/>
    <s v="FR"/>
    <s v="Free Shipping 2017/10/17 17-17-37-677"/>
    <m/>
    <m/>
    <m/>
    <m/>
    <m/>
    <m/>
  </r>
  <r>
    <s v="405-0260250-5777125"/>
    <s v="405-0260250-5777125"/>
    <s v="2024-02-04T16:37:41+00:00"/>
    <s v="2024-02-05T19:25:42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s Mureaux"/>
    <m/>
    <n v="78130"/>
    <s v="FR"/>
    <s v="Free Shipping 2017/10/17 17-17-37-677"/>
    <m/>
    <m/>
    <m/>
    <m/>
    <m/>
    <m/>
  </r>
  <r>
    <s v="406-7492106-8152369"/>
    <s v="406-7492106-8152369"/>
    <s v="2024-02-04T16:33:15+00:00"/>
    <s v="2024-02-04T23:05:39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VALLAURIS"/>
    <m/>
    <n v="6220"/>
    <s v="FR"/>
    <s v="Free Shipping 2017/10/17 17-17-37-677"/>
    <m/>
    <m/>
    <m/>
    <m/>
    <m/>
    <m/>
  </r>
  <r>
    <s v="405-8163451-2261921"/>
    <s v="405-8163451-2261921"/>
    <s v="2024-02-04T15:25:12+00:00"/>
    <s v="2024-02-04T23:04:17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ORT LA NOUVELLE"/>
    <m/>
    <n v="11210"/>
    <s v="FR"/>
    <s v="Free Shipping 2017/10/17 17-17-37-677"/>
    <m/>
    <m/>
    <m/>
    <m/>
    <m/>
    <m/>
  </r>
  <r>
    <s v="403-7779621-6411548"/>
    <s v="403-7779621-6411548"/>
    <s v="2024-02-04T15:10:45+00:00"/>
    <s v="2024-02-05T17:24:5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urcay"/>
    <m/>
    <n v="37310"/>
    <s v="FR"/>
    <s v="Free Shipping 2017/10/17 17-17-37-677"/>
    <m/>
    <m/>
    <m/>
    <m/>
    <m/>
    <m/>
  </r>
  <r>
    <s v="402-9919491-1375502"/>
    <s v="402-9919491-1375502"/>
    <s v="2024-02-04T15:09:27+00:00"/>
    <s v="2024-02-05T19:25:2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omainville"/>
    <m/>
    <n v="93230"/>
    <s v="FR"/>
    <s v="Free Shipping 2017/10/17 17-17-37-677"/>
    <m/>
    <m/>
    <m/>
    <m/>
    <m/>
    <m/>
  </r>
  <r>
    <s v="402-1153828-7523554"/>
    <s v="402-1153828-7523554"/>
    <s v="2024-02-04T15:07:48+00:00"/>
    <s v="2024-02-04T21:33:1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toulon"/>
    <m/>
    <n v="83200"/>
    <s v="FR"/>
    <m/>
    <m/>
    <m/>
    <m/>
    <m/>
    <m/>
    <m/>
  </r>
  <r>
    <s v="407-3063827-1481935"/>
    <s v="407-3063827-1481935"/>
    <s v="2024-02-04T14:24:18+00:00"/>
    <s v="2024-02-05T19:23:5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emy"/>
    <m/>
    <n v="60190"/>
    <s v="FR"/>
    <s v="Free Shipping 2017/10/17 17-17-37-677"/>
    <m/>
    <m/>
    <m/>
    <m/>
    <m/>
    <m/>
  </r>
  <r>
    <s v="171-7174690-2527517"/>
    <s v="171-7174690-2527517"/>
    <s v="2024-02-04T14:00:42+00:00"/>
    <s v="2024-02-04T23:04:2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UBAGNE"/>
    <m/>
    <n v="13400"/>
    <s v="FR"/>
    <s v="Free Shipping 2017/10/17 17-17-37-677"/>
    <m/>
    <m/>
    <m/>
    <m/>
    <m/>
    <m/>
  </r>
  <r>
    <s v="405-3117358-8629954"/>
    <s v="405-3117358-8629954"/>
    <s v="2024-02-04T13:30:46+00:00"/>
    <s v="2024-02-04T23:04:2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Fontenay aux roses"/>
    <m/>
    <n v="92260"/>
    <s v="FR"/>
    <s v="Free Shipping 2017/10/17 17-17-37-677"/>
    <m/>
    <m/>
    <m/>
    <m/>
    <m/>
    <m/>
  </r>
  <r>
    <s v="407-5937005-4589142"/>
    <s v="407-5937005-4589142"/>
    <s v="2024-02-04T13:01:16+00:00"/>
    <s v="2024-02-08T18:48:2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75"/>
    <m/>
    <m/>
    <m/>
    <m/>
    <n v="1.75"/>
    <s v="La Chaux-de-Fonds"/>
    <m/>
    <n v="2300"/>
    <s v="CH"/>
    <m/>
    <m/>
    <m/>
    <m/>
    <m/>
    <m/>
    <m/>
  </r>
  <r>
    <s v="407-5138715-8973946"/>
    <s v="407-5138715-8973946"/>
    <s v="2024-02-04T12:01:12+00:00"/>
    <s v="2024-02-05T00:33:2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art"/>
    <m/>
    <n v="25420"/>
    <s v="FR"/>
    <m/>
    <m/>
    <m/>
    <m/>
    <m/>
    <m/>
    <m/>
  </r>
  <r>
    <s v="404-5962133-2045133"/>
    <s v="404-5962133-2045133"/>
    <s v="2024-02-04T11:51:28+00:00"/>
    <s v="2024-02-05T17:23:4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Julien De Chedon"/>
    <m/>
    <n v="41400"/>
    <s v="FR"/>
    <s v="Free Shipping 2017/10/17 17-17-37-677"/>
    <m/>
    <m/>
    <m/>
    <m/>
    <m/>
    <m/>
  </r>
  <r>
    <s v="406-0708507-2590734"/>
    <s v="406-0708507-2590734"/>
    <s v="2024-02-04T11:22:30+00:00"/>
    <s v="2024-02-04T17:27:02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Flixecourt"/>
    <m/>
    <n v="80420"/>
    <s v="FR"/>
    <s v="Free Shipping 2017/10/17 17-17-37-677"/>
    <m/>
    <m/>
    <m/>
    <m/>
    <m/>
    <m/>
  </r>
  <r>
    <s v="406-1926594-4778748"/>
    <s v="406-1926594-4778748"/>
    <s v="2024-02-04T11:17:20+00:00"/>
    <s v="2024-02-05T19:25:3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ourbevoie"/>
    <s v="France"/>
    <n v="92400"/>
    <s v="FR"/>
    <s v="Free Shipping 2017/10/17 17-17-37-677"/>
    <m/>
    <m/>
    <m/>
    <m/>
    <m/>
    <m/>
  </r>
  <r>
    <s v="403-8120143-3210741"/>
    <s v="403-8120143-3210741"/>
    <s v="2024-02-04T11:11:47+00:00"/>
    <s v="2024-02-05T02:18:1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 cannet"/>
    <m/>
    <n v="6110"/>
    <s v="FR"/>
    <m/>
    <m/>
    <m/>
    <m/>
    <m/>
    <m/>
    <m/>
  </r>
  <r>
    <s v="405-6393693-4211567"/>
    <s v="405-6393693-4211567"/>
    <s v="2024-02-04T10:19:01+00:00"/>
    <s v="2024-02-04T23:03:3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PEYRIAC DE MER"/>
    <m/>
    <n v="11440"/>
    <s v="FR"/>
    <s v="Free Shipping 2017/10/17 17-17-37-677"/>
    <m/>
    <m/>
    <m/>
    <m/>
    <m/>
    <m/>
  </r>
  <r>
    <s v="171-7054169-0488356"/>
    <s v="171-7054169-0488356"/>
    <s v="2024-02-04T09:38:23+00:00"/>
    <s v="2024-02-05T21:14:14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2"/>
    <m/>
    <m/>
    <m/>
    <m/>
    <n v="2"/>
    <s v="Yerres"/>
    <m/>
    <n v="91330"/>
    <s v="FR"/>
    <s v="Free Shipping 2017/10/17 17-17-37-677"/>
    <m/>
    <m/>
    <m/>
    <m/>
    <m/>
    <m/>
  </r>
  <r>
    <s v="408-4793642-8104350"/>
    <s v="408-4793642-8104350"/>
    <s v="2024-02-04T09:29:14+00:00"/>
    <s v="2024-02-05T12:19:36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CHATEAUBERNARD"/>
    <m/>
    <n v="16100"/>
    <s v="FR"/>
    <m/>
    <m/>
    <m/>
    <m/>
    <m/>
    <m/>
    <m/>
  </r>
  <r>
    <s v="405-5070669-3893909"/>
    <s v="405-5070669-3893909"/>
    <s v="2024-02-04T09:27:06+00:00"/>
    <s v="2024-02-05T14:30:0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stel nouvel"/>
    <m/>
    <n v="48000"/>
    <s v="FR"/>
    <m/>
    <m/>
    <m/>
    <m/>
    <m/>
    <m/>
    <m/>
  </r>
  <r>
    <s v="404-7659574-5490727"/>
    <s v="404-7659574-5490727"/>
    <s v="2024-02-04T09:24:50+00:00"/>
    <s v="2024-02-04T09:32:12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Ouzouer Sur Trezee"/>
    <m/>
    <n v="45250"/>
    <s v="FR"/>
    <m/>
    <m/>
    <m/>
    <m/>
    <m/>
    <m/>
    <m/>
  </r>
  <r>
    <s v="407-6434436-3680321"/>
    <s v="407-6434436-3680321"/>
    <s v="2024-02-04T09:22:27+00:00"/>
    <s v="2024-02-04T23:05:3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nnecy"/>
    <s v="Annecy Le Vieux"/>
    <n v="74940"/>
    <s v="FR"/>
    <s v="Free Shipping 2017/10/17 17-17-37-677"/>
    <m/>
    <m/>
    <m/>
    <m/>
    <m/>
    <m/>
  </r>
  <r>
    <s v="403-2241750-3042706"/>
    <s v="403-2241750-3042706"/>
    <s v="2024-02-04T08:16:08+00:00"/>
    <s v="2024-02-05T17:23:4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 Mans"/>
    <m/>
    <n v="72000"/>
    <s v="FR"/>
    <s v="Free Shipping 2017/10/17 17-17-37-677"/>
    <m/>
    <m/>
    <m/>
    <m/>
    <m/>
    <m/>
  </r>
  <r>
    <s v="408-1202942-8904360"/>
    <s v="408-1202942-8904360"/>
    <s v="2024-02-04T08:11:59+00:00"/>
    <s v="2024-02-04T21:22:3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 gua"/>
    <m/>
    <n v="38450"/>
    <s v="FR"/>
    <m/>
    <m/>
    <m/>
    <m/>
    <m/>
    <m/>
    <m/>
  </r>
  <r>
    <s v="406-8923604-1517131"/>
    <s v="406-8923604-1517131"/>
    <s v="2024-02-04T01:33:57+00:00"/>
    <s v="2024-02-05T07:41:02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ARCISSES"/>
    <m/>
    <n v="28400"/>
    <s v="FR"/>
    <s v="Free Shipping 2017/10/17 17-17-37-677"/>
    <m/>
    <m/>
    <m/>
    <m/>
    <m/>
    <m/>
  </r>
  <r>
    <s v="406-9063169-4708322"/>
    <s v="406-9063169-4708322"/>
    <s v="2024-02-04T00:48:26+00:00"/>
    <s v="2024-02-06T21:38:0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0.99"/>
    <m/>
    <m/>
    <m/>
    <m/>
    <n v="0.99"/>
    <s v="Rurange Les Thionville"/>
    <m/>
    <n v="57310"/>
    <s v="FR"/>
    <s v="Free Shipping 2017/10/17 17-17-37-677"/>
    <m/>
    <m/>
    <m/>
    <m/>
    <m/>
    <m/>
  </r>
  <r>
    <s v="406-5489498-2961128"/>
    <s v="406-5489498-2961128"/>
    <s v="2024-02-04T00:46:26+00:00"/>
    <s v="2024-02-07T02:21:4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Juvisy Sur Orge"/>
    <m/>
    <n v="91260"/>
    <s v="FR"/>
    <m/>
    <m/>
    <m/>
    <m/>
    <m/>
    <m/>
    <m/>
  </r>
  <r>
    <s v="405-1559043-3643522"/>
    <s v="405-1559043-3643522"/>
    <s v="2024-02-04T00:32:30+00:00"/>
    <s v="2024-02-04T23:05:2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 pecq"/>
    <m/>
    <n v="78230"/>
    <s v="FR"/>
    <s v="Free Shipping 2017/10/17 17-17-37-677"/>
    <m/>
    <m/>
    <m/>
    <m/>
    <m/>
    <m/>
  </r>
  <r>
    <s v="407-6881644-8573932"/>
    <s v="407-6881644-8573932"/>
    <s v="2024-02-03T22:54:39+00:00"/>
    <s v="2024-02-05T12:20:19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Brignais"/>
    <m/>
    <n v="69530"/>
    <s v="FR"/>
    <m/>
    <m/>
    <m/>
    <m/>
    <m/>
    <m/>
    <m/>
  </r>
  <r>
    <s v="406-0663575-6789149"/>
    <s v="406-0663575-6789149"/>
    <s v="2024-02-03T20:42:16+00:00"/>
    <s v="2024-02-07T14:26:47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2"/>
    <m/>
    <m/>
    <m/>
    <m/>
    <n v="2"/>
    <s v="Epagny"/>
    <m/>
    <n v="74330"/>
    <s v="FR"/>
    <s v="Free Shipping 2017/10/17 17-17-37-677"/>
    <m/>
    <m/>
    <m/>
    <m/>
    <m/>
    <m/>
  </r>
  <r>
    <s v="403-5957021-4969929"/>
    <s v="403-5957021-4969929"/>
    <s v="2024-02-03T19:52:55+00:00"/>
    <s v="2024-02-07T15:25:4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toulouse"/>
    <m/>
    <n v="31200"/>
    <s v="FR"/>
    <s v="Free Shipping 2017/10/17 17-17-37-677"/>
    <m/>
    <m/>
    <m/>
    <m/>
    <m/>
    <m/>
  </r>
  <r>
    <s v="404-3019655-1853917"/>
    <s v="404-3019655-1853917"/>
    <s v="2024-02-03T19:40:10+00:00"/>
    <s v="2024-02-04T23:04:2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Puygouzon"/>
    <m/>
    <n v="81990"/>
    <s v="FR"/>
    <s v="Free Shipping 2017/10/17 17-17-37-677"/>
    <m/>
    <m/>
    <m/>
    <m/>
    <m/>
    <m/>
  </r>
  <r>
    <s v="408-0663963-4591520"/>
    <s v="408-0663963-4591520"/>
    <s v="2024-02-03T17:53:58+00:00"/>
    <s v="2024-02-04T21:22:2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yeuvre-grande"/>
    <m/>
    <n v="57250"/>
    <s v="FR"/>
    <s v="Free Shipping 2017/10/17 17-17-37-677"/>
    <m/>
    <m/>
    <m/>
    <m/>
    <m/>
    <m/>
  </r>
  <r>
    <s v="404-2030208-8487551"/>
    <s v="404-2030208-8487551"/>
    <s v="2024-02-03T17:51:16+00:00"/>
    <s v="2024-02-04T04:30:2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EPINAC"/>
    <m/>
    <n v="71360"/>
    <s v="FR"/>
    <s v="Free Shipping 2017/10/17 17-17-37-677"/>
    <m/>
    <m/>
    <m/>
    <m/>
    <m/>
    <m/>
  </r>
  <r>
    <s v="406-7370595-3446751"/>
    <s v="406-7370595-3446751"/>
    <s v="2024-02-03T17:44:32+00:00"/>
    <s v="2024-02-04T04:25:3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MBERY"/>
    <m/>
    <n v="73000"/>
    <s v="FR"/>
    <m/>
    <m/>
    <m/>
    <m/>
    <m/>
    <m/>
    <m/>
  </r>
  <r>
    <s v="406-9896644-0644346"/>
    <s v="406-9896644-0644346"/>
    <s v="2024-02-03T17:14:54+00:00"/>
    <s v="2024-02-04T04:26:37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ARSEILLE 04"/>
    <m/>
    <n v="13004"/>
    <s v="FR"/>
    <m/>
    <m/>
    <m/>
    <m/>
    <m/>
    <m/>
    <m/>
  </r>
  <r>
    <s v="171-4694946-7473112"/>
    <s v="171-4694946-7473112"/>
    <s v="2024-02-03T17:13:39+00:00"/>
    <s v="2024-02-04T23:05:4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 honor de cos"/>
    <m/>
    <n v="82130"/>
    <s v="FR"/>
    <m/>
    <m/>
    <m/>
    <m/>
    <m/>
    <m/>
    <m/>
  </r>
  <r>
    <s v="406-9087176-9143565"/>
    <s v="406-9087176-9143565"/>
    <s v="2024-02-03T16:57:24+00:00"/>
    <s v="2024-02-05T02:19:14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uers"/>
    <m/>
    <n v="83390"/>
    <s v="FR"/>
    <s v="Free Shipping 2017/10/17 17-17-37-677"/>
    <m/>
    <m/>
    <m/>
    <m/>
    <m/>
    <m/>
  </r>
  <r>
    <s v="171-7976491-3573941"/>
    <s v="171-7976491-3573941"/>
    <s v="2024-02-03T16:38:49+00:00"/>
    <s v="2024-02-04T23:38:0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 mans"/>
    <m/>
    <n v="72000"/>
    <s v="FR"/>
    <m/>
    <m/>
    <m/>
    <m/>
    <m/>
    <m/>
    <m/>
  </r>
  <r>
    <s v="405-0974232-8029952"/>
    <s v="405-0974232-8029952"/>
    <s v="2024-02-03T16:27:55+00:00"/>
    <s v="2024-02-05T17:23:4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iort"/>
    <m/>
    <n v="79000"/>
    <s v="FR"/>
    <s v="Free Shipping 2017/10/17 17-17-37-677"/>
    <m/>
    <m/>
    <m/>
    <m/>
    <m/>
    <m/>
  </r>
  <r>
    <s v="402-5519622-0073963"/>
    <s v="402-5519622-0073963"/>
    <s v="2024-02-03T15:40:00+00:00"/>
    <s v="2024-02-05T02:18:1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ice"/>
    <m/>
    <n v="6100"/>
    <s v="FR"/>
    <m/>
    <m/>
    <m/>
    <m/>
    <m/>
    <m/>
    <m/>
  </r>
  <r>
    <s v="171-7265891-9793165"/>
    <s v="171-7265891-9793165"/>
    <s v="2024-02-03T15:23:06+00:00"/>
    <s v="2024-02-04T15:32:44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Divonne-les-Bains"/>
    <m/>
    <n v="1220"/>
    <s v="FR"/>
    <m/>
    <m/>
    <m/>
    <m/>
    <m/>
    <m/>
    <m/>
  </r>
  <r>
    <s v="407-3828641-1356303"/>
    <s v="407-3828641-1356303"/>
    <s v="2024-02-03T15:16:50+00:00"/>
    <s v="2024-02-04T21:22:27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omans Sur Isere"/>
    <m/>
    <n v="26100"/>
    <s v="FR"/>
    <s v="Free Shipping 2017/10/17 17-17-37-677"/>
    <m/>
    <m/>
    <m/>
    <m/>
    <m/>
    <m/>
  </r>
  <r>
    <s v="407-6921703-0971523"/>
    <s v="407-6921703-0971523"/>
    <s v="2024-02-03T14:53:11+00:00"/>
    <s v="2024-02-04T23:04:1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ORT DE BOUC"/>
    <m/>
    <n v="13110"/>
    <s v="FR"/>
    <s v="Free Shipping 2017/10/17 17-17-37-677"/>
    <m/>
    <m/>
    <m/>
    <m/>
    <m/>
    <m/>
  </r>
  <r>
    <s v="407-4523757-5173909"/>
    <s v="407-4523757-5173909"/>
    <s v="2024-02-03T14:38:49+00:00"/>
    <s v="2024-02-03T15:37:28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LABEGE"/>
    <m/>
    <n v="31670"/>
    <s v="FR"/>
    <m/>
    <m/>
    <m/>
    <m/>
    <m/>
    <m/>
    <m/>
  </r>
  <r>
    <s v="406-0214386-7013929"/>
    <s v="406-0214386-7013929"/>
    <s v="2024-02-03T14:11:34+00:00"/>
    <s v="2024-02-05T04:22:19+00:00"/>
    <s v="Shipped"/>
    <s v="Amazon"/>
    <x v="0"/>
    <m/>
    <m/>
    <s v="Expedited"/>
    <s v="Beper - Masseur Anti-Cellulite pour Femme 4 en 1, Massage Infrarouge, Triple Action Circulaire, Tonifiant et Raffermissant, Puissance Réglable, Syst "/>
    <s v="40.500_FBA"/>
    <x v="14"/>
    <s v="Shipped"/>
    <n v="1"/>
    <s v="EUR"/>
    <n v="44.9"/>
    <m/>
    <m/>
    <m/>
    <m/>
    <m/>
    <m/>
    <m/>
    <s v="Goussainville"/>
    <m/>
    <n v="95190"/>
    <s v="FR"/>
    <m/>
    <m/>
    <m/>
    <m/>
    <m/>
    <m/>
    <m/>
  </r>
  <r>
    <s v="171-5844000-1770754"/>
    <s v="171-5844000-1770754"/>
    <s v="2024-02-03T13:39:32+00:00"/>
    <s v="2024-02-13T12:43:21+00:00"/>
    <s v="Shipped"/>
    <s v="Amazon"/>
    <x v="0"/>
    <m/>
    <m/>
    <s v="Standard"/>
    <s v="Beper BF.640 - Four ventilé multifonction 12L Anneau de rallonge pour capacité totale 18L Minuterie 60 minutes Température réglable jusqu'à 250°"/>
    <s v="BF.640_FBA"/>
    <x v="7"/>
    <s v="Shipped"/>
    <n v="1"/>
    <s v="EUR"/>
    <n v="99"/>
    <m/>
    <m/>
    <m/>
    <m/>
    <m/>
    <m/>
    <m/>
    <s v="MONTGAILLARD"/>
    <m/>
    <n v="9330"/>
    <s v="FR"/>
    <s v="Free Shipping 2017/10/17 17-17-37-677"/>
    <m/>
    <m/>
    <m/>
    <m/>
    <m/>
    <m/>
  </r>
  <r>
    <s v="171-5974301-0473952"/>
    <s v="171-5974301-0473952"/>
    <s v="2024-02-03T13:37:00+00:00"/>
    <s v="2024-02-04T18:54:51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Tournai"/>
    <m/>
    <n v="7500"/>
    <s v="BE"/>
    <m/>
    <m/>
    <m/>
    <m/>
    <m/>
    <m/>
    <m/>
  </r>
  <r>
    <s v="402-4542978-7490754"/>
    <s v="402-4542978-7490754"/>
    <s v="2024-02-03T13:32:50+00:00"/>
    <s v="2024-02-06T01:55:4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Ottange"/>
    <m/>
    <n v="57840"/>
    <s v="FR"/>
    <s v="Free Shipping 2017/10/17 17-17-37-677"/>
    <m/>
    <m/>
    <m/>
    <m/>
    <m/>
    <m/>
  </r>
  <r>
    <s v="408-7197356-0650730"/>
    <s v="408-7197356-0650730"/>
    <s v="2024-02-03T12:59:56+00:00"/>
    <s v="2024-02-05T17:23:4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Trainou"/>
    <m/>
    <n v="45470"/>
    <s v="FR"/>
    <s v="Free Shipping 2017/10/17 17-17-37-677"/>
    <m/>
    <m/>
    <m/>
    <m/>
    <m/>
    <m/>
  </r>
  <r>
    <s v="171-6024531-1501962"/>
    <s v="171-6024531-1501962"/>
    <s v="2024-02-03T12:27:18+00:00"/>
    <s v="2024-02-04T07:44:2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 HAVRE"/>
    <m/>
    <n v="76620"/>
    <s v="FR"/>
    <m/>
    <m/>
    <m/>
    <m/>
    <m/>
    <m/>
    <m/>
  </r>
  <r>
    <s v="405-0432571-6542730"/>
    <s v="405-0432571-6542730"/>
    <s v="2024-02-03T12:20:08+00:00"/>
    <s v="2024-02-05T15:28:12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PREVESSIN MOENS"/>
    <m/>
    <n v="1280"/>
    <s v="FR"/>
    <m/>
    <m/>
    <m/>
    <m/>
    <m/>
    <m/>
    <m/>
  </r>
  <r>
    <s v="407-8094487-6430756"/>
    <s v="407-8094487-6430756"/>
    <s v="2024-02-03T12:05:23+00:00"/>
    <s v="2024-02-05T17:23:5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oullee"/>
    <m/>
    <n v="72600"/>
    <s v="FR"/>
    <s v="Free Shipping 2017/10/17 17-17-37-677"/>
    <m/>
    <m/>
    <m/>
    <m/>
    <m/>
    <m/>
  </r>
  <r>
    <s v="405-8331668-9629901"/>
    <s v="405-8331668-9629901"/>
    <s v="2024-02-03T11:30:41+00:00"/>
    <s v="2024-02-05T19:25:3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oissy-en-Brie"/>
    <m/>
    <n v="77680"/>
    <s v="FR"/>
    <s v="Free Shipping 2017/10/17 17-17-37-677"/>
    <m/>
    <m/>
    <m/>
    <m/>
    <m/>
    <m/>
  </r>
  <r>
    <s v="405-2519009-0758707"/>
    <s v="405-2519009-0758707"/>
    <s v="2024-02-03T11:16:10+00:00"/>
    <s v="2024-02-06T13:19:44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Gilles"/>
    <m/>
    <n v="30800"/>
    <s v="FR"/>
    <s v="Free Shipping 2017/10/17 17-17-37-677"/>
    <m/>
    <m/>
    <m/>
    <m/>
    <m/>
    <m/>
  </r>
  <r>
    <s v="407-7067633-8917118"/>
    <s v="407-7067633-8917118"/>
    <s v="2024-02-03T10:20:45+00:00"/>
    <s v="2024-02-04T11:45:50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bart"/>
    <m/>
    <n v="25420"/>
    <s v="FR"/>
    <m/>
    <m/>
    <m/>
    <m/>
    <m/>
    <m/>
    <m/>
  </r>
  <r>
    <s v="407-6652166-7719508"/>
    <s v="407-6652166-7719508"/>
    <s v="2024-02-03T10:06:44+00:00"/>
    <s v="2024-02-05T02:18:1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andelieu la napoule"/>
    <m/>
    <n v="6210"/>
    <s v="FR"/>
    <m/>
    <m/>
    <m/>
    <m/>
    <m/>
    <m/>
    <m/>
  </r>
  <r>
    <s v="404-8228999-7762751"/>
    <s v="404-8228999-7762751"/>
    <s v="2024-02-03T09:23:50+00:00"/>
    <s v="2024-02-05T17:24:0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aen"/>
    <m/>
    <n v="14000"/>
    <s v="FR"/>
    <m/>
    <m/>
    <m/>
    <m/>
    <m/>
    <m/>
    <m/>
  </r>
  <r>
    <s v="402-9117878-5562760"/>
    <s v="402-9117878-5562760"/>
    <s v="2024-02-03T08:49:30+00:00"/>
    <s v="2024-02-05T07:53:49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ancy"/>
    <m/>
    <n v="54000"/>
    <s v="FR"/>
    <s v="Free Shipping 2017/10/17 17-17-37-677"/>
    <m/>
    <m/>
    <m/>
    <m/>
    <m/>
    <m/>
  </r>
  <r>
    <s v="406-7188817-9446703"/>
    <s v="406-7188817-9446703"/>
    <s v="2024-02-03T08:11:27+00:00"/>
    <s v="2024-02-05T00:39:16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andiras"/>
    <m/>
    <n v="33720"/>
    <s v="FR"/>
    <m/>
    <m/>
    <m/>
    <m/>
    <m/>
    <m/>
    <m/>
  </r>
  <r>
    <s v="171-5662144-6554735"/>
    <s v="171-5662144-6554735"/>
    <s v="2024-02-03T00:49:40+00:00"/>
    <s v="2024-02-15T10:47:27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2.99"/>
    <m/>
    <m/>
    <m/>
    <m/>
    <n v="2.99"/>
    <s v="Brussels"/>
    <m/>
    <n v="1020"/>
    <s v="BE"/>
    <s v="Free Shipping 2017/10/17 17-17-37-677"/>
    <m/>
    <m/>
    <m/>
    <m/>
    <m/>
    <m/>
  </r>
  <r>
    <s v="402-4441988-0551514"/>
    <s v="402-4441988-0551514"/>
    <s v="2024-02-02T23:41:43+00:00"/>
    <s v="2024-02-02T23:52:36+00:00"/>
    <s v="Cancelled"/>
    <s v="Amazon"/>
    <x v="0"/>
    <m/>
    <m/>
    <s v="Expedite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La Tronche"/>
    <m/>
    <n v="38700"/>
    <s v="FR"/>
    <m/>
    <m/>
    <m/>
    <m/>
    <m/>
    <m/>
    <m/>
  </r>
  <r>
    <s v="402-1333387-4309921"/>
    <s v="402-1333387-4309921"/>
    <s v="2024-02-02T22:43:24+00:00"/>
    <s v="2024-02-03T04:34:00+00:00"/>
    <s v="Shipped"/>
    <s v="Amazon"/>
    <x v="0"/>
    <m/>
    <m/>
    <s v="Standard"/>
    <s v="Beper - Masseur Anti-Cellulite pour Femme 4 en 1, Massage Infrarouge, Triple Action Circulaire, Tonifiant et Raffermissant, Puissance Réglable, Syst "/>
    <s v="40.500_FBA"/>
    <x v="14"/>
    <s v="Shipped"/>
    <n v="1"/>
    <s v="EUR"/>
    <n v="44.9"/>
    <m/>
    <n v="3.99"/>
    <m/>
    <m/>
    <m/>
    <m/>
    <n v="3.99"/>
    <s v="Colombes"/>
    <m/>
    <n v="92700"/>
    <s v="FR"/>
    <s v="Free Shipping 2017/10/17 17-17-37-677"/>
    <m/>
    <m/>
    <m/>
    <m/>
    <m/>
    <m/>
  </r>
  <r>
    <s v="407-7959063-2055543"/>
    <s v="407-7959063-2055543"/>
    <s v="2024-02-02T22:31:34+00:00"/>
    <s v="2024-02-03T04:31:1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eaumont"/>
    <m/>
    <n v="63110"/>
    <s v="FR"/>
    <s v="Free Shipping 2017/10/17 17-17-37-677"/>
    <m/>
    <m/>
    <m/>
    <m/>
    <m/>
    <m/>
  </r>
  <r>
    <s v="408-0226157-1597922"/>
    <s v="408-0226157-1597922"/>
    <s v="2024-02-02T22:25:54+00:00"/>
    <s v="2024-02-03T02:27:1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ic fezensac"/>
    <m/>
    <n v="32190"/>
    <s v="FR"/>
    <m/>
    <m/>
    <m/>
    <m/>
    <m/>
    <m/>
    <m/>
  </r>
  <r>
    <s v="405-7244992-3594702"/>
    <s v="405-7244992-3594702"/>
    <s v="2024-02-02T21:41:44+00:00"/>
    <s v="2024-02-03T04:31:1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Marcilly sur Eure"/>
    <m/>
    <n v="27810"/>
    <s v="FR"/>
    <s v="Free Shipping 2017/10/17 17-17-37-677"/>
    <m/>
    <m/>
    <m/>
    <m/>
    <m/>
    <m/>
  </r>
  <r>
    <s v="403-4454193-6115522"/>
    <s v="403-4454193-6115522"/>
    <s v="2024-02-02T20:24:43+00:00"/>
    <s v="2024-02-02T23:47:29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S SORINIERES"/>
    <m/>
    <n v="44840"/>
    <s v="FR"/>
    <m/>
    <m/>
    <m/>
    <m/>
    <m/>
    <m/>
    <m/>
  </r>
  <r>
    <s v="403-7717454-2186706"/>
    <s v="403-7717454-2186706"/>
    <s v="2024-02-02T19:09:13+00:00"/>
    <s v="2024-02-03T02:51:11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ONTREUIL"/>
    <m/>
    <n v="93100"/>
    <s v="FR"/>
    <m/>
    <m/>
    <m/>
    <m/>
    <m/>
    <m/>
    <m/>
  </r>
  <r>
    <s v="406-3647496-7544321"/>
    <s v="406-3647496-7544321"/>
    <s v="2024-02-02T18:14:09+00:00"/>
    <s v="2024-02-03T04:32:02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2"/>
    <s v="EUR"/>
    <n v="79.8"/>
    <m/>
    <n v="3.99"/>
    <m/>
    <m/>
    <m/>
    <m/>
    <n v="3.99"/>
    <s v="Les Gras"/>
    <m/>
    <n v="25790"/>
    <s v="FR"/>
    <s v="Free Shipping 2017/10/17 17-17-37-677"/>
    <m/>
    <m/>
    <m/>
    <m/>
    <m/>
    <m/>
  </r>
  <r>
    <s v="408-0427438-1721924"/>
    <s v="408-0427438-1721924"/>
    <s v="2024-02-02T18:12:37+00:00"/>
    <s v="2024-02-05T16:35:5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ARNOUX en Provence"/>
    <m/>
    <n v="13470"/>
    <s v="FR"/>
    <s v="Free Shipping 2017/10/17 17-17-37-677"/>
    <m/>
    <m/>
    <m/>
    <m/>
    <m/>
    <m/>
  </r>
  <r>
    <s v="405-1296918-2392303"/>
    <s v="405-1296918-2392303"/>
    <s v="2024-02-02T16:52:58+00:00"/>
    <s v="2024-02-02T23:49:11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n v="6.99"/>
    <m/>
    <m/>
    <m/>
    <m/>
    <m/>
    <s v="Chessy"/>
    <m/>
    <n v="77700"/>
    <s v="FR"/>
    <m/>
    <m/>
    <m/>
    <m/>
    <m/>
    <m/>
    <m/>
  </r>
  <r>
    <s v="403-6745654-6568367"/>
    <s v="403-6745654-6568367"/>
    <s v="2024-02-02T16:22:47+00:00"/>
    <s v="2024-02-02T23:46:2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Robiac rochessadoule"/>
    <m/>
    <n v="30160"/>
    <s v="FR"/>
    <s v="Free Shipping 2017/10/17 17-17-37-677"/>
    <m/>
    <m/>
    <m/>
    <m/>
    <m/>
    <m/>
  </r>
  <r>
    <s v="404-8902727-3399529"/>
    <s v="404-8902727-3399529"/>
    <s v="2024-02-02T16:08:23+00:00"/>
    <s v="2024-02-05T17:09:1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aint Gilles"/>
    <s v="Bruxelles"/>
    <n v="1060"/>
    <s v="BE"/>
    <m/>
    <m/>
    <m/>
    <m/>
    <m/>
    <m/>
    <m/>
  </r>
  <r>
    <s v="171-8863529-2570747"/>
    <s v="171-8863529-2570747"/>
    <s v="2024-02-02T15:29:42+00:00"/>
    <s v="2024-02-02T21:44:2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GEX"/>
    <m/>
    <n v="1170"/>
    <s v="FR"/>
    <s v="Free Shipping 2017/10/17 17-17-37-677"/>
    <m/>
    <m/>
    <m/>
    <m/>
    <m/>
    <m/>
  </r>
  <r>
    <s v="405-9014902-1540336"/>
    <s v="405-9014902-1540336"/>
    <s v="2024-02-02T15:25:26+00:00"/>
    <s v="2024-02-03T04:31:1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rignoles"/>
    <m/>
    <n v="83170"/>
    <s v="FR"/>
    <m/>
    <m/>
    <m/>
    <m/>
    <m/>
    <m/>
    <m/>
  </r>
  <r>
    <s v="404-3109148-9932363"/>
    <s v="404-3109148-9932363"/>
    <s v="2024-02-02T15:01:35+00:00"/>
    <s v="2024-02-02T15:04:38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GEX"/>
    <m/>
    <n v="1170"/>
    <s v="FR"/>
    <s v="Free Shipping 2017/10/17 17-17-37-677"/>
    <m/>
    <m/>
    <m/>
    <m/>
    <m/>
    <m/>
  </r>
  <r>
    <s v="171-5814723-7135526"/>
    <s v="171-5814723-7135526"/>
    <s v="2024-02-02T14:59:21+00:00"/>
    <s v="2024-02-02T21:54:5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RTRES"/>
    <m/>
    <n v="28000"/>
    <s v="FR"/>
    <s v="Free Shipping 2017/10/17 17-17-37-677"/>
    <m/>
    <m/>
    <m/>
    <m/>
    <m/>
    <m/>
  </r>
  <r>
    <s v="408-4527709-2097102"/>
    <s v="408-4527709-2097102"/>
    <s v="2024-02-02T14:25:05+00:00"/>
    <s v="2024-02-03T04:30:27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LAMORLAYE"/>
    <m/>
    <n v="60260"/>
    <s v="FR"/>
    <s v="Free Shipping 2017/10/17 17-17-37-677"/>
    <m/>
    <m/>
    <m/>
    <m/>
    <m/>
    <m/>
  </r>
  <r>
    <s v="407-1372215-7173137"/>
    <s v="407-1372215-7173137"/>
    <s v="2024-02-02T13:51:06+00:00"/>
    <s v="2024-02-03T08:04:4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Dieupentale"/>
    <m/>
    <n v="82170"/>
    <s v="FR"/>
    <s v="Free Shipping 2017/10/17 17-17-37-677"/>
    <m/>
    <m/>
    <m/>
    <m/>
    <m/>
    <m/>
  </r>
  <r>
    <s v="404-3638936-4348315"/>
    <s v="404-3638936-4348315"/>
    <s v="2024-02-02T13:40:33+00:00"/>
    <s v="2024-02-02T13:50:32+00:00"/>
    <s v="Cancelled"/>
    <s v="Amazon"/>
    <x v="0"/>
    <m/>
    <m/>
    <s v="Standard"/>
    <s v="BEPER BT.710Y Crêpière électrique avec poignée, 800 W, plaque en aluminium avec revêtement antiadhésif, rouge"/>
    <s v="BT.710Y_FBA"/>
    <x v="0"/>
    <s v="Cancelled"/>
    <n v="0"/>
    <m/>
    <m/>
    <m/>
    <m/>
    <m/>
    <m/>
    <m/>
    <m/>
    <m/>
    <s v="St Sebastien De Morsent"/>
    <m/>
    <n v="27180"/>
    <s v="FR"/>
    <s v="Free Shipping 2017/10/17 17-17-37-677"/>
    <m/>
    <m/>
    <m/>
    <m/>
    <m/>
    <m/>
  </r>
  <r>
    <s v="402-4104685-6095533"/>
    <s v="402-4104685-6095533"/>
    <s v="2024-02-02T13:19:55+00:00"/>
    <s v="2024-02-03T04:31:2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Metz"/>
    <m/>
    <n v="57050"/>
    <s v="FR"/>
    <s v="Free Shipping 2017/10/17 17-17-37-677"/>
    <m/>
    <m/>
    <m/>
    <m/>
    <m/>
    <m/>
  </r>
  <r>
    <s v="408-8683141-0655569"/>
    <s v="408-8683141-0655569"/>
    <s v="2024-02-02T13:05:17+00:00"/>
    <s v="2024-02-02T21:45:11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ILLEFRANCHE DE LAURAGAIS"/>
    <m/>
    <n v="31290"/>
    <s v="FR"/>
    <m/>
    <m/>
    <m/>
    <m/>
    <m/>
    <m/>
    <m/>
  </r>
  <r>
    <s v="403-6681312-3432368"/>
    <s v="403-6681312-3432368"/>
    <s v="2024-02-02T12:59:12+00:00"/>
    <s v="2024-02-03T04:32:06+00:00"/>
    <s v="Shipped"/>
    <s v="Amazon"/>
    <x v="0"/>
    <m/>
    <m/>
    <s v="Standard"/>
    <s v="BEPER Rapeuse Fromage Legumes BP.400 électrique, 3 cônes en Acier interchangeables, Coupe Julienne, tranches et râpe, allié, Argenté et Noir"/>
    <s v="BP.400_FBA"/>
    <x v="9"/>
    <s v="Shipped"/>
    <n v="1"/>
    <s v="EUR"/>
    <n v="64.900000000000006"/>
    <m/>
    <m/>
    <m/>
    <m/>
    <m/>
    <m/>
    <m/>
    <s v="Valmondois"/>
    <m/>
    <n v="95760"/>
    <s v="FR"/>
    <s v="Free Shipping 2017/10/17 17-17-37-677"/>
    <m/>
    <m/>
    <m/>
    <m/>
    <m/>
    <m/>
  </r>
  <r>
    <s v="171-1769732-2749934"/>
    <s v="171-1769732-2749934"/>
    <s v="2024-02-02T12:22:39+00:00"/>
    <s v="2024-02-06T16:32:5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1.33"/>
    <m/>
    <m/>
    <m/>
    <m/>
    <n v="1.33"/>
    <s v="Trebes"/>
    <m/>
    <n v="11800"/>
    <s v="FR"/>
    <s v="Free Shipping 2017/10/17 17-17-37-677"/>
    <m/>
    <m/>
    <m/>
    <m/>
    <m/>
    <m/>
  </r>
  <r>
    <s v="406-2388590-3979550"/>
    <s v="406-2388590-3979550"/>
    <s v="2024-02-02T12:21:22+00:00"/>
    <s v="2024-02-02T21:44:0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UMOT"/>
    <m/>
    <n v="89500"/>
    <s v="FR"/>
    <s v="Free Shipping 2017/10/17 17-17-37-677"/>
    <m/>
    <m/>
    <m/>
    <m/>
    <m/>
    <m/>
  </r>
  <r>
    <s v="406-8681787-0563554"/>
    <s v="406-8681787-0563554"/>
    <s v="2024-02-02T12:00:57+00:00"/>
    <s v="2024-02-02T21:44:28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e Puy-en-Velay"/>
    <m/>
    <n v="43000"/>
    <s v="FR"/>
    <s v="Free Shipping 2017/10/17 17-17-37-677"/>
    <m/>
    <m/>
    <m/>
    <m/>
    <m/>
    <m/>
  </r>
  <r>
    <s v="405-8291245-1957168"/>
    <s v="405-8291245-1957168"/>
    <s v="2024-02-02T11:29:57+00:00"/>
    <s v="2024-02-02T21:45:1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Fonbeauzard"/>
    <m/>
    <n v="31140"/>
    <s v="FR"/>
    <m/>
    <m/>
    <m/>
    <m/>
    <m/>
    <m/>
    <m/>
  </r>
  <r>
    <s v="404-1572522-8206706"/>
    <s v="404-1572522-8206706"/>
    <s v="2024-02-02T11:13:43+00:00"/>
    <s v="2024-02-05T16:50:43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trieux"/>
    <m/>
    <n v="54750"/>
    <s v="FR"/>
    <s v="Free Shipping 2017/10/17 17-17-37-677"/>
    <m/>
    <m/>
    <m/>
    <m/>
    <m/>
    <m/>
  </r>
  <r>
    <s v="408-3940423-0528304"/>
    <s v="408-3940423-0528304"/>
    <s v="2024-02-02T10:33:54+00:00"/>
    <s v="2024-02-05T16:51:12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6.19"/>
    <m/>
    <m/>
    <m/>
    <m/>
    <m/>
    <s v="Wien"/>
    <m/>
    <n v="1020"/>
    <s v="AT"/>
    <m/>
    <m/>
    <m/>
    <m/>
    <m/>
    <m/>
    <m/>
  </r>
  <r>
    <s v="402-8869453-4599541"/>
    <s v="402-8869453-4599541"/>
    <s v="2024-02-02T10:14:06+00:00"/>
    <s v="2024-02-05T11:04:47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0.67"/>
    <m/>
    <m/>
    <m/>
    <m/>
    <n v="0.67"/>
    <s v="Carpentras"/>
    <m/>
    <n v="84200"/>
    <s v="FR"/>
    <s v="Free Shipping 2017/10/17 17-17-37-677"/>
    <m/>
    <m/>
    <m/>
    <m/>
    <m/>
    <m/>
  </r>
  <r>
    <s v="408-1506371-9857941"/>
    <s v="408-1506371-9857941"/>
    <s v="2024-02-02T10:01:42+00:00"/>
    <s v="2024-02-02T16:29:2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Nantes"/>
    <m/>
    <n v="44100"/>
    <s v="FR"/>
    <s v="Free Shipping 2017/10/17 17-17-37-677"/>
    <m/>
    <m/>
    <m/>
    <m/>
    <m/>
    <m/>
  </r>
  <r>
    <s v="407-9846320-9821925"/>
    <s v="407-9846320-9821925"/>
    <s v="2024-02-02T09:31:07+00:00"/>
    <s v="2024-02-03T04:32:12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VANNES SUR REYSSOUZE"/>
    <m/>
    <n v="1190"/>
    <s v="FR"/>
    <m/>
    <m/>
    <m/>
    <m/>
    <m/>
    <m/>
    <m/>
  </r>
  <r>
    <s v="407-7726990-4290734"/>
    <s v="407-7726990-4290734"/>
    <s v="2024-02-02T08:50:54+00:00"/>
    <s v="2024-02-03T04:31:17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illiers sur marne"/>
    <m/>
    <n v="94350"/>
    <s v="FR"/>
    <s v="Free Shipping 2017/10/17 17-17-37-677"/>
    <m/>
    <m/>
    <m/>
    <m/>
    <m/>
    <m/>
  </r>
  <r>
    <s v="406-2011592-9591552"/>
    <s v="406-2011592-9591552"/>
    <s v="2024-02-02T00:23:29+00:00"/>
    <s v="2024-02-02T04:34:0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roth"/>
    <m/>
    <n v="27530"/>
    <s v="FR"/>
    <s v="Free Shipping 2017/10/17 17-17-37-677"/>
    <m/>
    <m/>
    <m/>
    <m/>
    <m/>
    <m/>
  </r>
  <r>
    <s v="407-4843743-2126719"/>
    <s v="407-4843743-2126719"/>
    <s v="2024-02-01T22:20:10+00:00"/>
    <s v="2024-02-02T16:40:34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L Isle En Dodon"/>
    <m/>
    <n v="31230"/>
    <s v="FR"/>
    <s v="Free Shipping 2017/10/17 17-17-37-677"/>
    <m/>
    <m/>
    <m/>
    <m/>
    <m/>
    <m/>
  </r>
  <r>
    <s v="402-7172808-6496305"/>
    <s v="402-7172808-6496305"/>
    <s v="2024-02-01T22:02:52+00:00"/>
    <s v="2024-02-03T14:35:3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0.31"/>
    <m/>
    <m/>
    <m/>
    <m/>
    <n v="0.31"/>
    <s v="La Buissiere"/>
    <m/>
    <n v="38530"/>
    <s v="FR"/>
    <s v="Free Shipping 2017/10/17 17-17-37-677"/>
    <m/>
    <m/>
    <m/>
    <m/>
    <m/>
    <m/>
  </r>
  <r>
    <s v="405-8012476-0673119"/>
    <s v="405-8012476-0673119"/>
    <s v="2024-02-01T21:18:35+00:00"/>
    <s v="2024-02-02T15:17:57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t Laurent"/>
    <m/>
    <n v="74800"/>
    <s v="FR"/>
    <m/>
    <m/>
    <m/>
    <m/>
    <m/>
    <m/>
    <m/>
  </r>
  <r>
    <s v="407-9985292-3537134"/>
    <s v="407-9985292-3537134"/>
    <s v="2024-02-01T21:12:51+00:00"/>
    <s v="2024-02-03T00:06:50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2"/>
    <s v="EUR"/>
    <n v="79.8"/>
    <m/>
    <n v="3.49"/>
    <m/>
    <m/>
    <m/>
    <m/>
    <m/>
    <s v="Ozoir la ferriere"/>
    <m/>
    <n v="77330"/>
    <s v="FR"/>
    <m/>
    <m/>
    <m/>
    <m/>
    <m/>
    <m/>
    <m/>
  </r>
  <r>
    <s v="171-2270630-4917168"/>
    <s v="171-2270630-4917168"/>
    <s v="2024-02-01T20:40:00+00:00"/>
    <s v="2024-02-04T21:58:3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Nice"/>
    <m/>
    <n v="6200"/>
    <s v="FR"/>
    <s v="Free Shipping 2017/10/17 17-17-37-677"/>
    <m/>
    <m/>
    <m/>
    <m/>
    <m/>
    <m/>
  </r>
  <r>
    <s v="408-5094017-8778753"/>
    <s v="408-5094017-8778753"/>
    <s v="2024-02-01T19:44:02+00:00"/>
    <s v="2024-02-08T09:18:25+00:00"/>
    <s v="Cancell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Cancelled"/>
    <n v="0"/>
    <m/>
    <m/>
    <m/>
    <m/>
    <m/>
    <m/>
    <m/>
    <m/>
    <m/>
    <s v="CHATEAUBERNARD"/>
    <m/>
    <n v="16100"/>
    <s v="FR"/>
    <m/>
    <m/>
    <m/>
    <m/>
    <m/>
    <m/>
    <m/>
  </r>
  <r>
    <s v="403-5809684-5511540"/>
    <s v="403-5809684-5511540"/>
    <s v="2024-02-01T19:29:26+00:00"/>
    <s v="2024-02-02T19:14:11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MASSY"/>
    <m/>
    <n v="91300"/>
    <s v="FR"/>
    <m/>
    <m/>
    <m/>
    <m/>
    <m/>
    <m/>
    <m/>
  </r>
  <r>
    <s v="405-3310539-1130764"/>
    <s v="405-3310539-1130764"/>
    <s v="2024-02-01T18:51:47+00:00"/>
    <s v="2024-02-02T11:09:02+00:00"/>
    <s v="Shipped"/>
    <s v="Amazon"/>
    <x v="0"/>
    <m/>
    <m/>
    <s v="Standar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n v="1.33"/>
    <m/>
    <m/>
    <m/>
    <m/>
    <n v="1.33"/>
    <s v="Nancy"/>
    <m/>
    <n v="54000"/>
    <s v="FR"/>
    <s v="Free Shipping 2017/10/17 17-17-37-677"/>
    <m/>
    <m/>
    <m/>
    <m/>
    <m/>
    <m/>
  </r>
  <r>
    <s v="404-1441057-2769920"/>
    <s v="404-1441057-2769920"/>
    <s v="2024-02-01T17:37:31+00:00"/>
    <s v="2024-02-02T00:31:4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Arras"/>
    <m/>
    <n v="62000"/>
    <s v="FR"/>
    <m/>
    <m/>
    <m/>
    <m/>
    <m/>
    <m/>
    <m/>
  </r>
  <r>
    <s v="405-7121296-6297912"/>
    <s v="405-7121296-6297912"/>
    <s v="2024-02-01T17:02:37+00:00"/>
    <s v="2024-02-02T04:34:3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CHALLANS"/>
    <m/>
    <n v="85300"/>
    <s v="FR"/>
    <s v="Free Shipping 2017/10/17 17-17-37-677"/>
    <m/>
    <m/>
    <m/>
    <m/>
    <m/>
    <m/>
  </r>
  <r>
    <s v="408-9480112-3526709"/>
    <s v="408-9480112-3526709"/>
    <s v="2024-02-01T16:52:39+00:00"/>
    <s v="2024-02-02T03:17:48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alanzac"/>
    <m/>
    <n v="17600"/>
    <s v="FR"/>
    <m/>
    <m/>
    <m/>
    <m/>
    <m/>
    <m/>
    <m/>
  </r>
  <r>
    <s v="407-3081173-6809905"/>
    <s v="407-3081173-6809905"/>
    <s v="2024-02-01T16:20:19+00:00"/>
    <s v="2024-02-01T21:04:42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2"/>
    <s v="EUR"/>
    <n v="79.8"/>
    <m/>
    <m/>
    <m/>
    <m/>
    <m/>
    <m/>
    <m/>
    <s v="MARSEILLE"/>
    <m/>
    <n v="13015"/>
    <s v="FR"/>
    <s v="Free Shipping 2017/10/17 17-17-37-677"/>
    <m/>
    <m/>
    <m/>
    <m/>
    <m/>
    <m/>
  </r>
  <r>
    <s v="403-8890474-7862739"/>
    <s v="403-8890474-7862739"/>
    <s v="2024-02-01T14:41:27+00:00"/>
    <s v="2024-02-06T15:07:41+00:00"/>
    <s v="Cancelled"/>
    <s v="Amazon"/>
    <x v="0"/>
    <m/>
    <m/>
    <s v="Standard"/>
    <s v="Beper BF.640 - Four ventilé multifonction 12L Anneau de rallonge pour capacité totale 18L Minuterie 60 minutes Température réglable jusqu'à 250°"/>
    <s v="BF.640_FBA"/>
    <x v="7"/>
    <s v="Cancelled"/>
    <n v="0"/>
    <m/>
    <m/>
    <m/>
    <m/>
    <m/>
    <m/>
    <m/>
    <m/>
    <m/>
    <s v="Saint-Jean-de-la-Ruelle"/>
    <m/>
    <n v="45140"/>
    <s v="FR"/>
    <s v="Free Shipping 2017/10/17 17-17-37-677"/>
    <m/>
    <m/>
    <m/>
    <m/>
    <m/>
    <m/>
  </r>
  <r>
    <s v="407-3248387-0742708"/>
    <s v="407-3248387-0742708"/>
    <s v="2024-02-01T14:37:15+00:00"/>
    <s v="2024-02-02T00:31:4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al De Reuil"/>
    <m/>
    <n v="27100"/>
    <s v="FR"/>
    <m/>
    <m/>
    <m/>
    <m/>
    <m/>
    <m/>
    <m/>
  </r>
  <r>
    <s v="406-2688103-4817130"/>
    <s v="406-2688103-4817130"/>
    <s v="2024-02-01T12:48:13+00:00"/>
    <s v="2024-02-02T00:31:45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Trappes"/>
    <m/>
    <n v="78190"/>
    <s v="FR"/>
    <m/>
    <m/>
    <m/>
    <m/>
    <m/>
    <m/>
    <m/>
  </r>
  <r>
    <s v="171-3905025-6545142"/>
    <s v="171-3905025-6545142"/>
    <s v="2024-02-01T11:11:56+00:00"/>
    <s v="2024-02-02T23:47:56+00:00"/>
    <s v="Shipped"/>
    <s v="Amazon"/>
    <x v="0"/>
    <m/>
    <m/>
    <s v="Standard"/>
    <s v="BEPER BT.150Y Machine à Hot Dog, 750W, 5 levels de Cuissons, Design Vintage, Rouge"/>
    <s v="BT.150Y_FBA"/>
    <x v="10"/>
    <s v="Shipped"/>
    <n v="1"/>
    <s v="EUR"/>
    <n v="49.9"/>
    <m/>
    <m/>
    <m/>
    <m/>
    <m/>
    <m/>
    <m/>
    <s v="Marseille"/>
    <m/>
    <n v="13011"/>
    <s v="FR"/>
    <s v="Free Shipping 2017/10/17 17-17-37-677"/>
    <m/>
    <m/>
    <m/>
    <m/>
    <m/>
    <m/>
  </r>
  <r>
    <s v="406-6415921-5726765"/>
    <s v="406-6415921-5726765"/>
    <s v="2024-02-01T10:28:20+00:00"/>
    <s v="2024-02-01T20:31:3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ouguenais"/>
    <m/>
    <n v="44340"/>
    <s v="FR"/>
    <s v="Free Shipping 2017/10/17 17-17-37-677"/>
    <m/>
    <m/>
    <m/>
    <m/>
    <m/>
    <m/>
  </r>
  <r>
    <s v="404-9670174-3269924"/>
    <s v="404-9670174-3269924"/>
    <s v="2024-02-01T10:00:59+00:00"/>
    <s v="2024-02-01T20:31:40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yla sur mer"/>
    <m/>
    <n v="33115"/>
    <s v="FR"/>
    <s v="Free Shipping 2017/10/17 17-17-37-677"/>
    <m/>
    <m/>
    <m/>
    <m/>
    <m/>
    <m/>
  </r>
  <r>
    <s v="405-3920383-1089153"/>
    <s v="405-3920383-1089153"/>
    <s v="2024-02-01T10:00:55+00:00"/>
    <s v="2024-02-01T12:19:41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Paris"/>
    <m/>
    <n v="75012"/>
    <s v="FR"/>
    <s v="Free Shipping 2017/10/17 17-17-37-677"/>
    <m/>
    <m/>
    <m/>
    <m/>
    <m/>
    <m/>
  </r>
  <r>
    <s v="404-7136902-5837103"/>
    <s v="404-7136902-5837103"/>
    <s v="2024-02-01T09:59:07+00:00"/>
    <s v="2024-02-06T14:19:46+00:00"/>
    <s v="Shipped"/>
    <s v="Amazon"/>
    <x v="0"/>
    <m/>
    <m/>
    <s v="Expedited"/>
    <s v="Beper - Machine à Pop-Corn, Pop-Corn en 3 Minutes, Sans Matières Grasses, Circulation d'Air Chaud, Puissance 1200W - Rouge [Classe d'efficacité én"/>
    <s v="90.590Y_FBA"/>
    <x v="2"/>
    <s v="Shipped"/>
    <n v="1"/>
    <s v="EUR"/>
    <n v="44.9"/>
    <m/>
    <m/>
    <m/>
    <m/>
    <m/>
    <m/>
    <m/>
    <s v="St Martin Du Tertre"/>
    <m/>
    <n v="89100"/>
    <s v="FR"/>
    <m/>
    <m/>
    <m/>
    <m/>
    <m/>
    <m/>
    <m/>
  </r>
  <r>
    <s v="408-3401540-2413966"/>
    <s v="408-3401540-2413966"/>
    <s v="2024-02-01T09:33:26+00:00"/>
    <s v="2024-02-01T12:20:14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aran"/>
    <m/>
    <n v="45770"/>
    <s v="FR"/>
    <s v="Free Shipping 2017/10/17 17-17-37-677"/>
    <m/>
    <m/>
    <m/>
    <m/>
    <m/>
    <m/>
  </r>
  <r>
    <s v="404-4281623-3059530"/>
    <s v="404-4281623-3059530"/>
    <s v="2024-02-01T06:21:01+00:00"/>
    <s v="2024-02-01T12:18:46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n v="3.99"/>
    <m/>
    <m/>
    <m/>
    <m/>
    <n v="3.99"/>
    <s v="St Jean De Valeriscle"/>
    <m/>
    <n v="30960"/>
    <s v="FR"/>
    <s v="Free Shipping 2017/10/17 17-17-37-677"/>
    <m/>
    <m/>
    <m/>
    <m/>
    <m/>
    <m/>
  </r>
  <r>
    <s v="408-8362827-1649934"/>
    <s v="408-8362827-1649934"/>
    <s v="2024-02-01T05:40:15+00:00"/>
    <s v="2024-02-01T12:20:13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Saint Brice en cogles"/>
    <m/>
    <n v="35460"/>
    <s v="FR"/>
    <m/>
    <m/>
    <m/>
    <m/>
    <m/>
    <m/>
    <m/>
  </r>
  <r>
    <s v="407-4071048-2804321"/>
    <s v="407-4071048-2804321"/>
    <s v="2024-02-01T05:19:51+00:00"/>
    <s v="2024-02-02T00:33:37+00:00"/>
    <s v="Shipped"/>
    <s v="Amazon"/>
    <x v="0"/>
    <m/>
    <m/>
    <s v="Expedite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Verviers"/>
    <m/>
    <n v="4801"/>
    <s v="BE"/>
    <m/>
    <m/>
    <m/>
    <m/>
    <m/>
    <m/>
    <m/>
  </r>
  <r>
    <s v="171-4171295-2231527"/>
    <s v="171-4171295-2231527"/>
    <s v="2024-02-01T02:17:32+00:00"/>
    <s v="2024-02-01T12:20:35+00:00"/>
    <s v="Shipped"/>
    <s v="Amazon"/>
    <x v="0"/>
    <m/>
    <m/>
    <s v="Standard"/>
    <s v="BEPER BT.710Y Crêpière électrique avec poignée, 800 W, plaque en aluminium avec revêtement antiadhésif, rouge"/>
    <s v="BT.710Y_FBA"/>
    <x v="0"/>
    <s v="Shipped"/>
    <n v="1"/>
    <s v="EUR"/>
    <n v="39.9"/>
    <m/>
    <m/>
    <m/>
    <m/>
    <m/>
    <m/>
    <m/>
    <s v="Boulogne-Billancourt"/>
    <m/>
    <n v="92100"/>
    <s v="FR"/>
    <s v="Free Shipping 2017/10/17 17-17-37-677"/>
    <m/>
    <m/>
    <m/>
    <m/>
    <m/>
    <m/>
  </r>
  <r>
    <s v="404-7019246-4132360"/>
    <s v="404-7019246-4132360"/>
    <s v="2024-02-29T22:40:56+00:00"/>
    <s v="2024-03-01T10:54:31+00:00"/>
    <s v="Shipped"/>
    <s v="Amazon"/>
    <x v="1"/>
    <m/>
    <m/>
    <s v="Expedited"/>
    <s v="BEPER BP.400 Rebanador de Verduras y Rallador Eléctrico de Acero, 3 Rodillos de Acero Intercambiables, Corte Juliana, Rodajas y Rejillas Fina, Multi-"/>
    <s v="BP.400_FBA"/>
    <x v="9"/>
    <s v="Shipped"/>
    <n v="1"/>
    <s v="EUR"/>
    <n v="64.900000000000006"/>
    <n v="11.26"/>
    <m/>
    <m/>
    <m/>
    <m/>
    <m/>
    <m/>
    <s v="Campohermoso"/>
    <s v="Almeria"/>
    <n v="4110"/>
    <s v="ES"/>
    <m/>
    <m/>
    <m/>
    <m/>
    <m/>
    <m/>
    <m/>
  </r>
  <r>
    <s v="406-3824662-6730766"/>
    <s v="406-3824662-6730766"/>
    <s v="2024-02-29T12:24:25+00:00"/>
    <s v="2024-03-06T12:05:20+00:00"/>
    <s v="Shipped"/>
    <s v="Amazon"/>
    <x v="1"/>
    <m/>
    <m/>
    <s v="Expedited"/>
    <s v="BEPER Máquina expendedora de Cubrezapatos, ABS, Blanco, Talla única"/>
    <s v="C206UTI001_FBA"/>
    <x v="4"/>
    <s v="Shipped"/>
    <n v="1"/>
    <s v="EUR"/>
    <n v="49.9"/>
    <n v="8.66"/>
    <n v="1.65"/>
    <m/>
    <m/>
    <m/>
    <m/>
    <n v="1.65"/>
    <s v="La Llagosta"/>
    <s v="Barcelona"/>
    <n v="8120"/>
    <s v="ES"/>
    <m/>
    <m/>
    <m/>
    <m/>
    <m/>
    <m/>
    <m/>
  </r>
  <r>
    <s v="407-3909655-9534769"/>
    <s v="407-3909655-9534769"/>
    <s v="2024-02-28T12:14:22+00:00"/>
    <s v="2024-02-29T03:35:40+00:00"/>
    <s v="Shipped"/>
    <s v="Amazon"/>
    <x v="1"/>
    <m/>
    <m/>
    <s v="Expedited"/>
    <s v="BEPER C206UTI002 Cubre Zapatos Impermeable Set de 100-Cubrezapatos Desechables, ABS, Azul, Talla Única"/>
    <s v="C206UTI002_FBA"/>
    <x v="16"/>
    <s v="Shipped"/>
    <n v="2"/>
    <s v="EUR"/>
    <n v="32.619999999999997"/>
    <m/>
    <m/>
    <m/>
    <m/>
    <m/>
    <m/>
    <m/>
    <s v="RIBADESELLA"/>
    <s v="Asturias"/>
    <n v="33569"/>
    <s v="ES"/>
    <m/>
    <m/>
    <m/>
    <m/>
    <s v="ESB52545571"/>
    <s v="ES"/>
    <s v="VAT"/>
  </r>
  <r>
    <s v="407-6561736-8720338"/>
    <s v="407-6561736-8720338"/>
    <s v="2024-02-28T11:28:39+00:00"/>
    <s v="2024-02-29T16:05:09+00:00"/>
    <s v="Shipped"/>
    <s v="Amazon"/>
    <x v="1"/>
    <m/>
    <m/>
    <s v="Expedited"/>
    <s v="BEPER BP.400 Rebanador de Verduras y Rallador Eléctrico de Acero, 3 Rodillos de Acero Intercambiables, Corte Juliana, Rodajas y Rejillas Fina, Multi-"/>
    <s v="BP.400_FBA"/>
    <x v="9"/>
    <s v="Shipped"/>
    <n v="1"/>
    <s v="EUR"/>
    <n v="64.900000000000006"/>
    <n v="11.26"/>
    <m/>
    <m/>
    <m/>
    <m/>
    <m/>
    <m/>
    <s v="Marchuquera Alta"/>
    <s v="Valencia"/>
    <n v="46728"/>
    <s v="ES"/>
    <m/>
    <m/>
    <m/>
    <m/>
    <m/>
    <m/>
    <m/>
  </r>
  <r>
    <s v="408-4571871-3344302"/>
    <s v="408-4571871-3344302"/>
    <s v="2024-02-27T16:57:32+00:00"/>
    <s v="2024-02-28T04:56:11+00:00"/>
    <s v="Shipped"/>
    <s v="Amazon"/>
    <x v="1"/>
    <m/>
    <m/>
    <s v="Expedited"/>
    <s v="Beper - Masajeador 4 en 1 anticelulítico para Mujer, Masaje Infrarrojo, Triple Acción Circular, Tonificación y Reafirmación, Potencia Ajustable"/>
    <s v="40.500_FBA"/>
    <x v="14"/>
    <s v="Shipped"/>
    <n v="1"/>
    <s v="EUR"/>
    <n v="44.9"/>
    <n v="7.79"/>
    <m/>
    <m/>
    <m/>
    <m/>
    <m/>
    <m/>
    <s v="El Ejido"/>
    <s v="Almeria"/>
    <n v="4700"/>
    <s v="ES"/>
    <m/>
    <m/>
    <m/>
    <m/>
    <m/>
    <m/>
    <m/>
  </r>
  <r>
    <s v="403-6253069-2734743"/>
    <s v="403-6253069-2734743"/>
    <s v="2024-02-27T11:47:24+00:00"/>
    <s v="2024-02-28T08:29:52+00:00"/>
    <s v="Shipped"/>
    <s v="Amazon"/>
    <x v="1"/>
    <m/>
    <m/>
    <s v="Expedited"/>
    <s v="BEPER 90.590 Pop Corn Retro Máquina para Hacer Palomitas, 630 W, 260 milliliters, Plastic, Blanco/Rojo"/>
    <s v="90.590Y_FBA"/>
    <x v="2"/>
    <s v="Shipped"/>
    <n v="1"/>
    <s v="EUR"/>
    <n v="36.799999999999997"/>
    <m/>
    <n v="3.99"/>
    <m/>
    <m/>
    <m/>
    <m/>
    <n v="3.99"/>
    <s v="Alcobendas Madrid"/>
    <s v="Madrid"/>
    <n v="28108"/>
    <s v="ES"/>
    <m/>
    <m/>
    <m/>
    <m/>
    <s v="ESA28421550"/>
    <s v="ES"/>
    <s v="VAT"/>
  </r>
  <r>
    <s v="404-0086073-8389903"/>
    <s v="404-0086073-8389903"/>
    <s v="2024-02-22T12:45:20+00:00"/>
    <s v="2024-02-23T04:53:11+00:00"/>
    <s v="Shipped"/>
    <s v="Amazon"/>
    <x v="1"/>
    <m/>
    <m/>
    <s v="Expedited"/>
    <s v="BEPER Máquina expendedora de Cubrezapatos, ABS, Blanco, Talla única"/>
    <s v="C206UTI001_FBA"/>
    <x v="4"/>
    <s v="Shipped"/>
    <n v="1"/>
    <s v="EUR"/>
    <n v="49.9"/>
    <n v="8.66"/>
    <m/>
    <m/>
    <m/>
    <m/>
    <m/>
    <m/>
    <s v="Maruri-Jatabe"/>
    <s v="Bizkaia"/>
    <n v="48112"/>
    <s v="ES"/>
    <m/>
    <m/>
    <m/>
    <m/>
    <m/>
    <m/>
    <m/>
  </r>
  <r>
    <s v="405-6850812-4908325"/>
    <s v="405-6850812-4908325"/>
    <s v="2024-02-20T15:38:04+00:00"/>
    <s v="2024-02-20T20:36:37+00:00"/>
    <s v="Shipped"/>
    <s v="Amazon"/>
    <x v="1"/>
    <m/>
    <m/>
    <s v="Expedited"/>
    <s v="BEPER BP.400 Rebanador de Verduras y Rallador Eléctrico de Acero, 3 Rodillos de Acero Intercambiables, Corte Juliana, Rodajas y Rejillas Fina, Multi-"/>
    <s v="BP.400_FBA"/>
    <x v="9"/>
    <s v="Shipped"/>
    <n v="1"/>
    <s v="EUR"/>
    <n v="64.900000000000006"/>
    <n v="11.7"/>
    <m/>
    <m/>
    <m/>
    <m/>
    <m/>
    <m/>
    <s v="Malaga"/>
    <s v="Malaga"/>
    <n v="29006"/>
    <s v="ES"/>
    <m/>
    <m/>
    <m/>
    <m/>
    <s v="B16972861"/>
    <s v="ES"/>
    <s v="VAT"/>
  </r>
  <r>
    <s v="402-0127086-8753106"/>
    <s v="402-0127086-8753106"/>
    <s v="2024-02-17T04:04:47+00:00"/>
    <s v="2024-02-19T13:19:25+00:00"/>
    <s v="Shipped"/>
    <s v="Amazon"/>
    <x v="1"/>
    <m/>
    <m/>
    <s v="NextDay"/>
    <s v="BEPER Máquina expendedora de Cubrezapatos, ABS, Blanco, Talla única"/>
    <s v="C206UTI001_FBA"/>
    <x v="4"/>
    <s v="Shipped"/>
    <n v="1"/>
    <s v="EUR"/>
    <n v="49.9"/>
    <n v="9.33"/>
    <m/>
    <m/>
    <m/>
    <m/>
    <m/>
    <m/>
    <s v="Caldas da Rainha"/>
    <s v="Leiria"/>
    <s v="2500-594"/>
    <s v="PT"/>
    <m/>
    <m/>
    <m/>
    <m/>
    <m/>
    <m/>
    <m/>
  </r>
  <r>
    <s v="171-6016099-7191559"/>
    <s v="171-6016099-7191559"/>
    <s v="2024-02-16T21:08:44+00:00"/>
    <s v="2024-02-21T21:23:05+00:00"/>
    <s v="Cancelled"/>
    <s v="Amazon"/>
    <x v="1"/>
    <m/>
    <m/>
    <s v="Expedited"/>
    <s v="BEPER 40.967N - Sauna Facial y Aromaterapia 2 Potencias, Tratamientos de Cuidado y Relajantes, Hidratación y Limpieza de la Cara, Tanque para Esencia"/>
    <s v="40.967N_FBA"/>
    <x v="3"/>
    <s v="Cancelled"/>
    <n v="0"/>
    <m/>
    <m/>
    <m/>
    <m/>
    <m/>
    <m/>
    <m/>
    <m/>
    <m/>
    <s v="Salou"/>
    <s v="Tarragona"/>
    <n v="43840"/>
    <s v="ES"/>
    <m/>
    <m/>
    <m/>
    <m/>
    <m/>
    <m/>
    <m/>
  </r>
  <r>
    <s v="407-1499177-0195504"/>
    <s v="407-1499177-0195504"/>
    <s v="2024-02-15T16:24:32+00:00"/>
    <s v="2024-02-15T17:54:21+00:00"/>
    <s v="Cancelled"/>
    <s v="Amazon"/>
    <x v="1"/>
    <m/>
    <m/>
    <s v="Expedited"/>
    <s v="BEPER BF.640 Horno Halógeno, Capacidad Máxima 18L, Temporizador 60 Minutos, Blanco"/>
    <s v="BF.640_FBA"/>
    <x v="7"/>
    <s v="Cancelled"/>
    <n v="0"/>
    <m/>
    <m/>
    <m/>
    <m/>
    <m/>
    <m/>
    <m/>
    <m/>
    <m/>
    <s v="boadilla del monte"/>
    <s v="Madrid"/>
    <n v="28660"/>
    <s v="ES"/>
    <m/>
    <m/>
    <m/>
    <m/>
    <m/>
    <m/>
    <m/>
  </r>
  <r>
    <s v="404-0002649-9538779"/>
    <s v="404-0002649-9538779"/>
    <s v="2024-02-15T00:31:38+00:00"/>
    <s v="2024-02-15T04:44:36+00:00"/>
    <s v="Shipped"/>
    <s v="Amazon"/>
    <x v="1"/>
    <m/>
    <m/>
    <s v="Expedited"/>
    <s v="BEPER Máquina expendedora de Cubrezapatos, ABS, Blanco, Talla única"/>
    <s v="C206UTI001_FBA"/>
    <x v="4"/>
    <s v="Shipped"/>
    <n v="1"/>
    <s v="EUR"/>
    <n v="49.9"/>
    <n v="8.66"/>
    <m/>
    <m/>
    <m/>
    <m/>
    <m/>
    <m/>
    <s v="SANT JOAN DESPÍ"/>
    <s v="Barcelona"/>
    <n v="8970"/>
    <s v="ES"/>
    <m/>
    <m/>
    <m/>
    <m/>
    <m/>
    <m/>
    <m/>
  </r>
  <r>
    <s v="402-8105200-7621104"/>
    <s v="402-8105200-7621104"/>
    <s v="2024-02-14T18:48:52+00:00"/>
    <s v="2024-02-15T04:45:58+00:00"/>
    <s v="Shipped"/>
    <s v="Amazon"/>
    <x v="1"/>
    <m/>
    <m/>
    <s v="Expedited"/>
    <s v="BEPER BP.400 Rebanador de Verduras y Rallador Eléctrico de Acero, 3 Rodillos de Acero Intercambiables, Corte Juliana, Rodajas y Rejillas Fina, Multi-"/>
    <s v="BP.400_FBA"/>
    <x v="9"/>
    <s v="Shipped"/>
    <n v="1"/>
    <s v="EUR"/>
    <n v="64.900000000000006"/>
    <n v="11.26"/>
    <m/>
    <m/>
    <m/>
    <m/>
    <m/>
    <m/>
    <s v="SANTA COLOMA DE CERVELLO"/>
    <s v="Barcelona"/>
    <n v="8690"/>
    <s v="ES"/>
    <m/>
    <m/>
    <m/>
    <m/>
    <m/>
    <m/>
    <m/>
  </r>
  <r>
    <s v="402-4313804-1460350"/>
    <s v="402-4313804-1460350"/>
    <s v="2024-02-14T12:23:37+00:00"/>
    <s v="2024-02-15T04:55:09+00:00"/>
    <s v="Shipped"/>
    <s v="Amazon"/>
    <x v="1"/>
    <m/>
    <m/>
    <s v="Expedited"/>
    <s v="Beper - Lucilla Cafetera Eléctrica de Aluminio Programable de 3 Tazas (100 ml), Temporizador, Café Caliente durante 30 minutos, Programable hasta 24"/>
    <s v="BC.041N_FBA"/>
    <x v="17"/>
    <s v="Shipped"/>
    <n v="1"/>
    <s v="EUR"/>
    <n v="54.9"/>
    <n v="9.5299999999999994"/>
    <m/>
    <m/>
    <m/>
    <m/>
    <m/>
    <m/>
    <s v="MANRESA"/>
    <s v="Barcelona"/>
    <n v="8242"/>
    <s v="ES"/>
    <m/>
    <m/>
    <m/>
    <m/>
    <m/>
    <m/>
    <m/>
  </r>
  <r>
    <s v="407-7067241-8072357"/>
    <s v="407-7067241-8072357"/>
    <s v="2024-02-14T04:12:24+00:00"/>
    <s v="2024-02-15T04:45:27+00:00"/>
    <s v="Shipped"/>
    <s v="Amazon"/>
    <x v="1"/>
    <m/>
    <m/>
    <s v="Expedited"/>
    <s v="BEPER BP.400 Rebanador de Verduras y Rallador Eléctrico de Acero, 3 Rodillos de Acero Intercambiables, Corte Juliana, Rodajas y Rejillas Fina, Multi-"/>
    <s v="BP.400_FBA"/>
    <x v="9"/>
    <s v="Shipped"/>
    <n v="1"/>
    <s v="EUR"/>
    <n v="64.900000000000006"/>
    <n v="11.26"/>
    <m/>
    <m/>
    <m/>
    <m/>
    <m/>
    <m/>
    <s v="Sant llorens savall"/>
    <s v="Barcelona"/>
    <n v="8212"/>
    <s v="ES"/>
    <m/>
    <m/>
    <m/>
    <m/>
    <m/>
    <m/>
    <m/>
  </r>
  <r>
    <s v="404-1849517-6094766"/>
    <s v="404-1849517-6094766"/>
    <s v="2024-02-13T22:39:55+00:00"/>
    <s v="2024-02-14T12:34:08+00:00"/>
    <s v="Shipped"/>
    <s v="Amazon"/>
    <x v="1"/>
    <m/>
    <m/>
    <s v="Expedited"/>
    <s v="BEPER BF.640 Horno Halógeno, Capacidad Máxima 18L, Temporizador 60 Minutos, Blanco"/>
    <s v="BF.640_FBA"/>
    <x v="7"/>
    <s v="Shipped"/>
    <n v="1"/>
    <s v="EUR"/>
    <n v="99"/>
    <n v="17.18"/>
    <m/>
    <m/>
    <m/>
    <m/>
    <m/>
    <m/>
    <s v="CIUTADELLA DE MENORCA"/>
    <s v="BALEARES"/>
    <n v="7760"/>
    <s v="ES"/>
    <m/>
    <m/>
    <m/>
    <m/>
    <m/>
    <m/>
    <m/>
  </r>
  <r>
    <s v="407-0008849-1426754"/>
    <s v="407-0008849-1426754"/>
    <s v="2024-02-13T10:56:06+00:00"/>
    <s v="2024-02-15T04:45:39+00:00"/>
    <s v="Shipped"/>
    <s v="Amazon"/>
    <x v="1"/>
    <m/>
    <m/>
    <s v="Expedited"/>
    <s v="BEPER 40.967N - Sauna Facial y Aromaterapia 2 Potencias, Tratamientos de Cuidado y Relajantes, Hidratación y Limpieza de la Cara, Tanque para Esencia"/>
    <s v="40.967N_FBA"/>
    <x v="3"/>
    <s v="Shipped"/>
    <n v="1"/>
    <s v="EUR"/>
    <n v="39.9"/>
    <n v="6.92"/>
    <m/>
    <m/>
    <m/>
    <m/>
    <m/>
    <m/>
    <s v="Reus"/>
    <s v="Tarragona"/>
    <n v="43203"/>
    <s v="ES"/>
    <m/>
    <m/>
    <m/>
    <m/>
    <m/>
    <m/>
    <m/>
  </r>
  <r>
    <s v="403-1059251-8859566"/>
    <s v="403-1059251-8859566"/>
    <s v="2024-02-12T09:19:42+00:00"/>
    <s v="2024-02-16T02:26:48+00:00"/>
    <s v="Shipped"/>
    <s v="Amazon"/>
    <x v="1"/>
    <m/>
    <m/>
    <s v="Standard"/>
    <s v="BEPER C206UTI002 Cubre Zapatos Impermeable Set de 100-Cubrezapatos Desechables, ABS, Azul, Talla Única"/>
    <s v="C206UTI002_FBA"/>
    <x v="16"/>
    <s v="Shipped"/>
    <n v="3"/>
    <s v="EUR"/>
    <n v="48.93"/>
    <m/>
    <m/>
    <m/>
    <m/>
    <m/>
    <m/>
    <m/>
    <s v="Odivelas"/>
    <s v="Lisboa"/>
    <s v="1675-101"/>
    <s v="PT"/>
    <s v="ES Core Free Shipping 06/10/2016"/>
    <m/>
    <m/>
    <m/>
    <s v="PT505881683"/>
    <s v="PT"/>
    <s v="VAT"/>
  </r>
  <r>
    <s v="171-4365279-2273924"/>
    <s v="171-4365279-2273924"/>
    <s v="2024-02-10T22:30:14+00:00"/>
    <s v="2024-02-11T21:51:40+00:00"/>
    <s v="Shipped"/>
    <s v="Amazon"/>
    <x v="1"/>
    <m/>
    <m/>
    <s v="Expedited"/>
    <s v="BEPER 90.590 Pop Corn Retro Máquina para Hacer Palomitas, 630 W, 260 milliliters, Plastic, Blanco/Rojo"/>
    <s v="90.590Y_FBA"/>
    <x v="2"/>
    <s v="Shipped"/>
    <n v="1"/>
    <s v="EUR"/>
    <n v="44.9"/>
    <n v="7.79"/>
    <m/>
    <m/>
    <m/>
    <m/>
    <m/>
    <m/>
    <s v="Mahón"/>
    <s v="Illes Balears"/>
    <n v="7702"/>
    <s v="ES"/>
    <m/>
    <m/>
    <m/>
    <m/>
    <m/>
    <m/>
    <m/>
  </r>
  <r>
    <s v="406-8569674-5185144"/>
    <s v="406-8569674-5185144"/>
    <s v="2024-02-10T21:22:51+00:00"/>
    <s v="2024-02-14T12:07:33+00:00"/>
    <s v="Shipped"/>
    <s v="Amazon"/>
    <x v="1"/>
    <m/>
    <m/>
    <s v="Standard"/>
    <s v="BEPER Palitos de buffet P101TEM001, acero/plástico, gris metalizado"/>
    <s v="P101TEM001_FBA"/>
    <x v="11"/>
    <s v="Shipped"/>
    <n v="2"/>
    <s v="EUR"/>
    <n v="218"/>
    <n v="40.76"/>
    <m/>
    <m/>
    <m/>
    <m/>
    <m/>
    <m/>
    <s v="Praia Da Vitoria"/>
    <s v="Acores"/>
    <s v="9760-051"/>
    <s v="PT"/>
    <s v="ES Core Free Shipping 06/10/2016"/>
    <m/>
    <m/>
    <m/>
    <m/>
    <m/>
    <m/>
  </r>
  <r>
    <s v="405-2671502-4298716"/>
    <s v="405-2671502-4298716"/>
    <s v="2024-02-10T14:39:24+00:00"/>
    <s v="2024-02-12T04:49:02+00:00"/>
    <s v="Shipped"/>
    <s v="Amazon"/>
    <x v="1"/>
    <m/>
    <m/>
    <s v="Expedited"/>
    <s v="BEPER BT.710Y Crepera eléctrica con mango, 800W, Placa antiadherente, Espátula de madera incluida, Rojo"/>
    <s v="BT.710Y_FBA"/>
    <x v="0"/>
    <s v="Shipped"/>
    <n v="1"/>
    <s v="EUR"/>
    <n v="39.9"/>
    <n v="6.92"/>
    <m/>
    <m/>
    <m/>
    <m/>
    <m/>
    <m/>
    <s v="PONTEVEDRA"/>
    <s v="PONTEVEDRA"/>
    <n v="36001"/>
    <s v="ES"/>
    <m/>
    <m/>
    <m/>
    <m/>
    <m/>
    <m/>
    <m/>
  </r>
  <r>
    <s v="408-6782305-1269134"/>
    <s v="408-6782305-1269134"/>
    <s v="2024-02-09T18:56:00+00:00"/>
    <s v="2024-02-10T02:35:00+00:00"/>
    <s v="Shipped"/>
    <s v="Amazon"/>
    <x v="1"/>
    <m/>
    <m/>
    <s v="Expedited"/>
    <s v="BEPER 90.590 Pop Corn Retro Máquina para Hacer Palomitas, 630 W, 260 milliliters, Plastic, Blanco/Rojo"/>
    <s v="90.590Y_FBA"/>
    <x v="2"/>
    <s v="Shipped"/>
    <n v="1"/>
    <s v="EUR"/>
    <n v="44.9"/>
    <n v="7.79"/>
    <m/>
    <m/>
    <m/>
    <m/>
    <m/>
    <m/>
    <s v="VILLANUEVA DE LA CAÑADA"/>
    <s v="Madrid"/>
    <n v="28691"/>
    <s v="ES"/>
    <m/>
    <m/>
    <m/>
    <m/>
    <m/>
    <m/>
    <m/>
  </r>
  <r>
    <s v="407-9503275-5149137"/>
    <s v="407-9503275-5149137"/>
    <s v="2024-02-09T15:02:58+00:00"/>
    <s v="2024-02-12T03:53:53+00:00"/>
    <s v="Shipped"/>
    <s v="Amazon"/>
    <x v="1"/>
    <m/>
    <m/>
    <s v="Expedited"/>
    <s v="BEPER BT.710Y Crepera eléctrica con mango, 800W, Placa antiadherente, Espátula de madera incluida, Rojo"/>
    <s v="BT.710Y_FBA"/>
    <x v="0"/>
    <s v="Shipped"/>
    <n v="1"/>
    <s v="EUR"/>
    <n v="39.9"/>
    <n v="6.92"/>
    <m/>
    <m/>
    <m/>
    <m/>
    <m/>
    <m/>
    <s v="Portomarín"/>
    <s v="Lugo"/>
    <n v="27170"/>
    <s v="ES"/>
    <m/>
    <m/>
    <m/>
    <m/>
    <m/>
    <m/>
    <m/>
  </r>
  <r>
    <s v="405-0263998-9399513"/>
    <s v="405-0263998-9399513"/>
    <s v="2024-02-08T17:29:20+00:00"/>
    <s v="2024-02-09T05:00:24+00:00"/>
    <s v="Shipped"/>
    <s v="Amazon"/>
    <x v="1"/>
    <m/>
    <m/>
    <s v="Expedited"/>
    <s v="BEPER 90.590 Pop Corn Retro Máquina para Hacer Palomitas, 630 W, 260 milliliters, Plastic, Blanco/Rojo"/>
    <s v="90.590Y_FBA"/>
    <x v="2"/>
    <s v="Shipped"/>
    <n v="1"/>
    <s v="EUR"/>
    <n v="44.9"/>
    <n v="7.79"/>
    <m/>
    <m/>
    <m/>
    <m/>
    <m/>
    <m/>
    <s v="Medina del Campo"/>
    <s v="Valladolid"/>
    <n v="47400"/>
    <s v="ES"/>
    <m/>
    <m/>
    <m/>
    <m/>
    <m/>
    <m/>
    <m/>
  </r>
  <r>
    <s v="406-3725642-1474734"/>
    <s v="406-3725642-1474734"/>
    <s v="2024-02-07T14:49:16+00:00"/>
    <s v="2024-02-08T05:01:57+00:00"/>
    <s v="Shipped"/>
    <s v="Amazon"/>
    <x v="1"/>
    <m/>
    <m/>
    <s v="Expedited"/>
    <s v="Beper - Olla Arrocera y Vaporera de Acero 2 en 1, Capacidad 1 L para 625 gr de Arroz, Sistema de Mantenimento del Calor, Medidor y Cuchara para el Arr"/>
    <n v="90550"/>
    <x v="18"/>
    <s v="Shipped"/>
    <n v="1"/>
    <s v="EUR"/>
    <n v="49.9"/>
    <m/>
    <m/>
    <m/>
    <m/>
    <m/>
    <m/>
    <m/>
    <s v="Aspe"/>
    <s v="Alicante"/>
    <n v="3680"/>
    <s v="ES"/>
    <m/>
    <m/>
    <m/>
    <m/>
    <m/>
    <m/>
    <m/>
  </r>
  <r>
    <s v="403-4335285-4903552"/>
    <s v="403-4335285-4903552"/>
    <s v="2024-02-05T13:15:37+00:00"/>
    <s v="2024-02-07T11:07:52+00:00"/>
    <s v="Shipped"/>
    <s v="Amazon"/>
    <x v="1"/>
    <m/>
    <m/>
    <s v="Expedited"/>
    <s v="BEPER Palitos de buffet P101TEM001, acero/plástico, gris metalizado"/>
    <s v="P101TEM001_FBA"/>
    <x v="11"/>
    <s v="Shipped"/>
    <n v="1"/>
    <s v="EUR"/>
    <n v="109"/>
    <m/>
    <m/>
    <m/>
    <m/>
    <m/>
    <m/>
    <m/>
    <s v="Órgiva"/>
    <s v="Granada"/>
    <n v="18400"/>
    <s v="ES"/>
    <m/>
    <m/>
    <m/>
    <m/>
    <m/>
    <m/>
    <m/>
  </r>
  <r>
    <s v="406-4580633-7619513"/>
    <s v="406-4580633-7619513"/>
    <s v="2024-02-04T18:17:18+00:00"/>
    <s v="2024-02-05T00:31:01+00:00"/>
    <s v="Shipped"/>
    <s v="Amazon"/>
    <x v="1"/>
    <m/>
    <m/>
    <s v="Expedited"/>
    <s v="BEPER Máquina expendedora de Cubrezapatos, ABS, Blanco, Talla única"/>
    <s v="C206UTI001_FBA"/>
    <x v="4"/>
    <s v="Shipped"/>
    <n v="1"/>
    <s v="EUR"/>
    <n v="49.9"/>
    <m/>
    <m/>
    <m/>
    <m/>
    <m/>
    <m/>
    <m/>
    <s v="Pinos puente"/>
    <s v="Granada"/>
    <n v="18240"/>
    <s v="ES"/>
    <m/>
    <m/>
    <m/>
    <m/>
    <m/>
    <m/>
    <m/>
  </r>
  <r>
    <s v="406-6337052-0395512"/>
    <s v="406-6337052-0395512"/>
    <s v="2024-02-03T13:26:10+00:00"/>
    <s v="2024-02-05T00:31:02+00:00"/>
    <s v="Shipped"/>
    <s v="Amazon"/>
    <x v="1"/>
    <m/>
    <m/>
    <s v="Expedited"/>
    <s v="BEPER BT.710Y Crepera eléctrica con mango, 800W, Placa antiadherente, Espátula de madera incluida, Rojo"/>
    <s v="BT.710Y_FBA"/>
    <x v="0"/>
    <s v="Shipped"/>
    <n v="1"/>
    <s v="EUR"/>
    <n v="39.9"/>
    <m/>
    <m/>
    <m/>
    <m/>
    <m/>
    <m/>
    <m/>
    <s v="As somozas"/>
    <s v="A coruña"/>
    <n v="15565"/>
    <s v="ES"/>
    <m/>
    <m/>
    <m/>
    <m/>
    <m/>
    <m/>
    <m/>
  </r>
  <r>
    <s v="407-2402456-8820354"/>
    <s v="407-2402456-8820354"/>
    <s v="2024-02-02T05:33:20+00:00"/>
    <s v="2024-02-02T09:13:13+00:00"/>
    <s v="Shipped"/>
    <s v="Amazon"/>
    <x v="1"/>
    <m/>
    <m/>
    <s v="Expedited"/>
    <s v="BEPER 90.590 Pop Corn Retro Máquina para Hacer Palomitas, 630 W, 260 milliliters, Plastic, Blanco/Rojo"/>
    <s v="90.590Y_FBA"/>
    <x v="2"/>
    <s v="Shipped"/>
    <n v="1"/>
    <s v="EUR"/>
    <n v="44.9"/>
    <m/>
    <n v="2"/>
    <m/>
    <m/>
    <m/>
    <m/>
    <n v="2"/>
    <s v="Barcelona"/>
    <s v="L’hospitalet De Llobregat"/>
    <n v="8034"/>
    <s v="ES"/>
    <m/>
    <m/>
    <m/>
    <m/>
    <m/>
    <m/>
    <m/>
  </r>
  <r>
    <s v="S02-2201184-2770154"/>
    <s v="ZZf8erBS06"/>
    <s v="2024-02-02T02:40:03+00:00"/>
    <s v="2024-02-02T10:00:20+00:00"/>
    <s v="Cancelled"/>
    <s v="Amazon"/>
    <x v="2"/>
    <m/>
    <m/>
    <s v="Standard"/>
    <s v="-"/>
    <s v="amzn.gr.90.550-zAu2_A5qsBzPE1JGuqiP-d-PO"/>
    <x v="18"/>
    <s v="Unshipped"/>
    <n v="1"/>
    <m/>
    <m/>
    <m/>
    <m/>
    <m/>
    <m/>
    <m/>
    <m/>
    <m/>
    <m/>
    <m/>
    <m/>
    <m/>
    <m/>
    <m/>
    <m/>
    <m/>
    <m/>
    <m/>
    <m/>
  </r>
  <r>
    <s v="S02-6909180-6435220"/>
    <s v="AEZOREupod"/>
    <s v="2024-02-01T23:53:31+00:00"/>
    <s v="2024-02-10T17:56:30+00:00"/>
    <s v="Shipped"/>
    <s v="Amazon"/>
    <x v="2"/>
    <m/>
    <m/>
    <s v="Standard"/>
    <s v="-"/>
    <s v="amzn.gr.90.550-zAu2_A5qsBzPE1JGuqiP-d-PO"/>
    <x v="18"/>
    <s v="Unshipped"/>
    <n v="1"/>
    <m/>
    <m/>
    <m/>
    <m/>
    <m/>
    <m/>
    <m/>
    <m/>
    <m/>
    <m/>
    <m/>
    <m/>
    <m/>
    <m/>
    <m/>
    <m/>
    <m/>
    <m/>
    <m/>
    <m/>
  </r>
  <r>
    <s v="407-9935944-5116361"/>
    <s v="407-9935944-5116361"/>
    <s v="2024-02-29T22:51:37+00:00"/>
    <s v="2024-03-01T02:23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rino"/>
    <n v="10147"/>
    <s v="IT"/>
    <m/>
    <m/>
    <m/>
    <m/>
    <m/>
    <m/>
    <m/>
  </r>
  <r>
    <s v="171-7300365-1513944"/>
    <s v="171-7300365-1513944"/>
    <s v="2024-02-29T22:45:21+00:00"/>
    <s v="2024-03-01T13:06:33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3.8"/>
    <n v="9.6999999999999993"/>
    <m/>
    <m/>
    <m/>
    <m/>
    <m/>
    <m/>
    <s v="Campegine"/>
    <s v="Reggio Emilia"/>
    <n v="42040"/>
    <s v="IT"/>
    <m/>
    <m/>
    <m/>
    <m/>
    <m/>
    <m/>
    <m/>
  </r>
  <r>
    <s v="406-0619607-6973129"/>
    <s v="406-0619607-6973129"/>
    <s v="2024-02-29T22:32:14+00:00"/>
    <s v="2024-03-01T08:02:0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VARESE"/>
    <s v="LOMBARDIA"/>
    <n v="21100"/>
    <s v="IT"/>
    <m/>
    <m/>
    <m/>
    <m/>
    <m/>
    <m/>
    <m/>
  </r>
  <r>
    <s v="408-4439804-3466739"/>
    <s v="408-4439804-3466739"/>
    <s v="2024-02-29T22:27:41+00:00"/>
    <s v="2024-03-01T12:49:3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"/>
    <n v="20142"/>
    <s v="IT"/>
    <m/>
    <m/>
    <m/>
    <m/>
    <m/>
    <m/>
    <m/>
  </r>
  <r>
    <s v="171-0878129-9186747"/>
    <m/>
    <s v="2024-02-29T22:27:25+00:00"/>
    <s v="2024-03-01T16:03:4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ALZATE BRIANZA"/>
    <s v="COMO"/>
    <n v="22040"/>
    <s v="IT"/>
    <m/>
    <m/>
    <m/>
    <m/>
    <m/>
    <m/>
    <m/>
  </r>
  <r>
    <s v="171-5581574-4149129"/>
    <s v="171-5581574-4149129"/>
    <s v="2024-02-29T22:12:25+00:00"/>
    <s v="2024-03-01T08:19:4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oma"/>
    <n v="135"/>
    <s v="IT"/>
    <m/>
    <m/>
    <m/>
    <m/>
    <m/>
    <m/>
    <m/>
  </r>
  <r>
    <s v="171-2742176-3437131"/>
    <m/>
    <s v="2024-02-29T22:06:16+00:00"/>
    <s v="2024-03-01T14:54:38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NAPOLI"/>
    <s v="Napoli"/>
    <n v="80129"/>
    <s v="IT"/>
    <m/>
    <m/>
    <m/>
    <m/>
    <m/>
    <m/>
    <m/>
  </r>
  <r>
    <s v="407-7711676-7140314"/>
    <s v="407-7711676-7140314"/>
    <s v="2024-02-29T21:48:22+00:00"/>
    <s v="2024-03-01T02:03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via"/>
    <s v="PV"/>
    <n v="27100"/>
    <s v="IT"/>
    <m/>
    <m/>
    <m/>
    <m/>
    <m/>
    <m/>
    <m/>
  </r>
  <r>
    <s v="402-5583582-3389903"/>
    <m/>
    <s v="2024-02-29T21:20:45+00:00"/>
    <s v="2024-03-01T14:55:05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MANOPPELLO"/>
    <s v="Pescara"/>
    <n v="65024"/>
    <s v="IT"/>
    <m/>
    <m/>
    <m/>
    <m/>
    <m/>
    <m/>
    <m/>
  </r>
  <r>
    <s v="405-8213363-0133101"/>
    <s v="405-8213363-0133101"/>
    <s v="2024-02-29T21:16:06+00:00"/>
    <s v="2024-03-01T01:25:2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4.99"/>
    <n v="0.9"/>
    <m/>
    <m/>
    <m/>
    <m/>
    <s v="PONTEMAODINO"/>
    <s v="Ferrara"/>
    <n v="44021"/>
    <s v="IT"/>
    <m/>
    <m/>
    <m/>
    <m/>
    <m/>
    <m/>
    <m/>
  </r>
  <r>
    <s v="171-0749599-4485937"/>
    <s v="171-0749599-4485937"/>
    <s v="2024-02-29T21:14:53+00:00"/>
    <s v="2024-03-01T04:49:52+00:00"/>
    <s v="Shipped"/>
    <s v="Amazon"/>
    <x v="3"/>
    <m/>
    <m/>
    <s v="Expedited"/>
    <s v="BEPER Macchina per Popcorn, Popcorn in 3 Minuti, No Grassi, Circolazione di Aria Calda, Senza Olio Potenza 1200 W, Rosso/ Oro"/>
    <s v="BT.651Y_FBA"/>
    <x v="20"/>
    <s v="Shipped"/>
    <n v="1"/>
    <s v="EUR"/>
    <n v="42.9"/>
    <n v="7.74"/>
    <m/>
    <m/>
    <m/>
    <m/>
    <m/>
    <m/>
    <s v="poggio moiano"/>
    <s v="Rieti"/>
    <n v="2037"/>
    <s v="IT"/>
    <m/>
    <m/>
    <m/>
    <m/>
    <m/>
    <m/>
    <m/>
  </r>
  <r>
    <s v="405-3552976-4113133"/>
    <m/>
    <s v="2024-02-29T21:01:19+00:00"/>
    <s v="2024-03-01T16:03:4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BUSO-SARZANO"/>
    <s v="Rovigo"/>
    <n v="45100"/>
    <s v="IT"/>
    <m/>
    <m/>
    <m/>
    <m/>
    <m/>
    <m/>
    <m/>
  </r>
  <r>
    <s v="403-1781696-5112365"/>
    <s v="403-1781696-5112365"/>
    <s v="2024-02-29T20:58:34+00:00"/>
    <s v="2024-03-01T17:18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RATI"/>
    <s v="La Spezia"/>
    <n v="19020"/>
    <s v="IT"/>
    <m/>
    <m/>
    <m/>
    <m/>
    <m/>
    <m/>
    <m/>
  </r>
  <r>
    <s v="408-8346453-0045916"/>
    <s v="408-8346453-0045916"/>
    <s v="2024-02-29T20:57:50+00:00"/>
    <s v="2024-03-04T20:34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78"/>
    <n v="0.32"/>
    <m/>
    <m/>
    <m/>
    <m/>
    <s v="Bollate"/>
    <s v="Milano"/>
    <n v="20021"/>
    <s v="IT"/>
    <m/>
    <m/>
    <m/>
    <m/>
    <m/>
    <m/>
    <m/>
  </r>
  <r>
    <s v="408-7992354-1604365"/>
    <s v="408-7992354-1604365"/>
    <s v="2024-02-29T20:57:38+00:00"/>
    <s v="2024-02-29T23:48:0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7126055-0475543"/>
    <m/>
    <s v="2024-02-29T20:56:51+00:00"/>
    <s v="2024-03-01T16:04:5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SIRACUSA"/>
    <s v="SIRACUSA"/>
    <n v="96100"/>
    <s v="IT"/>
    <m/>
    <m/>
    <m/>
    <m/>
    <m/>
    <m/>
    <m/>
  </r>
  <r>
    <s v="402-9801836-2876341"/>
    <s v="402-9801836-2876341"/>
    <s v="2024-02-29T20:43:47+00:00"/>
    <s v="2024-03-01T00:35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rravalle Scrivia"/>
    <s v="Al"/>
    <n v="15069"/>
    <s v="IT"/>
    <m/>
    <m/>
    <m/>
    <m/>
    <m/>
    <m/>
    <m/>
  </r>
  <r>
    <s v="405-5001977-0198719"/>
    <s v="405-5001977-0198719"/>
    <s v="2024-02-29T20:41:20+00:00"/>
    <s v="2024-03-01T01:55:5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Montesilvano"/>
    <s v="Pescara"/>
    <n v="65015"/>
    <s v="IT"/>
    <m/>
    <m/>
    <m/>
    <m/>
    <m/>
    <m/>
    <m/>
  </r>
  <r>
    <s v="407-8827168-5492320"/>
    <s v="407-8827168-5492320"/>
    <s v="2024-02-29T20:28:39+00:00"/>
    <s v="2024-03-02T01:22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Zelo buon persico"/>
    <s v="Lodi"/>
    <n v="26839"/>
    <s v="IT"/>
    <m/>
    <m/>
    <m/>
    <m/>
    <m/>
    <m/>
    <m/>
  </r>
  <r>
    <s v="408-9763769-0035536"/>
    <m/>
    <s v="2024-02-29T20:14:58+00:00"/>
    <s v="2024-03-01T14:55:4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Formia"/>
    <s v="Latina"/>
    <n v="4023"/>
    <s v="IT"/>
    <m/>
    <m/>
    <m/>
    <m/>
    <m/>
    <m/>
    <m/>
  </r>
  <r>
    <s v="408-5016945-8411533"/>
    <s v="408-5016945-8411533"/>
    <s v="2024-02-29T20:12:43+00:00"/>
    <s v="2024-03-01T03:03:4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7778005-5954745"/>
    <s v="408-7778005-5954745"/>
    <s v="2024-02-29T20:10:05+00:00"/>
    <s v="2024-02-29T23:48:0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6442212-6661126"/>
    <s v="402-6442212-6661126"/>
    <s v="2024-02-29T20:02:14+00:00"/>
    <s v="2024-03-06T20:16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CAPANNORI"/>
    <s v="LUCCA"/>
    <n v="55012"/>
    <s v="IT"/>
    <m/>
    <m/>
    <m/>
    <m/>
    <m/>
    <m/>
    <m/>
  </r>
  <r>
    <s v="403-2995972-2811530"/>
    <s v="403-2995972-2811530"/>
    <s v="2024-02-29T19:59:38+00:00"/>
    <s v="2024-03-01T00:25:38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6.9"/>
    <n v="8.4600000000000009"/>
    <m/>
    <m/>
    <m/>
    <m/>
    <m/>
    <m/>
    <s v="Noventa Padovana"/>
    <s v="Padova"/>
    <n v="35027"/>
    <s v="IT"/>
    <m/>
    <m/>
    <m/>
    <m/>
    <m/>
    <m/>
    <m/>
  </r>
  <r>
    <s v="408-5640722-3389908"/>
    <s v="408-5640722-3389908"/>
    <s v="2024-02-29T19:57:58+00:00"/>
    <s v="2024-03-01T05:24:0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8166911-0974717"/>
    <s v="406-8166911-0974717"/>
    <s v="2024-02-29T19:47:51+00:00"/>
    <s v="2024-03-01T02:03:4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n v="2.99"/>
    <n v="0.54"/>
    <m/>
    <m/>
    <s v="Pavia"/>
    <s v="PV"/>
    <n v="27100"/>
    <s v="IT"/>
    <m/>
    <m/>
    <m/>
    <m/>
    <m/>
    <m/>
    <m/>
  </r>
  <r>
    <s v="408-8181406-3758722"/>
    <m/>
    <s v="2024-02-29T19:47:43+00:00"/>
    <s v="2024-03-01T15:24:39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Massa"/>
    <s v="Massa Carrara"/>
    <n v="54100"/>
    <s v="IT"/>
    <m/>
    <m/>
    <m/>
    <m/>
    <m/>
    <m/>
    <m/>
  </r>
  <r>
    <s v="408-3595165-3560316"/>
    <s v="408-3595165-3560316"/>
    <s v="2024-02-29T19:39:24+00:00"/>
    <s v="2024-03-01T05:23:2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7247567-6077907"/>
    <m/>
    <s v="2024-02-29T19:31:14+00:00"/>
    <s v="2024-03-01T14:55:5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Carrara"/>
    <s v="Massa - Carrara"/>
    <n v="54033"/>
    <s v="IT"/>
    <m/>
    <m/>
    <m/>
    <m/>
    <m/>
    <m/>
    <m/>
  </r>
  <r>
    <s v="402-7825237-5379565"/>
    <s v="402-7825237-5379565"/>
    <s v="2024-02-29T19:13:14+00:00"/>
    <s v="2024-03-03T09:33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86"/>
    <s v="IT"/>
    <m/>
    <m/>
    <m/>
    <m/>
    <s v="IT02115840767"/>
    <s v="IT"/>
    <s v="VAT"/>
  </r>
  <r>
    <s v="406-2619648-7243519"/>
    <s v="406-2619648-7243519"/>
    <s v="2024-02-29T18:52:59+00:00"/>
    <s v="2024-02-29T21:34:4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"/>
    <n v="20125"/>
    <s v="IT"/>
    <m/>
    <m/>
    <m/>
    <m/>
    <m/>
    <m/>
    <m/>
  </r>
  <r>
    <s v="408-4403132-4398711"/>
    <s v="408-4403132-4398711"/>
    <s v="2024-02-29T18:44:35+00:00"/>
    <s v="2024-03-01T05:23:1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3028673-1533957"/>
    <s v="402-3028673-1533957"/>
    <s v="2024-02-29T18:42:17+00:00"/>
    <s v="2024-03-01T00:17:50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6.9"/>
    <n v="4.8499999999999996"/>
    <m/>
    <m/>
    <m/>
    <m/>
    <m/>
    <m/>
    <s v="Castellammare Di Stabia"/>
    <s v="Napoli"/>
    <n v="80053"/>
    <s v="IT"/>
    <m/>
    <m/>
    <m/>
    <m/>
    <m/>
    <m/>
    <m/>
  </r>
  <r>
    <s v="405-7790598-1181957"/>
    <s v="405-7790598-1181957"/>
    <s v="2024-02-29T18:40:05+00:00"/>
    <s v="2024-02-29T21:34:4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21"/>
    <s v="IT"/>
    <m/>
    <m/>
    <m/>
    <m/>
    <m/>
    <m/>
    <m/>
  </r>
  <r>
    <s v="407-0850139-5937147"/>
    <m/>
    <s v="2024-02-29T18:30:36+00:00"/>
    <s v="2024-03-01T14:54:49+00:00"/>
    <s v="Shipped"/>
    <s v="Merchant"/>
    <x v="3"/>
    <s v="WebsiteOrderChannel"/>
    <m/>
    <s v="Standard"/>
    <s v="BEPER Ferro da Stiro a Secco, Suola Antiusura, Teflon, Small - Medium"/>
    <s v="P204FER250"/>
    <x v="21"/>
    <s v="Shipped"/>
    <n v="1"/>
    <s v="EUR"/>
    <n v="26.9"/>
    <n v="4.8499999999999996"/>
    <n v="3"/>
    <n v="0.54"/>
    <m/>
    <m/>
    <m/>
    <m/>
    <s v="Roma"/>
    <s v="Roma"/>
    <n v="141"/>
    <s v="IT"/>
    <m/>
    <m/>
    <m/>
    <m/>
    <m/>
    <m/>
    <m/>
  </r>
  <r>
    <s v="408-2410618-1835529"/>
    <s v="408-2410618-1835529"/>
    <s v="2024-02-29T18:27:09+00:00"/>
    <s v="2024-03-01T05:23:1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1467018-2805136"/>
    <s v="405-1467018-2805136"/>
    <s v="2024-02-29T18:26:51+00:00"/>
    <s v="2024-02-29T18:53:11+00:00"/>
    <s v="Cancelled"/>
    <s v="Amazon"/>
    <x v="3"/>
    <m/>
    <m/>
    <s v="Expedited"/>
    <s v="BEPER 40.405 Phon da Viaggio con Manico Pieghevole - Phon da Viaggio Piccolo e Leggero 1200W"/>
    <s v="40.405_FBA"/>
    <x v="22"/>
    <s v="Cancelled"/>
    <n v="0"/>
    <m/>
    <m/>
    <m/>
    <m/>
    <m/>
    <m/>
    <m/>
    <m/>
    <m/>
    <s v="grottaglie"/>
    <s v="Taranto"/>
    <n v="74023"/>
    <s v="IT"/>
    <m/>
    <m/>
    <m/>
    <m/>
    <m/>
    <m/>
    <m/>
  </r>
  <r>
    <s v="407-3283399-2815563"/>
    <s v="407-3283399-2815563"/>
    <s v="2024-02-29T18:25:23+00:00"/>
    <s v="2024-03-01T02:22:0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allicano nel Lazio"/>
    <s v="Roma"/>
    <n v="10"/>
    <s v="IT"/>
    <m/>
    <m/>
    <m/>
    <m/>
    <m/>
    <m/>
    <m/>
  </r>
  <r>
    <s v="404-1192797-6273933"/>
    <s v="404-1192797-6273933"/>
    <s v="2024-02-29T18:23:46+00:00"/>
    <s v="2024-03-01T04:34:5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rmignano di brenta"/>
    <s v="Padova"/>
    <n v="35010"/>
    <s v="IT"/>
    <m/>
    <m/>
    <m/>
    <m/>
    <m/>
    <m/>
    <m/>
  </r>
  <r>
    <s v="171-8235349-1993102"/>
    <s v="171-8235349-1993102"/>
    <s v="2024-02-29T18:18:11+00:00"/>
    <s v="2024-03-01T02:25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57"/>
    <s v="IT"/>
    <m/>
    <m/>
    <m/>
    <m/>
    <m/>
    <m/>
    <m/>
  </r>
  <r>
    <s v="404-2445404-8381152"/>
    <s v="404-2445404-8381152"/>
    <s v="2024-02-29T18:17:11+00:00"/>
    <s v="2024-03-01T19:36:1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Roma"/>
    <s v="RM"/>
    <n v="172"/>
    <s v="IT"/>
    <m/>
    <m/>
    <m/>
    <m/>
    <m/>
    <m/>
    <m/>
  </r>
  <r>
    <s v="403-7978512-9273121"/>
    <s v="403-7978512-9273121"/>
    <s v="2024-02-29T18:14:53+00:00"/>
    <s v="2024-03-01T09:36:3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vetro Piacentino"/>
    <s v="Piacenza"/>
    <n v="29010"/>
    <s v="IT"/>
    <m/>
    <m/>
    <m/>
    <m/>
    <m/>
    <m/>
    <m/>
  </r>
  <r>
    <s v="404-0787137-5853918"/>
    <s v="404-0787137-5853918"/>
    <s v="2024-02-29T18:13:29+00:00"/>
    <s v="2024-02-29T23:15:0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ivorno"/>
    <s v="LI"/>
    <n v="57128"/>
    <s v="IT"/>
    <m/>
    <m/>
    <m/>
    <m/>
    <m/>
    <m/>
    <m/>
  </r>
  <r>
    <s v="171-3662187-3753100"/>
    <s v="171-3662187-3753100"/>
    <s v="2024-02-29T17:59:42+00:00"/>
    <s v="2024-02-29T23:09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vane"/>
    <s v="Pisa"/>
    <n v="56019"/>
    <s v="IT"/>
    <m/>
    <m/>
    <m/>
    <m/>
    <m/>
    <m/>
    <m/>
  </r>
  <r>
    <s v="407-6556643-7006758"/>
    <s v="407-6556643-7006758"/>
    <s v="2024-02-29T17:52:15+00:00"/>
    <s v="2024-02-29T23:41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oma"/>
    <n v="142"/>
    <s v="IT"/>
    <m/>
    <m/>
    <m/>
    <m/>
    <m/>
    <m/>
    <m/>
  </r>
  <r>
    <s v="171-9403412-3085963"/>
    <s v="171-9403412-3085963"/>
    <s v="2024-02-29T17:39:18+00:00"/>
    <s v="2024-03-01T13:35:5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Pisa"/>
    <s v="PI"/>
    <n v="56124"/>
    <s v="IT"/>
    <m/>
    <m/>
    <m/>
    <m/>
    <m/>
    <m/>
    <m/>
  </r>
  <r>
    <s v="404-4483507-6569934"/>
    <m/>
    <s v="2024-02-29T17:38:14+00:00"/>
    <s v="2024-03-01T15:24:47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9.9"/>
    <n v="5.39"/>
    <n v="3"/>
    <n v="0.54"/>
    <m/>
    <m/>
    <m/>
    <m/>
    <s v="Roma"/>
    <s v="Roma"/>
    <n v="119"/>
    <s v="IT"/>
    <m/>
    <m/>
    <m/>
    <m/>
    <m/>
    <m/>
    <m/>
  </r>
  <r>
    <s v="403-5152634-2122702"/>
    <s v="403-5152634-2122702"/>
    <s v="2024-02-29T17:23:13+00:00"/>
    <s v="2024-03-03T19:22:1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TEMPIO PAUSANIA"/>
    <s v="Sassari"/>
    <n v="7029"/>
    <s v="IT"/>
    <s v="PAWS-V2-24410021917-91-  DPWS"/>
    <m/>
    <m/>
    <m/>
    <m/>
    <m/>
    <m/>
  </r>
  <r>
    <s v="402-1640187-0185919"/>
    <s v="402-1640187-0185919"/>
    <s v="2024-02-29T17:21:15+00:00"/>
    <s v="2024-03-06T18:18:54+00:00"/>
    <s v="Shipped"/>
    <s v="Amazon"/>
    <x v="3"/>
    <m/>
    <m/>
    <s v="Expedited"/>
    <s v="BEPER P201UTP113 Lampada da Tavolo Senza Fili 2in1, Lampada Touch da Scrivania - Lampada Led Ricaricabile USB per Interni ed Esterni, 3W, Corten"/>
    <s v="P201UTP113 _FBA"/>
    <x v="24"/>
    <s v="Shipped"/>
    <n v="1"/>
    <s v="EUR"/>
    <n v="24.9"/>
    <n v="4.49"/>
    <m/>
    <m/>
    <m/>
    <m/>
    <m/>
    <m/>
    <s v="GUARDEA"/>
    <s v="TERNI"/>
    <n v="5025"/>
    <s v="IT"/>
    <m/>
    <m/>
    <m/>
    <m/>
    <s v="IT01406890556"/>
    <s v="IT"/>
    <s v="VAT"/>
  </r>
  <r>
    <s v="405-0104769-7170762"/>
    <s v="405-0104769-7170762"/>
    <s v="2024-02-29T17:17:27+00:00"/>
    <s v="2024-03-01T13:25:1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TRICOLI"/>
    <s v="TR"/>
    <n v="5030"/>
    <s v="IT"/>
    <m/>
    <m/>
    <m/>
    <m/>
    <m/>
    <m/>
    <m/>
  </r>
  <r>
    <s v="407-6599553-1804369"/>
    <s v="407-6599553-1804369"/>
    <s v="2024-02-29T17:13:12+00:00"/>
    <s v="2024-03-03T04:51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m/>
    <n v="167"/>
    <s v="IT"/>
    <m/>
    <m/>
    <m/>
    <m/>
    <m/>
    <m/>
    <m/>
  </r>
  <r>
    <s v="408-3910964-0096369"/>
    <s v="408-3910964-0096369"/>
    <s v="2024-02-29T17:04:38+00:00"/>
    <s v="2024-02-29T23:48:1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2800471-4701116"/>
    <s v="404-2800471-4701116"/>
    <s v="2024-02-29T16:52:35+00:00"/>
    <s v="2024-03-03T09:27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porlezza"/>
    <s v="como"/>
    <n v="22018"/>
    <s v="IT"/>
    <m/>
    <m/>
    <m/>
    <m/>
    <m/>
    <m/>
    <m/>
  </r>
  <r>
    <s v="402-2081280-4629940"/>
    <s v="402-2081280-4629940"/>
    <s v="2024-02-29T16:52:05+00:00"/>
    <s v="2024-03-01T15:19:25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6.9"/>
    <n v="4.8499999999999996"/>
    <m/>
    <m/>
    <m/>
    <m/>
    <m/>
    <m/>
    <s v="Sottomarina"/>
    <s v="Venezia"/>
    <n v="30015"/>
    <s v="IT"/>
    <m/>
    <m/>
    <m/>
    <m/>
    <m/>
    <m/>
    <m/>
  </r>
  <r>
    <s v="405-9633815-8029944"/>
    <s v="405-9633815-8029944"/>
    <s v="2024-02-29T16:49:25+00:00"/>
    <s v="2024-03-01T15:19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selice"/>
    <s v="Padova"/>
    <n v="35043"/>
    <s v="IT"/>
    <m/>
    <m/>
    <m/>
    <m/>
    <m/>
    <m/>
    <m/>
  </r>
  <r>
    <s v="405-0351021-2045916"/>
    <s v="405-0351021-2045916"/>
    <s v="2024-02-29T16:46:11+00:00"/>
    <s v="2024-03-02T23:59:2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64"/>
    <m/>
    <m/>
    <m/>
    <m/>
    <n v="1.64"/>
    <s v="SANREMO"/>
    <s v="imperia"/>
    <n v="18038"/>
    <s v="IT"/>
    <m/>
    <m/>
    <m/>
    <m/>
    <m/>
    <m/>
    <m/>
  </r>
  <r>
    <s v="171-2044623-8849952"/>
    <s v="171-2044623-8849952"/>
    <s v="2024-02-29T16:45:38+00:00"/>
    <s v="2024-03-01T13:02:51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3.8"/>
    <n v="9.6999999999999993"/>
    <m/>
    <m/>
    <m/>
    <m/>
    <m/>
    <m/>
    <s v="Cannobio"/>
    <s v="VB"/>
    <n v="28822"/>
    <s v="IT"/>
    <m/>
    <m/>
    <m/>
    <m/>
    <s v="IT02288010032"/>
    <s v="IT"/>
    <s v="VAT"/>
  </r>
  <r>
    <s v="408-3875103-1074701"/>
    <s v="408-3875103-1074701"/>
    <s v="2024-02-29T16:44:14+00:00"/>
    <s v="2024-03-01T05:21:5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0098135-4278761"/>
    <s v="171-0098135-4278761"/>
    <s v="2024-02-29T16:40:22+00:00"/>
    <s v="2024-02-29T21:24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n v="3.27"/>
    <m/>
    <m/>
    <m/>
    <m/>
    <n v="3.27"/>
    <s v="Civitella Roveto"/>
    <s v="L'Aquila"/>
    <n v="67054"/>
    <s v="IT"/>
    <m/>
    <m/>
    <m/>
    <m/>
    <m/>
    <m/>
    <m/>
  </r>
  <r>
    <s v="405-9444880-6625155"/>
    <s v="405-9444880-6625155"/>
    <s v="2024-02-29T16:31:00+00:00"/>
    <s v="2024-02-29T21:29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ianzè"/>
    <s v="Vc"/>
    <n v="13041"/>
    <s v="IT"/>
    <m/>
    <m/>
    <m/>
    <m/>
    <m/>
    <m/>
    <m/>
  </r>
  <r>
    <s v="403-0293872-2983528"/>
    <s v="403-0293872-2983528"/>
    <s v="2024-02-29T16:13:43+00:00"/>
    <s v="2024-03-01T05:05:46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Altamura"/>
    <s v="Bari"/>
    <n v="70022"/>
    <s v="IT"/>
    <m/>
    <m/>
    <m/>
    <m/>
    <m/>
    <m/>
    <m/>
  </r>
  <r>
    <s v="405-3374742-8046720"/>
    <s v="405-3374742-8046720"/>
    <s v="2024-02-29T16:00:22+00:00"/>
    <s v="2024-02-29T18:28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m/>
    <n v="16149"/>
    <s v="IT"/>
    <m/>
    <m/>
    <m/>
    <m/>
    <m/>
    <m/>
    <m/>
  </r>
  <r>
    <s v="407-9541741-3449118"/>
    <s v="407-9541741-3449118"/>
    <s v="2024-02-29T15:44:15+00:00"/>
    <s v="2024-03-01T00:36:1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sale monferrato"/>
    <s v="AL"/>
    <n v="15033"/>
    <s v="IT"/>
    <m/>
    <m/>
    <m/>
    <m/>
    <m/>
    <m/>
    <m/>
  </r>
  <r>
    <s v="403-7370498-4536338"/>
    <s v="403-7370498-4536338"/>
    <s v="2024-02-29T15:39:08+00:00"/>
    <s v="2024-03-01T13:27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lorenzo in banale"/>
    <s v="trento"/>
    <n v="38078"/>
    <s v="IT"/>
    <m/>
    <m/>
    <m/>
    <m/>
    <m/>
    <m/>
    <m/>
  </r>
  <r>
    <s v="408-3182251-3025964"/>
    <s v="408-3182251-3025964"/>
    <s v="2024-02-29T15:36:33+00:00"/>
    <s v="2024-03-05T16:43:2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TARANTO"/>
    <s v="TA"/>
    <n v="74121"/>
    <s v="IT"/>
    <m/>
    <m/>
    <m/>
    <m/>
    <m/>
    <m/>
    <m/>
  </r>
  <r>
    <s v="404-4899954-8377967"/>
    <s v="404-4899954-8377967"/>
    <s v="2024-02-29T15:22:56+00:00"/>
    <s v="2024-03-05T21:27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iorano Modenese"/>
    <s v="Modena"/>
    <n v="41042"/>
    <s v="IT"/>
    <m/>
    <m/>
    <m/>
    <m/>
    <m/>
    <m/>
    <m/>
  </r>
  <r>
    <s v="403-7989321-9075549"/>
    <s v="403-7989321-9075549"/>
    <s v="2024-02-29T15:16:56+00:00"/>
    <s v="2024-02-29T21:23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icesimo"/>
    <s v="Udine"/>
    <n v="33019"/>
    <s v="IT"/>
    <m/>
    <m/>
    <m/>
    <m/>
    <m/>
    <m/>
    <m/>
  </r>
  <r>
    <s v="408-6298255-5496342"/>
    <s v="408-6298255-5496342"/>
    <s v="2024-02-29T15:13:08+00:00"/>
    <s v="2024-03-06T08:28:51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6-5843817-9721958"/>
    <s v="406-5843817-9721958"/>
    <s v="2024-02-29T15:12:31+00:00"/>
    <s v="2024-03-01T00:02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OPERA"/>
    <s v="Milano"/>
    <n v="20073"/>
    <s v="IT"/>
    <m/>
    <m/>
    <m/>
    <m/>
    <m/>
    <m/>
    <m/>
  </r>
  <r>
    <s v="171-3424372-0789147"/>
    <m/>
    <s v="2024-02-29T15:05:04+00:00"/>
    <s v="2024-03-01T14:54:4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Sperlinga"/>
    <s v="Enna"/>
    <n v="94010"/>
    <s v="IT"/>
    <m/>
    <m/>
    <m/>
    <m/>
    <m/>
    <m/>
    <m/>
  </r>
  <r>
    <s v="408-1178627-5729119"/>
    <s v="408-1178627-5729119"/>
    <s v="2024-02-29T14:56:14+00:00"/>
    <s v="2024-02-29T23:48:2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5074997-9145162"/>
    <m/>
    <s v="2024-02-29T14:55:09+00:00"/>
    <s v="2024-03-01T16:03:4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SAN CASCIANO IN VAL DI PESA"/>
    <s v="FI"/>
    <n v="50026"/>
    <s v="IT"/>
    <m/>
    <m/>
    <m/>
    <m/>
    <m/>
    <m/>
    <m/>
  </r>
  <r>
    <s v="404-8260141-5792300"/>
    <s v="404-8260141-5792300"/>
    <s v="2024-02-29T14:50:47+00:00"/>
    <s v="2024-03-04T00:19:5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1.63"/>
    <m/>
    <m/>
    <m/>
    <m/>
    <n v="1.63"/>
    <s v="Torino"/>
    <s v="TO"/>
    <n v="10134"/>
    <s v="IT"/>
    <m/>
    <m/>
    <m/>
    <m/>
    <m/>
    <m/>
    <m/>
  </r>
  <r>
    <s v="404-9595999-6957166"/>
    <s v="404-9595999-6957166"/>
    <s v="2024-02-29T14:45:39+00:00"/>
    <s v="2024-03-03T04:31:4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RM"/>
    <n v="176"/>
    <s v="IT"/>
    <m/>
    <m/>
    <m/>
    <m/>
    <m/>
    <m/>
    <m/>
  </r>
  <r>
    <s v="407-6897464-9090719"/>
    <s v="407-6897464-9090719"/>
    <s v="2024-02-29T14:44:14+00:00"/>
    <s v="2024-02-29T21:22:20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69.900000000000006"/>
    <n v="12.6"/>
    <m/>
    <m/>
    <m/>
    <m/>
    <m/>
    <m/>
    <s v="Milano"/>
    <s v="Milano"/>
    <n v="20159"/>
    <s v="IT"/>
    <m/>
    <m/>
    <m/>
    <m/>
    <n v="1284370721"/>
    <s v="IT"/>
    <s v="VAT"/>
  </r>
  <r>
    <s v="405-7630072-7837112"/>
    <s v="405-7630072-7837112"/>
    <s v="2024-02-29T14:31:29+00:00"/>
    <s v="2024-03-01T00:04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INASCO"/>
    <s v="MI"/>
    <n v="20082"/>
    <s v="IT"/>
    <m/>
    <m/>
    <m/>
    <m/>
    <m/>
    <m/>
    <m/>
  </r>
  <r>
    <s v="405-1828069-6177129"/>
    <s v="405-1828069-6177129"/>
    <s v="2024-02-29T14:27:35+00:00"/>
    <s v="2024-03-01T00:34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ichelino"/>
    <s v="Torino"/>
    <n v="10042"/>
    <s v="IT"/>
    <m/>
    <m/>
    <m/>
    <m/>
    <m/>
    <m/>
    <m/>
  </r>
  <r>
    <s v="402-0599558-2187528"/>
    <s v="402-0599558-2187528"/>
    <s v="2024-02-29T14:20:57+00:00"/>
    <s v="2024-03-01T00:03:1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OMBRETTO"/>
    <s v="Milano"/>
    <n v="20076"/>
    <s v="IT"/>
    <m/>
    <m/>
    <m/>
    <m/>
    <m/>
    <m/>
    <m/>
  </r>
  <r>
    <s v="406-6707518-9069948"/>
    <s v="406-6707518-9069948"/>
    <s v="2024-02-29T14:12:10+00:00"/>
    <s v="2024-02-29T21:27:0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Finale ligure"/>
    <s v="Savona"/>
    <n v="17024"/>
    <s v="IT"/>
    <m/>
    <m/>
    <m/>
    <m/>
    <m/>
    <m/>
    <m/>
  </r>
  <r>
    <s v="403-0882308-1492363"/>
    <s v="403-0882308-1492363"/>
    <s v="2024-02-29T14:08:20+00:00"/>
    <s v="2024-02-29T21:04:48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29.9"/>
    <n v="5.39"/>
    <m/>
    <m/>
    <m/>
    <m/>
    <m/>
    <m/>
    <s v="PONTEDERA"/>
    <s v="PISA"/>
    <n v="56025"/>
    <s v="IT"/>
    <m/>
    <m/>
    <m/>
    <m/>
    <m/>
    <m/>
    <m/>
  </r>
  <r>
    <s v="403-5873889-8974702"/>
    <s v="403-5873889-8974702"/>
    <s v="2024-02-29T14:02:47+00:00"/>
    <s v="2024-03-01T09:59:09+00:00"/>
    <s v="Cancelled"/>
    <s v="Amazon"/>
    <x v="3"/>
    <m/>
    <m/>
    <s v="Expedited"/>
    <s v="BEPER P201UTP200 Fontana Zen con Luce Led Rilassante - Fontana Zen da Interno a Cascata, Nero/Resina, Piccolo"/>
    <s v="P201UTP200_FBA"/>
    <x v="25"/>
    <s v="Cancelled"/>
    <n v="0"/>
    <m/>
    <m/>
    <m/>
    <m/>
    <m/>
    <m/>
    <m/>
    <m/>
    <m/>
    <s v="MESSINA"/>
    <s v="Messina"/>
    <n v="98131"/>
    <s v="IT"/>
    <m/>
    <m/>
    <m/>
    <m/>
    <m/>
    <m/>
    <m/>
  </r>
  <r>
    <s v="402-9819552-8577950"/>
    <s v="402-9819552-8577950"/>
    <s v="2024-02-29T13:30:38+00:00"/>
    <s v="2024-03-01T16:06:39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69.900000000000006"/>
    <n v="12.6"/>
    <m/>
    <m/>
    <m/>
    <m/>
    <m/>
    <m/>
    <s v="Roma"/>
    <s v="Roma"/>
    <n v="131"/>
    <s v="IT"/>
    <m/>
    <m/>
    <m/>
    <m/>
    <n v="11642047162"/>
    <s v="TR"/>
    <s v="CitizenId"/>
  </r>
  <r>
    <s v="403-4603630-6183554"/>
    <s v="403-4603630-6183554"/>
    <s v="2024-02-29T13:28:06+00:00"/>
    <s v="2024-02-29T17:44:1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NIZZA MONFERRATO"/>
    <s v="AT"/>
    <n v="14049"/>
    <s v="IT"/>
    <m/>
    <m/>
    <m/>
    <m/>
    <m/>
    <m/>
    <m/>
  </r>
  <r>
    <s v="406-6186487-2524345"/>
    <s v="406-6186487-2524345"/>
    <s v="2024-02-29T13:07:06+00:00"/>
    <s v="2024-03-02T02:10:1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omma Vesuviana"/>
    <s v="Napoli"/>
    <n v="80049"/>
    <s v="IT"/>
    <m/>
    <m/>
    <m/>
    <m/>
    <m/>
    <m/>
    <m/>
  </r>
  <r>
    <s v="405-0992993-6632309"/>
    <s v="405-0992993-6632309"/>
    <s v="2024-02-29T12:53:15+00:00"/>
    <s v="2024-03-01T00:36:0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nale"/>
    <s v="Cuneo"/>
    <n v="12043"/>
    <s v="IT"/>
    <m/>
    <m/>
    <m/>
    <m/>
    <m/>
    <m/>
    <m/>
  </r>
  <r>
    <s v="402-0873601-1345952"/>
    <m/>
    <s v="2024-02-29T12:42:21+00:00"/>
    <s v="2024-03-01T16:04:49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FONTANAFREDDA"/>
    <s v="PORDENONE"/>
    <n v="33074"/>
    <s v="IT"/>
    <m/>
    <m/>
    <m/>
    <m/>
    <m/>
    <m/>
    <m/>
  </r>
  <r>
    <s v="403-9393604-7726717"/>
    <s v="403-9393604-7726717"/>
    <s v="2024-02-29T12:41:40+00:00"/>
    <s v="2024-02-29T17:47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SAVIANO"/>
    <s v="Napoli"/>
    <n v="80039"/>
    <s v="IT"/>
    <m/>
    <m/>
    <m/>
    <m/>
    <m/>
    <m/>
    <m/>
  </r>
  <r>
    <s v="407-6882275-9837167"/>
    <m/>
    <s v="2024-02-29T12:25:34+00:00"/>
    <s v="2024-03-01T14:55:49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CASTELNUOVO DI PORTO"/>
    <s v="Roma"/>
    <n v="60"/>
    <s v="IT"/>
    <m/>
    <m/>
    <m/>
    <m/>
    <m/>
    <m/>
    <m/>
  </r>
  <r>
    <s v="402-9564978-3597121"/>
    <s v="402-9564978-3597121"/>
    <s v="2024-02-29T12:10:58+00:00"/>
    <s v="2024-02-29T12:29:18+00:00"/>
    <s v="Cancell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Cancelled"/>
    <n v="0"/>
    <m/>
    <m/>
    <m/>
    <m/>
    <m/>
    <m/>
    <m/>
    <m/>
    <m/>
    <s v="Perugia"/>
    <s v="Perugia"/>
    <n v="6123"/>
    <s v="IT"/>
    <m/>
    <m/>
    <m/>
    <m/>
    <m/>
    <m/>
    <m/>
  </r>
  <r>
    <s v="406-5714696-7669915"/>
    <s v="406-5714696-7669915"/>
    <s v="2024-02-29T12:07:53+00:00"/>
    <s v="2024-02-29T19:49:5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VIGGIU'"/>
    <s v="Varese"/>
    <n v="21059"/>
    <s v="IT"/>
    <m/>
    <m/>
    <m/>
    <m/>
    <m/>
    <m/>
    <m/>
  </r>
  <r>
    <s v="404-9104089-8166752"/>
    <s v="404-9104089-8166752"/>
    <s v="2024-02-29T12:04:30+00:00"/>
    <s v="2024-02-29T17:45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San Tammaro"/>
    <s v="Caserta"/>
    <n v="81050"/>
    <s v="IT"/>
    <m/>
    <m/>
    <m/>
    <m/>
    <m/>
    <m/>
    <m/>
  </r>
  <r>
    <s v="403-9473486-1890726"/>
    <m/>
    <s v="2024-02-29T11:52:59+00:00"/>
    <s v="2024-03-05T12:17:01+00:00"/>
    <s v="Cancell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m/>
    <n v="0"/>
    <m/>
    <m/>
    <m/>
    <m/>
    <m/>
    <m/>
    <m/>
    <m/>
    <m/>
    <s v="Roma"/>
    <s v="Roma"/>
    <n v="191"/>
    <s v="IT"/>
    <m/>
    <m/>
    <m/>
    <m/>
    <m/>
    <m/>
    <m/>
  </r>
  <r>
    <s v="402-3593546-8184341"/>
    <s v="402-3593546-8184341"/>
    <s v="2024-02-29T11:46:45+00:00"/>
    <s v="2024-02-29T15:48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ernezzo"/>
    <s v="Cuneo"/>
    <n v="12010"/>
    <s v="IT"/>
    <m/>
    <m/>
    <m/>
    <m/>
    <m/>
    <m/>
    <m/>
  </r>
  <r>
    <s v="408-4350001-7453119"/>
    <s v="408-4350001-7453119"/>
    <s v="2024-02-29T11:41:41+00:00"/>
    <s v="2024-02-29T23:52:1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RTIGNACCO"/>
    <s v="Udine"/>
    <n v="33035"/>
    <s v="IT"/>
    <m/>
    <m/>
    <m/>
    <m/>
    <m/>
    <m/>
    <m/>
  </r>
  <r>
    <s v="402-3940325-4299509"/>
    <s v="402-3940325-4299509"/>
    <s v="2024-02-29T11:39:27+00:00"/>
    <s v="2024-02-29T15:12:0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Casalserugo"/>
    <s v="Padova"/>
    <n v="35020"/>
    <s v="IT"/>
    <m/>
    <m/>
    <m/>
    <m/>
    <m/>
    <m/>
    <m/>
  </r>
  <r>
    <s v="406-4449284-4291510"/>
    <s v="406-4449284-4291510"/>
    <s v="2024-02-29T11:38:04+00:00"/>
    <s v="2024-02-29T17:46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iano irpino"/>
    <s v="Avellino"/>
    <n v="83031"/>
    <s v="IT"/>
    <m/>
    <m/>
    <m/>
    <m/>
    <m/>
    <m/>
    <m/>
  </r>
  <r>
    <s v="405-6544882-8399535"/>
    <s v="405-6544882-8399535"/>
    <s v="2024-02-29T11:06:32+00:00"/>
    <s v="2024-02-29T17:28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cina"/>
    <s v="pisa"/>
    <n v="56021"/>
    <s v="IT"/>
    <m/>
    <m/>
    <m/>
    <m/>
    <m/>
    <m/>
    <m/>
  </r>
  <r>
    <s v="407-9127163-5501161"/>
    <s v="407-9127163-5501161"/>
    <s v="2024-02-29T10:59:22+00:00"/>
    <s v="2024-03-01T21:27:0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32.9"/>
    <n v="5.93"/>
    <m/>
    <m/>
    <m/>
    <m/>
    <m/>
    <m/>
    <s v="Modena"/>
    <s v="Modena"/>
    <n v="41122"/>
    <s v="IT"/>
    <m/>
    <m/>
    <m/>
    <m/>
    <m/>
    <m/>
    <m/>
  </r>
  <r>
    <s v="407-0017449-6512342"/>
    <s v="407-0017449-6512342"/>
    <s v="2024-02-29T10:55:01+00:00"/>
    <s v="2024-02-29T17:56:58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6.9"/>
    <n v="8.4600000000000009"/>
    <n v="1.0900000000000001"/>
    <m/>
    <m/>
    <m/>
    <m/>
    <n v="1.0900000000000001"/>
    <s v="Torino"/>
    <s v="Torino"/>
    <n v="10126"/>
    <s v="IT"/>
    <m/>
    <m/>
    <m/>
    <m/>
    <m/>
    <m/>
    <m/>
  </r>
  <r>
    <s v="406-9406029-0229920"/>
    <s v="406-9406029-0229920"/>
    <s v="2024-02-29T10:48:53+00:00"/>
    <s v="2024-03-01T16:57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rsara Bormida"/>
    <s v="Alessandria"/>
    <n v="15010"/>
    <s v="IT"/>
    <m/>
    <m/>
    <m/>
    <m/>
    <m/>
    <m/>
    <m/>
  </r>
  <r>
    <s v="407-9735519-3553917"/>
    <s v="407-9735519-3553917"/>
    <s v="2024-02-29T10:41:20+00:00"/>
    <s v="2024-02-29T13:05:3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Milano"/>
    <s v="Milano"/>
    <n v="20138"/>
    <s v="IT"/>
    <m/>
    <m/>
    <m/>
    <m/>
    <m/>
    <m/>
    <m/>
  </r>
  <r>
    <s v="402-5015516-6911518"/>
    <s v="402-5015516-6911518"/>
    <s v="2024-02-29T10:17:28+00:00"/>
    <s v="2024-02-29T18:20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bbadia san salvatore"/>
    <s v="siena"/>
    <n v="53021"/>
    <s v="IT"/>
    <m/>
    <m/>
    <m/>
    <m/>
    <m/>
    <m/>
    <m/>
  </r>
  <r>
    <s v="406-0354269-8974760"/>
    <s v="406-0354269-8974760"/>
    <s v="2024-02-29T10:14:17+00:00"/>
    <s v="2024-02-29T18:25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Montopoli in Val d'Arno"/>
    <s v="PISA"/>
    <n v="56020"/>
    <s v="IT"/>
    <m/>
    <m/>
    <m/>
    <m/>
    <m/>
    <m/>
    <m/>
  </r>
  <r>
    <s v="406-6437198-2373933"/>
    <s v="406-6437198-2373933"/>
    <s v="2024-02-29T09:58:04+00:00"/>
    <s v="2024-02-29T16:28:4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98"/>
    <s v="IT"/>
    <m/>
    <m/>
    <m/>
    <m/>
    <m/>
    <m/>
    <m/>
  </r>
  <r>
    <s v="408-3455171-9498750"/>
    <m/>
    <s v="2024-02-29T09:42:27+00:00"/>
    <s v="2024-03-01T14:54:4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Ruvo di Puglia"/>
    <s v="Bari"/>
    <n v="70037"/>
    <s v="IT"/>
    <m/>
    <m/>
    <m/>
    <m/>
    <m/>
    <m/>
    <m/>
  </r>
  <r>
    <s v="405-2665777-8715500"/>
    <m/>
    <s v="2024-02-29T09:40:36+00:00"/>
    <s v="2024-03-01T16:04:5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Siracusa"/>
    <s v="SR"/>
    <n v="96100"/>
    <s v="IT"/>
    <m/>
    <m/>
    <m/>
    <m/>
    <m/>
    <m/>
    <m/>
  </r>
  <r>
    <s v="402-0084464-9505128"/>
    <s v="402-0084464-9505128"/>
    <s v="2024-02-29T09:30:27+00:00"/>
    <s v="2024-02-29T21:13:5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Conversano"/>
    <s v="Bari"/>
    <n v="70014"/>
    <s v="IT"/>
    <m/>
    <m/>
    <m/>
    <m/>
    <m/>
    <m/>
    <m/>
  </r>
  <r>
    <s v="408-4372021-8168368"/>
    <s v="408-4372021-8168368"/>
    <s v="2024-02-29T09:18:25+00:00"/>
    <s v="2024-03-01T09:24:52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2957649-1781142"/>
    <m/>
    <s v="2024-02-29T09:16:36+00:00"/>
    <s v="2024-03-01T14:54:44+00:00"/>
    <s v="Shipped"/>
    <s v="Merchant"/>
    <x v="3"/>
    <s v="WebsiteOrderChannel"/>
    <m/>
    <s v="Standard"/>
    <s v="BEPER 90.920G Lunch &amp; Go Scaldavivande Elettrico Portatile con 2 Contenitori Removibili e Posate Incluse, 220V, Giallo"/>
    <s v="90.920G"/>
    <x v="27"/>
    <s v="Shipped"/>
    <n v="1"/>
    <s v="EUR"/>
    <n v="19.899999999999999"/>
    <n v="3.59"/>
    <n v="3"/>
    <n v="0.54"/>
    <m/>
    <m/>
    <m/>
    <m/>
    <s v="Fondi"/>
    <s v="Latina"/>
    <n v="4022"/>
    <s v="IT"/>
    <m/>
    <m/>
    <m/>
    <m/>
    <m/>
    <m/>
    <m/>
  </r>
  <r>
    <s v="407-1247252-4374742"/>
    <s v="407-1247252-4374742"/>
    <s v="2024-02-29T09:11:25+00:00"/>
    <s v="2024-02-29T15:50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ba"/>
    <s v="Cuneo"/>
    <n v="12051"/>
    <s v="IT"/>
    <m/>
    <m/>
    <m/>
    <m/>
    <m/>
    <m/>
    <m/>
  </r>
  <r>
    <s v="408-0124907-3501162"/>
    <s v="408-0124907-3501162"/>
    <s v="2024-02-29T09:07:56+00:00"/>
    <s v="2024-02-29T13:23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Uta"/>
    <s v="Cagliari"/>
    <n v="9010"/>
    <s v="IT"/>
    <m/>
    <m/>
    <m/>
    <m/>
    <m/>
    <m/>
    <m/>
  </r>
  <r>
    <s v="406-8447980-7302701"/>
    <s v="406-8447980-7302701"/>
    <s v="2024-02-29T09:03:10+00:00"/>
    <s v="2024-02-29T16:15:51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4"/>
    <s v="EUR"/>
    <n v="67.599999999999994"/>
    <n v="12.2"/>
    <m/>
    <m/>
    <m/>
    <m/>
    <m/>
    <m/>
    <s v="Procida"/>
    <s v="Napoli"/>
    <n v="80079"/>
    <s v="IT"/>
    <m/>
    <m/>
    <m/>
    <m/>
    <m/>
    <m/>
    <m/>
  </r>
  <r>
    <s v="171-1488282-2541946"/>
    <s v="171-1488282-2541946"/>
    <s v="2024-02-29T09:02:03+00:00"/>
    <s v="2024-03-05T07:54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engio"/>
    <s v="Savona"/>
    <n v="17056"/>
    <s v="IT"/>
    <m/>
    <m/>
    <m/>
    <m/>
    <m/>
    <m/>
    <m/>
  </r>
  <r>
    <s v="408-1957840-7437139"/>
    <s v="408-1957840-7437139"/>
    <s v="2024-02-29T09:01:24+00:00"/>
    <s v="2024-03-01T01:04:5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1188860-9867526"/>
    <m/>
    <s v="2024-02-29T08:53:38+00:00"/>
    <s v="2024-03-01T14:54:42+00:00"/>
    <s v="Shipped"/>
    <s v="Merchant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POGGIO A CAIANO"/>
    <s v="Prato"/>
    <n v="59016"/>
    <s v="IT"/>
    <m/>
    <m/>
    <m/>
    <m/>
    <s v="IT01758640971"/>
    <s v="IT"/>
    <s v="VAT"/>
  </r>
  <r>
    <s v="402-7916655-6274765"/>
    <s v="402-7916655-6274765"/>
    <s v="2024-02-29T08:49:31+00:00"/>
    <s v="2024-02-29T12:29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cchio"/>
    <s v="Firenze"/>
    <n v="50039"/>
    <s v="IT"/>
    <m/>
    <m/>
    <m/>
    <m/>
    <m/>
    <m/>
    <m/>
  </r>
  <r>
    <s v="402-5286938-4244310"/>
    <s v="402-5286938-4244310"/>
    <s v="2024-02-29T08:36:34+00:00"/>
    <s v="2024-02-29T16:27:2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45"/>
    <s v="IT"/>
    <m/>
    <m/>
    <m/>
    <m/>
    <m/>
    <m/>
    <m/>
  </r>
  <r>
    <s v="403-1085114-7476302"/>
    <s v="403-1085114-7476302"/>
    <s v="2024-02-29T08:35:09+00:00"/>
    <s v="2024-02-29T18:09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m/>
    <n v="127"/>
    <s v="IT"/>
    <m/>
    <m/>
    <m/>
    <m/>
    <m/>
    <m/>
    <m/>
  </r>
  <r>
    <s v="405-2734753-7055521"/>
    <s v="405-2734753-7055521"/>
    <s v="2024-02-29T08:34:32+00:00"/>
    <s v="2024-03-01T01:36:09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monza"/>
    <s v="MB"/>
    <n v="20900"/>
    <s v="IT"/>
    <m/>
    <m/>
    <m/>
    <m/>
    <m/>
    <m/>
    <m/>
  </r>
  <r>
    <s v="171-5947790-7201943"/>
    <m/>
    <s v="2024-02-29T08:29:00+00:00"/>
    <s v="2024-03-01T14:56:51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Latina"/>
    <s v="Latina"/>
    <n v="4100"/>
    <s v="IT"/>
    <m/>
    <m/>
    <m/>
    <m/>
    <m/>
    <m/>
    <m/>
  </r>
  <r>
    <s v="408-9684412-2776305"/>
    <s v="408-9684412-2776305"/>
    <s v="2024-02-29T08:27:15+00:00"/>
    <s v="2024-02-29T23:47:4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9578115-0779560"/>
    <s v="171-9578115-0779560"/>
    <s v="2024-02-29T08:17:55+00:00"/>
    <s v="2024-02-29T17:47:4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RNAREDO"/>
    <s v="MI"/>
    <n v="20010"/>
    <s v="IT"/>
    <m/>
    <m/>
    <m/>
    <m/>
    <m/>
    <m/>
    <m/>
  </r>
  <r>
    <s v="408-4400574-5142701"/>
    <s v="408-4400574-5142701"/>
    <s v="2024-02-29T08:17:45+00:00"/>
    <s v="2024-02-29T12:57:2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4816470-1761963"/>
    <s v="408-4816470-1761963"/>
    <s v="2024-02-29T08:13:39+00:00"/>
    <s v="2024-02-29T20:55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ESARO"/>
    <s v="pesaro"/>
    <n v="61122"/>
    <s v="IT"/>
    <m/>
    <m/>
    <m/>
    <m/>
    <m/>
    <m/>
    <m/>
  </r>
  <r>
    <s v="171-0662184-0469961"/>
    <m/>
    <s v="2024-02-29T07:35:16+00:00"/>
    <s v="2024-03-01T14:54:4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Roma"/>
    <s v="Roma"/>
    <n v="121"/>
    <s v="IT"/>
    <m/>
    <m/>
    <m/>
    <m/>
    <m/>
    <m/>
    <m/>
  </r>
  <r>
    <s v="407-0184705-7297133"/>
    <s v="407-0184705-7297133"/>
    <s v="2024-02-29T07:33:33+00:00"/>
    <s v="2024-03-02T01:00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0.66"/>
    <m/>
    <m/>
    <m/>
    <m/>
    <n v="0.66"/>
    <s v="PLEMO"/>
    <s v="Brescia"/>
    <n v="25040"/>
    <s v="IT"/>
    <m/>
    <m/>
    <m/>
    <m/>
    <m/>
    <m/>
    <m/>
  </r>
  <r>
    <s v="171-8659257-9205157"/>
    <m/>
    <s v="2024-02-29T07:33:04+00:00"/>
    <s v="2024-03-01T16:03:48+00:00"/>
    <s v="Shipped"/>
    <s v="Merchant"/>
    <x v="3"/>
    <s v="WebsiteOrderChannel"/>
    <m/>
    <s v="Standard"/>
    <s v="BEPER 90.920G Lunch &amp; Go Scaldavivande Elettrico Portatile con 2 Contenitori Removibili e Posate Incluse, 220V, Giallo"/>
    <s v="90.920G"/>
    <x v="27"/>
    <s v="Shipped"/>
    <n v="1"/>
    <s v="EUR"/>
    <n v="19.899999999999999"/>
    <n v="3.59"/>
    <n v="3"/>
    <n v="0.54"/>
    <m/>
    <m/>
    <m/>
    <m/>
    <s v="Bitonto"/>
    <s v="Bari"/>
    <n v="70032"/>
    <s v="IT"/>
    <m/>
    <m/>
    <m/>
    <m/>
    <m/>
    <m/>
    <m/>
  </r>
  <r>
    <s v="407-9816296-0962725"/>
    <s v="407-9816296-0962725"/>
    <s v="2024-02-29T07:23:52+00:00"/>
    <s v="2024-02-29T17:06:16+00:00"/>
    <s v="Shipped"/>
    <s v="Amazon"/>
    <x v="3"/>
    <m/>
    <m/>
    <s v="Expedited"/>
    <s v="BEPER Macchina per Popcorn, Popcorn in 3 Minuti, No Grassi, Circolazione di Aria Calda, Senza Olio Potenza 1200 W, Rosso/ Oro"/>
    <s v="BT.651Y_FBA"/>
    <x v="20"/>
    <s v="Shipped"/>
    <n v="1"/>
    <s v="EUR"/>
    <n v="42.9"/>
    <n v="7.74"/>
    <n v="4.99"/>
    <n v="0.9"/>
    <m/>
    <m/>
    <m/>
    <m/>
    <s v="Almese"/>
    <s v="Torino"/>
    <n v="10040"/>
    <s v="IT"/>
    <m/>
    <m/>
    <m/>
    <m/>
    <m/>
    <m/>
    <m/>
  </r>
  <r>
    <s v="408-5608185-9067515"/>
    <s v="408-5608185-9067515"/>
    <s v="2024-02-29T07:05:01+00:00"/>
    <s v="2024-03-03T07:48:3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32.9"/>
    <n v="5.93"/>
    <m/>
    <m/>
    <m/>
    <m/>
    <m/>
    <m/>
    <s v="latina"/>
    <s v="lt"/>
    <n v="4100"/>
    <s v="IT"/>
    <m/>
    <m/>
    <m/>
    <m/>
    <m/>
    <m/>
    <m/>
  </r>
  <r>
    <s v="408-8114395-2594749"/>
    <s v="408-8114395-2594749"/>
    <s v="2024-02-29T06:58:55+00:00"/>
    <s v="2024-03-01T05:24:0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0714547-2513957"/>
    <s v="403-0714547-2513957"/>
    <s v="2024-02-29T06:43:18+00:00"/>
    <s v="2024-02-29T13:32:0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elago"/>
    <s v="Firenze"/>
    <n v="50060"/>
    <s v="IT"/>
    <m/>
    <m/>
    <m/>
    <m/>
    <m/>
    <m/>
    <m/>
  </r>
  <r>
    <s v="406-6928030-9385164"/>
    <s v="406-6928030-9385164"/>
    <s v="2024-02-29T06:40:21+00:00"/>
    <s v="2024-03-01T08:53:31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3.99"/>
    <n v="0.72"/>
    <m/>
    <m/>
    <m/>
    <m/>
    <s v="Bari"/>
    <s v="Bari"/>
    <n v="70131"/>
    <s v="IT"/>
    <m/>
    <m/>
    <m/>
    <m/>
    <m/>
    <m/>
    <m/>
  </r>
  <r>
    <s v="406-2905647-0397930"/>
    <s v="406-2905647-0397930"/>
    <s v="2024-02-29T06:37:04+00:00"/>
    <s v="2024-02-29T13:22:4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ivorno"/>
    <s v="LIVORNO"/>
    <n v="57128"/>
    <s v="IT"/>
    <m/>
    <m/>
    <m/>
    <m/>
    <m/>
    <m/>
    <m/>
  </r>
  <r>
    <s v="402-4093053-4702720"/>
    <s v="402-4093053-4702720"/>
    <s v="2024-02-29T06:34:45+00:00"/>
    <s v="2024-02-29T19:49:1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Guanzate"/>
    <s v="Como"/>
    <n v="22070"/>
    <s v="IT"/>
    <m/>
    <m/>
    <m/>
    <m/>
    <m/>
    <m/>
    <m/>
  </r>
  <r>
    <s v="408-9591469-6047519"/>
    <s v="408-9591469-6047519"/>
    <s v="2024-02-29T06:20:24+00:00"/>
    <s v="2024-02-29T09:49:3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8-9146359-6089101"/>
    <s v="408-9146359-6089101"/>
    <s v="2024-02-29T05:57:14+00:00"/>
    <s v="2024-03-01T05:24:1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8097130-5022728"/>
    <s v="171-8097130-5022728"/>
    <s v="2024-02-29T02:15:20+00:00"/>
    <s v="2024-02-29T20:19:03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Roma"/>
    <s v="Roma"/>
    <n v="138"/>
    <s v="IT"/>
    <m/>
    <m/>
    <m/>
    <m/>
    <m/>
    <m/>
    <m/>
  </r>
  <r>
    <s v="404-3399592-2464345"/>
    <s v="404-3399592-2464345"/>
    <s v="2024-02-29T01:55:40+00:00"/>
    <s v="2024-02-29T22:45:0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rovaglio d'iseo"/>
    <s v="Brescia"/>
    <n v="25050"/>
    <s v="IT"/>
    <m/>
    <m/>
    <m/>
    <m/>
    <m/>
    <m/>
    <m/>
  </r>
  <r>
    <s v="171-0965097-6007502"/>
    <s v="171-0965097-6007502"/>
    <s v="2024-02-28T23:45:01+00:00"/>
    <s v="2024-03-03T12:52:5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alpusterlengo"/>
    <s v="Lodi"/>
    <n v="26841"/>
    <s v="IT"/>
    <m/>
    <m/>
    <m/>
    <m/>
    <m/>
    <m/>
    <m/>
  </r>
  <r>
    <s v="402-2579148-5249921"/>
    <s v="402-2579148-5249921"/>
    <s v="2024-02-28T23:07:18+00:00"/>
    <s v="2024-02-29T18:18:04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Imola"/>
    <s v="Bologna"/>
    <n v="40026"/>
    <s v="IT"/>
    <m/>
    <m/>
    <m/>
    <m/>
    <m/>
    <m/>
    <m/>
  </r>
  <r>
    <s v="407-0140335-3007507"/>
    <s v="407-0140335-3007507"/>
    <s v="2024-02-28T23:05:12+00:00"/>
    <s v="2024-02-29T17:18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lbia"/>
    <m/>
    <n v="7026"/>
    <s v="IT"/>
    <m/>
    <m/>
    <m/>
    <m/>
    <m/>
    <m/>
    <m/>
  </r>
  <r>
    <s v="171-1399596-1930763"/>
    <s v="171-1399596-1930763"/>
    <s v="2024-02-28T22:56:07+00:00"/>
    <s v="2024-02-29T09:02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vada"/>
    <s v="Alessandria"/>
    <n v="15076"/>
    <s v="IT"/>
    <m/>
    <m/>
    <m/>
    <m/>
    <m/>
    <m/>
    <m/>
  </r>
  <r>
    <s v="171-4754815-6181956"/>
    <s v="171-4754815-6181956"/>
    <s v="2024-02-28T22:54:01+00:00"/>
    <s v="2024-02-29T02:19:44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Andria"/>
    <s v="Bt"/>
    <n v="76123"/>
    <s v="IT"/>
    <m/>
    <m/>
    <m/>
    <m/>
    <s v="IT07619220721"/>
    <s v="IT"/>
    <s v="VAT"/>
  </r>
  <r>
    <s v="406-4679107-3901145"/>
    <s v="406-4679107-3901145"/>
    <s v="2024-02-28T22:30:41+00:00"/>
    <s v="2024-02-29T21:25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erni"/>
    <s v="TR"/>
    <n v="5100"/>
    <s v="IT"/>
    <m/>
    <m/>
    <m/>
    <m/>
    <m/>
    <m/>
    <m/>
  </r>
  <r>
    <s v="405-9776224-1557918"/>
    <s v="405-9776224-1557918"/>
    <s v="2024-02-28T22:29:05+00:00"/>
    <s v="2024-02-29T15:12:1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0.56999999999999995"/>
    <m/>
    <m/>
    <m/>
    <m/>
    <n v="0.56999999999999995"/>
    <s v="Badia polesine"/>
    <s v="Rovigo"/>
    <n v="45021"/>
    <s v="IT"/>
    <m/>
    <m/>
    <m/>
    <m/>
    <m/>
    <m/>
    <m/>
  </r>
  <r>
    <s v="407-0999640-6552325"/>
    <s v="407-0999640-6552325"/>
    <s v="2024-02-28T21:55:37+00:00"/>
    <s v="2024-02-29T21:25:5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melia"/>
    <s v="tr"/>
    <n v="5022"/>
    <s v="IT"/>
    <m/>
    <m/>
    <m/>
    <m/>
    <m/>
    <m/>
    <m/>
  </r>
  <r>
    <s v="408-0756628-1680311"/>
    <s v="408-0756628-1680311"/>
    <s v="2024-02-28T21:52:53+00:00"/>
    <s v="2024-03-03T03:24:04+00:00"/>
    <s v="Shipped"/>
    <s v="Amazon"/>
    <x v="3"/>
    <m/>
    <m/>
    <s v="Standard"/>
    <s v="Beper 40.500 Massaggiatore Anticellulite Donna 4 in 1, Massaggio a Raggi Infrarossi, Tripla Azione Circolare, Tonificante e Rassodante, Potenza Regola"/>
    <s v="40.500_FBA"/>
    <x v="14"/>
    <s v="Shipped"/>
    <n v="1"/>
    <s v="EUR"/>
    <n v="26.97"/>
    <m/>
    <n v="6.99"/>
    <m/>
    <m/>
    <m/>
    <m/>
    <m/>
    <s v="Niedergösgen"/>
    <s v="SO"/>
    <n v="5013"/>
    <s v="CH"/>
    <m/>
    <m/>
    <m/>
    <m/>
    <m/>
    <m/>
    <m/>
  </r>
  <r>
    <s v="405-3755613-3355550"/>
    <s v="405-3755613-3355550"/>
    <s v="2024-02-28T21:51:08+00:00"/>
    <s v="2024-02-29T06:49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vola"/>
    <s v="Siracusa"/>
    <n v="96012"/>
    <s v="IT"/>
    <m/>
    <m/>
    <m/>
    <m/>
    <m/>
    <m/>
    <m/>
  </r>
  <r>
    <s v="408-9452313-9637969"/>
    <s v="408-9452313-9637969"/>
    <s v="2024-02-28T21:23:51+00:00"/>
    <s v="2024-02-29T09:32:5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8920855-4509951"/>
    <s v="171-8920855-4509951"/>
    <s v="2024-02-28T21:19:04+00:00"/>
    <s v="2024-02-29T21:43:3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Secchiano"/>
    <s v="Rimini"/>
    <n v="47863"/>
    <s v="IT"/>
    <m/>
    <m/>
    <m/>
    <m/>
    <m/>
    <m/>
    <m/>
  </r>
  <r>
    <s v="407-8072094-0850708"/>
    <s v="407-8072094-0850708"/>
    <s v="2024-02-28T21:17:41+00:00"/>
    <s v="2024-02-29T11:54:17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n v="4.99"/>
    <n v="0.9"/>
    <m/>
    <m/>
    <m/>
    <m/>
    <s v="Roma"/>
    <s v="Roma"/>
    <n v="135"/>
    <s v="IT"/>
    <m/>
    <m/>
    <m/>
    <m/>
    <m/>
    <m/>
    <m/>
  </r>
  <r>
    <s v="404-7724271-1815520"/>
    <s v="404-7724271-1815520"/>
    <s v="2024-02-28T21:07:55+00:00"/>
    <s v="2024-02-29T09:40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rreggio"/>
    <s v="RE"/>
    <n v="42015"/>
    <s v="IT"/>
    <m/>
    <m/>
    <m/>
    <m/>
    <m/>
    <m/>
    <m/>
  </r>
  <r>
    <s v="407-1244976-8032359"/>
    <s v="407-1244976-8032359"/>
    <s v="2024-02-28T20:53:49+00:00"/>
    <s v="2024-02-29T09:34:0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otta di Livenza"/>
    <s v="Treviso"/>
    <n v="31045"/>
    <s v="IT"/>
    <m/>
    <m/>
    <m/>
    <m/>
    <m/>
    <m/>
    <m/>
  </r>
  <r>
    <s v="403-9340754-6561106"/>
    <s v="403-9340754-6561106"/>
    <s v="2024-02-28T20:47:44+00:00"/>
    <s v="2024-02-29T21:09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m/>
    <n v="80145"/>
    <s v="IT"/>
    <m/>
    <m/>
    <m/>
    <m/>
    <m/>
    <m/>
    <m/>
  </r>
  <r>
    <s v="171-8064426-6907543"/>
    <s v="171-8064426-6907543"/>
    <s v="2024-02-28T20:39:25+00:00"/>
    <s v="2024-02-29T00:53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45"/>
    <s v="IT"/>
    <m/>
    <m/>
    <m/>
    <m/>
    <m/>
    <m/>
    <m/>
  </r>
  <r>
    <s v="407-4301558-7386760"/>
    <s v="407-4301558-7386760"/>
    <s v="2024-02-28T20:32:08+00:00"/>
    <s v="2024-02-29T01:35:2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irenze"/>
    <s v="Firenze"/>
    <n v="50137"/>
    <s v="IT"/>
    <m/>
    <m/>
    <m/>
    <m/>
    <m/>
    <m/>
    <m/>
  </r>
  <r>
    <s v="408-1675577-6357103"/>
    <s v="408-1675577-6357103"/>
    <s v="2024-02-28T20:20:08+00:00"/>
    <s v="2024-02-29T01:57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35"/>
    <s v="IT"/>
    <m/>
    <m/>
    <m/>
    <m/>
    <m/>
    <m/>
    <m/>
  </r>
  <r>
    <s v="406-4595959-6197157"/>
    <s v="406-4595959-6197157"/>
    <s v="2024-02-28T20:17:23+00:00"/>
    <s v="2024-03-01T00:04:0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32.9"/>
    <n v="5.93"/>
    <n v="1.63"/>
    <m/>
    <m/>
    <m/>
    <m/>
    <n v="1.63"/>
    <s v="Brembio"/>
    <s v="Lodi"/>
    <n v="26822"/>
    <s v="IT"/>
    <m/>
    <m/>
    <m/>
    <m/>
    <m/>
    <m/>
    <m/>
  </r>
  <r>
    <s v="403-4883940-1375537"/>
    <s v="403-4883940-1375537"/>
    <s v="2024-02-28T19:57:50+00:00"/>
    <s v="2024-02-29T13:21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urci siculo"/>
    <s v="Messina"/>
    <n v="98023"/>
    <s v="IT"/>
    <m/>
    <m/>
    <m/>
    <m/>
    <m/>
    <m/>
    <m/>
  </r>
  <r>
    <s v="404-7378732-2153144"/>
    <m/>
    <s v="2024-02-28T19:57:23+00:00"/>
    <s v="2024-02-28T20:12:05+00:00"/>
    <s v="Cancell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m/>
    <n v="0"/>
    <m/>
    <m/>
    <m/>
    <m/>
    <m/>
    <m/>
    <m/>
    <m/>
    <m/>
    <s v="Supino"/>
    <s v="Frosinone"/>
    <n v="3019"/>
    <s v="IT"/>
    <m/>
    <m/>
    <m/>
    <m/>
    <m/>
    <m/>
    <m/>
  </r>
  <r>
    <s v="403-5617388-8356366"/>
    <s v="403-5617388-8356366"/>
    <s v="2024-02-28T19:56:35+00:00"/>
    <s v="2024-02-28T23:55:2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Dovera"/>
    <s v="Cremona"/>
    <n v="26010"/>
    <s v="IT"/>
    <m/>
    <m/>
    <m/>
    <m/>
    <m/>
    <m/>
    <m/>
  </r>
  <r>
    <s v="408-6633222-3045147"/>
    <s v="408-6633222-3045147"/>
    <s v="2024-02-28T19:55:57+00:00"/>
    <s v="2024-02-29T15:50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Castagnito"/>
    <s v="Cuneo"/>
    <n v="12050"/>
    <s v="IT"/>
    <m/>
    <m/>
    <m/>
    <m/>
    <m/>
    <m/>
    <m/>
  </r>
  <r>
    <s v="171-7790905-1621159"/>
    <s v="171-7790905-1621159"/>
    <s v="2024-02-28T19:52:32+00:00"/>
    <s v="2024-02-29T01:31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RGHETTO DI BORBERA"/>
    <s v="Alessandria"/>
    <n v="15060"/>
    <s v="IT"/>
    <m/>
    <m/>
    <m/>
    <m/>
    <m/>
    <m/>
    <m/>
  </r>
  <r>
    <s v="403-2808164-8793135"/>
    <m/>
    <s v="2024-02-28T19:49:11+00:00"/>
    <s v="2024-02-29T16:46:09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Auronzo di cadore"/>
    <s v="Belluno"/>
    <n v="32041"/>
    <s v="IT"/>
    <m/>
    <m/>
    <m/>
    <m/>
    <m/>
    <m/>
    <m/>
  </r>
  <r>
    <s v="406-5639094-7897136"/>
    <s v="406-5639094-7897136"/>
    <s v="2024-02-28T19:40:05+00:00"/>
    <s v="2024-02-28T23:49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logna"/>
    <s v="BO"/>
    <n v="40138"/>
    <s v="IT"/>
    <m/>
    <m/>
    <m/>
    <m/>
    <m/>
    <m/>
    <m/>
  </r>
  <r>
    <s v="171-9068241-3212309"/>
    <s v="171-9068241-3212309"/>
    <s v="2024-02-28T19:35:16+00:00"/>
    <s v="2024-02-28T23:45:04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Napoli"/>
    <s v="Napoli"/>
    <n v="80131"/>
    <s v="IT"/>
    <m/>
    <m/>
    <m/>
    <m/>
    <m/>
    <m/>
    <m/>
  </r>
  <r>
    <s v="402-9573820-6408342"/>
    <s v="402-9573820-6408342"/>
    <s v="2024-02-28T19:33:59+00:00"/>
    <s v="2024-02-29T00:01:4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BRIGNANO GERA D'ADDA"/>
    <s v="Bergamo"/>
    <n v="24053"/>
    <s v="IT"/>
    <m/>
    <m/>
    <m/>
    <m/>
    <m/>
    <m/>
    <m/>
  </r>
  <r>
    <s v="408-7098001-6075545"/>
    <s v="408-7098001-6075545"/>
    <s v="2024-02-28T19:26:16+00:00"/>
    <s v="2024-02-29T10:26:4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oma"/>
    <n v="123"/>
    <s v="IT"/>
    <m/>
    <m/>
    <m/>
    <m/>
    <m/>
    <m/>
    <m/>
  </r>
  <r>
    <s v="402-9516249-8653938"/>
    <s v="402-9516249-8653938"/>
    <s v="2024-02-28T19:25:15+00:00"/>
    <s v="2024-02-29T17:53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rma"/>
    <s v="Parma"/>
    <n v="43125"/>
    <s v="IT"/>
    <m/>
    <m/>
    <m/>
    <m/>
    <m/>
    <m/>
    <m/>
  </r>
  <r>
    <s v="402-4872872-1069161"/>
    <s v="402-4872872-1069161"/>
    <s v="2024-02-28T19:21:28+00:00"/>
    <s v="2024-02-28T19:22:23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Perdasdefogu"/>
    <s v="Nuoro"/>
    <n v="8046"/>
    <s v="IT"/>
    <m/>
    <m/>
    <m/>
    <m/>
    <m/>
    <m/>
    <m/>
  </r>
  <r>
    <s v="404-5715444-8374730"/>
    <m/>
    <s v="2024-02-28T19:15:22+00:00"/>
    <s v="2024-02-29T15:40:26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Cesenatico"/>
    <s v="FC"/>
    <n v="47042"/>
    <s v="IT"/>
    <m/>
    <m/>
    <m/>
    <m/>
    <m/>
    <m/>
    <m/>
  </r>
  <r>
    <s v="406-1649486-8706708"/>
    <s v="406-1649486-8706708"/>
    <s v="2024-02-28T19:06:46+00:00"/>
    <s v="2024-02-29T02:05:0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LDOGNO"/>
    <s v="Vicenza"/>
    <n v="36030"/>
    <s v="IT"/>
    <m/>
    <m/>
    <m/>
    <m/>
    <m/>
    <m/>
    <m/>
  </r>
  <r>
    <s v="402-4563074-4477907"/>
    <s v="402-4563074-4477907"/>
    <s v="2024-02-28T19:02:18+00:00"/>
    <s v="2024-02-29T00:02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sano d'adda"/>
    <s v="Milano"/>
    <n v="20062"/>
    <s v="IT"/>
    <m/>
    <m/>
    <m/>
    <m/>
    <m/>
    <m/>
    <m/>
  </r>
  <r>
    <s v="407-7938579-2043566"/>
    <s v="407-7938579-2043566"/>
    <s v="2024-02-28T18:52:00+00:00"/>
    <s v="2024-02-29T03:35:1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POZZOLENGO"/>
    <s v="BRESCIA"/>
    <n v="25010"/>
    <s v="IT"/>
    <m/>
    <m/>
    <m/>
    <m/>
    <m/>
    <m/>
    <m/>
  </r>
  <r>
    <s v="408-3119174-2945125"/>
    <s v="408-3119174-2945125"/>
    <s v="2024-02-28T18:26:56+00:00"/>
    <s v="2024-02-29T02:23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lano"/>
    <n v="20126"/>
    <s v="IT"/>
    <m/>
    <m/>
    <m/>
    <m/>
    <m/>
    <m/>
    <m/>
  </r>
  <r>
    <s v="402-0113146-5453176"/>
    <s v="402-0113146-5453176"/>
    <s v="2024-02-28T18:26:08+00:00"/>
    <s v="2024-02-29T20:27:2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olarolo"/>
    <s v="Ravenna"/>
    <n v="48027"/>
    <s v="IT"/>
    <m/>
    <m/>
    <m/>
    <m/>
    <m/>
    <m/>
    <m/>
  </r>
  <r>
    <s v="408-1057339-0041119"/>
    <m/>
    <s v="2024-02-28T18:14:24+00:00"/>
    <s v="2024-02-29T07:34:34+00:00"/>
    <s v="Cancelled"/>
    <s v="Merchant"/>
    <x v="3"/>
    <s v="WebsiteOrderChannel"/>
    <m/>
    <s v="Standard"/>
    <s v="BEPER 90.920G Lunch &amp; Go Scaldavivande Elettrico Portatile con 2 Contenitori Removibili e Posate Incluse, 220V, Giallo"/>
    <s v="90.920G"/>
    <x v="27"/>
    <m/>
    <n v="0"/>
    <s v="EUR"/>
    <n v="16.309999999999999"/>
    <n v="3.59"/>
    <n v="3"/>
    <n v="0.54"/>
    <m/>
    <m/>
    <m/>
    <m/>
    <s v="Desio"/>
    <s v="Monza e Brianza"/>
    <n v="20832"/>
    <s v="IT"/>
    <m/>
    <m/>
    <m/>
    <m/>
    <m/>
    <m/>
    <m/>
  </r>
  <r>
    <s v="402-9847266-8527503"/>
    <s v="402-9847266-8527503"/>
    <s v="2024-02-28T18:12:45+00:00"/>
    <s v="2024-02-29T01:30:0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RGINE VALSUGANA"/>
    <s v="Tn"/>
    <n v="38057"/>
    <s v="IT"/>
    <m/>
    <m/>
    <m/>
    <m/>
    <m/>
    <m/>
    <m/>
  </r>
  <r>
    <s v="408-8657669-2332344"/>
    <s v="408-8657669-2332344"/>
    <s v="2024-02-28T18:10:11+00:00"/>
    <s v="2024-02-29T03:35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eviglio"/>
    <s v="Bergamo"/>
    <n v="24047"/>
    <s v="IT"/>
    <m/>
    <m/>
    <m/>
    <m/>
    <m/>
    <m/>
    <m/>
  </r>
  <r>
    <s v="402-3542333-4370703"/>
    <s v="402-3542333-4370703"/>
    <s v="2024-02-28T18:03:20+00:00"/>
    <s v="2024-02-29T02:05:0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Montegalda"/>
    <s v="Vicenza"/>
    <n v="36047"/>
    <s v="IT"/>
    <m/>
    <m/>
    <m/>
    <m/>
    <m/>
    <m/>
    <m/>
  </r>
  <r>
    <s v="407-2732232-3793106"/>
    <s v="407-2732232-3793106"/>
    <s v="2024-02-28T17:56:57+00:00"/>
    <s v="2024-02-29T00:25:1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TORINO"/>
    <s v="PIEMONTE"/>
    <n v="10126"/>
    <s v="IT"/>
    <m/>
    <m/>
    <m/>
    <m/>
    <m/>
    <m/>
    <m/>
  </r>
  <r>
    <s v="408-1770724-6713956"/>
    <s v="408-1770724-6713956"/>
    <s v="2024-02-28T17:47:26+00:00"/>
    <s v="2024-02-29T16:29:0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oma"/>
    <n v="148"/>
    <s v="IT"/>
    <m/>
    <m/>
    <m/>
    <m/>
    <m/>
    <m/>
    <m/>
  </r>
  <r>
    <s v="407-4155214-7854741"/>
    <s v="407-4155214-7854741"/>
    <s v="2024-02-28T17:43:44+00:00"/>
    <s v="2024-02-29T10:25:2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almine"/>
    <s v="BG"/>
    <n v="24044"/>
    <s v="IT"/>
    <m/>
    <m/>
    <m/>
    <m/>
    <m/>
    <m/>
    <m/>
  </r>
  <r>
    <s v="405-8336568-7330733"/>
    <s v="405-8336568-7330733"/>
    <s v="2024-02-28T17:37:32+00:00"/>
    <s v="2024-02-28T20:34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imini"/>
    <s v="Rn"/>
    <n v="47923"/>
    <s v="IT"/>
    <m/>
    <m/>
    <m/>
    <m/>
    <m/>
    <m/>
    <m/>
  </r>
  <r>
    <s v="402-7866946-8183535"/>
    <s v="402-7866946-8183535"/>
    <s v="2024-02-28T17:29:55+00:00"/>
    <s v="2024-02-28T21:43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igliano"/>
    <s v="Vercelli"/>
    <n v="13043"/>
    <s v="IT"/>
    <m/>
    <m/>
    <m/>
    <m/>
    <m/>
    <m/>
    <m/>
  </r>
  <r>
    <s v="408-0143861-6966772"/>
    <s v="408-0143861-6966772"/>
    <s v="2024-02-28T17:21:54+00:00"/>
    <s v="2024-03-06T18:19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IRENZE"/>
    <m/>
    <n v="50127"/>
    <s v="IT"/>
    <m/>
    <m/>
    <m/>
    <m/>
    <m/>
    <m/>
    <m/>
  </r>
  <r>
    <s v="408-5820338-5643560"/>
    <s v="408-5820338-5643560"/>
    <s v="2024-02-28T17:18:30+00:00"/>
    <s v="2024-02-28T20:30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LO D'ARGILE"/>
    <s v="Bologna"/>
    <n v="40050"/>
    <s v="IT"/>
    <m/>
    <m/>
    <m/>
    <m/>
    <m/>
    <m/>
    <m/>
  </r>
  <r>
    <s v="406-5300594-7245130"/>
    <s v="406-5300594-7245130"/>
    <s v="2024-02-28T17:16:12+00:00"/>
    <s v="2024-03-01T13:15:08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n v="1.39"/>
    <m/>
    <m/>
    <m/>
    <m/>
    <n v="1.39"/>
    <s v="Palermo"/>
    <s v="Pa"/>
    <n v="90146"/>
    <s v="IT"/>
    <m/>
    <m/>
    <m/>
    <m/>
    <m/>
    <m/>
    <m/>
  </r>
  <r>
    <s v="405-1098100-4955520"/>
    <s v="405-1098100-4955520"/>
    <s v="2024-02-28T17:14:40+00:00"/>
    <s v="2024-02-29T09:02:38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69.900000000000006"/>
    <n v="12.6"/>
    <m/>
    <m/>
    <m/>
    <m/>
    <m/>
    <m/>
    <s v="Frascati"/>
    <s v="Roma"/>
    <n v="44"/>
    <s v="IT"/>
    <m/>
    <m/>
    <m/>
    <m/>
    <m/>
    <m/>
    <m/>
  </r>
  <r>
    <s v="402-5486269-8824331"/>
    <s v="402-5486269-8824331"/>
    <s v="2024-02-28T17:10:33+00:00"/>
    <s v="2024-02-29T03:42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emedello"/>
    <s v="BS"/>
    <n v="25010"/>
    <s v="IT"/>
    <m/>
    <m/>
    <m/>
    <m/>
    <m/>
    <m/>
    <m/>
  </r>
  <r>
    <s v="406-6572339-3274717"/>
    <s v="406-6572339-3274717"/>
    <s v="2024-02-28T17:00:25+00:00"/>
    <s v="2024-02-29T12:49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a Cristina d'Aspromonte"/>
    <s v="Reggio Calabria"/>
    <n v="89056"/>
    <s v="IT"/>
    <m/>
    <m/>
    <m/>
    <m/>
    <m/>
    <m/>
    <m/>
  </r>
  <r>
    <s v="403-3316765-5479562"/>
    <s v="403-3316765-5479562"/>
    <s v="2024-02-28T17:00:04+00:00"/>
    <s v="2024-02-29T01:38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stoia"/>
    <s v="PT"/>
    <n v="51100"/>
    <s v="IT"/>
    <m/>
    <m/>
    <m/>
    <m/>
    <m/>
    <m/>
    <m/>
  </r>
  <r>
    <s v="404-0937444-1473155"/>
    <s v="404-0937444-1473155"/>
    <s v="2024-02-28T16:56:49+00:00"/>
    <s v="2024-02-29T01:31:4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negrate"/>
    <s v="Milano"/>
    <n v="20039"/>
    <s v="IT"/>
    <m/>
    <m/>
    <m/>
    <m/>
    <m/>
    <m/>
    <m/>
  </r>
  <r>
    <s v="403-4194580-7485166"/>
    <s v="403-4194580-7485166"/>
    <s v="2024-02-28T16:54:14+00:00"/>
    <s v="2024-02-29T02:26:4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ssirano"/>
    <s v="Brescia"/>
    <n v="25050"/>
    <s v="IT"/>
    <m/>
    <m/>
    <m/>
    <m/>
    <m/>
    <m/>
    <m/>
  </r>
  <r>
    <s v="405-4612465-8311500"/>
    <s v="405-4612465-8311500"/>
    <s v="2024-02-28T16:38:08+00:00"/>
    <s v="2024-02-29T02:29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ettuno"/>
    <s v="Roma"/>
    <n v="48"/>
    <s v="IT"/>
    <m/>
    <m/>
    <m/>
    <m/>
    <m/>
    <m/>
    <m/>
  </r>
  <r>
    <s v="402-1970510-3586718"/>
    <s v="402-1970510-3586718"/>
    <s v="2024-02-28T16:22:02+00:00"/>
    <s v="2024-02-29T13:05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EZZANO SUL NAVIGLIO"/>
    <s v="Milano"/>
    <n v="20090"/>
    <s v="IT"/>
    <m/>
    <m/>
    <m/>
    <m/>
    <m/>
    <m/>
    <m/>
  </r>
  <r>
    <s v="404-0194198-1080352"/>
    <s v="404-0194198-1080352"/>
    <s v="2024-02-28T16:21:20+00:00"/>
    <s v="2024-02-29T09:24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lermo"/>
    <s v="Palermo"/>
    <n v="90129"/>
    <s v="IT"/>
    <m/>
    <m/>
    <m/>
    <m/>
    <m/>
    <m/>
    <m/>
  </r>
  <r>
    <s v="171-4849259-6813901"/>
    <s v="171-4849259-6813901"/>
    <s v="2024-02-28T16:17:08+00:00"/>
    <s v="2024-02-28T22:41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rescia"/>
    <s v="Brescia"/>
    <n v="25126"/>
    <s v="IT"/>
    <m/>
    <m/>
    <m/>
    <m/>
    <m/>
    <m/>
    <m/>
  </r>
  <r>
    <s v="407-8063885-5521931"/>
    <s v="407-8063885-5521931"/>
    <s v="2024-02-28T16:15:59+00:00"/>
    <s v="2024-02-28T23:18:2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GIULIANO TERME"/>
    <s v="Pisa"/>
    <n v="56017"/>
    <s v="IT"/>
    <m/>
    <m/>
    <m/>
    <m/>
    <m/>
    <m/>
    <m/>
  </r>
  <r>
    <s v="407-9687123-9329128"/>
    <s v="407-9687123-9329128"/>
    <s v="2024-02-28T16:12:02+00:00"/>
    <s v="2024-02-29T00:51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Napoli"/>
    <s v="Napoli"/>
    <n v="80124"/>
    <s v="IT"/>
    <m/>
    <m/>
    <m/>
    <m/>
    <m/>
    <m/>
    <m/>
  </r>
  <r>
    <s v="407-7221104-1264317"/>
    <s v="407-7221104-1264317"/>
    <s v="2024-02-28T16:08:35+00:00"/>
    <s v="2024-02-28T16:09:07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Napoli"/>
    <s v="Pianura"/>
    <n v="80126"/>
    <s v="IT"/>
    <m/>
    <m/>
    <m/>
    <m/>
    <m/>
    <m/>
    <m/>
  </r>
  <r>
    <s v="405-0808045-9447543"/>
    <s v="405-0808045-9447543"/>
    <s v="2024-02-28T16:00:27+00:00"/>
    <s v="2024-02-28T18:26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EGGIO CALABRIA"/>
    <s v="RC"/>
    <n v="89133"/>
    <s v="IT"/>
    <m/>
    <m/>
    <m/>
    <m/>
    <m/>
    <m/>
    <m/>
  </r>
  <r>
    <s v="404-6892542-2213126"/>
    <s v="404-6892542-2213126"/>
    <s v="2024-02-28T15:58:14+00:00"/>
    <s v="2024-02-28T20:27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ubiera"/>
    <s v="Reggio Emilia"/>
    <n v="42048"/>
    <s v="IT"/>
    <m/>
    <m/>
    <m/>
    <m/>
    <m/>
    <m/>
    <m/>
  </r>
  <r>
    <s v="408-8693512-9705142"/>
    <s v="408-8693512-9705142"/>
    <s v="2024-02-28T15:48:20+00:00"/>
    <s v="2024-02-29T09:24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lermo"/>
    <s v="Palermo"/>
    <n v="90129"/>
    <s v="IT"/>
    <m/>
    <m/>
    <m/>
    <m/>
    <m/>
    <m/>
    <m/>
  </r>
  <r>
    <s v="406-2523890-1563520"/>
    <s v="406-2523890-1563520"/>
    <s v="2024-02-28T15:44:57+00:00"/>
    <s v="2024-02-29T01:40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ERRO MAGGIORE"/>
    <s v="Milano"/>
    <n v="20023"/>
    <s v="IT"/>
    <m/>
    <m/>
    <m/>
    <m/>
    <m/>
    <m/>
    <m/>
  </r>
  <r>
    <s v="406-7241251-0409101"/>
    <s v="406-7241251-0409101"/>
    <s v="2024-02-28T15:44:32+00:00"/>
    <s v="2024-03-09T12:14:16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Malnate"/>
    <s v="Varese"/>
    <n v="21046"/>
    <s v="IT"/>
    <m/>
    <m/>
    <m/>
    <m/>
    <m/>
    <m/>
    <m/>
  </r>
  <r>
    <s v="407-1333231-9973957"/>
    <s v="407-1333231-9973957"/>
    <s v="2024-02-28T15:29:45+00:00"/>
    <s v="2024-02-28T17:31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assa"/>
    <s v="Massa-Carrara"/>
    <n v="54100"/>
    <s v="IT"/>
    <m/>
    <m/>
    <m/>
    <m/>
    <m/>
    <m/>
    <m/>
  </r>
  <r>
    <s v="407-3230048-0639525"/>
    <s v="407-3230048-0639525"/>
    <s v="2024-02-28T15:22:18+00:00"/>
    <s v="2024-02-28T18:22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2.5"/>
    <n v="0.45"/>
    <m/>
    <m/>
    <m/>
    <m/>
    <s v="Roma"/>
    <s v="RM"/>
    <n v="153"/>
    <s v="IT"/>
    <m/>
    <m/>
    <m/>
    <m/>
    <m/>
    <m/>
    <m/>
  </r>
  <r>
    <s v="402-2163210-3838737"/>
    <s v="402-2163210-3838737"/>
    <s v="2024-02-28T15:16:10+00:00"/>
    <s v="2024-02-28T21:28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lano"/>
    <n v="20162"/>
    <s v="IT"/>
    <m/>
    <m/>
    <m/>
    <m/>
    <m/>
    <m/>
    <m/>
  </r>
  <r>
    <s v="402-8452970-3895561"/>
    <s v="402-8452970-3895561"/>
    <s v="2024-02-28T15:13:46+00:00"/>
    <s v="2024-02-29T02:25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AVARDO"/>
    <s v="Brescia"/>
    <n v="25085"/>
    <s v="IT"/>
    <m/>
    <m/>
    <m/>
    <m/>
    <m/>
    <m/>
    <m/>
  </r>
  <r>
    <s v="408-3634116-7913907"/>
    <s v="408-3634116-7913907"/>
    <s v="2024-02-28T14:57:10+00:00"/>
    <s v="2024-02-28T23:44:3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ta maria di sala"/>
    <s v="venezia"/>
    <n v="30036"/>
    <s v="IT"/>
    <m/>
    <m/>
    <m/>
    <m/>
    <m/>
    <m/>
    <m/>
  </r>
  <r>
    <s v="402-4334359-5969131"/>
    <s v="402-4334359-5969131"/>
    <s v="2024-02-28T14:49:02+00:00"/>
    <s v="2024-02-29T04:27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roma"/>
    <s v="Roma"/>
    <n v="197"/>
    <s v="IT"/>
    <m/>
    <m/>
    <m/>
    <m/>
    <m/>
    <m/>
    <m/>
  </r>
  <r>
    <s v="403-4748999-0548339"/>
    <s v="403-4748999-0548339"/>
    <s v="2024-02-28T14:41:11+00:00"/>
    <s v="2024-03-01T12:19:2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22"/>
    <m/>
    <m/>
    <m/>
    <m/>
    <n v="1.22"/>
    <s v="Fano"/>
    <s v="Pesaro e Urbino"/>
    <n v="61032"/>
    <s v="IT"/>
    <m/>
    <m/>
    <m/>
    <m/>
    <m/>
    <m/>
    <m/>
  </r>
  <r>
    <s v="171-3120932-9245911"/>
    <s v="171-3120932-9245911"/>
    <s v="2024-02-28T14:38:21+00:00"/>
    <s v="2024-02-29T09:03:12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torino"/>
    <s v="Torino"/>
    <n v="10155"/>
    <s v="IT"/>
    <m/>
    <m/>
    <m/>
    <m/>
    <m/>
    <m/>
    <m/>
  </r>
  <r>
    <s v="408-1279286-1586720"/>
    <s v="408-1279286-1586720"/>
    <s v="2024-02-28T14:27:48+00:00"/>
    <s v="2024-02-28T23:56:5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4453494-5685126"/>
    <s v="403-4453494-5685126"/>
    <s v="2024-02-28T14:18:10+00:00"/>
    <s v="2024-02-29T04:21:5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anciano"/>
    <s v="CH"/>
    <n v="66034"/>
    <s v="IT"/>
    <m/>
    <m/>
    <m/>
    <m/>
    <m/>
    <m/>
    <m/>
  </r>
  <r>
    <s v="404-8193640-7225924"/>
    <s v="404-8193640-7225924"/>
    <s v="2024-02-28T14:06:47+00:00"/>
    <s v="2024-02-28T14:18:50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imola"/>
    <s v="BO"/>
    <n v="40026"/>
    <s v="IT"/>
    <m/>
    <m/>
    <m/>
    <m/>
    <m/>
    <m/>
    <m/>
  </r>
  <r>
    <s v="405-5923030-2791515"/>
    <s v="405-5923030-2791515"/>
    <s v="2024-02-28T13:45:33+00:00"/>
    <s v="2024-02-28T21:38:22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Terni"/>
    <s v="TR"/>
    <n v="5100"/>
    <s v="IT"/>
    <m/>
    <m/>
    <m/>
    <m/>
    <m/>
    <m/>
    <m/>
  </r>
  <r>
    <s v="405-1317294-3119511"/>
    <s v="405-1317294-3119511"/>
    <s v="2024-02-28T13:40:37+00:00"/>
    <s v="2024-02-29T00:51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versa"/>
    <s v="caserta"/>
    <n v="81031"/>
    <s v="IT"/>
    <m/>
    <m/>
    <m/>
    <m/>
    <m/>
    <m/>
    <m/>
  </r>
  <r>
    <s v="402-4690503-2733944"/>
    <s v="402-4690503-2733944"/>
    <s v="2024-02-28T13:37:29+00:00"/>
    <s v="2024-03-03T00:49:0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Brescia"/>
    <s v="Brescia"/>
    <n v="25124"/>
    <s v="IT"/>
    <m/>
    <m/>
    <m/>
    <m/>
    <m/>
    <m/>
    <m/>
  </r>
  <r>
    <s v="402-3198133-4997935"/>
    <s v="402-3198133-4997935"/>
    <s v="2024-02-28T13:37:18+00:00"/>
    <s v="2024-02-29T02:09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ERAMO"/>
    <s v="Teramo"/>
    <n v="64100"/>
    <s v="IT"/>
    <m/>
    <m/>
    <m/>
    <m/>
    <m/>
    <m/>
    <m/>
  </r>
  <r>
    <s v="403-8601201-8432368"/>
    <s v="403-8601201-8432368"/>
    <s v="2024-02-28T13:33:11+00:00"/>
    <s v="2024-02-28T21:29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erlongo"/>
    <s v="MN"/>
    <n v="46044"/>
    <s v="IT"/>
    <m/>
    <m/>
    <m/>
    <m/>
    <m/>
    <m/>
    <m/>
  </r>
  <r>
    <s v="408-0111189-5361938"/>
    <s v="408-0111189-5361938"/>
    <s v="2024-02-28T13:25:25+00:00"/>
    <s v="2024-02-28T18:01:32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RANZANICO"/>
    <s v="BG"/>
    <n v="24060"/>
    <s v="IT"/>
    <m/>
    <m/>
    <m/>
    <m/>
    <m/>
    <m/>
    <m/>
  </r>
  <r>
    <s v="407-7464524-2605168"/>
    <s v="407-7464524-2605168"/>
    <s v="2024-02-28T13:22:30+00:00"/>
    <s v="2024-02-28T21:11:2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RE DEL GRECO"/>
    <m/>
    <n v="80059"/>
    <s v="IT"/>
    <m/>
    <m/>
    <m/>
    <m/>
    <m/>
    <m/>
    <m/>
  </r>
  <r>
    <s v="404-4235294-6769904"/>
    <s v="404-4235294-6769904"/>
    <s v="2024-02-28T13:08:05+00:00"/>
    <s v="2024-02-28T21:21:23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Bologna"/>
    <s v="Bologna"/>
    <n v="40126"/>
    <s v="IT"/>
    <m/>
    <m/>
    <m/>
    <m/>
    <m/>
    <m/>
    <m/>
  </r>
  <r>
    <s v="404-1946072-1693962"/>
    <s v="404-1946072-1693962"/>
    <s v="2024-02-28T13:01:13+00:00"/>
    <s v="2024-02-29T04:47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fragola"/>
    <s v="Napoli"/>
    <n v="80021"/>
    <s v="IT"/>
    <m/>
    <m/>
    <m/>
    <m/>
    <m/>
    <m/>
    <m/>
  </r>
  <r>
    <s v="408-4696162-4534766"/>
    <s v="408-4696162-4534766"/>
    <s v="2024-02-28T12:50:36+00:00"/>
    <s v="2024-02-28T23:57:05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4330390-7718750"/>
    <s v="402-4330390-7718750"/>
    <s v="2024-02-28T12:46:56+00:00"/>
    <s v="2024-02-29T10:24:5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Treviolo"/>
    <s v="Bergamo"/>
    <n v="24048"/>
    <s v="IT"/>
    <m/>
    <m/>
    <m/>
    <m/>
    <m/>
    <m/>
    <m/>
  </r>
  <r>
    <s v="406-3930746-3678740"/>
    <s v="406-3930746-3678740"/>
    <s v="2024-02-28T12:40:14+00:00"/>
    <s v="2024-02-28T20:35:3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Gambettola"/>
    <s v="Forlì-Cesena"/>
    <n v="47035"/>
    <s v="IT"/>
    <m/>
    <m/>
    <m/>
    <m/>
    <m/>
    <m/>
    <m/>
  </r>
  <r>
    <s v="406-4738919-4261939"/>
    <m/>
    <s v="2024-02-28T12:33:34+00:00"/>
    <s v="2024-02-29T16:08:08+00:00"/>
    <s v="Shipped"/>
    <s v="Merchant"/>
    <x v="3"/>
    <s v="WebsiteOrderChannel"/>
    <m/>
    <s v="Standard"/>
    <s v="BEPER 90.920G Lunch &amp; Go Scaldavivande Elettrico Portatile con 2 Contenitori Removibili e Posate Incluse, 220V, Giallo"/>
    <s v="90.920G"/>
    <x v="27"/>
    <s v="Shipped"/>
    <n v="1"/>
    <s v="EUR"/>
    <n v="19.899999999999999"/>
    <n v="3.59"/>
    <n v="3"/>
    <n v="0.54"/>
    <m/>
    <m/>
    <m/>
    <m/>
    <s v="LAVENO-MOMBELLO"/>
    <s v="Varese"/>
    <n v="21014"/>
    <s v="IT"/>
    <m/>
    <m/>
    <m/>
    <m/>
    <m/>
    <m/>
    <m/>
  </r>
  <r>
    <s v="403-2545794-7047566"/>
    <s v="403-2545794-7047566"/>
    <s v="2024-02-28T12:25:52+00:00"/>
    <s v="2024-02-28T21:31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eschiera del garda"/>
    <s v="VR"/>
    <n v="37019"/>
    <s v="IT"/>
    <m/>
    <m/>
    <m/>
    <m/>
    <s v="BRGDGI19B06G489W"/>
    <s v="IT"/>
    <s v="CitizenId"/>
  </r>
  <r>
    <s v="405-1633631-0384315"/>
    <m/>
    <s v="2024-02-28T12:24:36+00:00"/>
    <s v="2024-02-29T16:08:21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Napoli"/>
    <s v="Na"/>
    <n v="80125"/>
    <s v="IT"/>
    <m/>
    <m/>
    <m/>
    <m/>
    <m/>
    <m/>
    <m/>
  </r>
  <r>
    <s v="404-7080151-9485919"/>
    <s v="404-7080151-9485919"/>
    <s v="2024-02-28T11:49:54+00:00"/>
    <s v="2024-02-28T18:21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sto"/>
    <s v="Chieti"/>
    <n v="66054"/>
    <s v="IT"/>
    <m/>
    <m/>
    <m/>
    <m/>
    <m/>
    <m/>
    <m/>
  </r>
  <r>
    <s v="408-0010545-2915504"/>
    <s v="408-0010545-2915504"/>
    <s v="2024-02-28T11:48:55+00:00"/>
    <s v="2024-02-28T20:14:3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Isola del Gran Sasso d'Italia"/>
    <s v="Teramo"/>
    <n v="64045"/>
    <s v="IT"/>
    <m/>
    <m/>
    <m/>
    <m/>
    <m/>
    <m/>
    <m/>
  </r>
  <r>
    <s v="408-6975668-2001907"/>
    <s v="408-6975668-2001907"/>
    <s v="2024-02-28T11:37:41+00:00"/>
    <s v="2024-02-28T15:19:1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dova"/>
    <m/>
    <n v="35138"/>
    <s v="IT"/>
    <m/>
    <m/>
    <m/>
    <m/>
    <m/>
    <m/>
    <m/>
  </r>
  <r>
    <s v="408-0248317-5160300"/>
    <s v="408-0248317-5160300"/>
    <s v="2024-02-28T11:31:01+00:00"/>
    <s v="2024-02-29T07:41:5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ssa"/>
    <s v="Gorizia"/>
    <n v="34070"/>
    <s v="IT"/>
    <m/>
    <m/>
    <m/>
    <m/>
    <m/>
    <m/>
    <m/>
  </r>
  <r>
    <s v="402-1470974-8901145"/>
    <s v="402-1470974-8901145"/>
    <s v="2024-02-28T11:30:46+00:00"/>
    <s v="2024-02-29T01:55:37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Spino d'adda"/>
    <s v="Cremona"/>
    <n v="26016"/>
    <s v="IT"/>
    <m/>
    <m/>
    <m/>
    <m/>
    <m/>
    <m/>
    <m/>
  </r>
  <r>
    <s v="406-7079388-3859537"/>
    <s v="406-7079388-3859537"/>
    <s v="2024-02-28T11:19:25+00:00"/>
    <s v="2024-02-28T21:06:0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Quarrata"/>
    <s v="PT"/>
    <n v="51039"/>
    <s v="IT"/>
    <m/>
    <m/>
    <m/>
    <m/>
    <m/>
    <m/>
    <m/>
  </r>
  <r>
    <s v="171-1456733-2841100"/>
    <s v="171-1456733-2841100"/>
    <s v="2024-02-28T11:17:19+00:00"/>
    <s v="2024-02-29T01:26:1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lombara sabina"/>
    <s v="roma"/>
    <n v="18"/>
    <s v="IT"/>
    <m/>
    <m/>
    <m/>
    <m/>
    <m/>
    <m/>
    <m/>
  </r>
  <r>
    <s v="408-8376131-0354704"/>
    <s v="408-8376131-0354704"/>
    <s v="2024-02-28T11:09:12+00:00"/>
    <s v="2024-02-29T13:21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ssina"/>
    <s v="Messina"/>
    <n v="98125"/>
    <s v="IT"/>
    <m/>
    <m/>
    <m/>
    <m/>
    <s v="IT03514390834"/>
    <s v="IT"/>
    <s v="VAT"/>
  </r>
  <r>
    <s v="402-4696292-8357143"/>
    <s v="402-4696292-8357143"/>
    <s v="2024-02-28T10:57:16+00:00"/>
    <s v="2024-02-28T13:28:04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Agropoli"/>
    <s v="Salerno"/>
    <n v="84043"/>
    <s v="IT"/>
    <m/>
    <m/>
    <m/>
    <m/>
    <m/>
    <m/>
    <m/>
  </r>
  <r>
    <s v="406-6233493-7541930"/>
    <s v="406-6233493-7541930"/>
    <s v="2024-02-28T10:46:37+00:00"/>
    <s v="2024-02-29T13:05:2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Cremona"/>
    <s v="CR"/>
    <n v="26100"/>
    <s v="IT"/>
    <m/>
    <m/>
    <m/>
    <m/>
    <m/>
    <m/>
    <m/>
  </r>
  <r>
    <s v="405-5741175-5848305"/>
    <s v="405-5741175-5848305"/>
    <s v="2024-02-28T10:42:22+00:00"/>
    <s v="2024-02-28T13:33:1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ssemini"/>
    <s v="Cagliari"/>
    <n v="9032"/>
    <s v="IT"/>
    <m/>
    <m/>
    <m/>
    <m/>
    <m/>
    <m/>
    <m/>
  </r>
  <r>
    <s v="407-9906109-8433119"/>
    <s v="407-9906109-8433119"/>
    <s v="2024-02-28T10:37:40+00:00"/>
    <s v="2024-02-28T18:01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remona"/>
    <s v="(Cr)"/>
    <n v="26100"/>
    <s v="IT"/>
    <m/>
    <m/>
    <m/>
    <m/>
    <m/>
    <m/>
    <m/>
  </r>
  <r>
    <s v="408-6595335-4686712"/>
    <s v="408-6595335-4686712"/>
    <s v="2024-02-28T10:31:18+00:00"/>
    <s v="2024-02-28T17:23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"/>
    <s v="Ba"/>
    <n v="70126"/>
    <s v="IT"/>
    <m/>
    <m/>
    <m/>
    <m/>
    <m/>
    <m/>
    <m/>
  </r>
  <r>
    <s v="408-2074169-5385115"/>
    <s v="408-2074169-5385115"/>
    <s v="2024-02-28T10:23:51+00:00"/>
    <s v="2024-03-01T13:37:5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RBUS"/>
    <s v="SARDEGNA"/>
    <n v="9031"/>
    <s v="IT"/>
    <m/>
    <m/>
    <m/>
    <m/>
    <m/>
    <m/>
    <m/>
  </r>
  <r>
    <s v="404-9509677-7281129"/>
    <s v="404-9509677-7281129"/>
    <s v="2024-02-28T10:17:36+00:00"/>
    <s v="2024-03-01T09:22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lazzo San Gervasio"/>
    <s v="Potenza"/>
    <n v="85026"/>
    <s v="IT"/>
    <m/>
    <m/>
    <m/>
    <m/>
    <m/>
    <m/>
    <m/>
  </r>
  <r>
    <s v="406-4225132-1813153"/>
    <s v="406-4225132-1813153"/>
    <s v="2024-02-28T09:54:06+00:00"/>
    <s v="2024-02-28T13:31:2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Torino"/>
    <s v="Torino"/>
    <n v="10134"/>
    <s v="IT"/>
    <m/>
    <m/>
    <m/>
    <m/>
    <m/>
    <m/>
    <m/>
  </r>
  <r>
    <s v="405-7886859-9871512"/>
    <s v="405-7886859-9871512"/>
    <s v="2024-02-28T09:04:36+00:00"/>
    <s v="2024-02-28T18:38:27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69.900000000000006"/>
    <n v="12.6"/>
    <m/>
    <m/>
    <m/>
    <m/>
    <m/>
    <m/>
    <s v="Milano"/>
    <s v="Milano"/>
    <n v="20154"/>
    <s v="IT"/>
    <m/>
    <m/>
    <m/>
    <m/>
    <m/>
    <m/>
    <m/>
  </r>
  <r>
    <s v="171-6402375-0275568"/>
    <s v="171-6402375-0275568"/>
    <s v="2024-02-28T09:02:17+00:00"/>
    <s v="2024-02-29T01:32:5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olzano"/>
    <s v="Bolzano"/>
    <n v="39100"/>
    <s v="IT"/>
    <m/>
    <m/>
    <m/>
    <m/>
    <m/>
    <m/>
    <m/>
  </r>
  <r>
    <s v="403-3070547-9323545"/>
    <s v="403-3070547-9323545"/>
    <s v="2024-02-28T09:00:42+00:00"/>
    <s v="2024-02-28T23:49:08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6.9"/>
    <n v="8.4600000000000009"/>
    <m/>
    <m/>
    <m/>
    <m/>
    <m/>
    <m/>
    <s v="Padova"/>
    <s v="PD"/>
    <n v="35133"/>
    <s v="IT"/>
    <m/>
    <m/>
    <m/>
    <m/>
    <m/>
    <m/>
    <m/>
  </r>
  <r>
    <s v="406-0960603-1584368"/>
    <s v="406-0960603-1584368"/>
    <s v="2024-02-28T08:56:41+00:00"/>
    <s v="2024-02-28T17:24:20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Milano"/>
    <s v="MI"/>
    <n v="20138"/>
    <s v="IT"/>
    <m/>
    <m/>
    <m/>
    <m/>
    <m/>
    <m/>
    <m/>
  </r>
  <r>
    <s v="171-6086931-3945953"/>
    <s v="171-6086931-3945953"/>
    <s v="2024-02-28T08:53:04+00:00"/>
    <s v="2024-02-28T09:28:3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Lusia"/>
    <s v="ROVIGO"/>
    <n v="45020"/>
    <s v="IT"/>
    <m/>
    <m/>
    <m/>
    <m/>
    <m/>
    <m/>
    <m/>
  </r>
  <r>
    <s v="404-4884885-6755537"/>
    <m/>
    <s v="2024-02-28T08:51:36+00:00"/>
    <s v="2024-02-29T15:37:03+00:00"/>
    <s v="Shipped"/>
    <s v="Merchant"/>
    <x v="3"/>
    <s v="WebsiteOrderChannel"/>
    <m/>
    <s v="Standard"/>
    <s v="Beper - Piastra per Waffle, Cialdiera, 5 Waffle Alla Volta, Piastra Antiaderente 18cm, 800-100W - Rosso/Bianco"/>
    <s v="BT.603Y"/>
    <x v="26"/>
    <s v="Shipped"/>
    <n v="1"/>
    <s v="EUR"/>
    <n v="32.9"/>
    <n v="5.93"/>
    <n v="3"/>
    <n v="0.54"/>
    <m/>
    <m/>
    <m/>
    <m/>
    <s v="Roma"/>
    <s v="Rm"/>
    <n v="168"/>
    <s v="IT"/>
    <m/>
    <m/>
    <m/>
    <m/>
    <m/>
    <m/>
    <m/>
  </r>
  <r>
    <s v="171-3330238-3713924"/>
    <s v="171-3330238-3713924"/>
    <s v="2024-02-28T08:51:17+00:00"/>
    <s v="2024-02-29T00:53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rattaminore"/>
    <s v="NA"/>
    <n v="80020"/>
    <s v="IT"/>
    <m/>
    <m/>
    <m/>
    <m/>
    <m/>
    <m/>
    <m/>
  </r>
  <r>
    <s v="171-0068010-0298765"/>
    <s v="171-0068010-0298765"/>
    <s v="2024-02-28T08:49:58+00:00"/>
    <s v="2024-02-28T17:21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donato milanese"/>
    <s v="Milano"/>
    <n v="20097"/>
    <s v="IT"/>
    <m/>
    <m/>
    <m/>
    <m/>
    <m/>
    <m/>
    <m/>
  </r>
  <r>
    <s v="408-8813012-5155523"/>
    <s v="408-8813012-5155523"/>
    <s v="2024-02-28T08:39:08+00:00"/>
    <s v="2024-02-28T13:01:4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8944121-4505156"/>
    <s v="402-8944121-4505156"/>
    <s v="2024-02-28T08:36:40+00:00"/>
    <s v="2024-02-28T20:28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onzone"/>
    <s v="Alessandria"/>
    <n v="15010"/>
    <s v="IT"/>
    <m/>
    <m/>
    <m/>
    <m/>
    <m/>
    <m/>
    <m/>
  </r>
  <r>
    <s v="403-3682197-0215553"/>
    <s v="403-3682197-0215553"/>
    <s v="2024-02-28T08:36:30+00:00"/>
    <s v="2024-03-02T14:41:08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Bologna"/>
    <s v="BO"/>
    <n v="40128"/>
    <s v="IT"/>
    <m/>
    <m/>
    <m/>
    <m/>
    <m/>
    <m/>
    <m/>
  </r>
  <r>
    <s v="408-5945159-2085938"/>
    <s v="408-5945159-2085938"/>
    <s v="2024-02-28T08:30:35+00:00"/>
    <s v="2024-02-28T13:00:5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6140292-8148310"/>
    <s v="408-6140292-8148310"/>
    <s v="2024-02-28T08:15:34+00:00"/>
    <s v="2024-02-28T13:00:46+00:00"/>
    <s v="Shipped"/>
    <s v="Amazon"/>
    <x v="3"/>
    <m/>
    <s v="http://www.amazon.it"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3-8814345-6222718"/>
    <s v="403-8814345-6222718"/>
    <s v="2024-02-28T07:58:55+00:00"/>
    <s v="2024-02-29T09:33:1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TOR SAN LORENZO"/>
    <s v="Roma"/>
    <n v="40"/>
    <s v="IT"/>
    <m/>
    <m/>
    <m/>
    <m/>
    <m/>
    <m/>
    <m/>
  </r>
  <r>
    <s v="402-4865738-3233147"/>
    <s v="402-4865738-3233147"/>
    <s v="2024-02-28T07:49:10+00:00"/>
    <s v="2024-02-28T17:24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esano Maderno"/>
    <s v="Monza e Brianza"/>
    <n v="20811"/>
    <s v="IT"/>
    <m/>
    <m/>
    <m/>
    <m/>
    <m/>
    <m/>
    <m/>
  </r>
  <r>
    <s v="171-4798761-0097969"/>
    <s v="171-4798761-0097969"/>
    <s v="2024-02-28T07:48:08+00:00"/>
    <s v="2024-02-28T09:22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ieste"/>
    <s v="Trieste"/>
    <n v="34146"/>
    <s v="IT"/>
    <m/>
    <m/>
    <m/>
    <m/>
    <m/>
    <m/>
    <m/>
  </r>
  <r>
    <s v="403-0777455-8788338"/>
    <s v="403-0777455-8788338"/>
    <s v="2024-02-28T07:41:54+00:00"/>
    <s v="2024-03-01T04:05:1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Torino"/>
    <s v="Torino"/>
    <n v="10138"/>
    <s v="IT"/>
    <m/>
    <m/>
    <m/>
    <m/>
    <m/>
    <m/>
    <m/>
  </r>
  <r>
    <s v="405-4685259-3406767"/>
    <s v="405-4685259-3406767"/>
    <s v="2024-02-28T06:50:25+00:00"/>
    <s v="2024-02-28T21:30:5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VERONA"/>
    <s v="VR"/>
    <n v="37135"/>
    <s v="IT"/>
    <m/>
    <m/>
    <m/>
    <m/>
    <s v="IT04577200233"/>
    <s v="IT"/>
    <s v="VAT"/>
  </r>
  <r>
    <s v="408-3821908-9238732"/>
    <s v="408-3821908-9238732"/>
    <s v="2024-02-28T06:03:24+00:00"/>
    <s v="2024-02-28T23:59:2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7159346-9386711"/>
    <s v="405-7159346-9386711"/>
    <s v="2024-02-28T06:02:40+00:00"/>
    <s v="2024-02-28T17:30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ucca"/>
    <s v="LU"/>
    <n v="55100"/>
    <s v="IT"/>
    <m/>
    <m/>
    <m/>
    <m/>
    <m/>
    <m/>
    <m/>
  </r>
  <r>
    <s v="171-3794484-1285928"/>
    <s v="171-3794484-1285928"/>
    <s v="2024-02-28T05:14:57+00:00"/>
    <s v="2024-02-28T11:18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27"/>
    <m/>
    <m/>
    <m/>
    <m/>
    <n v="3.27"/>
    <s v="Corsico"/>
    <s v="MI"/>
    <n v="20094"/>
    <s v="IT"/>
    <m/>
    <m/>
    <m/>
    <m/>
    <m/>
    <m/>
    <m/>
  </r>
  <r>
    <s v="405-6122500-0337922"/>
    <s v="405-6122500-0337922"/>
    <s v="2024-02-28T04:36:24+00:00"/>
    <s v="2024-02-28T05:11:44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Milano"/>
    <s v="MI"/>
    <n v="20146"/>
    <s v="IT"/>
    <m/>
    <m/>
    <m/>
    <m/>
    <m/>
    <m/>
    <m/>
  </r>
  <r>
    <s v="406-8244812-9335509"/>
    <s v="406-8244812-9335509"/>
    <s v="2024-02-27T23:33:19+00:00"/>
    <s v="2024-02-28T15:19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PADOVA"/>
    <s v="PD"/>
    <n v="35133"/>
    <s v="IT"/>
    <m/>
    <m/>
    <m/>
    <m/>
    <m/>
    <m/>
    <m/>
  </r>
  <r>
    <s v="408-0425866-0933113"/>
    <s v="408-0425866-0933113"/>
    <s v="2024-02-27T23:12:40+00:00"/>
    <s v="2024-02-28T08:29:2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Cittanova"/>
    <s v="Reggio Calabria"/>
    <n v="89022"/>
    <s v="IT"/>
    <m/>
    <m/>
    <m/>
    <m/>
    <m/>
    <m/>
    <m/>
  </r>
  <r>
    <s v="405-0274860-5412342"/>
    <s v="405-0274860-5412342"/>
    <s v="2024-02-27T22:34:14+00:00"/>
    <s v="2024-02-28T13:32:2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CARELLO"/>
    <s v="LI"/>
    <n v="57014"/>
    <s v="IT"/>
    <m/>
    <m/>
    <m/>
    <m/>
    <m/>
    <m/>
    <m/>
  </r>
  <r>
    <s v="404-3897518-6337918"/>
    <s v="404-3897518-6337918"/>
    <s v="2024-02-27T22:08:55+00:00"/>
    <s v="2024-02-28T21:30:1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ovadola"/>
    <s v="Forlì-Cesena"/>
    <n v="47013"/>
    <s v="IT"/>
    <m/>
    <m/>
    <m/>
    <m/>
    <m/>
    <m/>
    <m/>
  </r>
  <r>
    <s v="407-8247617-6167525"/>
    <s v="407-8247617-6167525"/>
    <s v="2024-02-27T22:07:56+00:00"/>
    <s v="2024-02-28T09:21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lermo"/>
    <s v="PA"/>
    <n v="90143"/>
    <s v="IT"/>
    <m/>
    <m/>
    <m/>
    <m/>
    <m/>
    <m/>
    <m/>
  </r>
  <r>
    <s v="407-7923473-7495537"/>
    <m/>
    <s v="2024-02-27T21:48:37+00:00"/>
    <s v="2024-02-28T16:15:20+00:00"/>
    <s v="Shipped"/>
    <s v="Merchant"/>
    <x v="3"/>
    <s v="WebsiteOrderChannel"/>
    <m/>
    <s v="Standard"/>
    <s v="BEPER 90.920G Lunch &amp; Go Scaldavivande Elettrico Portatile con 2 Contenitori Removibili e Posate Incluse, 220V, Giallo"/>
    <s v="90.920G"/>
    <x v="27"/>
    <s v="Shipped"/>
    <n v="1"/>
    <s v="EUR"/>
    <n v="19.899999999999999"/>
    <n v="3.59"/>
    <n v="3"/>
    <n v="0.54"/>
    <m/>
    <m/>
    <m/>
    <m/>
    <s v="Gorle"/>
    <s v="BG"/>
    <n v="24020"/>
    <s v="IT"/>
    <m/>
    <m/>
    <m/>
    <m/>
    <m/>
    <m/>
    <m/>
  </r>
  <r>
    <s v="405-6415742-1918737"/>
    <s v="405-6415742-1918737"/>
    <s v="2024-02-27T21:47:07+00:00"/>
    <s v="2024-02-28T18:09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IVOLI"/>
    <m/>
    <n v="19"/>
    <s v="IT"/>
    <m/>
    <m/>
    <m/>
    <m/>
    <s v="GTTLNR00E44L182N"/>
    <s v="IT"/>
    <s v="CitizenId"/>
  </r>
  <r>
    <s v="408-1674319-7525149"/>
    <s v="408-1674319-7525149"/>
    <s v="2024-02-27T21:36:09+00:00"/>
    <s v="2024-02-29T01:49:29+00:00"/>
    <s v="Shipped"/>
    <s v="Amazon"/>
    <x v="3"/>
    <m/>
    <m/>
    <s v="Standard"/>
    <s v="BEPER 40.405 Phon da Viaggio con Manico Pieghevole - Phon da Viaggio Piccolo e Leggero 1200W"/>
    <s v="40.405_FBA"/>
    <x v="22"/>
    <s v="Shipped"/>
    <n v="1"/>
    <s v="EUR"/>
    <n v="12.21"/>
    <m/>
    <n v="0.7"/>
    <m/>
    <m/>
    <m/>
    <m/>
    <n v="0.7"/>
    <s v="St-Maurice"/>
    <s v="Valais"/>
    <n v="1890"/>
    <s v="CH"/>
    <m/>
    <m/>
    <m/>
    <m/>
    <m/>
    <m/>
    <m/>
  </r>
  <r>
    <s v="406-6976735-3648317"/>
    <s v="406-6976735-3648317"/>
    <s v="2024-02-27T21:34:10+00:00"/>
    <s v="2024-02-28T17:46:14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69.900000000000006"/>
    <n v="12.6"/>
    <n v="3.27"/>
    <m/>
    <m/>
    <m/>
    <m/>
    <n v="3.27"/>
    <s v="riccione"/>
    <s v="RN"/>
    <n v="47838"/>
    <s v="IT"/>
    <m/>
    <m/>
    <m/>
    <m/>
    <m/>
    <m/>
    <m/>
  </r>
  <r>
    <s v="406-1993515-2947533"/>
    <s v="406-1993515-2947533"/>
    <s v="2024-02-27T21:20:14+00:00"/>
    <s v="2024-02-28T20:50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"/>
    <n v="16149"/>
    <s v="IT"/>
    <m/>
    <m/>
    <m/>
    <m/>
    <m/>
    <m/>
    <m/>
  </r>
  <r>
    <s v="404-3760523-5723520"/>
    <s v="404-3760523-5723520"/>
    <s v="2024-02-27T21:15:57+00:00"/>
    <s v="2024-02-29T17:45:1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7"/>
    <n v="0.3"/>
    <m/>
    <m/>
    <m/>
    <m/>
    <s v="Castelnuovo scrivia"/>
    <s v="AL"/>
    <n v="15053"/>
    <s v="IT"/>
    <m/>
    <m/>
    <m/>
    <m/>
    <m/>
    <m/>
    <m/>
  </r>
  <r>
    <s v="403-3338455-6566753"/>
    <s v="403-3338455-6566753"/>
    <s v="2024-02-27T21:12:21+00:00"/>
    <s v="2024-02-27T21:21:52+00:00"/>
    <s v="Cancelled"/>
    <s v="Amazon"/>
    <x v="3"/>
    <m/>
    <m/>
    <s v="Expedited"/>
    <s v="BEPER BT.602H Waffle Maker con Piastre Antiaderenti, Avvolgicavo e Piedini Antiscivolo - Piastra Waffle 780 W"/>
    <s v="BT.602H_FBA"/>
    <x v="5"/>
    <s v="Cancelled"/>
    <n v="0"/>
    <m/>
    <m/>
    <m/>
    <m/>
    <m/>
    <m/>
    <m/>
    <m/>
    <m/>
    <s v="san costanzo"/>
    <s v="PU"/>
    <n v="61039"/>
    <s v="IT"/>
    <m/>
    <m/>
    <m/>
    <m/>
    <m/>
    <m/>
    <m/>
  </r>
  <r>
    <s v="407-0934537-2528323"/>
    <s v="407-0934537-2528323"/>
    <s v="2024-02-27T21:09:56+00:00"/>
    <s v="2024-02-28T07:52:4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Bra"/>
    <s v="CN"/>
    <n v="12042"/>
    <s v="IT"/>
    <m/>
    <m/>
    <m/>
    <m/>
    <m/>
    <m/>
    <m/>
  </r>
  <r>
    <s v="406-2578965-2749151"/>
    <s v="406-2578965-2749151"/>
    <s v="2024-02-27T20:56:32+00:00"/>
    <s v="2024-02-28T21:25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NCIGLIONE"/>
    <s v="LAZIO"/>
    <n v="1037"/>
    <s v="IT"/>
    <m/>
    <m/>
    <m/>
    <m/>
    <m/>
    <m/>
    <m/>
  </r>
  <r>
    <s v="408-5878678-3361964"/>
    <s v="408-5878678-3361964"/>
    <s v="2024-02-27T20:56:06+00:00"/>
    <s v="2024-02-27T21:09:28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SABAUDIA"/>
    <s v="Latina"/>
    <n v="4016"/>
    <s v="IT"/>
    <m/>
    <m/>
    <m/>
    <m/>
    <m/>
    <m/>
    <m/>
  </r>
  <r>
    <s v="404-8391397-6592326"/>
    <s v="404-8391397-6592326"/>
    <s v="2024-02-27T20:54:03+00:00"/>
    <s v="2024-02-28T18:26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oriano calabro"/>
    <s v="Italiano"/>
    <n v="89831"/>
    <s v="IT"/>
    <m/>
    <m/>
    <m/>
    <m/>
    <m/>
    <m/>
    <m/>
  </r>
  <r>
    <s v="407-2072659-1012311"/>
    <s v="407-2072659-1012311"/>
    <s v="2024-02-27T20:50:07+00:00"/>
    <s v="2024-02-27T23:38:4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ESENZANO DEL GARDA"/>
    <s v="Brescia"/>
    <n v="25015"/>
    <s v="IT"/>
    <m/>
    <m/>
    <m/>
    <m/>
    <m/>
    <m/>
    <m/>
  </r>
  <r>
    <s v="171-2892487-7630708"/>
    <s v="171-2892487-7630708"/>
    <s v="2024-02-27T20:46:38+00:00"/>
    <s v="2024-02-28T16:51:29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Teglio"/>
    <s v="Sondrio"/>
    <n v="23036"/>
    <s v="IT"/>
    <m/>
    <m/>
    <m/>
    <m/>
    <m/>
    <m/>
    <m/>
  </r>
  <r>
    <s v="407-4776683-1798722"/>
    <s v="407-4776683-1798722"/>
    <s v="2024-02-27T20:44:36+00:00"/>
    <s v="2024-02-28T02:04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chio"/>
    <s v="Vicenza"/>
    <n v="36015"/>
    <s v="IT"/>
    <m/>
    <m/>
    <m/>
    <m/>
    <m/>
    <m/>
    <m/>
  </r>
  <r>
    <s v="407-2052534-9444356"/>
    <s v="407-2052534-9444356"/>
    <s v="2024-02-27T20:42:17+00:00"/>
    <s v="2024-02-28T21:37:48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m/>
    <m/>
    <m/>
    <m/>
    <m/>
    <m/>
    <s v="Genova"/>
    <s v="Genova"/>
    <n v="16132"/>
    <s v="IT"/>
    <m/>
    <m/>
    <m/>
    <m/>
    <m/>
    <m/>
    <m/>
  </r>
  <r>
    <s v="407-5944864-1453929"/>
    <s v="407-5944864-1453929"/>
    <s v="2024-02-27T20:42:08+00:00"/>
    <s v="2024-02-28T13:24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affadali"/>
    <s v="Agrigento"/>
    <n v="92015"/>
    <s v="IT"/>
    <m/>
    <m/>
    <m/>
    <m/>
    <m/>
    <m/>
    <m/>
  </r>
  <r>
    <s v="403-4581347-0822766"/>
    <s v="403-4581347-0822766"/>
    <s v="2024-02-27T20:38:36+00:00"/>
    <s v="2024-02-28T02:34:0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eggio Emilia"/>
    <s v="Reggio Emilia"/>
    <n v="42121"/>
    <s v="IT"/>
    <m/>
    <m/>
    <m/>
    <m/>
    <m/>
    <m/>
    <m/>
  </r>
  <r>
    <s v="404-0707927-4371538"/>
    <s v="404-0707927-4371538"/>
    <s v="2024-02-27T20:37:04+00:00"/>
    <s v="2024-02-28T15:58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tina"/>
    <s v="Latina"/>
    <n v="4100"/>
    <s v="IT"/>
    <m/>
    <m/>
    <m/>
    <m/>
    <m/>
    <m/>
    <m/>
  </r>
  <r>
    <s v="171-6487020-9086702"/>
    <s v="171-6487020-9086702"/>
    <s v="2024-02-27T20:34:19+00:00"/>
    <s v="2024-02-29T17:06:40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n v="1.64"/>
    <m/>
    <m/>
    <m/>
    <m/>
    <n v="1.64"/>
    <s v="Chieri"/>
    <s v="TO"/>
    <n v="10023"/>
    <s v="IT"/>
    <m/>
    <m/>
    <m/>
    <m/>
    <m/>
    <m/>
    <m/>
  </r>
  <r>
    <s v="407-1449993-1735552"/>
    <s v="407-1449993-1735552"/>
    <s v="2024-02-27T20:19:37+00:00"/>
    <s v="2024-02-28T04:13:2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Ilbono"/>
    <s v="Nuoro"/>
    <n v="8040"/>
    <s v="IT"/>
    <m/>
    <m/>
    <m/>
    <m/>
    <m/>
    <m/>
    <m/>
  </r>
  <r>
    <s v="404-7060336-8057950"/>
    <s v="404-7060336-8057950"/>
    <s v="2024-02-27T20:15:33+00:00"/>
    <s v="2024-02-28T01:32:4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lbairate"/>
    <s v="MI"/>
    <n v="20080"/>
    <s v="IT"/>
    <m/>
    <m/>
    <m/>
    <m/>
    <m/>
    <m/>
    <m/>
  </r>
  <r>
    <s v="407-1950471-6724319"/>
    <s v="407-1950471-6724319"/>
    <s v="2024-02-27T20:10:50+00:00"/>
    <s v="2024-02-27T23:18:5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trecate"/>
    <s v="Novara"/>
    <n v="28069"/>
    <s v="IT"/>
    <m/>
    <m/>
    <m/>
    <m/>
    <m/>
    <m/>
    <m/>
  </r>
  <r>
    <s v="171-2328521-1410721"/>
    <s v="171-2328521-1410721"/>
    <s v="2024-02-27T20:02:18+00:00"/>
    <s v="2024-02-27T22:42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Brescia"/>
    <s v="Brescia"/>
    <n v="25125"/>
    <s v="IT"/>
    <m/>
    <m/>
    <m/>
    <m/>
    <m/>
    <m/>
    <m/>
  </r>
  <r>
    <s v="406-7407709-9685154"/>
    <s v="406-7407709-9685154"/>
    <s v="2024-02-27T20:00:18+00:00"/>
    <s v="2024-02-28T04:29:41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Palermo"/>
    <s v="Palermo"/>
    <n v="90135"/>
    <s v="IT"/>
    <m/>
    <m/>
    <m/>
    <m/>
    <m/>
    <m/>
    <m/>
  </r>
  <r>
    <s v="402-9323683-9287553"/>
    <s v="402-9323683-9287553"/>
    <s v="2024-02-27T19:51:48+00:00"/>
    <s v="2024-02-27T23:12:0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apoli"/>
    <s v="na"/>
    <n v="80121"/>
    <s v="IT"/>
    <m/>
    <m/>
    <m/>
    <m/>
    <m/>
    <m/>
    <m/>
  </r>
  <r>
    <s v="405-6381466-5937134"/>
    <s v="405-6381466-5937134"/>
    <s v="2024-02-27T19:51:41+00:00"/>
    <s v="2024-02-29T01:58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4"/>
    <m/>
    <m/>
    <m/>
    <m/>
    <n v="1.64"/>
    <s v="Castellamonte"/>
    <s v="TO"/>
    <n v="10081"/>
    <s v="IT"/>
    <m/>
    <m/>
    <m/>
    <m/>
    <m/>
    <m/>
    <m/>
  </r>
  <r>
    <s v="171-1171780-6362724"/>
    <s v="171-1171780-6362724"/>
    <s v="2024-02-27T19:42:01+00:00"/>
    <s v="2024-02-28T00:55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oria"/>
    <s v="Napoli"/>
    <n v="80026"/>
    <s v="IT"/>
    <m/>
    <m/>
    <m/>
    <m/>
    <m/>
    <m/>
    <m/>
  </r>
  <r>
    <s v="406-7804628-6614758"/>
    <m/>
    <s v="2024-02-27T19:37:27+00:00"/>
    <s v="2024-02-28T15:05:58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Grumo Nevano"/>
    <s v="Napoli"/>
    <n v="80028"/>
    <s v="IT"/>
    <m/>
    <m/>
    <m/>
    <m/>
    <m/>
    <m/>
    <m/>
  </r>
  <r>
    <s v="404-3774302-8565944"/>
    <s v="404-3774302-8565944"/>
    <s v="2024-02-27T19:22:06+00:00"/>
    <s v="2024-02-27T23:11:49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iena"/>
    <s v="Siena"/>
    <n v="53100"/>
    <s v="IT"/>
    <m/>
    <m/>
    <m/>
    <m/>
    <m/>
    <m/>
    <m/>
  </r>
  <r>
    <s v="406-0934298-1696307"/>
    <s v="406-0934298-1696307"/>
    <s v="2024-02-27T19:21:37+00:00"/>
    <s v="2024-02-28T01:34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Borgomanero"/>
    <s v="Novara"/>
    <n v="28021"/>
    <s v="IT"/>
    <m/>
    <m/>
    <m/>
    <m/>
    <m/>
    <m/>
    <m/>
  </r>
  <r>
    <s v="402-6549701-7457952"/>
    <s v="402-6549701-7457952"/>
    <s v="2024-02-27T19:10:19+00:00"/>
    <s v="2024-02-27T23:12:1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signano Marittimo"/>
    <s v="Livorno"/>
    <n v="57016"/>
    <s v="IT"/>
    <m/>
    <m/>
    <m/>
    <m/>
    <m/>
    <m/>
    <m/>
  </r>
  <r>
    <s v="408-3784729-3325927"/>
    <s v="408-3784729-3325927"/>
    <s v="2024-02-27T19:01:30+00:00"/>
    <s v="2024-02-28T00:36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38"/>
    <s v="IT"/>
    <m/>
    <m/>
    <m/>
    <m/>
    <m/>
    <m/>
    <m/>
  </r>
  <r>
    <s v="407-0655835-7014763"/>
    <s v="407-0655835-7014763"/>
    <s v="2024-02-27T18:51:46+00:00"/>
    <s v="2024-02-28T01:31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GLIARI"/>
    <s v="Cagliari"/>
    <n v="9134"/>
    <s v="IT"/>
    <m/>
    <m/>
    <m/>
    <m/>
    <m/>
    <m/>
    <m/>
  </r>
  <r>
    <s v="406-9072203-2082763"/>
    <m/>
    <s v="2024-02-27T18:33:22+00:00"/>
    <s v="2024-02-28T15:05:06+00:00"/>
    <s v="Shipped"/>
    <s v="Merchant"/>
    <x v="3"/>
    <s v="WebsiteOrderChannel"/>
    <m/>
    <s v="Standard"/>
    <s v="BEPER 90.920G Lunch &amp; Go Scaldavivande Elettrico Portatile con 2 Contenitori Removibili e Posate Incluse, 220V, Giallo"/>
    <s v="90.920G"/>
    <x v="27"/>
    <s v="Shipped"/>
    <n v="1"/>
    <s v="EUR"/>
    <n v="19.899999999999999"/>
    <n v="3.59"/>
    <n v="3"/>
    <n v="0.54"/>
    <m/>
    <m/>
    <m/>
    <m/>
    <s v="varese"/>
    <s v="varese"/>
    <n v="21100"/>
    <s v="IT"/>
    <m/>
    <m/>
    <m/>
    <m/>
    <m/>
    <m/>
    <m/>
  </r>
  <r>
    <s v="405-4473814-5145919"/>
    <s v="405-4473814-5145919"/>
    <s v="2024-02-27T18:31:50+00:00"/>
    <s v="2024-02-27T23:12:1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ollesalvetti  fraz. Nugola"/>
    <s v="Livorno"/>
    <n v="57014"/>
    <s v="IT"/>
    <m/>
    <m/>
    <m/>
    <m/>
    <m/>
    <m/>
    <m/>
  </r>
  <r>
    <s v="407-2338219-8903556"/>
    <s v="407-2338219-8903556"/>
    <s v="2024-02-27T17:55:48+00:00"/>
    <s v="2024-02-28T01:34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odi Vecchio"/>
    <s v="Lodi"/>
    <n v="26855"/>
    <s v="IT"/>
    <m/>
    <m/>
    <m/>
    <m/>
    <m/>
    <m/>
    <m/>
  </r>
  <r>
    <s v="406-5512802-7149160"/>
    <s v="406-5512802-7149160"/>
    <s v="2024-02-27T17:53:29+00:00"/>
    <s v="2024-02-28T00:13:5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Farinate di capralba"/>
    <s v="Cremona"/>
    <n v="26010"/>
    <s v="IT"/>
    <m/>
    <m/>
    <m/>
    <m/>
    <m/>
    <m/>
    <m/>
  </r>
  <r>
    <s v="405-1419710-4378768"/>
    <s v="405-1419710-4378768"/>
    <s v="2024-02-27T17:49:52+00:00"/>
    <s v="2024-02-29T18:18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Imperia"/>
    <s v="Imperia"/>
    <n v="18100"/>
    <s v="IT"/>
    <m/>
    <m/>
    <m/>
    <m/>
    <m/>
    <m/>
    <m/>
  </r>
  <r>
    <s v="403-3064762-1782747"/>
    <s v="403-3064762-1782747"/>
    <s v="2024-02-27T17:47:43+00:00"/>
    <s v="2024-02-28T11:23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lermo"/>
    <s v="Palermo"/>
    <n v="90139"/>
    <s v="IT"/>
    <m/>
    <m/>
    <m/>
    <m/>
    <m/>
    <m/>
    <m/>
  </r>
  <r>
    <s v="405-0316621-4328369"/>
    <s v="405-0316621-4328369"/>
    <s v="2024-02-27T17:46:53+00:00"/>
    <s v="2024-02-27T23:10:0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"/>
    <n v="80131"/>
    <s v="IT"/>
    <m/>
    <m/>
    <m/>
    <m/>
    <m/>
    <m/>
    <m/>
  </r>
  <r>
    <s v="405-1120249-9242749"/>
    <m/>
    <s v="2024-02-27T17:38:14+00:00"/>
    <s v="2024-02-29T15:37:02+00:00"/>
    <s v="Shipped"/>
    <s v="Merchant"/>
    <x v="3"/>
    <s v="WebsiteOrderChannel"/>
    <m/>
    <s v="Standard"/>
    <s v="Beper Bp.690 Frullino per Frappè Caffè Freddo Milkshake e Cocktails, 2 Velocità, Contenitore in Alluminio 0.5 L, 100 W Rosso"/>
    <s v="BP.690"/>
    <x v="29"/>
    <s v="Shipped"/>
    <n v="1"/>
    <s v="EUR"/>
    <n v="39.9"/>
    <n v="7.2"/>
    <n v="3"/>
    <n v="0.54"/>
    <m/>
    <m/>
    <m/>
    <m/>
    <s v="Catania"/>
    <s v="Catania"/>
    <n v="95131"/>
    <s v="IT"/>
    <m/>
    <m/>
    <m/>
    <m/>
    <s v="IT01550130882"/>
    <s v="IT"/>
    <s v="VAT"/>
  </r>
  <r>
    <s v="403-2926804-9928354"/>
    <s v="403-2926804-9928354"/>
    <s v="2024-02-27T17:37:18+00:00"/>
    <s v="2024-02-27T20:53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nova"/>
    <n v="16129"/>
    <s v="IT"/>
    <m/>
    <m/>
    <m/>
    <m/>
    <m/>
    <m/>
    <m/>
  </r>
  <r>
    <s v="402-6358133-4530748"/>
    <s v="402-6358133-4530748"/>
    <s v="2024-02-27T17:35:03+00:00"/>
    <s v="2024-02-28T01:28:1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98"/>
    <s v="IT"/>
    <m/>
    <m/>
    <m/>
    <m/>
    <m/>
    <m/>
    <m/>
  </r>
  <r>
    <s v="408-5139329-2080328"/>
    <s v="408-5139329-2080328"/>
    <s v="2024-02-27T17:16:45+00:00"/>
    <s v="2024-02-29T02:32:45+00:00"/>
    <s v="Shipped"/>
    <s v="Amazon"/>
    <x v="3"/>
    <m/>
    <s v="http://www.amazon.it"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3-0831019-7641161"/>
    <s v="403-0831019-7641161"/>
    <s v="2024-02-27T17:13:41+00:00"/>
    <s v="2024-02-28T12:39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47"/>
    <s v="IT"/>
    <m/>
    <m/>
    <m/>
    <m/>
    <m/>
    <m/>
    <m/>
  </r>
  <r>
    <s v="404-8456232-3476306"/>
    <s v="404-8456232-3476306"/>
    <s v="2024-02-27T17:08:55+00:00"/>
    <s v="2024-02-28T02:27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luso"/>
    <s v="TO"/>
    <n v="10014"/>
    <s v="IT"/>
    <m/>
    <m/>
    <m/>
    <m/>
    <m/>
    <m/>
    <m/>
  </r>
  <r>
    <s v="171-0113251-2096304"/>
    <s v="171-0113251-2096304"/>
    <s v="2024-02-27T16:50:04+00:00"/>
    <s v="2024-02-28T07:19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Brescia"/>
    <s v="BS"/>
    <n v="25126"/>
    <s v="IT"/>
    <m/>
    <m/>
    <m/>
    <m/>
    <m/>
    <m/>
    <m/>
  </r>
  <r>
    <s v="402-2979806-9069130"/>
    <s v="402-2979806-9069130"/>
    <s v="2024-02-27T16:47:40+00:00"/>
    <s v="2024-02-28T09:02:51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an giorgio a cremano"/>
    <s v="napoli"/>
    <n v="80046"/>
    <s v="IT"/>
    <m/>
    <m/>
    <m/>
    <m/>
    <m/>
    <m/>
    <m/>
  </r>
  <r>
    <s v="403-6807801-4132319"/>
    <s v="403-6807801-4132319"/>
    <s v="2024-02-27T16:47:12+00:00"/>
    <s v="2024-02-28T18:53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IEVEDIZIO"/>
    <s v="BS"/>
    <n v="25030"/>
    <s v="IT"/>
    <m/>
    <m/>
    <m/>
    <m/>
    <m/>
    <m/>
    <m/>
  </r>
  <r>
    <s v="407-8746944-2898744"/>
    <s v="407-8746944-2898744"/>
    <s v="2024-02-27T16:40:16+00:00"/>
    <s v="2024-02-28T13:30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rbetello"/>
    <s v="GR"/>
    <n v="58015"/>
    <s v="IT"/>
    <m/>
    <m/>
    <m/>
    <m/>
    <m/>
    <m/>
    <m/>
  </r>
  <r>
    <s v="402-0084317-1329179"/>
    <s v="402-0084317-1329179"/>
    <s v="2024-02-27T16:32:11+00:00"/>
    <s v="2024-02-29T15:25:0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agusa"/>
    <s v="Ragusa"/>
    <n v="97100"/>
    <s v="IT"/>
    <m/>
    <m/>
    <m/>
    <m/>
    <m/>
    <m/>
    <m/>
  </r>
  <r>
    <s v="405-2754677-4978724"/>
    <s v="405-2754677-4978724"/>
    <s v="2024-02-27T16:30:56+00:00"/>
    <s v="2024-02-28T02:07:5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reazzo"/>
    <s v="VI"/>
    <n v="36051"/>
    <s v="IT"/>
    <m/>
    <m/>
    <m/>
    <m/>
    <m/>
    <m/>
    <m/>
  </r>
  <r>
    <s v="404-4035008-3140366"/>
    <s v="404-4035008-3140366"/>
    <s v="2024-02-27T16:18:06+00:00"/>
    <s v="2024-02-29T02:24:42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Sassuolo"/>
    <s v="(MO)"/>
    <n v="41049"/>
    <s v="IT"/>
    <m/>
    <m/>
    <m/>
    <m/>
    <m/>
    <m/>
    <m/>
  </r>
  <r>
    <s v="402-6939447-6513159"/>
    <s v="402-6939447-6513159"/>
    <s v="2024-02-27T16:16:44+00:00"/>
    <s v="2024-03-03T17:07:32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Ragusa"/>
    <s v="Ragusa"/>
    <n v="97100"/>
    <s v="IT"/>
    <m/>
    <m/>
    <m/>
    <m/>
    <m/>
    <m/>
    <m/>
  </r>
  <r>
    <s v="405-9283243-8968316"/>
    <s v="405-9283243-8968316"/>
    <s v="2024-02-27T16:13:37+00:00"/>
    <s v="2024-02-27T21:24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Zevio"/>
    <s v="Verona"/>
    <n v="37059"/>
    <s v="IT"/>
    <m/>
    <m/>
    <m/>
    <m/>
    <m/>
    <m/>
    <m/>
  </r>
  <r>
    <s v="405-7775457-7473169"/>
    <s v="405-7775457-7473169"/>
    <s v="2024-02-27T16:12:27+00:00"/>
    <s v="2024-02-27T21:57:10+00:00"/>
    <s v="Cancelled"/>
    <s v="Amazon"/>
    <x v="3"/>
    <m/>
    <m/>
    <s v="Expedited"/>
    <s v="BEPER BT.602H Waffle Maker con Piastre Antiaderenti, Avvolgicavo e Piedini Antiscivolo - Piastra Waffle 780 W"/>
    <s v="BT.602H_FBA"/>
    <x v="5"/>
    <s v="Cancelled"/>
    <n v="0"/>
    <m/>
    <m/>
    <m/>
    <m/>
    <m/>
    <m/>
    <m/>
    <m/>
    <m/>
    <s v="Serra San Bruno"/>
    <s v="Vibo Valentia"/>
    <n v="89822"/>
    <s v="IT"/>
    <m/>
    <m/>
    <m/>
    <m/>
    <m/>
    <m/>
    <m/>
  </r>
  <r>
    <s v="408-6298461-1889920"/>
    <s v="408-6298461-1889920"/>
    <s v="2024-02-27T16:11:27+00:00"/>
    <s v="2024-02-28T14:12:2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Monforte d'Alba"/>
    <s v="CN"/>
    <n v="12065"/>
    <s v="IT"/>
    <m/>
    <m/>
    <m/>
    <m/>
    <m/>
    <m/>
    <m/>
  </r>
  <r>
    <s v="171-2382697-3313939"/>
    <s v="171-2382697-3313939"/>
    <s v="2024-02-27T16:07:48+00:00"/>
    <s v="2024-02-27T22:43:0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VATO"/>
    <s v="BRESCIA"/>
    <n v="25038"/>
    <s v="IT"/>
    <m/>
    <m/>
    <m/>
    <m/>
    <m/>
    <m/>
    <m/>
  </r>
  <r>
    <s v="407-6875048-7969934"/>
    <s v="407-6875048-7969934"/>
    <s v="2024-02-27T15:55:20+00:00"/>
    <s v="2024-02-28T12:39:55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n v="4.99"/>
    <n v="0.9"/>
    <m/>
    <m/>
    <m/>
    <m/>
    <s v="SAN GAVINO MONREALE"/>
    <s v="SU"/>
    <n v="9037"/>
    <s v="IT"/>
    <m/>
    <m/>
    <m/>
    <m/>
    <m/>
    <m/>
    <m/>
  </r>
  <r>
    <s v="408-6295104-0448356"/>
    <s v="408-6295104-0448356"/>
    <s v="2024-02-27T15:54:07+00:00"/>
    <s v="2024-02-28T00:36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iaveno"/>
    <s v="Torino"/>
    <n v="10094"/>
    <s v="IT"/>
    <m/>
    <m/>
    <m/>
    <m/>
    <m/>
    <m/>
    <m/>
  </r>
  <r>
    <s v="406-4454814-3659523"/>
    <m/>
    <s v="2024-02-27T15:46:20+00:00"/>
    <s v="2024-03-01T13:41:16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CAVA DE' TIRRENI"/>
    <s v="Salerno"/>
    <n v="84013"/>
    <s v="IT"/>
    <m/>
    <m/>
    <m/>
    <m/>
    <n v="4096350659"/>
    <s v="IT"/>
    <s v="VAT"/>
  </r>
  <r>
    <s v="403-9408918-1453948"/>
    <s v="403-9408918-1453948"/>
    <s v="2024-02-27T15:44:36+00:00"/>
    <s v="2024-02-28T13:26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IARDINI-NAXOS"/>
    <s v="Messina"/>
    <n v="98035"/>
    <s v="IT"/>
    <m/>
    <m/>
    <m/>
    <m/>
    <m/>
    <m/>
    <m/>
  </r>
  <r>
    <s v="403-5114880-2345909"/>
    <s v="403-5114880-2345909"/>
    <s v="2024-02-27T15:34:33+00:00"/>
    <s v="2024-02-28T00:12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lladossola"/>
    <s v="Verbania"/>
    <n v="28844"/>
    <s v="IT"/>
    <m/>
    <m/>
    <m/>
    <m/>
    <m/>
    <m/>
    <m/>
  </r>
  <r>
    <s v="171-5903637-8312366"/>
    <s v="171-5903637-8312366"/>
    <s v="2024-02-27T15:20:26+00:00"/>
    <s v="2024-02-28T00:14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33"/>
    <n v="0.24"/>
    <m/>
    <m/>
    <m/>
    <m/>
    <s v="LODI"/>
    <s v="LO"/>
    <n v="26900"/>
    <s v="IT"/>
    <m/>
    <m/>
    <m/>
    <m/>
    <m/>
    <m/>
    <m/>
  </r>
  <r>
    <s v="406-6815806-4557131"/>
    <s v="406-6815806-4557131"/>
    <s v="2024-02-27T15:04:57+00:00"/>
    <s v="2024-02-28T12:07:38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69.900000000000006"/>
    <n v="12.6"/>
    <m/>
    <m/>
    <m/>
    <m/>
    <m/>
    <m/>
    <s v="Guglionesi"/>
    <s v="Campobasso"/>
    <n v="86034"/>
    <s v="IT"/>
    <m/>
    <m/>
    <m/>
    <m/>
    <m/>
    <m/>
    <m/>
  </r>
  <r>
    <s v="405-3069921-4605100"/>
    <s v="405-3069921-4605100"/>
    <s v="2024-02-27T14:59:50+00:00"/>
    <s v="2024-02-27T20:59:4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istoia"/>
    <s v="Pt"/>
    <n v="51100"/>
    <s v="IT"/>
    <m/>
    <m/>
    <m/>
    <m/>
    <m/>
    <m/>
    <m/>
  </r>
  <r>
    <s v="407-6946806-2845913"/>
    <s v="407-6946806-2845913"/>
    <s v="2024-02-27T14:49:11+00:00"/>
    <s v="2024-02-28T07:20:09+00:00"/>
    <s v="Shipped"/>
    <s v="Amazon"/>
    <x v="3"/>
    <m/>
    <m/>
    <s v="Standard"/>
    <s v="BEPER 40.405 Phon da Viaggio con Manico Pieghevole - Phon da Viaggio Piccolo e Leggero 1200W"/>
    <s v="40.405_FBA"/>
    <x v="22"/>
    <s v="Shipped"/>
    <n v="1"/>
    <s v="EUR"/>
    <n v="12.21"/>
    <m/>
    <n v="6.99"/>
    <m/>
    <m/>
    <m/>
    <m/>
    <m/>
    <s v="Vals"/>
    <s v="Graubünden"/>
    <n v="7132"/>
    <s v="CH"/>
    <m/>
    <m/>
    <m/>
    <m/>
    <m/>
    <m/>
    <m/>
  </r>
  <r>
    <s v="402-0758892-0923539"/>
    <s v="402-0758892-0923539"/>
    <s v="2024-02-27T14:40:50+00:00"/>
    <s v="2024-02-27T20:20:5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rnuda"/>
    <s v="Treviso"/>
    <n v="31041"/>
    <s v="IT"/>
    <m/>
    <m/>
    <m/>
    <m/>
    <m/>
    <m/>
    <m/>
  </r>
  <r>
    <s v="408-4615405-0885967"/>
    <s v="408-4615405-0885967"/>
    <s v="2024-02-27T14:38:44+00:00"/>
    <s v="2024-02-27T16:44:19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8-8264129-2324320"/>
    <s v="408-8264129-2324320"/>
    <s v="2024-02-27T14:30:23+00:00"/>
    <s v="2024-02-28T02:32:4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7554135-0391547"/>
    <s v="402-7554135-0391547"/>
    <s v="2024-02-27T14:28:01+00:00"/>
    <s v="2024-02-27T23:49:43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cividate camuno"/>
    <s v="Brescia"/>
    <n v="25040"/>
    <s v="IT"/>
    <m/>
    <m/>
    <m/>
    <m/>
    <s v="IT01518200983"/>
    <s v="IT"/>
    <s v="VAT"/>
  </r>
  <r>
    <s v="408-6824688-1205968"/>
    <m/>
    <s v="2024-02-27T14:13:24+00:00"/>
    <s v="2024-02-28T16:15:17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Altamura"/>
    <s v="Bari"/>
    <n v="70022"/>
    <s v="IT"/>
    <m/>
    <m/>
    <m/>
    <m/>
    <m/>
    <m/>
    <m/>
  </r>
  <r>
    <s v="408-8879265-0619535"/>
    <s v="408-8879265-0619535"/>
    <s v="2024-02-27T14:09:37+00:00"/>
    <s v="2024-02-27T20:20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MOLINELLA"/>
    <s v="BO"/>
    <n v="40062"/>
    <s v="IT"/>
    <m/>
    <m/>
    <m/>
    <m/>
    <m/>
    <m/>
    <m/>
  </r>
  <r>
    <s v="404-9343964-1343547"/>
    <s v="404-9343964-1343547"/>
    <s v="2024-02-27T13:57:22+00:00"/>
    <s v="2024-02-28T05:37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RVIETO"/>
    <s v="TR"/>
    <n v="5018"/>
    <s v="IT"/>
    <m/>
    <m/>
    <m/>
    <m/>
    <m/>
    <m/>
    <m/>
  </r>
  <r>
    <s v="171-5485017-0593133"/>
    <s v="171-5485017-0593133"/>
    <s v="2024-02-27T13:49:52+00:00"/>
    <s v="2024-02-27T20:48:08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69.900000000000006"/>
    <n v="12.6"/>
    <m/>
    <m/>
    <m/>
    <m/>
    <m/>
    <m/>
    <s v="Empoli"/>
    <s v="Firenze"/>
    <n v="50053"/>
    <s v="IT"/>
    <m/>
    <m/>
    <m/>
    <m/>
    <m/>
    <m/>
    <m/>
  </r>
  <r>
    <s v="406-5251173-5873929"/>
    <s v="406-5251173-5873929"/>
    <s v="2024-02-27T13:43:36+00:00"/>
    <s v="2024-02-28T17:15:3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63"/>
    <m/>
    <m/>
    <m/>
    <m/>
    <n v="1.63"/>
    <s v="Croveo"/>
    <s v="VB"/>
    <n v="28861"/>
    <s v="IT"/>
    <m/>
    <m/>
    <m/>
    <m/>
    <m/>
    <m/>
    <m/>
  </r>
  <r>
    <s v="408-7372272-5041122"/>
    <s v="408-7372272-5041122"/>
    <s v="2024-02-27T13:41:46+00:00"/>
    <s v="2024-02-27T23:47:5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7587187-2701150"/>
    <s v="408-7587187-2701150"/>
    <s v="2024-02-27T13:36:13+00:00"/>
    <s v="2024-02-27T13:37:48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171-6552870-2985964"/>
    <s v="171-6552870-2985964"/>
    <s v="2024-02-27T13:34:24+00:00"/>
    <s v="2024-02-27T17:13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37"/>
    <s v="IT"/>
    <m/>
    <m/>
    <m/>
    <m/>
    <m/>
    <m/>
    <m/>
  </r>
  <r>
    <s v="408-2396215-0980319"/>
    <s v="408-2396215-0980319"/>
    <s v="2024-02-27T13:29:13+00:00"/>
    <s v="2024-02-27T13:30:20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2-0259573-7009114"/>
    <s v="402-0259573-7009114"/>
    <s v="2024-02-27T13:22:43+00:00"/>
    <s v="2024-02-27T13:35:44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Bordighera"/>
    <s v="Imperia"/>
    <n v="18012"/>
    <s v="IT"/>
    <m/>
    <m/>
    <m/>
    <m/>
    <m/>
    <m/>
    <m/>
  </r>
  <r>
    <s v="402-3973138-4117958"/>
    <s v="402-3973138-4117958"/>
    <s v="2024-02-27T13:21:37+00:00"/>
    <s v="2024-02-28T16:19:48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Roma"/>
    <s v="Roma"/>
    <n v="133"/>
    <s v="IT"/>
    <m/>
    <m/>
    <m/>
    <m/>
    <m/>
    <m/>
    <m/>
  </r>
  <r>
    <s v="403-5044619-8333968"/>
    <s v="403-5044619-8333968"/>
    <s v="2024-02-27T13:04:43+00:00"/>
    <s v="2024-02-27T21:26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m/>
    <n v="10149"/>
    <s v="IT"/>
    <m/>
    <m/>
    <m/>
    <m/>
    <m/>
    <m/>
    <m/>
  </r>
  <r>
    <s v="408-8275026-6369124"/>
    <s v="408-8275026-6369124"/>
    <s v="2024-02-27T13:03:51+00:00"/>
    <s v="2024-02-27T21:34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riano Laghetto"/>
    <s v="MI"/>
    <n v="20816"/>
    <s v="IT"/>
    <m/>
    <m/>
    <m/>
    <m/>
    <m/>
    <m/>
    <m/>
  </r>
  <r>
    <s v="403-7428606-7896343"/>
    <s v="403-7428606-7896343"/>
    <s v="2024-02-27T12:53:34+00:00"/>
    <s v="2024-02-28T02:37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TIGLIONE FALLETTO"/>
    <s v="Cuneo"/>
    <n v="12060"/>
    <s v="IT"/>
    <m/>
    <m/>
    <m/>
    <m/>
    <m/>
    <m/>
    <m/>
  </r>
  <r>
    <s v="404-4074964-8089964"/>
    <s v="404-4074964-8089964"/>
    <s v="2024-02-27T12:51:39+00:00"/>
    <s v="2024-02-27T18:34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AVELLA"/>
    <s v="Avellino"/>
    <n v="83021"/>
    <s v="IT"/>
    <m/>
    <m/>
    <m/>
    <m/>
    <m/>
    <m/>
    <m/>
  </r>
  <r>
    <s v="404-0149602-1493963"/>
    <s v="404-0149602-1493963"/>
    <s v="2024-02-27T12:46:20+00:00"/>
    <s v="2024-02-27T16:21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orate Primo"/>
    <s v="PV"/>
    <n v="27022"/>
    <s v="IT"/>
    <m/>
    <m/>
    <m/>
    <m/>
    <m/>
    <m/>
    <m/>
  </r>
  <r>
    <s v="402-7317631-4694733"/>
    <m/>
    <s v="2024-02-27T12:40:31+00:00"/>
    <s v="2024-02-28T15:06:17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5"/>
    <s v="EUR"/>
    <n v="74.5"/>
    <n v="13.45"/>
    <n v="15"/>
    <n v="2.7"/>
    <m/>
    <m/>
    <m/>
    <m/>
    <s v="Roma"/>
    <s v="RM"/>
    <n v="179"/>
    <s v="IT"/>
    <m/>
    <m/>
    <m/>
    <m/>
    <n v="13148031001"/>
    <s v="IT"/>
    <s v="VAT"/>
  </r>
  <r>
    <s v="407-6214678-3116358"/>
    <s v="407-6214678-3116358"/>
    <s v="2024-02-27T12:33:31+00:00"/>
    <s v="2024-02-27T20:16:56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cagli"/>
    <s v="PU"/>
    <n v="61043"/>
    <s v="IT"/>
    <m/>
    <m/>
    <m/>
    <m/>
    <m/>
    <m/>
    <m/>
  </r>
  <r>
    <s v="171-2474483-6742761"/>
    <m/>
    <s v="2024-02-27T12:29:42+00:00"/>
    <s v="2024-02-29T05:06:24+00:00"/>
    <s v="Shipped"/>
    <s v="Merchant"/>
    <x v="3"/>
    <s v="WebsiteOrderChannel"/>
    <m/>
    <s v="Standard"/>
    <s v="Beper Bp.690 Frullino per Frappè Caffè Freddo Milkshake e Cocktails, 2 Velocità, Contenitore in Alluminio 0.5 L, 100 W Rosso"/>
    <s v="BP.690"/>
    <x v="29"/>
    <s v="Shipped"/>
    <n v="1"/>
    <s v="EUR"/>
    <n v="39.9"/>
    <n v="7.2"/>
    <n v="3"/>
    <n v="0.54"/>
    <m/>
    <m/>
    <m/>
    <m/>
    <s v="Caivano"/>
    <s v="Napoli"/>
    <n v="80023"/>
    <s v="IT"/>
    <m/>
    <m/>
    <m/>
    <m/>
    <m/>
    <m/>
    <m/>
  </r>
  <r>
    <s v="404-7424108-9237103"/>
    <s v="404-7424108-9237103"/>
    <s v="2024-02-27T12:26:27+00:00"/>
    <s v="2024-02-27T22:05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esate"/>
    <s v="Milano"/>
    <n v="20080"/>
    <s v="IT"/>
    <m/>
    <m/>
    <m/>
    <m/>
    <m/>
    <m/>
    <m/>
  </r>
  <r>
    <s v="402-8424495-5244337"/>
    <s v="402-8424495-5244337"/>
    <s v="2024-02-27T12:20:58+00:00"/>
    <s v="2024-02-27T18:26:3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Zola predosa"/>
    <s v="Bologna"/>
    <n v="40069"/>
    <s v="IT"/>
    <m/>
    <m/>
    <m/>
    <m/>
    <m/>
    <m/>
    <m/>
  </r>
  <r>
    <s v="403-3621059-0321954"/>
    <s v="403-3621059-0321954"/>
    <s v="2024-02-27T12:16:24+00:00"/>
    <s v="2024-02-27T15:45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orso"/>
    <s v="Ss"/>
    <n v="7037"/>
    <s v="IT"/>
    <m/>
    <m/>
    <m/>
    <m/>
    <m/>
    <m/>
    <m/>
  </r>
  <r>
    <s v="402-3819308-4209140"/>
    <s v="402-3819308-4209140"/>
    <s v="2024-02-27T12:11:59+00:00"/>
    <s v="2024-02-27T18:18:5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Quarrata"/>
    <s v="Pistoia"/>
    <n v="51039"/>
    <s v="IT"/>
    <m/>
    <m/>
    <m/>
    <m/>
    <m/>
    <m/>
    <m/>
  </r>
  <r>
    <s v="405-9156228-9868338"/>
    <s v="405-9156228-9868338"/>
    <s v="2024-02-27T11:46:06+00:00"/>
    <s v="2024-02-27T20:22:3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ATTAGLIA TERME"/>
    <s v="Padova"/>
    <n v="35041"/>
    <s v="IT"/>
    <m/>
    <m/>
    <m/>
    <m/>
    <m/>
    <m/>
    <m/>
  </r>
  <r>
    <s v="405-6369484-9567556"/>
    <s v="405-6369484-9567556"/>
    <s v="2024-02-27T11:43:58+00:00"/>
    <s v="2024-02-27T20:22:4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ATTAGLIA TERME"/>
    <s v="Padova"/>
    <n v="35041"/>
    <s v="IT"/>
    <m/>
    <m/>
    <m/>
    <m/>
    <m/>
    <m/>
    <m/>
  </r>
  <r>
    <s v="407-1668704-7957948"/>
    <s v="407-1668704-7957948"/>
    <s v="2024-02-27T11:43:52+00:00"/>
    <s v="2024-02-28T20:49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MONTORO SUPERIORE"/>
    <s v="Avellino"/>
    <n v="83025"/>
    <s v="IT"/>
    <m/>
    <m/>
    <m/>
    <m/>
    <m/>
    <m/>
    <m/>
  </r>
  <r>
    <s v="402-9301502-0513937"/>
    <s v="402-9301502-0513937"/>
    <s v="2024-02-27T11:39:33+00:00"/>
    <s v="2024-02-27T21:25:0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massa"/>
    <s v="Rovigo"/>
    <n v="45035"/>
    <s v="IT"/>
    <m/>
    <m/>
    <m/>
    <m/>
    <m/>
    <m/>
    <m/>
  </r>
  <r>
    <s v="405-2875915-2185940"/>
    <s v="405-2875915-2185940"/>
    <s v="2024-02-27T11:39:24+00:00"/>
    <s v="2024-02-27T11:43:15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BATTAGLIA TERME"/>
    <s v="Padova"/>
    <n v="35041"/>
    <s v="IT"/>
    <m/>
    <m/>
    <m/>
    <m/>
    <m/>
    <m/>
    <m/>
  </r>
  <r>
    <s v="402-5562157-3177966"/>
    <s v="402-5562157-3177966"/>
    <s v="2024-02-27T11:36:22+00:00"/>
    <s v="2024-02-27T17:30:5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6.9"/>
    <n v="4.8499999999999996"/>
    <m/>
    <m/>
    <m/>
    <m/>
    <m/>
    <m/>
    <s v="PIOLTELLO"/>
    <s v="MI"/>
    <n v="20096"/>
    <s v="IT"/>
    <m/>
    <m/>
    <m/>
    <m/>
    <m/>
    <m/>
    <m/>
  </r>
  <r>
    <s v="403-1771727-6867501"/>
    <s v="403-1771727-6867501"/>
    <s v="2024-02-27T11:28:02+00:00"/>
    <s v="2024-03-01T13:50:49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Milano"/>
    <s v="MI"/>
    <n v="20020"/>
    <s v="IT"/>
    <m/>
    <m/>
    <m/>
    <m/>
    <m/>
    <m/>
    <m/>
  </r>
  <r>
    <s v="403-6299460-3017156"/>
    <s v="403-6299460-3017156"/>
    <s v="2024-02-27T10:59:55+00:00"/>
    <s v="2024-02-27T22:04:5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ilano"/>
    <s v="MI"/>
    <n v="20149"/>
    <s v="IT"/>
    <m/>
    <m/>
    <m/>
    <m/>
    <m/>
    <m/>
    <m/>
  </r>
  <r>
    <s v="405-3830212-8389910"/>
    <s v="405-3830212-8389910"/>
    <s v="2024-02-27T10:39:03+00:00"/>
    <s v="2024-02-28T03:28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LAZIO"/>
    <n v="143"/>
    <s v="IT"/>
    <m/>
    <m/>
    <m/>
    <m/>
    <m/>
    <m/>
    <m/>
  </r>
  <r>
    <s v="408-9261569-3897953"/>
    <s v="408-9261569-3897953"/>
    <s v="2024-02-27T10:20:28+00:00"/>
    <s v="2024-02-27T23:45:4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7252221-9758743"/>
    <s v="406-7252221-9758743"/>
    <s v="2024-02-27T10:15:29+00:00"/>
    <s v="2024-02-27T13:25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bignasego"/>
    <s v="Padova"/>
    <n v="35020"/>
    <s v="IT"/>
    <m/>
    <m/>
    <m/>
    <m/>
    <m/>
    <m/>
    <m/>
  </r>
  <r>
    <s v="408-6653408-0371551"/>
    <s v="408-6653408-0371551"/>
    <s v="2024-02-27T10:14:45+00:00"/>
    <s v="2024-02-28T15:05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odrino"/>
    <s v="Brescia"/>
    <n v="25060"/>
    <s v="IT"/>
    <m/>
    <m/>
    <m/>
    <m/>
    <m/>
    <m/>
    <m/>
  </r>
  <r>
    <s v="408-1840792-0795527"/>
    <m/>
    <s v="2024-02-27T10:14:45+00:00"/>
    <s v="2024-02-28T15:06:12+00:00"/>
    <s v="Shipped"/>
    <s v="Merchant"/>
    <x v="3"/>
    <s v="WebsiteOrderChannel"/>
    <m/>
    <s v="Standard"/>
    <s v="BEPER 90.920G Lunch &amp; Go Scaldavivande Elettrico Portatile con 2 Contenitori Removibili e Posate Incluse, 220V, Giallo"/>
    <s v="90.920G"/>
    <x v="27"/>
    <s v="Shipped"/>
    <n v="1"/>
    <s v="EUR"/>
    <n v="19.899999999999999"/>
    <n v="3.59"/>
    <n v="3"/>
    <n v="0.54"/>
    <m/>
    <m/>
    <m/>
    <m/>
    <s v="Lodrino"/>
    <s v="Brescia"/>
    <n v="25060"/>
    <s v="IT"/>
    <m/>
    <m/>
    <m/>
    <m/>
    <m/>
    <m/>
    <m/>
  </r>
  <r>
    <s v="407-8404561-3298746"/>
    <s v="407-8404561-3298746"/>
    <s v="2024-02-27T10:13:33+00:00"/>
    <s v="2024-02-27T13:36:2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vullo nel frignano"/>
    <s v="modena"/>
    <n v="41026"/>
    <s v="IT"/>
    <m/>
    <m/>
    <m/>
    <m/>
    <m/>
    <m/>
    <m/>
  </r>
  <r>
    <s v="408-0173953-8514761"/>
    <s v="408-0173953-8514761"/>
    <s v="2024-02-27T10:07:41+00:00"/>
    <s v="2024-02-27T21:33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IVORNO"/>
    <m/>
    <n v="57127"/>
    <s v="IT"/>
    <m/>
    <m/>
    <m/>
    <m/>
    <m/>
    <m/>
    <m/>
  </r>
  <r>
    <s v="403-8094274-5317922"/>
    <s v="403-8094274-5317922"/>
    <s v="2024-02-27T10:00:28+00:00"/>
    <s v="2024-02-27T13:25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GIOVANNI LUPATOTO"/>
    <s v="Verona"/>
    <n v="37057"/>
    <s v="IT"/>
    <m/>
    <m/>
    <m/>
    <m/>
    <m/>
    <m/>
    <m/>
  </r>
  <r>
    <s v="403-8134410-9049147"/>
    <m/>
    <s v="2024-02-27T09:56:13+00:00"/>
    <s v="2024-02-29T11:02:49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Bareggio"/>
    <s v="Milano"/>
    <n v="20008"/>
    <s v="IT"/>
    <m/>
    <m/>
    <m/>
    <m/>
    <s v="IT09414240961"/>
    <s v="IT"/>
    <s v="VAT"/>
  </r>
  <r>
    <s v="403-8134410-9049147"/>
    <m/>
    <s v="2024-02-27T09:56:13+00:00"/>
    <s v="2024-02-29T11:02:49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2"/>
    <s v="EUR"/>
    <n v="29.8"/>
    <n v="5.38"/>
    <n v="6"/>
    <n v="1.08"/>
    <m/>
    <m/>
    <m/>
    <m/>
    <s v="Bareggio"/>
    <s v="Milano"/>
    <n v="20008"/>
    <s v="IT"/>
    <m/>
    <m/>
    <m/>
    <m/>
    <s v="IT09414240961"/>
    <s v="IT"/>
    <s v="VAT"/>
  </r>
  <r>
    <s v="402-3244341-4137118"/>
    <m/>
    <s v="2024-02-27T09:53:29+00:00"/>
    <s v="2024-02-28T15:35:08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Aversa"/>
    <s v="Caserta"/>
    <n v="81031"/>
    <s v="IT"/>
    <m/>
    <m/>
    <m/>
    <m/>
    <m/>
    <m/>
    <m/>
  </r>
  <r>
    <s v="402-6508335-8270736"/>
    <m/>
    <s v="2024-02-27T09:48:41+00:00"/>
    <s v="2024-02-28T15:36:15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24.9"/>
    <n v="4.49"/>
    <n v="3"/>
    <n v="0.54"/>
    <m/>
    <m/>
    <m/>
    <m/>
    <s v="Bolzano"/>
    <s v="Bolzano"/>
    <n v="39100"/>
    <s v="IT"/>
    <m/>
    <m/>
    <m/>
    <m/>
    <m/>
    <m/>
    <m/>
  </r>
  <r>
    <s v="407-4053984-4799507"/>
    <s v="407-4053984-4799507"/>
    <s v="2024-02-27T09:23:04+00:00"/>
    <s v="2024-02-27T16:48:5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Oleggio"/>
    <s v="Novara"/>
    <n v="28047"/>
    <s v="IT"/>
    <m/>
    <m/>
    <m/>
    <m/>
    <m/>
    <m/>
    <m/>
  </r>
  <r>
    <s v="406-5792595-4219507"/>
    <s v="406-5792595-4219507"/>
    <s v="2024-02-27T09:19:06+00:00"/>
    <s v="2024-02-27T18:34:03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alerno"/>
    <s v="Italia"/>
    <n v="84129"/>
    <s v="IT"/>
    <m/>
    <m/>
    <m/>
    <m/>
    <m/>
    <m/>
    <m/>
  </r>
  <r>
    <s v="402-4846402-8920309"/>
    <s v="402-4846402-8920309"/>
    <s v="2024-02-27T09:15:33+00:00"/>
    <s v="2024-02-27T18:32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7"/>
    <n v="0.3"/>
    <m/>
    <m/>
    <m/>
    <m/>
    <s v="Albano laziale"/>
    <s v="Roma"/>
    <n v="41"/>
    <s v="IT"/>
    <m/>
    <m/>
    <m/>
    <m/>
    <s v="IT04901661001"/>
    <s v="IT"/>
    <s v="VAT"/>
  </r>
  <r>
    <s v="405-5053163-8752363"/>
    <s v="405-5053163-8752363"/>
    <s v="2024-02-27T09:12:22+00:00"/>
    <s v="2024-02-27T13:25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nte San Pietro"/>
    <s v="BG"/>
    <n v="24036"/>
    <s v="IT"/>
    <m/>
    <m/>
    <m/>
    <m/>
    <m/>
    <m/>
    <m/>
  </r>
  <r>
    <s v="171-5421984-7677906"/>
    <s v="171-5421984-7677906"/>
    <s v="2024-02-27T08:57:37+00:00"/>
    <s v="2024-02-27T12:35:4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Grammichele"/>
    <s v="Catania"/>
    <n v="95042"/>
    <s v="IT"/>
    <m/>
    <m/>
    <m/>
    <m/>
    <m/>
    <m/>
    <m/>
  </r>
  <r>
    <s v="404-3142500-6473100"/>
    <s v="404-3142500-6473100"/>
    <s v="2024-02-27T08:45:25+00:00"/>
    <s v="2024-02-28T02:28:2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2.4900000000000002"/>
    <n v="0.45"/>
    <m/>
    <m/>
    <m/>
    <m/>
    <s v="San Pietro al Natisone"/>
    <s v="Udine"/>
    <n v="33049"/>
    <s v="IT"/>
    <m/>
    <m/>
    <m/>
    <m/>
    <m/>
    <m/>
    <m/>
  </r>
  <r>
    <s v="408-1562521-2969143"/>
    <s v="408-1562521-2969143"/>
    <s v="2024-02-27T08:40:33+00:00"/>
    <s v="2024-02-27T23:47:5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4069388-6945121"/>
    <s v="406-4069388-6945121"/>
    <s v="2024-02-27T08:33:19+00:00"/>
    <s v="2024-02-28T02:21:0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Paglieta"/>
    <s v="Chieti"/>
    <n v="66020"/>
    <s v="IT"/>
    <m/>
    <m/>
    <m/>
    <m/>
    <m/>
    <m/>
    <m/>
  </r>
  <r>
    <s v="404-3209178-9102744"/>
    <s v="404-3209178-9102744"/>
    <s v="2024-02-27T08:32:28+00:00"/>
    <s v="2024-02-28T03:14:3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ucca"/>
    <s v="Lucca"/>
    <n v="55100"/>
    <s v="IT"/>
    <m/>
    <m/>
    <m/>
    <m/>
    <m/>
    <m/>
    <m/>
  </r>
  <r>
    <s v="405-3206180-7695534"/>
    <s v="405-3206180-7695534"/>
    <s v="2024-02-27T08:07:48+00:00"/>
    <s v="2024-02-27T20:14:4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Decollatura"/>
    <s v="CATANZARO"/>
    <n v="88041"/>
    <s v="IT"/>
    <m/>
    <m/>
    <m/>
    <m/>
    <m/>
    <m/>
    <m/>
  </r>
  <r>
    <s v="403-1978814-9338731"/>
    <s v="403-1978814-9338731"/>
    <s v="2024-02-27T08:05:27+00:00"/>
    <s v="2024-02-28T02:03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LAZIO"/>
    <n v="174"/>
    <s v="IT"/>
    <m/>
    <m/>
    <m/>
    <m/>
    <m/>
    <m/>
    <m/>
  </r>
  <r>
    <s v="171-9792989-6993147"/>
    <s v="171-9792989-6993147"/>
    <s v="2024-02-27T07:52:37+00:00"/>
    <s v="2024-02-27T21:25:4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Torino"/>
    <s v="TO"/>
    <n v="10132"/>
    <s v="IT"/>
    <m/>
    <m/>
    <m/>
    <m/>
    <m/>
    <m/>
    <m/>
  </r>
  <r>
    <s v="403-9421313-2591558"/>
    <s v="403-9421313-2591558"/>
    <s v="2024-02-27T07:52:29+00:00"/>
    <s v="2024-02-28T15:54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razza Piemonte"/>
    <s v="TO"/>
    <n v="10037"/>
    <s v="IT"/>
    <m/>
    <m/>
    <m/>
    <m/>
    <m/>
    <m/>
    <m/>
  </r>
  <r>
    <s v="407-6962599-3840334"/>
    <s v="407-6962599-3840334"/>
    <s v="2024-02-27T07:47:25+00:00"/>
    <s v="2024-02-27T16:26:2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Vicenza"/>
    <s v="VI"/>
    <n v="36100"/>
    <s v="IT"/>
    <m/>
    <m/>
    <m/>
    <m/>
    <m/>
    <m/>
    <m/>
  </r>
  <r>
    <s v="408-4051240-9089966"/>
    <s v="408-4051240-9089966"/>
    <s v="2024-02-27T07:38:44+00:00"/>
    <s v="2024-02-27T23:45:4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7370460-6891548"/>
    <s v="408-7370460-6891548"/>
    <s v="2024-02-27T07:37:13+00:00"/>
    <s v="2024-02-27T16:24:5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8293593-0541127"/>
    <s v="408-8293593-0541127"/>
    <s v="2024-02-27T07:09:43+00:00"/>
    <s v="2024-02-28T05:26:5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2369457-5286742"/>
    <s v="402-2369457-5286742"/>
    <s v="2024-02-27T06:52:20+00:00"/>
    <s v="2024-02-27T15:17:1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LOGNA"/>
    <s v="BO"/>
    <n v="40133"/>
    <s v="IT"/>
    <m/>
    <m/>
    <m/>
    <m/>
    <m/>
    <m/>
    <m/>
  </r>
  <r>
    <s v="408-6667490-2381921"/>
    <s v="408-6667490-2381921"/>
    <s v="2024-02-27T06:40:12+00:00"/>
    <s v="2024-02-27T16:33:3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lano"/>
    <n v="20151"/>
    <s v="IT"/>
    <m/>
    <m/>
    <m/>
    <m/>
    <m/>
    <m/>
    <m/>
  </r>
  <r>
    <s v="406-3094154-8999529"/>
    <s v="406-3094154-8999529"/>
    <s v="2024-02-27T05:31:10+00:00"/>
    <s v="2024-02-27T08:35:5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alsano"/>
    <s v="Taranto"/>
    <n v="74122"/>
    <s v="IT"/>
    <m/>
    <m/>
    <m/>
    <m/>
    <m/>
    <m/>
    <m/>
  </r>
  <r>
    <s v="408-4812379-1937102"/>
    <s v="408-4812379-1937102"/>
    <s v="2024-02-27T02:24:34+00:00"/>
    <s v="2024-02-27T05:30:5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1821208-8537925"/>
    <s v="404-1821208-8537925"/>
    <s v="2024-02-26T22:53:44+00:00"/>
    <s v="2024-02-28T13:42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nci"/>
    <s v="Firenze"/>
    <n v="50059"/>
    <s v="IT"/>
    <m/>
    <m/>
    <m/>
    <m/>
    <m/>
    <m/>
    <m/>
  </r>
  <r>
    <s v="406-5260253-1797114"/>
    <s v="406-5260253-1797114"/>
    <s v="2024-02-26T22:49:11+00:00"/>
    <s v="2024-02-27T00:53:2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arbagnate Milanese"/>
    <s v="MI"/>
    <n v="20024"/>
    <s v="IT"/>
    <m/>
    <m/>
    <m/>
    <m/>
    <m/>
    <m/>
    <m/>
  </r>
  <r>
    <s v="408-6188007-3586705"/>
    <s v="408-6188007-3586705"/>
    <s v="2024-02-26T22:36:54+00:00"/>
    <s v="2024-03-02T22:40:04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Lucca"/>
    <s v="Lu"/>
    <n v="55100"/>
    <s v="IT"/>
    <m/>
    <m/>
    <m/>
    <m/>
    <m/>
    <m/>
    <m/>
  </r>
  <r>
    <s v="404-3663301-0899565"/>
    <s v="404-3663301-0899565"/>
    <s v="2024-02-26T22:33:17+00:00"/>
    <s v="2024-02-27T07:50:0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LULA"/>
    <s v="Nuoro"/>
    <n v="8020"/>
    <s v="IT"/>
    <m/>
    <m/>
    <m/>
    <m/>
    <m/>
    <m/>
    <m/>
  </r>
  <r>
    <s v="405-1100250-7533964"/>
    <s v="405-1100250-7533964"/>
    <s v="2024-02-26T22:26:14+00:00"/>
    <s v="2024-02-27T01:31:5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IOLO"/>
    <s v="Prato"/>
    <n v="59100"/>
    <s v="IT"/>
    <m/>
    <m/>
    <m/>
    <m/>
    <m/>
    <m/>
    <m/>
  </r>
  <r>
    <s v="403-0854134-7654766"/>
    <s v="403-0854134-7654766"/>
    <s v="2024-02-26T22:25:32+00:00"/>
    <s v="2024-02-27T08:53:0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RANCAVILLA FONTANA"/>
    <s v="PUGLIA"/>
    <n v="72021"/>
    <s v="IT"/>
    <m/>
    <m/>
    <m/>
    <m/>
    <m/>
    <m/>
    <m/>
  </r>
  <r>
    <s v="408-0132850-8810763"/>
    <s v="408-0132850-8810763"/>
    <s v="2024-02-26T22:17:40+00:00"/>
    <s v="2024-02-27T03:01:4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2524990-1869956"/>
    <s v="405-2524990-1869956"/>
    <s v="2024-02-26T22:12:07+00:00"/>
    <s v="2024-02-27T01:24:32+00:00"/>
    <s v="Shipped"/>
    <s v="Amazon"/>
    <x v="3"/>
    <m/>
    <m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foggia"/>
    <s v="fg"/>
    <n v="71121"/>
    <s v="IT"/>
    <m/>
    <m/>
    <m/>
    <m/>
    <m/>
    <m/>
    <m/>
  </r>
  <r>
    <s v="406-7477123-6537940"/>
    <s v="406-7477123-6537940"/>
    <s v="2024-02-26T22:11:01+00:00"/>
    <s v="2024-02-27T16:27:0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TRIESTE"/>
    <m/>
    <n v="34122"/>
    <s v="IT"/>
    <m/>
    <m/>
    <m/>
    <m/>
    <m/>
    <m/>
    <m/>
  </r>
  <r>
    <s v="404-2932706-6293936"/>
    <s v="404-2932706-6293936"/>
    <s v="2024-02-26T22:09:42+00:00"/>
    <s v="2024-02-27T01:02:3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dova"/>
    <s v="PD"/>
    <n v="35137"/>
    <s v="IT"/>
    <m/>
    <m/>
    <m/>
    <m/>
    <m/>
    <m/>
    <m/>
  </r>
  <r>
    <s v="408-7375483-4636349"/>
    <s v="408-7375483-4636349"/>
    <s v="2024-02-26T22:03:07+00:00"/>
    <s v="2024-02-27T01:33:5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a"/>
    <s v="Roma"/>
    <n v="199"/>
    <s v="IT"/>
    <m/>
    <m/>
    <m/>
    <m/>
    <m/>
    <m/>
    <m/>
  </r>
  <r>
    <s v="402-0234690-6863561"/>
    <s v="402-0234690-6863561"/>
    <s v="2024-02-26T21:52:37+00:00"/>
    <s v="2024-02-27T02:10:4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ari"/>
    <s v="BA"/>
    <n v="70121"/>
    <s v="IT"/>
    <m/>
    <m/>
    <m/>
    <m/>
    <m/>
    <m/>
    <m/>
  </r>
  <r>
    <s v="404-6874625-2714749"/>
    <s v="404-6874625-2714749"/>
    <s v="2024-02-26T21:43:01+00:00"/>
    <s v="2024-02-27T02:29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RANO DI NAPOLI"/>
    <s v="Napoli"/>
    <n v="80016"/>
    <s v="IT"/>
    <m/>
    <m/>
    <m/>
    <m/>
    <m/>
    <m/>
    <m/>
  </r>
  <r>
    <s v="408-6111967-9356330"/>
    <s v="408-6111967-9356330"/>
    <s v="2024-02-26T21:37:11+00:00"/>
    <s v="2024-02-27T02:24:5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QUATTRO CASTELLA"/>
    <s v="Reggio Emilia"/>
    <n v="42020"/>
    <s v="IT"/>
    <m/>
    <m/>
    <m/>
    <m/>
    <m/>
    <m/>
    <m/>
  </r>
  <r>
    <s v="406-6893090-7532346"/>
    <s v="406-6893090-7532346"/>
    <s v="2024-02-26T21:26:46+00:00"/>
    <s v="2024-02-27T02:10:3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rancavilla Al Mare"/>
    <s v="CH"/>
    <n v="66023"/>
    <s v="IT"/>
    <m/>
    <m/>
    <m/>
    <m/>
    <m/>
    <m/>
    <m/>
  </r>
  <r>
    <s v="171-2236078-1771523"/>
    <s v="171-2236078-1771523"/>
    <s v="2024-02-26T21:22:47+00:00"/>
    <s v="2024-02-27T02:28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ttaviano"/>
    <s v="NA"/>
    <n v="80044"/>
    <s v="IT"/>
    <m/>
    <m/>
    <m/>
    <m/>
    <m/>
    <m/>
    <m/>
  </r>
  <r>
    <s v="406-4648865-8721138"/>
    <s v="406-4648865-8721138"/>
    <s v="2024-02-26T21:15:54+00:00"/>
    <s v="2024-02-27T01:44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43"/>
    <s v="IT"/>
    <m/>
    <m/>
    <m/>
    <m/>
    <m/>
    <m/>
    <m/>
  </r>
  <r>
    <s v="171-3336751-5633148"/>
    <m/>
    <s v="2024-02-26T21:14:41+00:00"/>
    <s v="2024-03-03T23:21:30+00:00"/>
    <s v="Shipped"/>
    <s v="Merchant"/>
    <x v="3"/>
    <s v="WebsiteOrderChannel"/>
    <m/>
    <s v="Standard"/>
    <s v="BEPER 90.920G Lunch &amp; Go Scaldavivande Elettrico Portatile con 2 Contenitori Removibili e Posate Incluse, 220V, Giallo"/>
    <s v="90.920G"/>
    <x v="27"/>
    <s v="Shipped"/>
    <n v="1"/>
    <s v="EUR"/>
    <n v="19.899999999999999"/>
    <n v="3.59"/>
    <n v="3"/>
    <n v="0.54"/>
    <m/>
    <m/>
    <m/>
    <m/>
    <s v="cava manara"/>
    <s v="Pavia"/>
    <n v="27051"/>
    <s v="IT"/>
    <m/>
    <m/>
    <m/>
    <m/>
    <m/>
    <m/>
    <m/>
  </r>
  <r>
    <s v="402-7445767-6731566"/>
    <s v="402-7445767-6731566"/>
    <s v="2024-02-26T21:13:35+00:00"/>
    <s v="2024-02-27T02:29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agiove"/>
    <m/>
    <n v="81022"/>
    <s v="IT"/>
    <m/>
    <m/>
    <m/>
    <m/>
    <m/>
    <m/>
    <m/>
  </r>
  <r>
    <s v="408-9973293-0971540"/>
    <s v="408-9973293-0971540"/>
    <s v="2024-02-26T21:06:12+00:00"/>
    <s v="2024-02-27T00:59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Calcinato"/>
    <s v="Brescia"/>
    <n v="25011"/>
    <s v="IT"/>
    <m/>
    <m/>
    <m/>
    <m/>
    <m/>
    <m/>
    <m/>
  </r>
  <r>
    <s v="402-4968689-6753958"/>
    <s v="402-4968689-6753958"/>
    <s v="2024-02-26T20:57:54+00:00"/>
    <s v="2024-02-27T02:10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nosa di Puglia"/>
    <s v="Barletta-Andria-Trani"/>
    <n v="76012"/>
    <s v="IT"/>
    <m/>
    <m/>
    <m/>
    <m/>
    <m/>
    <m/>
    <m/>
  </r>
  <r>
    <s v="402-2826087-8215524"/>
    <m/>
    <s v="2024-02-26T20:55:13+00:00"/>
    <s v="2024-02-27T16:56:01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Cuneo"/>
    <s v="CN"/>
    <n v="12100"/>
    <s v="IT"/>
    <m/>
    <m/>
    <m/>
    <m/>
    <m/>
    <m/>
    <m/>
  </r>
  <r>
    <s v="403-7290900-8054764"/>
    <s v="403-7290900-8054764"/>
    <s v="2024-02-26T20:53:35+00:00"/>
    <s v="2024-02-29T23:51:4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ROMA"/>
    <s v="RM"/>
    <n v="133"/>
    <s v="IT"/>
    <m/>
    <m/>
    <m/>
    <m/>
    <s v="DCCDNL81S18H501Q"/>
    <s v="IT"/>
    <s v="CitizenId"/>
  </r>
  <r>
    <s v="408-6311875-0350704"/>
    <s v="408-6311875-0350704"/>
    <s v="2024-02-26T20:33:01+00:00"/>
    <s v="2024-02-27T21:27:5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merino"/>
    <s v="Macerata"/>
    <n v="62032"/>
    <s v="IT"/>
    <m/>
    <m/>
    <m/>
    <m/>
    <m/>
    <m/>
    <m/>
  </r>
  <r>
    <s v="408-8467899-3546714"/>
    <s v="408-8467899-3546714"/>
    <s v="2024-02-26T20:31:07+00:00"/>
    <s v="2024-02-27T02:30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ngri"/>
    <s v="Salerno"/>
    <n v="84012"/>
    <s v="IT"/>
    <m/>
    <m/>
    <m/>
    <m/>
    <m/>
    <m/>
    <m/>
  </r>
  <r>
    <s v="404-4211347-5479554"/>
    <s v="404-4211347-5479554"/>
    <s v="2024-02-26T20:29:17+00:00"/>
    <s v="2024-02-27T17:15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25"/>
    <s v="IT"/>
    <m/>
    <m/>
    <m/>
    <m/>
    <m/>
    <m/>
    <m/>
  </r>
  <r>
    <s v="402-6292219-8408335"/>
    <s v="402-6292219-8408335"/>
    <s v="2024-02-26T20:23:41+00:00"/>
    <s v="2024-02-27T13:05:01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CREMA"/>
    <s v="Cremona"/>
    <n v="26013"/>
    <s v="IT"/>
    <m/>
    <m/>
    <m/>
    <m/>
    <m/>
    <m/>
    <m/>
  </r>
  <r>
    <s v="407-1456860-5345909"/>
    <s v="407-1456860-5345909"/>
    <s v="2024-02-26T20:23:01+00:00"/>
    <s v="2024-02-27T04:27:3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iracusa"/>
    <s v="Siracusa"/>
    <n v="96100"/>
    <s v="IT"/>
    <m/>
    <m/>
    <m/>
    <m/>
    <m/>
    <m/>
    <m/>
  </r>
  <r>
    <s v="408-1160706-6262767"/>
    <s v="408-1160706-6262767"/>
    <s v="2024-02-26T20:16:18+00:00"/>
    <s v="2024-02-26T21:30:36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2-9122824-8210766"/>
    <s v="402-9122824-8210766"/>
    <s v="2024-02-26T20:13:23+00:00"/>
    <s v="2024-02-26T20:14:17+00:00"/>
    <s v="Cancell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Cancelled"/>
    <n v="0"/>
    <m/>
    <m/>
    <m/>
    <m/>
    <m/>
    <m/>
    <m/>
    <m/>
    <m/>
    <s v="CREMA"/>
    <s v="Cremona"/>
    <n v="26013"/>
    <s v="IT"/>
    <m/>
    <m/>
    <m/>
    <m/>
    <m/>
    <m/>
    <m/>
  </r>
  <r>
    <s v="405-7458990-0324308"/>
    <s v="405-7458990-0324308"/>
    <s v="2024-02-26T20:12:49+00:00"/>
    <s v="2024-02-27T02:19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nzo Torinese"/>
    <s v="Italia/Torino/Piemonte"/>
    <n v="10074"/>
    <s v="IT"/>
    <m/>
    <m/>
    <m/>
    <m/>
    <m/>
    <m/>
    <m/>
  </r>
  <r>
    <s v="404-6402008-1257927"/>
    <m/>
    <s v="2024-02-26T20:07:09+00:00"/>
    <s v="2024-02-27T12:19:31+00:00"/>
    <s v="Shipp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s v="P101FRI100"/>
    <x v="32"/>
    <s v="Shipped"/>
    <n v="1"/>
    <s v="EUR"/>
    <n v="37.9"/>
    <n v="6.83"/>
    <n v="3"/>
    <n v="0.54"/>
    <m/>
    <m/>
    <m/>
    <m/>
    <s v="treviso"/>
    <s v="Treviso"/>
    <n v="31100"/>
    <s v="IT"/>
    <m/>
    <m/>
    <m/>
    <m/>
    <m/>
    <m/>
    <m/>
  </r>
  <r>
    <s v="405-8313878-5727527"/>
    <s v="405-8313878-5727527"/>
    <s v="2024-02-26T20:02:07+00:00"/>
    <s v="2024-02-27T01:35:5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entino"/>
    <s v="NO"/>
    <n v="28068"/>
    <s v="IT"/>
    <m/>
    <m/>
    <m/>
    <m/>
    <m/>
    <m/>
    <m/>
  </r>
  <r>
    <s v="404-8918095-3317904"/>
    <s v="404-8918095-3317904"/>
    <s v="2024-02-26T19:58:29+00:00"/>
    <s v="2024-02-28T12:11:09+00:00"/>
    <s v="Shipped"/>
    <s v="Amazon"/>
    <x v="3"/>
    <m/>
    <m/>
    <s v="Standar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m/>
    <n v="20125"/>
    <s v="IT"/>
    <m/>
    <m/>
    <m/>
    <m/>
    <m/>
    <m/>
    <m/>
  </r>
  <r>
    <s v="408-0945740-9213144"/>
    <s v="408-0945740-9213144"/>
    <s v="2024-02-26T19:51:24+00:00"/>
    <s v="2024-02-27T05:32:52+00:00"/>
    <s v="Shipped"/>
    <s v="Amazon"/>
    <x v="3"/>
    <m/>
    <s v="http://www.amazon.it"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2-0717150-3219520"/>
    <s v="402-0717150-3219520"/>
    <s v="2024-02-26T19:49:54+00:00"/>
    <s v="2024-02-27T00:12:0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ivitavecchia"/>
    <s v="Roma"/>
    <n v="53"/>
    <s v="IT"/>
    <m/>
    <m/>
    <m/>
    <m/>
    <m/>
    <m/>
    <m/>
  </r>
  <r>
    <s v="405-8845978-8199560"/>
    <s v="405-8845978-8199560"/>
    <s v="2024-02-26T19:49:44+00:00"/>
    <s v="2024-02-28T07:41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USTO ARSIZIO"/>
    <s v="LOMBARDIA"/>
    <n v="21052"/>
    <s v="IT"/>
    <m/>
    <m/>
    <m/>
    <m/>
    <m/>
    <m/>
    <m/>
  </r>
  <r>
    <s v="403-0601940-2625100"/>
    <m/>
    <s v="2024-02-26T19:25:48+00:00"/>
    <s v="2024-02-26T19:28:09+00:00"/>
    <s v="Cancelled"/>
    <s v="Merchant"/>
    <x v="3"/>
    <s v="WebsiteOrderChannel"/>
    <m/>
    <s v="Standard"/>
    <s v="BEPER 40.490 Asciugacapelli Da Parete 2000 W - Phon da Parete con Cavo Lungo 2 Metri"/>
    <n v="40490"/>
    <x v="15"/>
    <m/>
    <n v="0"/>
    <m/>
    <m/>
    <m/>
    <m/>
    <m/>
    <m/>
    <m/>
    <m/>
    <m/>
    <s v="Serramezzana"/>
    <s v="SA"/>
    <n v="84070"/>
    <s v="IT"/>
    <m/>
    <m/>
    <m/>
    <m/>
    <s v="IT05795020659"/>
    <s v="IT"/>
    <s v="VAT"/>
  </r>
  <r>
    <s v="405-1474707-9596341"/>
    <m/>
    <s v="2024-02-26T19:19:23+00:00"/>
    <s v="2024-02-27T11:10:30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VILLAFRANCA TIRRENA"/>
    <s v="Messina"/>
    <n v="98049"/>
    <s v="IT"/>
    <m/>
    <m/>
    <m/>
    <m/>
    <m/>
    <m/>
    <m/>
  </r>
  <r>
    <s v="408-3393117-9608354"/>
    <s v="408-3393117-9608354"/>
    <s v="2024-02-26T18:58:54+00:00"/>
    <s v="2024-02-26T23:50:54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GOGNATE"/>
    <s v="NOVARA"/>
    <n v="28100"/>
    <s v="IT"/>
    <m/>
    <m/>
    <m/>
    <m/>
    <m/>
    <m/>
    <m/>
  </r>
  <r>
    <s v="404-2421118-9489918"/>
    <s v="404-2421118-9489918"/>
    <s v="2024-02-26T18:44:07+00:00"/>
    <s v="2024-02-27T00:53:2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0.82"/>
    <m/>
    <m/>
    <m/>
    <m/>
    <n v="0.82"/>
    <s v="CERNUSCO SUL NAVIGLIO"/>
    <s v="MILANO"/>
    <n v="20063"/>
    <s v="IT"/>
    <m/>
    <m/>
    <m/>
    <m/>
    <m/>
    <m/>
    <m/>
  </r>
  <r>
    <s v="171-8165808-6134724"/>
    <s v="171-8165808-6134724"/>
    <s v="2024-02-26T18:43:33+00:00"/>
    <s v="2024-02-27T01:33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za"/>
    <s v="MB"/>
    <n v="20900"/>
    <s v="IT"/>
    <m/>
    <m/>
    <m/>
    <m/>
    <m/>
    <m/>
    <m/>
  </r>
  <r>
    <s v="406-9202086-5796324"/>
    <s v="406-9202086-5796324"/>
    <s v="2024-02-26T18:39:10+00:00"/>
    <s v="2024-02-27T12:04:3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avenna"/>
    <s v="Ravenna"/>
    <n v="48121"/>
    <s v="IT"/>
    <m/>
    <m/>
    <m/>
    <m/>
    <m/>
    <m/>
    <m/>
  </r>
  <r>
    <s v="403-2080169-4845915"/>
    <s v="403-2080169-4845915"/>
    <s v="2024-02-26T18:29:12+00:00"/>
    <s v="2024-02-26T21:34:1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verbella"/>
    <s v="Mantova"/>
    <n v="46048"/>
    <s v="IT"/>
    <m/>
    <m/>
    <m/>
    <m/>
    <m/>
    <m/>
    <m/>
  </r>
  <r>
    <s v="408-0029879-8211546"/>
    <s v="408-0029879-8211546"/>
    <s v="2024-02-26T18:26:43+00:00"/>
    <s v="2024-02-27T02:35:4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8147770-3761968"/>
    <s v="402-8147770-3761968"/>
    <s v="2024-02-26T18:12:24+00:00"/>
    <s v="2024-02-26T21:12:39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Ozzano dell'emilia"/>
    <s v="Bologna"/>
    <n v="40064"/>
    <s v="IT"/>
    <m/>
    <m/>
    <m/>
    <m/>
    <m/>
    <m/>
    <m/>
  </r>
  <r>
    <s v="405-1177563-1141937"/>
    <s v="405-1177563-1141937"/>
    <s v="2024-02-26T17:56:59+00:00"/>
    <s v="2024-02-26T20:34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n v="2.99"/>
    <n v="0.54"/>
    <m/>
    <m/>
    <s v="Ceglie Messapica"/>
    <s v="Brindisi"/>
    <n v="72013"/>
    <s v="IT"/>
    <m/>
    <m/>
    <m/>
    <m/>
    <m/>
    <m/>
    <m/>
  </r>
  <r>
    <s v="408-1150177-8102765"/>
    <s v="408-1150177-8102765"/>
    <s v="2024-02-26T17:49:07+00:00"/>
    <s v="2024-02-27T04:26:5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oma"/>
    <n v="177"/>
    <s v="IT"/>
    <m/>
    <m/>
    <m/>
    <m/>
    <m/>
    <m/>
    <m/>
  </r>
  <r>
    <s v="408-8123458-7818752"/>
    <s v="408-8123458-7818752"/>
    <s v="2024-02-26T17:44:59+00:00"/>
    <s v="2024-02-26T20:23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uneo"/>
    <s v="Cuneo"/>
    <n v="12100"/>
    <s v="IT"/>
    <m/>
    <m/>
    <m/>
    <m/>
    <m/>
    <m/>
    <m/>
  </r>
  <r>
    <s v="171-2389391-5979516"/>
    <s v="171-2389391-5979516"/>
    <s v="2024-02-26T17:39:46+00:00"/>
    <s v="2024-02-29T11:01:12+00:00"/>
    <s v="Shipped"/>
    <s v="Amazon"/>
    <x v="3"/>
    <m/>
    <m/>
    <s v="Standard"/>
    <s v="BEPER BT.602H Waffle Maker con Piastre Antiaderenti, Avvolgicavo e Piedini Antiscivolo - Piastra Waffle 780 W"/>
    <s v="BT.602H_FBA"/>
    <x v="5"/>
    <s v="Shipped"/>
    <n v="1"/>
    <s v="EUR"/>
    <n v="24.9"/>
    <n v="4.49"/>
    <n v="1.0900000000000001"/>
    <m/>
    <m/>
    <m/>
    <m/>
    <n v="1.0900000000000001"/>
    <s v="ALANNO"/>
    <s v="Pescara"/>
    <n v="65020"/>
    <s v="IT"/>
    <s v="Free Shipping 2017/03/07 18-55-47-776"/>
    <m/>
    <m/>
    <m/>
    <m/>
    <m/>
    <m/>
  </r>
  <r>
    <s v="408-5667646-1431518"/>
    <s v="408-5667646-1431518"/>
    <s v="2024-02-26T17:21:23+00:00"/>
    <s v="2024-02-27T05:31:3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7225819-4292344"/>
    <s v="408-7225819-4292344"/>
    <s v="2024-02-26T17:18:14+00:00"/>
    <s v="2024-02-26T17:50:43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2-4954252-8850761"/>
    <s v="402-4954252-8850761"/>
    <s v="2024-02-26T17:15:10+00:00"/>
    <s v="2024-02-27T00:10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andrino"/>
    <s v="NA"/>
    <n v="80025"/>
    <s v="IT"/>
    <m/>
    <m/>
    <m/>
    <m/>
    <m/>
    <m/>
    <m/>
  </r>
  <r>
    <s v="408-1599961-4424329"/>
    <m/>
    <s v="2024-02-26T17:11:40+00:00"/>
    <s v="2024-02-27T12:19:33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Charvensod"/>
    <s v="Aosta"/>
    <n v="11020"/>
    <s v="IT"/>
    <m/>
    <m/>
    <m/>
    <m/>
    <m/>
    <m/>
    <m/>
  </r>
  <r>
    <s v="405-3373041-7914746"/>
    <s v="405-3373041-7914746"/>
    <s v="2024-02-26T17:10:40+00:00"/>
    <s v="2024-02-26T20:25:1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ldogno"/>
    <s v="Vicenza"/>
    <n v="36030"/>
    <s v="IT"/>
    <m/>
    <m/>
    <m/>
    <m/>
    <m/>
    <m/>
    <m/>
  </r>
  <r>
    <s v="408-0452424-3974754"/>
    <s v="408-0452424-3974754"/>
    <s v="2024-02-26T17:10:15+00:00"/>
    <s v="2024-02-27T05:31:5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4572660-1373169"/>
    <s v="405-4572660-1373169"/>
    <s v="2024-02-26T17:09:06+00:00"/>
    <s v="2024-02-27T00:36:0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usto Arsizio"/>
    <s v="Va"/>
    <n v="21052"/>
    <s v="IT"/>
    <m/>
    <m/>
    <m/>
    <m/>
    <m/>
    <m/>
    <m/>
  </r>
  <r>
    <s v="407-4066359-3193119"/>
    <s v="407-4066359-3193119"/>
    <s v="2024-02-26T17:04:02+00:00"/>
    <s v="2024-02-26T20:54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nova"/>
    <n v="16121"/>
    <s v="IT"/>
    <m/>
    <m/>
    <m/>
    <m/>
    <s v="IT02202410995"/>
    <s v="IT"/>
    <s v="VAT"/>
  </r>
  <r>
    <s v="408-7664586-0809933"/>
    <s v="408-7664586-0809933"/>
    <s v="2024-02-26T16:55:11+00:00"/>
    <s v="2024-02-26T20:25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mpolongo sul brenta"/>
    <s v="Vicenza"/>
    <n v="36020"/>
    <s v="IT"/>
    <m/>
    <m/>
    <m/>
    <m/>
    <m/>
    <m/>
    <m/>
  </r>
  <r>
    <s v="402-0132223-1933139"/>
    <s v="402-0132223-1933139"/>
    <s v="2024-02-26T16:50:21+00:00"/>
    <s v="2024-02-27T10:58:00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n v="3.27"/>
    <m/>
    <m/>
    <m/>
    <m/>
    <n v="3.27"/>
    <s v="Sarego"/>
    <s v="Vicenza"/>
    <n v="36040"/>
    <s v="IT"/>
    <m/>
    <m/>
    <m/>
    <m/>
    <m/>
    <m/>
    <m/>
  </r>
  <r>
    <s v="405-7974677-3749166"/>
    <s v="405-7974677-3749166"/>
    <s v="2024-02-26T16:45:02+00:00"/>
    <s v="2024-02-26T21:16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poleto"/>
    <s v="Perugia"/>
    <n v="6049"/>
    <s v="IT"/>
    <m/>
    <m/>
    <m/>
    <m/>
    <m/>
    <m/>
    <m/>
  </r>
  <r>
    <s v="402-4247146-6378701"/>
    <s v="402-4247146-6378701"/>
    <s v="2024-02-26T16:38:17+00:00"/>
    <s v="2024-02-26T20:20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MIGLIANO D'ARCO"/>
    <m/>
    <n v="80038"/>
    <s v="IT"/>
    <m/>
    <m/>
    <m/>
    <m/>
    <m/>
    <m/>
    <m/>
  </r>
  <r>
    <s v="407-2458356-3143529"/>
    <s v="407-2458356-3143529"/>
    <s v="2024-02-26T16:35:40+00:00"/>
    <s v="2024-02-27T19:18:2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2"/>
    <n v="0.36"/>
    <m/>
    <m/>
    <m/>
    <m/>
    <s v="Castellina in Chianti"/>
    <s v="Siena"/>
    <n v="53011"/>
    <s v="IT"/>
    <m/>
    <m/>
    <m/>
    <m/>
    <m/>
    <m/>
    <m/>
  </r>
  <r>
    <s v="407-3007864-3272367"/>
    <m/>
    <s v="2024-02-26T16:30:32+00:00"/>
    <s v="2024-02-27T11:16:22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2"/>
    <s v="EUR"/>
    <n v="49.8"/>
    <n v="8.98"/>
    <n v="6"/>
    <n v="1.08"/>
    <m/>
    <m/>
    <m/>
    <m/>
    <s v="Riese Pio X"/>
    <s v="TV"/>
    <n v="31039"/>
    <s v="IT"/>
    <m/>
    <m/>
    <m/>
    <m/>
    <m/>
    <m/>
    <m/>
  </r>
  <r>
    <s v="405-5936518-8082760"/>
    <m/>
    <s v="2024-02-26T16:20:04+00:00"/>
    <s v="2024-02-27T11:13:34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Vr"/>
    <m/>
    <n v="37031"/>
    <s v="IT"/>
    <m/>
    <m/>
    <m/>
    <m/>
    <m/>
    <m/>
    <m/>
  </r>
  <r>
    <s v="408-4438078-2251514"/>
    <s v="408-4438078-2251514"/>
    <s v="2024-02-26T16:17:41+00:00"/>
    <s v="2024-02-27T18:29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vriglia"/>
    <s v="Arezzo"/>
    <n v="52022"/>
    <s v="IT"/>
    <m/>
    <m/>
    <m/>
    <m/>
    <m/>
    <m/>
    <m/>
  </r>
  <r>
    <s v="405-3732193-1231505"/>
    <s v="405-3732193-1231505"/>
    <s v="2024-02-26T16:09:11+00:00"/>
    <s v="2024-03-01T08:57:1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rani"/>
    <s v="Barletta-Andria-Trani"/>
    <n v="76125"/>
    <s v="IT"/>
    <m/>
    <m/>
    <m/>
    <m/>
    <m/>
    <m/>
    <m/>
  </r>
  <r>
    <s v="403-2035928-5647519"/>
    <s v="403-2035928-5647519"/>
    <s v="2024-02-26T16:06:34+00:00"/>
    <s v="2024-02-26T20:31:1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BOVISIO-MASCIAGO"/>
    <s v="Monza e Brianza"/>
    <n v="20813"/>
    <s v="IT"/>
    <m/>
    <m/>
    <m/>
    <m/>
    <m/>
    <m/>
    <m/>
  </r>
  <r>
    <s v="408-4914871-0843528"/>
    <s v="408-4914871-0843528"/>
    <s v="2024-02-26T16:02:26+00:00"/>
    <s v="2024-02-27T16:23:13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2-7743673-8645941"/>
    <s v="402-7743673-8645941"/>
    <s v="2024-02-26T15:58:51+00:00"/>
    <s v="2024-02-26T23:42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m"/>
    <n v="124"/>
    <s v="IT"/>
    <m/>
    <m/>
    <m/>
    <m/>
    <m/>
    <m/>
    <m/>
  </r>
  <r>
    <s v="405-6372982-5423522"/>
    <s v="405-6372982-5423522"/>
    <s v="2024-02-26T15:49:48+00:00"/>
    <s v="2024-02-26T18:24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rescia"/>
    <s v="Bs"/>
    <n v="25124"/>
    <s v="IT"/>
    <m/>
    <m/>
    <m/>
    <m/>
    <m/>
    <m/>
    <m/>
  </r>
  <r>
    <s v="405-3080116-3177967"/>
    <s v="405-3080116-3177967"/>
    <s v="2024-02-26T15:46:28+00:00"/>
    <s v="2024-02-26T21:16:53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Sorrento"/>
    <s v="Napoli"/>
    <n v="80067"/>
    <s v="IT"/>
    <m/>
    <m/>
    <m/>
    <m/>
    <m/>
    <m/>
    <m/>
  </r>
  <r>
    <s v="402-1305305-7951526"/>
    <s v="402-1305305-7951526"/>
    <s v="2024-02-26T15:46:13+00:00"/>
    <s v="2024-02-26T23:51:5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Gargnano"/>
    <s v="Brescia"/>
    <n v="25084"/>
    <s v="IT"/>
    <m/>
    <m/>
    <m/>
    <m/>
    <s v="IT02177040983"/>
    <s v="IT"/>
    <s v="VAT"/>
  </r>
  <r>
    <s v="171-1074870-8613961"/>
    <s v="171-1074870-8613961"/>
    <s v="2024-02-26T15:34:58+00:00"/>
    <s v="2024-02-27T15:51:2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2.4900000000000002"/>
    <n v="0.45"/>
    <m/>
    <m/>
    <m/>
    <m/>
    <s v="CAVAION VERONESE"/>
    <s v="VR"/>
    <n v="37010"/>
    <s v="IT"/>
    <m/>
    <m/>
    <m/>
    <m/>
    <m/>
    <m/>
    <m/>
  </r>
  <r>
    <s v="406-3767459-8769959"/>
    <s v="406-3767459-8769959"/>
    <s v="2024-02-26T15:34:50+00:00"/>
    <s v="2024-02-26T20:53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rsenigo"/>
    <s v="CO"/>
    <n v="22030"/>
    <s v="IT"/>
    <m/>
    <m/>
    <m/>
    <m/>
    <m/>
    <m/>
    <m/>
  </r>
  <r>
    <s v="408-7312175-8840350"/>
    <s v="408-7312175-8840350"/>
    <s v="2024-02-26T15:31:47+00:00"/>
    <s v="2024-02-26T20:53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ergamo"/>
    <s v="Bergamo"/>
    <n v="24128"/>
    <s v="IT"/>
    <m/>
    <m/>
    <m/>
    <m/>
    <m/>
    <m/>
    <m/>
  </r>
  <r>
    <s v="171-0331206-8561150"/>
    <s v="171-0331206-8561150"/>
    <s v="2024-02-26T15:30:44+00:00"/>
    <s v="2024-02-29T16:16:41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AVAION VERONESE"/>
    <s v="VR"/>
    <n v="37010"/>
    <s v="IT"/>
    <m/>
    <m/>
    <m/>
    <m/>
    <m/>
    <m/>
    <m/>
  </r>
  <r>
    <s v="171-4754360-7093932"/>
    <s v="171-4754360-7093932"/>
    <s v="2024-02-26T15:26:44+00:00"/>
    <s v="2024-02-29T16:20:15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AVAION VERONESE"/>
    <s v="VR"/>
    <n v="37010"/>
    <s v="IT"/>
    <m/>
    <m/>
    <m/>
    <m/>
    <m/>
    <m/>
    <m/>
  </r>
  <r>
    <s v="405-8597713-6447544"/>
    <s v="405-8597713-6447544"/>
    <s v="2024-02-26T15:20:02+00:00"/>
    <s v="2024-02-27T00:33:4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n v="2.99"/>
    <n v="0.54"/>
    <m/>
    <m/>
    <s v="CAMPODARSEGO"/>
    <s v="PD"/>
    <n v="35011"/>
    <s v="IT"/>
    <m/>
    <m/>
    <m/>
    <m/>
    <m/>
    <m/>
    <m/>
  </r>
  <r>
    <s v="171-3587209-2237946"/>
    <s v="171-3587209-2237946"/>
    <s v="2024-02-26T15:18:50+00:00"/>
    <s v="2024-02-29T16:18:52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AVAION VERONESE"/>
    <s v="VR"/>
    <n v="37010"/>
    <s v="IT"/>
    <m/>
    <m/>
    <m/>
    <m/>
    <m/>
    <m/>
    <m/>
  </r>
  <r>
    <s v="171-5791120-4444360"/>
    <s v="171-5791120-4444360"/>
    <s v="2024-02-26T15:15:55+00:00"/>
    <s v="2024-02-26T17:15:4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EBOLI"/>
    <s v="SA"/>
    <n v="84025"/>
    <s v="IT"/>
    <m/>
    <m/>
    <m/>
    <m/>
    <m/>
    <m/>
    <m/>
  </r>
  <r>
    <s v="171-8730368-9790749"/>
    <s v="171-8730368-9790749"/>
    <s v="2024-02-26T15:15:21+00:00"/>
    <s v="2024-02-29T16:19:44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AVAION VERONESE"/>
    <s v="VR"/>
    <n v="37010"/>
    <s v="IT"/>
    <m/>
    <m/>
    <m/>
    <m/>
    <m/>
    <m/>
    <m/>
  </r>
  <r>
    <s v="406-1991933-4447507"/>
    <s v="406-1991933-4447507"/>
    <s v="2024-02-26T15:10:15+00:00"/>
    <s v="2024-02-27T00:09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alnuovo di napoli"/>
    <s v="Napoli"/>
    <n v="80013"/>
    <s v="IT"/>
    <m/>
    <m/>
    <m/>
    <m/>
    <s v="DEIRRT77A16G812Q"/>
    <s v="IT"/>
    <s v="CitizenId"/>
  </r>
  <r>
    <s v="171-5737976-7621939"/>
    <s v="171-5737976-7621939"/>
    <s v="2024-02-26T14:59:39+00:00"/>
    <s v="2024-02-26T15:08:44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AVAION VERONESE"/>
    <s v="VR"/>
    <n v="37010"/>
    <s v="IT"/>
    <m/>
    <m/>
    <m/>
    <m/>
    <m/>
    <m/>
    <m/>
  </r>
  <r>
    <s v="403-3082312-0510725"/>
    <s v="403-3082312-0510725"/>
    <s v="2024-02-26T14:53:10+00:00"/>
    <s v="2024-02-27T04:03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lbia"/>
    <s v="OT"/>
    <n v="7026"/>
    <s v="IT"/>
    <m/>
    <m/>
    <m/>
    <m/>
    <m/>
    <m/>
    <m/>
  </r>
  <r>
    <s v="406-4010407-9829145"/>
    <s v="406-4010407-9829145"/>
    <s v="2024-02-26T14:48:15+00:00"/>
    <s v="2024-02-26T17:48:0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TERNI"/>
    <s v="Italia"/>
    <n v="5100"/>
    <s v="IT"/>
    <m/>
    <m/>
    <m/>
    <m/>
    <m/>
    <m/>
    <m/>
  </r>
  <r>
    <s v="405-6203448-3257117"/>
    <s v="405-6203448-3257117"/>
    <s v="2024-02-26T14:47:03+00:00"/>
    <s v="2024-02-27T08:28:1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3.27"/>
    <m/>
    <m/>
    <m/>
    <m/>
    <n v="3.27"/>
    <s v="Marano di Napoli"/>
    <s v="Napoli"/>
    <n v="80016"/>
    <s v="IT"/>
    <m/>
    <m/>
    <m/>
    <m/>
    <m/>
    <m/>
    <m/>
  </r>
  <r>
    <s v="403-1466554-8259540"/>
    <s v="403-1466554-8259540"/>
    <s v="2024-02-26T14:29:59+00:00"/>
    <s v="2024-02-26T17:02:3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4.99"/>
    <n v="0.9"/>
    <m/>
    <m/>
    <m/>
    <m/>
    <s v="VIGONE"/>
    <s v="Torino"/>
    <n v="10067"/>
    <s v="IT"/>
    <m/>
    <m/>
    <m/>
    <m/>
    <m/>
    <m/>
    <m/>
  </r>
  <r>
    <s v="408-5103331-0428316"/>
    <s v="408-5103331-0428316"/>
    <s v="2024-02-26T14:21:08+00:00"/>
    <s v="2024-02-26T19:43:03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GOGNATE"/>
    <s v="NOVARA"/>
    <n v="28100"/>
    <s v="IT"/>
    <m/>
    <m/>
    <m/>
    <m/>
    <m/>
    <m/>
    <m/>
  </r>
  <r>
    <s v="407-5465471-1330734"/>
    <s v="407-5465471-1330734"/>
    <s v="2024-02-26T14:09:31+00:00"/>
    <s v="2024-02-27T08:28:1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Ponticelli"/>
    <s v="Napoli"/>
    <n v="80147"/>
    <s v="IT"/>
    <m/>
    <m/>
    <m/>
    <m/>
    <m/>
    <m/>
    <m/>
  </r>
  <r>
    <s v="405-6947995-3244360"/>
    <s v="405-6947995-3244360"/>
    <s v="2024-02-26T14:06:08+00:00"/>
    <s v="2024-02-27T17:53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 San Giovanni"/>
    <s v="Piacenza"/>
    <n v="29015"/>
    <s v="IT"/>
    <m/>
    <m/>
    <m/>
    <m/>
    <m/>
    <m/>
    <m/>
  </r>
  <r>
    <s v="171-6727726-3046739"/>
    <s v="171-6727726-3046739"/>
    <s v="2024-02-26T13:54:30+00:00"/>
    <s v="2024-02-27T16:33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ellagio"/>
    <s v="Como"/>
    <n v="22021"/>
    <s v="IT"/>
    <m/>
    <m/>
    <m/>
    <m/>
    <m/>
    <m/>
    <m/>
  </r>
  <r>
    <s v="404-7197916-4239564"/>
    <s v="404-7197916-4239564"/>
    <s v="2024-02-26T13:49:25+00:00"/>
    <s v="2024-02-26T17:22:28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Cecina"/>
    <s v="LI"/>
    <n v="57023"/>
    <s v="IT"/>
    <m/>
    <m/>
    <m/>
    <m/>
    <m/>
    <m/>
    <m/>
  </r>
  <r>
    <s v="403-7124449-7301136"/>
    <s v="403-7124449-7301136"/>
    <s v="2024-02-26T13:44:49+00:00"/>
    <s v="2024-02-26T23:51:1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iga del Garda"/>
    <s v="BS"/>
    <n v="25080"/>
    <s v="IT"/>
    <m/>
    <m/>
    <m/>
    <m/>
    <m/>
    <m/>
    <m/>
  </r>
  <r>
    <s v="408-6788896-8377932"/>
    <s v="408-6788896-8377932"/>
    <s v="2024-02-26T13:28:46+00:00"/>
    <s v="2024-02-27T01:34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Zambana"/>
    <s v="Trento"/>
    <n v="38010"/>
    <s v="IT"/>
    <m/>
    <m/>
    <m/>
    <m/>
    <m/>
    <m/>
    <m/>
  </r>
  <r>
    <s v="403-5326449-3485933"/>
    <s v="403-5326449-3485933"/>
    <s v="2024-02-26T13:28:03+00:00"/>
    <s v="2024-02-26T17:58:0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pinea"/>
    <s v="VE"/>
    <n v="30038"/>
    <s v="IT"/>
    <m/>
    <m/>
    <m/>
    <m/>
    <m/>
    <m/>
    <m/>
  </r>
  <r>
    <s v="402-8640407-2556318"/>
    <s v="402-8640407-2556318"/>
    <s v="2024-02-26T13:26:07+00:00"/>
    <s v="2024-03-01T18:24:39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adelbosco Di Sopra"/>
    <s v="(RE)"/>
    <n v="42023"/>
    <s v="IT"/>
    <m/>
    <m/>
    <m/>
    <m/>
    <m/>
    <m/>
    <m/>
  </r>
  <r>
    <s v="406-6251171-3057904"/>
    <s v="406-6251171-3057904"/>
    <s v="2024-02-26T13:23:54+00:00"/>
    <s v="2024-02-26T16:15:1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taranzano"/>
    <s v="Gorizia"/>
    <n v="34079"/>
    <s v="IT"/>
    <m/>
    <m/>
    <m/>
    <m/>
    <m/>
    <m/>
    <m/>
  </r>
  <r>
    <s v="402-8714468-5240329"/>
    <s v="402-8714468-5240329"/>
    <s v="2024-02-26T13:22:11+00:00"/>
    <s v="2024-02-27T04:27:2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apani"/>
    <s v="Trapani"/>
    <n v="91100"/>
    <s v="IT"/>
    <m/>
    <m/>
    <m/>
    <m/>
    <m/>
    <m/>
    <m/>
  </r>
  <r>
    <s v="407-0027971-4673967"/>
    <s v="407-0027971-4673967"/>
    <s v="2024-02-26T13:07:24+00:00"/>
    <s v="2024-02-26T18:23:1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Frascati"/>
    <s v="Roma"/>
    <n v="44"/>
    <s v="IT"/>
    <m/>
    <m/>
    <m/>
    <m/>
    <m/>
    <m/>
    <m/>
  </r>
  <r>
    <s v="408-3098946-4259557"/>
    <s v="408-3098946-4259557"/>
    <s v="2024-02-26T13:03:39+00:00"/>
    <s v="2024-03-01T07:39:1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Valguarnera Caropepe"/>
    <s v="Enna"/>
    <n v="94019"/>
    <s v="IT"/>
    <m/>
    <m/>
    <m/>
    <m/>
    <m/>
    <m/>
    <m/>
  </r>
  <r>
    <s v="407-2168531-4956317"/>
    <s v="407-2168531-4956317"/>
    <s v="2024-02-26T13:03:09+00:00"/>
    <s v="2024-03-01T08:27:09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ampobasso"/>
    <s v="CB"/>
    <n v="86100"/>
    <s v="IT"/>
    <m/>
    <m/>
    <m/>
    <m/>
    <m/>
    <m/>
    <m/>
  </r>
  <r>
    <s v="408-0454222-9182753"/>
    <s v="408-0454222-9182753"/>
    <s v="2024-02-26T12:59:36+00:00"/>
    <s v="2024-02-26T23:52:5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ERIATE"/>
    <s v="Bergamo"/>
    <n v="24068"/>
    <s v="IT"/>
    <m/>
    <m/>
    <m/>
    <m/>
    <s v="PGNRRT49S09F205R"/>
    <s v="IT"/>
    <s v="CitizenId"/>
  </r>
  <r>
    <s v="404-0927850-5641138"/>
    <s v="404-0927850-5641138"/>
    <s v="2024-02-26T12:50:19+00:00"/>
    <s v="2024-02-26T18:36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 Maggiore"/>
    <s v="Bologna"/>
    <n v="40013"/>
    <s v="IT"/>
    <m/>
    <m/>
    <m/>
    <m/>
    <m/>
    <m/>
    <m/>
  </r>
  <r>
    <s v="402-7124966-0354703"/>
    <s v="402-7124966-0354703"/>
    <s v="2024-02-26T12:48:20+00:00"/>
    <s v="2024-02-26T18:24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errara"/>
    <s v="FE"/>
    <n v="44124"/>
    <s v="IT"/>
    <m/>
    <m/>
    <m/>
    <m/>
    <m/>
    <m/>
    <m/>
  </r>
  <r>
    <s v="405-1376556-8645105"/>
    <m/>
    <s v="2024-02-26T12:46:58+00:00"/>
    <s v="2024-02-27T11:40:31+00:00"/>
    <s v="Shipped"/>
    <s v="Merchant"/>
    <x v="3"/>
    <s v="WebsiteOrderChannel"/>
    <m/>
    <s v="Standard"/>
    <s v="Beper Bp.690 Frullino per Frappè Caffè Freddo Milkshake e Cocktails, 2 Velocità, Contenitore in Alluminio 0.5 L, 100 W Rosso"/>
    <s v="BP.690"/>
    <x v="29"/>
    <s v="Shipped"/>
    <n v="1"/>
    <s v="EUR"/>
    <n v="44.9"/>
    <n v="8.1"/>
    <n v="3"/>
    <n v="0.54"/>
    <m/>
    <m/>
    <m/>
    <m/>
    <s v="Napoli"/>
    <s v="Napoli"/>
    <n v="80143"/>
    <s v="IT"/>
    <m/>
    <m/>
    <m/>
    <m/>
    <m/>
    <m/>
    <m/>
  </r>
  <r>
    <s v="408-4732358-3982719"/>
    <s v="408-4732358-3982719"/>
    <s v="2024-02-26T12:42:24+00:00"/>
    <s v="2024-02-26T19:12:55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Viadana MN"/>
    <s v="Mantova"/>
    <n v="46019"/>
    <s v="IT"/>
    <m/>
    <m/>
    <m/>
    <m/>
    <m/>
    <m/>
    <m/>
  </r>
  <r>
    <s v="408-2067227-1281144"/>
    <s v="408-2067227-1281144"/>
    <s v="2024-02-26T12:38:49+00:00"/>
    <s v="2024-02-27T08:33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4"/>
    <m/>
    <m/>
    <m/>
    <m/>
    <n v="1.64"/>
    <s v="Staletti"/>
    <s v="Catanzaro"/>
    <n v="88069"/>
    <s v="IT"/>
    <m/>
    <m/>
    <m/>
    <m/>
    <m/>
    <m/>
    <m/>
  </r>
  <r>
    <s v="408-3167555-8989924"/>
    <s v="408-3167555-8989924"/>
    <s v="2024-02-26T12:34:43+00:00"/>
    <s v="2024-02-26T21:06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nerolo"/>
    <s v="Torino"/>
    <n v="10064"/>
    <s v="IT"/>
    <m/>
    <m/>
    <m/>
    <m/>
    <m/>
    <m/>
    <m/>
  </r>
  <r>
    <s v="408-9991345-1873126"/>
    <s v="408-9991345-1873126"/>
    <s v="2024-02-26T12:30:46+00:00"/>
    <s v="2024-02-26T23:48:4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Brescia"/>
    <s v="Brescia"/>
    <n v="25123"/>
    <s v="IT"/>
    <m/>
    <m/>
    <m/>
    <m/>
    <m/>
    <m/>
    <m/>
  </r>
  <r>
    <s v="405-7990615-1154735"/>
    <s v="405-7990615-1154735"/>
    <s v="2024-02-26T12:30:05+00:00"/>
    <s v="2024-02-26T15:45:2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odogno"/>
    <s v="LO"/>
    <n v="26845"/>
    <s v="IT"/>
    <m/>
    <m/>
    <m/>
    <m/>
    <m/>
    <m/>
    <m/>
  </r>
  <r>
    <s v="405-7240616-1781162"/>
    <s v="405-7240616-1781162"/>
    <s v="2024-02-26T12:17:22+00:00"/>
    <s v="2024-02-26T20:25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orate Sempione"/>
    <s v="Varese"/>
    <n v="21011"/>
    <s v="IT"/>
    <m/>
    <m/>
    <m/>
    <m/>
    <m/>
    <m/>
    <m/>
  </r>
  <r>
    <s v="403-5221645-0309951"/>
    <s v="403-5221645-0309951"/>
    <s v="2024-02-26T12:15:22+00:00"/>
    <s v="2024-02-26T19:30:2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lano"/>
    <n v="20155"/>
    <s v="IT"/>
    <m/>
    <m/>
    <m/>
    <m/>
    <m/>
    <m/>
    <m/>
  </r>
  <r>
    <s v="405-6198318-4095551"/>
    <s v="405-6198318-4095551"/>
    <s v="2024-02-26T12:06:35+00:00"/>
    <s v="2024-02-26T18:26:5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L'Aquila"/>
    <s v="AQ"/>
    <n v="67100"/>
    <s v="IT"/>
    <m/>
    <m/>
    <m/>
    <m/>
    <m/>
    <m/>
    <m/>
  </r>
  <r>
    <s v="405-9203953-2153119"/>
    <s v="405-9203953-2153119"/>
    <s v="2024-02-26T11:41:51+00:00"/>
    <s v="2024-02-27T01:31:5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27"/>
    <m/>
    <m/>
    <m/>
    <m/>
    <n v="3.27"/>
    <s v="Roma"/>
    <s v="RM"/>
    <n v="197"/>
    <s v="IT"/>
    <m/>
    <m/>
    <m/>
    <m/>
    <m/>
    <m/>
    <m/>
  </r>
  <r>
    <s v="171-9904134-9262705"/>
    <s v="171-9904134-9262705"/>
    <s v="2024-02-26T11:32:00+00:00"/>
    <s v="2024-02-27T08:59:34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n v="3.27"/>
    <m/>
    <m/>
    <m/>
    <m/>
    <n v="3.27"/>
    <s v="PIANOCONTE"/>
    <s v="Messina"/>
    <n v="98055"/>
    <s v="IT"/>
    <m/>
    <m/>
    <m/>
    <m/>
    <s v="IT01362690834"/>
    <s v="IT"/>
    <s v="VAT"/>
  </r>
  <r>
    <s v="402-9670801-6301154"/>
    <s v="402-9670801-6301154"/>
    <s v="2024-02-26T11:27:54+00:00"/>
    <s v="2024-02-26T23:34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dea"/>
    <s v="Roma"/>
    <n v="40"/>
    <s v="IT"/>
    <m/>
    <m/>
    <m/>
    <m/>
    <m/>
    <m/>
    <m/>
  </r>
  <r>
    <s v="405-8513511-4768302"/>
    <s v="405-8513511-4768302"/>
    <s v="2024-02-26T11:26:40+00:00"/>
    <s v="2024-02-26T20:26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negrate"/>
    <s v="Milano"/>
    <n v="20010"/>
    <s v="IT"/>
    <m/>
    <m/>
    <m/>
    <m/>
    <m/>
    <m/>
    <m/>
  </r>
  <r>
    <s v="405-9313759-2086746"/>
    <s v="405-9313759-2086746"/>
    <s v="2024-02-26T11:26:18+00:00"/>
    <s v="2024-02-26T23:09:4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aloppio"/>
    <s v="como"/>
    <n v="22020"/>
    <s v="IT"/>
    <m/>
    <m/>
    <m/>
    <m/>
    <m/>
    <m/>
    <m/>
  </r>
  <r>
    <s v="408-9634667-3774732"/>
    <s v="408-9634667-3774732"/>
    <s v="2024-02-26T11:12:03+00:00"/>
    <s v="2024-02-27T03:00:2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9890738-5916353"/>
    <s v="404-9890738-5916353"/>
    <s v="2024-02-26T11:07:49+00:00"/>
    <s v="2024-02-26T15:48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llegno"/>
    <s v="Torino"/>
    <n v="10093"/>
    <s v="IT"/>
    <m/>
    <m/>
    <m/>
    <m/>
    <m/>
    <m/>
    <m/>
  </r>
  <r>
    <s v="408-0399663-8128305"/>
    <s v="408-0399663-8128305"/>
    <s v="2024-02-26T11:02:44+00:00"/>
    <s v="2024-02-26T23:53:27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AGOGNATE"/>
    <s v="NOVARA"/>
    <n v="28100"/>
    <s v="IT"/>
    <m/>
    <m/>
    <m/>
    <m/>
    <m/>
    <m/>
    <m/>
  </r>
  <r>
    <s v="171-4750660-2932326"/>
    <s v="171-4750660-2932326"/>
    <s v="2024-02-26T11:01:29+00:00"/>
    <s v="2024-02-26T20:20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rano di Napoli"/>
    <s v="Napoli"/>
    <n v="80016"/>
    <s v="IT"/>
    <m/>
    <m/>
    <m/>
    <m/>
    <m/>
    <m/>
    <m/>
  </r>
  <r>
    <s v="402-9364419-8282714"/>
    <m/>
    <s v="2024-02-26T10:56:22+00:00"/>
    <s v="2024-02-27T12:19:32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Porto San Giorgio"/>
    <s v="FM"/>
    <n v="63822"/>
    <s v="IT"/>
    <m/>
    <m/>
    <m/>
    <m/>
    <m/>
    <m/>
    <m/>
  </r>
  <r>
    <s v="408-7380046-6514709"/>
    <s v="408-7380046-6514709"/>
    <s v="2024-02-26T10:47:26+00:00"/>
    <s v="2024-02-26T17:18:0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acoli"/>
    <s v="Napoli"/>
    <n v="80070"/>
    <s v="IT"/>
    <m/>
    <m/>
    <m/>
    <m/>
    <m/>
    <m/>
    <m/>
  </r>
  <r>
    <s v="407-9904942-5154706"/>
    <s v="407-9904942-5154706"/>
    <s v="2024-02-26T10:36:04+00:00"/>
    <s v="2024-02-26T13:34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vona"/>
    <s v="SV"/>
    <n v="17100"/>
    <s v="IT"/>
    <m/>
    <m/>
    <m/>
    <m/>
    <m/>
    <m/>
    <m/>
  </r>
  <r>
    <s v="405-8737945-2181135"/>
    <s v="405-8737945-2181135"/>
    <s v="2024-02-26T10:29:41+00:00"/>
    <s v="2024-02-26T20:26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OMMA LOMBARDO"/>
    <s v="VARESE"/>
    <n v="21019"/>
    <s v="IT"/>
    <m/>
    <m/>
    <m/>
    <m/>
    <m/>
    <m/>
    <m/>
  </r>
  <r>
    <s v="407-9999613-8443541"/>
    <s v="407-9999613-8443541"/>
    <s v="2024-02-26T10:22:40+00:00"/>
    <s v="2024-02-26T10:28:01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Villa Di Briano"/>
    <s v="Caserta"/>
    <n v="81030"/>
    <s v="IT"/>
    <m/>
    <m/>
    <m/>
    <m/>
    <m/>
    <m/>
    <m/>
  </r>
  <r>
    <s v="402-6756669-9629134"/>
    <s v="402-6756669-9629134"/>
    <s v="2024-02-26T10:17:36+00:00"/>
    <s v="2024-02-28T07:20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Carugo"/>
    <s v="Como"/>
    <n v="22060"/>
    <s v="IT"/>
    <m/>
    <m/>
    <m/>
    <m/>
    <m/>
    <m/>
    <m/>
  </r>
  <r>
    <s v="404-2956181-9001911"/>
    <s v="404-2956181-9001911"/>
    <s v="2024-02-26T10:15:23+00:00"/>
    <s v="2024-02-26T11:10:56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ollegno"/>
    <s v="Torino"/>
    <n v="10093"/>
    <s v="IT"/>
    <m/>
    <m/>
    <m/>
    <m/>
    <m/>
    <m/>
    <m/>
  </r>
  <r>
    <s v="171-3693637-8205115"/>
    <s v="171-3693637-8205115"/>
    <s v="2024-02-26T10:15:13+00:00"/>
    <s v="2024-02-26T20:27:1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2"/>
    <s v="EUR"/>
    <n v="33.799999999999997"/>
    <n v="6.1"/>
    <m/>
    <m/>
    <m/>
    <m/>
    <m/>
    <m/>
    <s v="Trenta"/>
    <s v="Cosenza"/>
    <n v="87059"/>
    <s v="IT"/>
    <m/>
    <m/>
    <m/>
    <m/>
    <m/>
    <m/>
    <m/>
  </r>
  <r>
    <s v="403-5372179-5053129"/>
    <s v="403-5372179-5053129"/>
    <s v="2024-02-26T10:13:23+00:00"/>
    <s v="2024-02-26T20:45:08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Ceggia"/>
    <s v="Venezia"/>
    <n v="30022"/>
    <s v="IT"/>
    <m/>
    <m/>
    <m/>
    <m/>
    <m/>
    <m/>
    <m/>
  </r>
  <r>
    <s v="171-0733432-1422716"/>
    <s v="171-0733432-1422716"/>
    <s v="2024-02-26T10:05:57+00:00"/>
    <s v="2024-02-27T00:06:0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SSOGNO"/>
    <s v="Verbania"/>
    <n v="28801"/>
    <s v="IT"/>
    <m/>
    <m/>
    <m/>
    <m/>
    <m/>
    <m/>
    <m/>
  </r>
  <r>
    <s v="408-5287377-9908302"/>
    <s v="408-5287377-9908302"/>
    <s v="2024-02-26T10:01:43+00:00"/>
    <s v="2024-02-26T13:02:2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arlate"/>
    <s v="lecco"/>
    <n v="23852"/>
    <s v="IT"/>
    <m/>
    <m/>
    <m/>
    <m/>
    <m/>
    <m/>
    <m/>
  </r>
  <r>
    <s v="402-6224594-7524331"/>
    <s v="402-6224594-7524331"/>
    <s v="2024-02-26T09:54:37+00:00"/>
    <s v="2024-02-26T22:56:3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valese"/>
    <s v="Trento"/>
    <n v="38033"/>
    <s v="IT"/>
    <m/>
    <m/>
    <m/>
    <m/>
    <m/>
    <m/>
    <m/>
  </r>
  <r>
    <s v="404-1108659-3718743"/>
    <s v="404-1108659-3718743"/>
    <s v="2024-02-26T09:52:16+00:00"/>
    <s v="2024-02-26T21:32:1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hivasso"/>
    <s v="TO"/>
    <n v="10034"/>
    <s v="IT"/>
    <m/>
    <m/>
    <m/>
    <m/>
    <m/>
    <m/>
    <m/>
  </r>
  <r>
    <s v="403-1584977-4805105"/>
    <s v="403-1584977-4805105"/>
    <s v="2024-02-26T09:51:40+00:00"/>
    <s v="2024-02-27T16:47:27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n v="0.62"/>
    <n v="0.11"/>
    <m/>
    <m/>
    <m/>
    <m/>
    <s v="SIDERNO MARINA"/>
    <s v="Reggio Calabria"/>
    <n v="89048"/>
    <s v="IT"/>
    <m/>
    <m/>
    <m/>
    <m/>
    <m/>
    <m/>
    <m/>
  </r>
  <r>
    <s v="406-1809322-2608313"/>
    <s v="406-1809322-2608313"/>
    <s v="2024-02-26T09:44:50+00:00"/>
    <s v="2024-02-26T19:30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nte Nuova"/>
    <s v="Roma"/>
    <n v="13"/>
    <s v="IT"/>
    <m/>
    <m/>
    <m/>
    <m/>
    <m/>
    <m/>
    <m/>
  </r>
  <r>
    <s v="407-1484646-6650721"/>
    <s v="407-1484646-6650721"/>
    <s v="2024-02-26T09:35:10+00:00"/>
    <s v="2024-02-26T13:34:11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n v="4.99"/>
    <n v="0.9"/>
    <m/>
    <m/>
    <m/>
    <m/>
    <s v="Genova"/>
    <s v="Genova"/>
    <n v="16158"/>
    <s v="IT"/>
    <m/>
    <m/>
    <m/>
    <m/>
    <m/>
    <m/>
    <m/>
  </r>
  <r>
    <s v="405-3434749-4091530"/>
    <s v="405-3434749-4091530"/>
    <s v="2024-02-26T09:30:54+00:00"/>
    <s v="2024-02-26T21:17:54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Ascoli Piceno"/>
    <s v="Ascoli Piceno"/>
    <n v="63100"/>
    <s v="IT"/>
    <m/>
    <m/>
    <m/>
    <m/>
    <m/>
    <m/>
    <m/>
  </r>
  <r>
    <s v="171-4305275-8705938"/>
    <s v="171-4305275-8705938"/>
    <s v="2024-02-26T09:27:14+00:00"/>
    <s v="2024-02-26T18:24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Roma"/>
    <s v="Roma"/>
    <n v="173"/>
    <s v="IT"/>
    <m/>
    <m/>
    <m/>
    <m/>
    <m/>
    <m/>
    <m/>
  </r>
  <r>
    <s v="403-4598586-4268321"/>
    <s v="403-4598586-4268321"/>
    <s v="2024-02-26T09:18:06+00:00"/>
    <s v="2024-02-28T07:21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Ponzano Veneto"/>
    <s v="Treviso"/>
    <n v="31050"/>
    <s v="IT"/>
    <m/>
    <m/>
    <m/>
    <m/>
    <m/>
    <m/>
    <m/>
  </r>
  <r>
    <s v="402-6202351-6546711"/>
    <s v="402-6202351-6546711"/>
    <s v="2024-02-26T09:16:27+00:00"/>
    <s v="2024-02-26T20:33:5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Porto cesareo"/>
    <s v="Lecce"/>
    <n v="73010"/>
    <s v="IT"/>
    <m/>
    <m/>
    <m/>
    <m/>
    <m/>
    <m/>
    <m/>
  </r>
  <r>
    <s v="407-4341130-4633918"/>
    <s v="407-4341130-4633918"/>
    <s v="2024-02-26T08:58:44+00:00"/>
    <s v="2024-02-26T20:09:2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ANCIANO"/>
    <m/>
    <n v="66034"/>
    <s v="IT"/>
    <m/>
    <m/>
    <m/>
    <m/>
    <m/>
    <m/>
    <m/>
  </r>
  <r>
    <s v="406-5902342-3999525"/>
    <s v="406-5902342-3999525"/>
    <s v="2024-02-26T08:54:36+00:00"/>
    <s v="2024-02-27T21:25:1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ollalbo"/>
    <s v="Bolzano"/>
    <n v="39054"/>
    <s v="IT"/>
    <m/>
    <m/>
    <m/>
    <m/>
    <m/>
    <m/>
    <m/>
  </r>
  <r>
    <s v="405-0164753-4444361"/>
    <s v="405-0164753-4444361"/>
    <s v="2024-02-26T08:50:02+00:00"/>
    <s v="2024-02-27T01:35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AVARONE"/>
    <s v="TN"/>
    <n v="38046"/>
    <s v="IT"/>
    <m/>
    <m/>
    <m/>
    <m/>
    <m/>
    <m/>
    <m/>
  </r>
  <r>
    <s v="407-0646955-4910715"/>
    <s v="407-0646955-4910715"/>
    <s v="2024-02-26T08:45:36+00:00"/>
    <s v="2024-02-26T13:35:3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2"/>
    <s v="EUR"/>
    <n v="59.8"/>
    <n v="10.78"/>
    <m/>
    <m/>
    <m/>
    <m/>
    <m/>
    <m/>
    <s v="Casaletto Ceredano"/>
    <s v="Cremona"/>
    <n v="26010"/>
    <s v="IT"/>
    <m/>
    <m/>
    <m/>
    <m/>
    <m/>
    <m/>
    <m/>
  </r>
  <r>
    <s v="405-6734709-8876364"/>
    <s v="405-6734709-8876364"/>
    <s v="2024-02-26T08:36:47+00:00"/>
    <s v="2024-02-26T20:32:3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Borgagne"/>
    <s v="Lecce"/>
    <n v="73026"/>
    <s v="IT"/>
    <m/>
    <m/>
    <m/>
    <m/>
    <m/>
    <m/>
    <m/>
  </r>
  <r>
    <s v="407-9236704-7249962"/>
    <s v="407-9236704-7249962"/>
    <s v="2024-02-26T08:35:32+00:00"/>
    <s v="2024-02-26T13:36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n v="2.99"/>
    <n v="0.54"/>
    <m/>
    <m/>
    <s v="Tarquinia"/>
    <s v="Viterbo"/>
    <n v="1016"/>
    <s v="IT"/>
    <m/>
    <m/>
    <m/>
    <m/>
    <m/>
    <m/>
    <m/>
  </r>
  <r>
    <s v="403-6295776-3232345"/>
    <s v="403-6295776-3232345"/>
    <s v="2024-02-26T08:14:21+00:00"/>
    <s v="2024-02-26T20:56:58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SONA"/>
    <s v="Verona"/>
    <n v="37060"/>
    <s v="IT"/>
    <m/>
    <m/>
    <m/>
    <m/>
    <m/>
    <m/>
    <m/>
  </r>
  <r>
    <s v="404-4268777-4122739"/>
    <s v="404-4268777-4122739"/>
    <s v="2024-02-26T08:10:12+00:00"/>
    <s v="2024-02-26T15:46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candiano"/>
    <s v="RE"/>
    <n v="42019"/>
    <s v="IT"/>
    <m/>
    <m/>
    <m/>
    <m/>
    <m/>
    <m/>
    <m/>
  </r>
  <r>
    <s v="404-3918109-4558759"/>
    <s v="404-3918109-4558759"/>
    <s v="2024-02-26T07:53:29+00:00"/>
    <s v="2024-02-26T19:31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ASANO"/>
    <s v="Bergamo"/>
    <n v="24043"/>
    <s v="IT"/>
    <m/>
    <m/>
    <m/>
    <m/>
    <s v="IT03784420162"/>
    <s v="IT"/>
    <s v="VAT"/>
  </r>
  <r>
    <s v="404-6259632-4862735"/>
    <s v="404-6259632-4862735"/>
    <s v="2024-02-26T07:32:59+00:00"/>
    <s v="2024-02-27T00:03:0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rema"/>
    <s v="Cremona"/>
    <n v="26013"/>
    <s v="IT"/>
    <m/>
    <m/>
    <m/>
    <m/>
    <m/>
    <m/>
    <m/>
  </r>
  <r>
    <s v="407-4911119-0028311"/>
    <s v="407-4911119-0028311"/>
    <s v="2024-02-26T07:32:03+00:00"/>
    <s v="2024-02-27T15:30:22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0.66"/>
    <m/>
    <m/>
    <m/>
    <m/>
    <n v="0.66"/>
    <s v="Verbicaro"/>
    <s v="Cosenza"/>
    <n v="87020"/>
    <s v="IT"/>
    <m/>
    <m/>
    <m/>
    <m/>
    <m/>
    <m/>
    <m/>
  </r>
  <r>
    <s v="404-0783378-3461941"/>
    <s v="404-0783378-3461941"/>
    <s v="2024-02-26T07:31:34+00:00"/>
    <s v="2024-02-28T15:54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4"/>
    <m/>
    <m/>
    <m/>
    <m/>
    <n v="1.64"/>
    <s v="Susa"/>
    <s v="Torino"/>
    <n v="10059"/>
    <s v="IT"/>
    <m/>
    <m/>
    <m/>
    <m/>
    <m/>
    <m/>
    <m/>
  </r>
  <r>
    <s v="408-9865768-9562711"/>
    <s v="408-9865768-9562711"/>
    <s v="2024-02-26T07:19:47+00:00"/>
    <s v="2024-02-28T02:26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ndria"/>
    <s v="BT"/>
    <n v="76123"/>
    <s v="IT"/>
    <m/>
    <m/>
    <m/>
    <m/>
    <m/>
    <m/>
    <m/>
  </r>
  <r>
    <s v="404-1424265-6074745"/>
    <s v="404-1424265-6074745"/>
    <s v="2024-02-26T06:18:45+00:00"/>
    <s v="2024-02-26T09:00:2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ervigliano"/>
    <s v="AP"/>
    <n v="63839"/>
    <s v="IT"/>
    <m/>
    <m/>
    <m/>
    <m/>
    <m/>
    <m/>
    <m/>
  </r>
  <r>
    <s v="405-7750683-1075548"/>
    <s v="405-7750683-1075548"/>
    <s v="2024-02-26T06:18:33+00:00"/>
    <s v="2024-02-26T20:52:0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revalcore"/>
    <s v="Bologna"/>
    <n v="40014"/>
    <s v="IT"/>
    <m/>
    <m/>
    <m/>
    <m/>
    <m/>
    <m/>
    <m/>
  </r>
  <r>
    <s v="171-1438588-9813140"/>
    <m/>
    <s v="2024-02-26T04:23:39+00:00"/>
    <s v="2024-02-27T11:37:29+00:00"/>
    <s v="Cancelled"/>
    <s v="Merchant"/>
    <x v="3"/>
    <s v="WebsiteOrderChannel"/>
    <m/>
    <s v="Standard"/>
    <s v="BEPER P101CUD100 Waffle Maker a Forma di Stecco - Piastra Waffle per 6 Mini Waffle in pochi Minuti"/>
    <s v="P101CUD100"/>
    <x v="34"/>
    <m/>
    <n v="0"/>
    <m/>
    <m/>
    <m/>
    <m/>
    <m/>
    <m/>
    <m/>
    <m/>
    <m/>
    <s v="Firenze"/>
    <s v="Firenze"/>
    <n v="50127"/>
    <s v="IT"/>
    <m/>
    <m/>
    <m/>
    <m/>
    <m/>
    <m/>
    <m/>
  </r>
  <r>
    <s v="171-3192890-5731544"/>
    <s v="171-3192890-5731544"/>
    <s v="2024-02-26T04:21:56+00:00"/>
    <s v="2024-02-28T12:21:4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Foggia"/>
    <s v="Fg"/>
    <n v="71122"/>
    <s v="IT"/>
    <m/>
    <m/>
    <m/>
    <m/>
    <m/>
    <m/>
    <m/>
  </r>
  <r>
    <s v="171-5877110-6421901"/>
    <s v="171-5877110-6421901"/>
    <s v="2024-02-26T01:11:06+00:00"/>
    <s v="2024-02-26T01:32:30+00:00"/>
    <s v="Cancelled"/>
    <s v="Amazon"/>
    <x v="3"/>
    <m/>
    <m/>
    <s v="Expedited"/>
    <s v="BEPER BT.602H Waffle Maker con Piastre Antiaderenti, Avvolgicavo e Piedini Antiscivolo - Piastra Waffle 780 W"/>
    <s v="BT.602H_FBA"/>
    <x v="5"/>
    <s v="Cancelled"/>
    <n v="0"/>
    <m/>
    <m/>
    <m/>
    <m/>
    <m/>
    <m/>
    <m/>
    <m/>
    <m/>
    <s v="Trescore balneario"/>
    <s v="Bergamo"/>
    <n v="24069"/>
    <s v="IT"/>
    <m/>
    <m/>
    <m/>
    <m/>
    <m/>
    <m/>
    <m/>
  </r>
  <r>
    <s v="406-6083255-9904359"/>
    <s v="406-6083255-9904359"/>
    <s v="2024-02-25T23:58:23+00:00"/>
    <s v="2024-02-26T17:49:0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ONIFACIO"/>
    <s v="Verona"/>
    <n v="37047"/>
    <s v="IT"/>
    <m/>
    <m/>
    <m/>
    <m/>
    <m/>
    <m/>
    <m/>
  </r>
  <r>
    <s v="403-2879894-9841936"/>
    <s v="403-2879894-9841936"/>
    <s v="2024-02-25T22:44:55+00:00"/>
    <s v="2024-02-26T09:36:1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Selvazzano Dentro"/>
    <s v="Padova"/>
    <n v="35030"/>
    <s v="IT"/>
    <m/>
    <m/>
    <m/>
    <m/>
    <m/>
    <m/>
    <m/>
  </r>
  <r>
    <s v="403-4884074-2774760"/>
    <m/>
    <s v="2024-02-25T22:34:12+00:00"/>
    <s v="2024-02-26T14:21:24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Correggio"/>
    <s v="Reggio Emilia"/>
    <n v="42015"/>
    <s v="IT"/>
    <m/>
    <m/>
    <m/>
    <m/>
    <m/>
    <m/>
    <m/>
  </r>
  <r>
    <s v="171-1958769-3124349"/>
    <s v="171-1958769-3124349"/>
    <s v="2024-02-25T22:29:00+00:00"/>
    <s v="2024-02-26T04:10:44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FOGGIA"/>
    <s v="PUGLIA"/>
    <n v="71122"/>
    <s v="IT"/>
    <m/>
    <m/>
    <m/>
    <m/>
    <m/>
    <m/>
    <m/>
  </r>
  <r>
    <s v="402-9076192-9015550"/>
    <s v="402-9076192-9015550"/>
    <s v="2024-02-25T22:27:17+00:00"/>
    <s v="2024-02-26T09:45:3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Piombino Dese"/>
    <s v="Padova"/>
    <n v="35017"/>
    <s v="IT"/>
    <m/>
    <m/>
    <m/>
    <m/>
    <m/>
    <m/>
    <m/>
  </r>
  <r>
    <s v="408-8877397-9877104"/>
    <s v="408-8877397-9877104"/>
    <s v="2024-02-25T22:16:50+00:00"/>
    <s v="2024-02-26T10:06:1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9739656-1169940"/>
    <s v="404-9739656-1169940"/>
    <s v="2024-02-25T22:05:12+00:00"/>
    <s v="2024-02-26T21:28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21"/>
    <s v="IT"/>
    <m/>
    <m/>
    <m/>
    <m/>
    <m/>
    <m/>
    <m/>
  </r>
  <r>
    <s v="405-9802387-5097904"/>
    <s v="405-9802387-5097904"/>
    <s v="2024-02-25T21:56:50+00:00"/>
    <s v="2024-02-26T19:39:5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orino"/>
    <s v="Torino"/>
    <n v="10151"/>
    <s v="IT"/>
    <m/>
    <m/>
    <m/>
    <m/>
    <m/>
    <m/>
    <m/>
  </r>
  <r>
    <s v="403-3337084-9949135"/>
    <s v="403-3337084-9949135"/>
    <s v="2024-02-25T21:53:39+00:00"/>
    <s v="2024-02-26T02:26:28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Santa Maria Capua vetere"/>
    <s v="Caserta"/>
    <n v="81055"/>
    <s v="IT"/>
    <m/>
    <m/>
    <m/>
    <m/>
    <m/>
    <m/>
    <m/>
  </r>
  <r>
    <s v="403-8838315-7333929"/>
    <m/>
    <s v="2024-02-25T21:51:56+00:00"/>
    <s v="2024-02-26T14:21:26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ALTOPASCIO frazione Marginone"/>
    <s v="Lucca"/>
    <n v="55011"/>
    <s v="IT"/>
    <m/>
    <m/>
    <m/>
    <m/>
    <m/>
    <m/>
    <m/>
  </r>
  <r>
    <s v="171-7442720-7503518"/>
    <s v="171-7442720-7503518"/>
    <s v="2024-02-25T21:42:29+00:00"/>
    <s v="2024-02-27T08:36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Polignano a Mare"/>
    <s v="BA"/>
    <n v="70044"/>
    <s v="IT"/>
    <m/>
    <m/>
    <m/>
    <m/>
    <m/>
    <m/>
    <m/>
  </r>
  <r>
    <s v="402-9545649-3468316"/>
    <s v="402-9545649-3468316"/>
    <s v="2024-02-25T21:33:33+00:00"/>
    <s v="2024-02-29T01:33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via"/>
    <s v="Pavia"/>
    <n v="27100"/>
    <s v="IT"/>
    <m/>
    <m/>
    <m/>
    <m/>
    <m/>
    <m/>
    <m/>
  </r>
  <r>
    <s v="405-2566501-8471528"/>
    <s v="405-2566501-8471528"/>
    <s v="2024-02-25T21:24:37+00:00"/>
    <s v="2024-02-26T01:35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ldine- Fiesole"/>
    <s v="FIRENZE"/>
    <n v="50014"/>
    <s v="IT"/>
    <m/>
    <m/>
    <m/>
    <m/>
    <m/>
    <m/>
    <m/>
  </r>
  <r>
    <s v="405-0411306-4485916"/>
    <s v="405-0411306-4485916"/>
    <s v="2024-02-25T21:22:21+00:00"/>
    <s v="2024-02-26T17:21:19+00:00"/>
    <s v="Shipped"/>
    <s v="Amazon"/>
    <x v="3"/>
    <m/>
    <m/>
    <s v="Standard"/>
    <s v="Beper 40.500 Massaggiatore Anticellulite Donna 4 in 1, Massaggio a Raggi Infrarossi, Tripla Azione Circolare, Tonificante e Rassodante, Potenza Regola"/>
    <s v="40.500_FBA"/>
    <x v="14"/>
    <s v="Shipped"/>
    <n v="1"/>
    <s v="EUR"/>
    <n v="26.97"/>
    <m/>
    <n v="3.49"/>
    <m/>
    <m/>
    <m/>
    <m/>
    <n v="3.49"/>
    <s v="Genestrerio"/>
    <m/>
    <n v="6852"/>
    <s v="CH"/>
    <m/>
    <m/>
    <m/>
    <m/>
    <m/>
    <m/>
    <m/>
  </r>
  <r>
    <s v="407-6469162-1307543"/>
    <s v="407-6469162-1307543"/>
    <s v="2024-02-25T21:21:54+00:00"/>
    <s v="2024-02-27T08:45:5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iano di Sorrento"/>
    <s v="Napoli"/>
    <n v="80063"/>
    <s v="IT"/>
    <m/>
    <m/>
    <m/>
    <m/>
    <m/>
    <m/>
    <m/>
  </r>
  <r>
    <s v="171-8769378-0257927"/>
    <s v="171-8769378-0257927"/>
    <s v="2024-02-25T21:16:16+00:00"/>
    <s v="2024-02-26T04:29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aldobbiadene"/>
    <s v="TV"/>
    <n v="31049"/>
    <s v="IT"/>
    <m/>
    <m/>
    <m/>
    <m/>
    <m/>
    <m/>
    <m/>
  </r>
  <r>
    <s v="404-3615095-5337961"/>
    <s v="404-3615095-5337961"/>
    <s v="2024-02-25T21:07:31+00:00"/>
    <s v="2024-02-26T15:42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barra"/>
    <s v="Napoli"/>
    <n v="80147"/>
    <s v="IT"/>
    <m/>
    <m/>
    <m/>
    <m/>
    <m/>
    <m/>
    <m/>
  </r>
  <r>
    <s v="405-8235538-6918763"/>
    <s v="405-8235538-6918763"/>
    <s v="2024-02-25T21:05:33+00:00"/>
    <s v="2024-02-26T09:16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EFALU'"/>
    <s v="Palermo"/>
    <n v="90015"/>
    <s v="IT"/>
    <m/>
    <m/>
    <m/>
    <m/>
    <m/>
    <m/>
    <m/>
  </r>
  <r>
    <s v="402-6163707-6945916"/>
    <s v="402-6163707-6945916"/>
    <s v="2024-02-25T21:05:07+00:00"/>
    <s v="2024-02-25T23:38:5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oma"/>
    <n v="135"/>
    <s v="IT"/>
    <m/>
    <m/>
    <m/>
    <m/>
    <m/>
    <m/>
    <m/>
  </r>
  <r>
    <s v="407-4999679-2957107"/>
    <s v="407-4999679-2957107"/>
    <s v="2024-02-25T20:55:09+00:00"/>
    <s v="2024-02-26T02:27:4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aint Vincent"/>
    <s v="AO"/>
    <n v="11027"/>
    <s v="IT"/>
    <m/>
    <m/>
    <m/>
    <m/>
    <m/>
    <m/>
    <m/>
  </r>
  <r>
    <s v="404-0873139-5126749"/>
    <s v="404-0873139-5126749"/>
    <s v="2024-02-25T20:47:53+00:00"/>
    <s v="2024-02-26T20:57:3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ENOVA"/>
    <s v="GE"/>
    <n v="16156"/>
    <s v="IT"/>
    <m/>
    <m/>
    <m/>
    <m/>
    <m/>
    <m/>
    <m/>
  </r>
  <r>
    <s v="406-9359105-3663507"/>
    <s v="406-9359105-3663507"/>
    <s v="2024-02-25T20:43:47+00:00"/>
    <s v="2024-02-26T04:28:4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hieti"/>
    <s v="Chieti"/>
    <n v="66100"/>
    <s v="IT"/>
    <m/>
    <m/>
    <m/>
    <m/>
    <m/>
    <m/>
    <m/>
  </r>
  <r>
    <s v="403-1348876-4773113"/>
    <s v="403-1348876-4773113"/>
    <s v="2024-02-25T20:25:44+00:00"/>
    <s v="2024-02-25T23:46:1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erralba"/>
    <s v="Oristano"/>
    <n v="9098"/>
    <s v="IT"/>
    <m/>
    <m/>
    <m/>
    <m/>
    <m/>
    <m/>
    <m/>
  </r>
  <r>
    <s v="404-9745748-5624333"/>
    <s v="404-9745748-5624333"/>
    <s v="2024-02-25T20:24:56+00:00"/>
    <s v="2024-02-26T04:35:3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errara"/>
    <s v="FE"/>
    <n v="44124"/>
    <s v="IT"/>
    <m/>
    <m/>
    <m/>
    <m/>
    <m/>
    <m/>
    <m/>
  </r>
  <r>
    <s v="171-8078990-1177926"/>
    <s v="171-8078990-1177926"/>
    <s v="2024-02-25T20:15:07+00:00"/>
    <s v="2024-02-26T01:36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Ardea"/>
    <s v="Roma"/>
    <n v="40"/>
    <s v="IT"/>
    <m/>
    <m/>
    <m/>
    <m/>
    <m/>
    <m/>
    <m/>
  </r>
  <r>
    <s v="407-2063467-0556356"/>
    <s v="407-2063467-0556356"/>
    <s v="2024-02-25T20:13:09+00:00"/>
    <s v="2024-02-26T09:01:4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acale"/>
    <s v="Le"/>
    <n v="73055"/>
    <s v="IT"/>
    <m/>
    <m/>
    <m/>
    <m/>
    <m/>
    <m/>
    <m/>
  </r>
  <r>
    <s v="402-0139247-4118759"/>
    <s v="402-0139247-4118759"/>
    <s v="2024-02-25T19:50:27+00:00"/>
    <s v="2024-02-26T01:33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Giovanni Valdarno"/>
    <s v="Arezzo"/>
    <n v="52027"/>
    <s v="IT"/>
    <m/>
    <m/>
    <m/>
    <m/>
    <m/>
    <m/>
    <m/>
  </r>
  <r>
    <s v="171-9192381-6169919"/>
    <s v="171-9192381-6169919"/>
    <s v="2024-02-25T19:46:38+00:00"/>
    <s v="2024-02-25T22:43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ERTA"/>
    <s v="Caserta"/>
    <n v="81100"/>
    <s v="IT"/>
    <m/>
    <m/>
    <m/>
    <m/>
    <m/>
    <m/>
    <m/>
  </r>
  <r>
    <s v="404-7479508-3144356"/>
    <s v="404-7479508-3144356"/>
    <s v="2024-02-25T19:40:23+00:00"/>
    <s v="2024-02-26T01:32:1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ariano Comense"/>
    <s v="CO"/>
    <n v="22066"/>
    <s v="IT"/>
    <m/>
    <m/>
    <m/>
    <m/>
    <m/>
    <m/>
    <m/>
  </r>
  <r>
    <s v="408-8611786-2247529"/>
    <s v="408-8611786-2247529"/>
    <s v="2024-02-25T19:30:28+00:00"/>
    <s v="2024-02-25T21:55:35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Salvo"/>
    <s v="CH"/>
    <n v="66050"/>
    <s v="IT"/>
    <m/>
    <m/>
    <m/>
    <m/>
    <m/>
    <m/>
    <m/>
  </r>
  <r>
    <s v="407-1519582-0517124"/>
    <s v="407-1519582-0517124"/>
    <s v="2024-02-25T19:17:33+00:00"/>
    <s v="2024-02-26T02:27:50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Biella"/>
    <s v="Biella"/>
    <n v="13900"/>
    <s v="IT"/>
    <m/>
    <m/>
    <m/>
    <m/>
    <m/>
    <m/>
    <m/>
  </r>
  <r>
    <s v="408-0848464-7069962"/>
    <s v="408-0848464-7069962"/>
    <s v="2024-02-25T19:11:39+00:00"/>
    <s v="2024-02-26T20:22:5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urazzano"/>
    <s v="Cuneo"/>
    <n v="12060"/>
    <s v="IT"/>
    <m/>
    <m/>
    <m/>
    <m/>
    <m/>
    <m/>
    <m/>
  </r>
  <r>
    <s v="404-7443705-0200357"/>
    <s v="404-7443705-0200357"/>
    <s v="2024-02-25T19:10:46+00:00"/>
    <s v="2024-02-25T22:56:1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"/>
    <n v="80129"/>
    <s v="IT"/>
    <m/>
    <m/>
    <m/>
    <m/>
    <m/>
    <m/>
    <m/>
  </r>
  <r>
    <s v="408-7224262-5005121"/>
    <s v="408-7224262-5005121"/>
    <s v="2024-02-25T19:05:22+00:00"/>
    <s v="2024-02-25T23:51:4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2788890-9385930"/>
    <s v="405-2788890-9385930"/>
    <s v="2024-02-25T18:57:21+00:00"/>
    <s v="2024-02-26T16:15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CILE"/>
    <m/>
    <n v="33077"/>
    <s v="IT"/>
    <m/>
    <m/>
    <m/>
    <m/>
    <m/>
    <m/>
    <m/>
  </r>
  <r>
    <s v="405-8382853-4723516"/>
    <s v="405-8382853-4723516"/>
    <s v="2024-02-25T18:56:10+00:00"/>
    <s v="2024-02-26T09:01:0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annicandro di Bari"/>
    <s v="BA"/>
    <n v="70028"/>
    <s v="IT"/>
    <m/>
    <m/>
    <m/>
    <m/>
    <m/>
    <m/>
    <m/>
  </r>
  <r>
    <s v="171-9657899-4824308"/>
    <s v="171-9657899-4824308"/>
    <s v="2024-02-25T18:53:52+00:00"/>
    <s v="2024-02-25T22:45:3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Arzano"/>
    <s v="Italia/Napoli/Campania"/>
    <n v="80022"/>
    <s v="IT"/>
    <m/>
    <m/>
    <m/>
    <m/>
    <m/>
    <m/>
    <m/>
  </r>
  <r>
    <s v="171-5874501-3690720"/>
    <s v="171-5874501-3690720"/>
    <s v="2024-02-25T18:46:41+00:00"/>
    <s v="2024-02-25T22:38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Assago"/>
    <s v="MI"/>
    <n v="20057"/>
    <s v="IT"/>
    <m/>
    <m/>
    <m/>
    <m/>
    <m/>
    <m/>
    <m/>
  </r>
  <r>
    <s v="403-3539609-7612356"/>
    <m/>
    <s v="2024-02-25T18:39:26+00:00"/>
    <s v="2024-02-26T13:14:44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Castello D'Argile"/>
    <s v="Bologna"/>
    <n v="40050"/>
    <s v="IT"/>
    <m/>
    <m/>
    <m/>
    <m/>
    <s v="IT01950341204"/>
    <s v="IT"/>
    <s v="VAT"/>
  </r>
  <r>
    <s v="406-7545294-5521132"/>
    <s v="406-7545294-5521132"/>
    <s v="2024-02-25T18:37:26+00:00"/>
    <s v="2024-02-26T13:22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ci Catena"/>
    <s v="Catania"/>
    <n v="95022"/>
    <s v="IT"/>
    <m/>
    <m/>
    <m/>
    <m/>
    <m/>
    <m/>
    <m/>
  </r>
  <r>
    <s v="404-5610995-7433142"/>
    <s v="404-5610995-7433142"/>
    <s v="2024-02-25T18:29:08+00:00"/>
    <s v="2024-02-26T08:17:2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ERONA"/>
    <s v="VR"/>
    <n v="37124"/>
    <s v="IT"/>
    <m/>
    <m/>
    <m/>
    <m/>
    <m/>
    <m/>
    <m/>
  </r>
  <r>
    <s v="408-8617082-7476327"/>
    <s v="408-8617082-7476327"/>
    <s v="2024-02-25T18:25:06+00:00"/>
    <s v="2024-02-26T02:22:2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rondarola"/>
    <s v="Teramo"/>
    <n v="64100"/>
    <s v="IT"/>
    <m/>
    <m/>
    <m/>
    <m/>
    <m/>
    <m/>
    <m/>
  </r>
  <r>
    <s v="406-8787623-2474744"/>
    <s v="406-8787623-2474744"/>
    <s v="2024-02-25T18:20:10+00:00"/>
    <s v="2024-02-25T21:30:0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atera"/>
    <s v="matera"/>
    <n v="75100"/>
    <s v="IT"/>
    <m/>
    <m/>
    <m/>
    <m/>
    <m/>
    <m/>
    <m/>
  </r>
  <r>
    <s v="404-0687199-1982741"/>
    <s v="404-0687199-1982741"/>
    <s v="2024-02-25T18:15:35+00:00"/>
    <s v="2024-02-28T07:21:3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alliera Veneta"/>
    <s v="PD"/>
    <n v="35013"/>
    <s v="IT"/>
    <m/>
    <m/>
    <m/>
    <m/>
    <m/>
    <m/>
    <m/>
  </r>
  <r>
    <s v="406-5771418-1981908"/>
    <s v="406-5771418-1981908"/>
    <s v="2024-02-25T18:12:05+00:00"/>
    <s v="2024-02-26T00:11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Vincenzo"/>
    <s v="LI"/>
    <n v="57027"/>
    <s v="IT"/>
    <m/>
    <m/>
    <m/>
    <m/>
    <s v="IT01717460495"/>
    <s v="IT"/>
    <s v="VAT"/>
  </r>
  <r>
    <s v="405-4580210-8252332"/>
    <s v="405-4580210-8252332"/>
    <s v="2024-02-25T18:11:16+00:00"/>
    <s v="2024-02-26T20:09:19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3"/>
    <s v="EUR"/>
    <n v="50.7"/>
    <n v="9.15"/>
    <m/>
    <m/>
    <m/>
    <m/>
    <m/>
    <m/>
    <s v="GESSOPALENA"/>
    <s v="Chieti"/>
    <n v="66010"/>
    <s v="IT"/>
    <m/>
    <m/>
    <m/>
    <m/>
    <m/>
    <m/>
    <m/>
  </r>
  <r>
    <s v="403-5888490-2884308"/>
    <s v="403-5888490-2884308"/>
    <s v="2024-02-25T18:03:57+00:00"/>
    <s v="2024-02-28T19:35:0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olbiate Arno"/>
    <s v="VA"/>
    <n v="21048"/>
    <s v="IT"/>
    <m/>
    <m/>
    <m/>
    <m/>
    <m/>
    <m/>
    <m/>
  </r>
  <r>
    <s v="402-4037560-6755538"/>
    <s v="402-4037560-6755538"/>
    <s v="2024-02-25T17:55:22+00:00"/>
    <s v="2024-02-25T23:13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ARINA DI PIETRASANTA"/>
    <s v="Lucca"/>
    <n v="55045"/>
    <s v="IT"/>
    <m/>
    <m/>
    <m/>
    <m/>
    <m/>
    <m/>
    <m/>
  </r>
  <r>
    <s v="402-5239282-2449950"/>
    <s v="402-5239282-2449950"/>
    <s v="2024-02-25T17:53:48+00:00"/>
    <s v="2024-02-26T04:27:0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Napoli"/>
    <s v="Napoli"/>
    <n v="80134"/>
    <s v="IT"/>
    <m/>
    <m/>
    <m/>
    <m/>
    <m/>
    <m/>
    <m/>
  </r>
  <r>
    <s v="405-7914746-5859503"/>
    <s v="405-7914746-5859503"/>
    <s v="2024-02-25T17:52:53+00:00"/>
    <s v="2024-02-28T04:22:3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ANICATTI'"/>
    <m/>
    <n v="92024"/>
    <s v="IT"/>
    <m/>
    <m/>
    <m/>
    <m/>
    <m/>
    <m/>
    <m/>
  </r>
  <r>
    <s v="408-3088862-2463529"/>
    <s v="408-3088862-2463529"/>
    <s v="2024-02-25T17:49:05+00:00"/>
    <s v="2024-02-26T04:06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ssari"/>
    <s v="Sassari"/>
    <n v="7100"/>
    <s v="IT"/>
    <m/>
    <m/>
    <m/>
    <m/>
    <m/>
    <m/>
    <m/>
  </r>
  <r>
    <s v="408-8208426-4003500"/>
    <s v="408-8208426-4003500"/>
    <s v="2024-02-25T17:44:45+00:00"/>
    <s v="2024-02-25T20:22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via"/>
    <s v="Pavia"/>
    <n v="27100"/>
    <s v="IT"/>
    <m/>
    <m/>
    <m/>
    <m/>
    <m/>
    <m/>
    <m/>
  </r>
  <r>
    <s v="406-4466799-1313942"/>
    <m/>
    <s v="2024-02-25T17:30:29+00:00"/>
    <s v="2024-02-26T14:31:58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dolo"/>
    <s v="Venezia"/>
    <n v="30031"/>
    <s v="IT"/>
    <m/>
    <m/>
    <m/>
    <m/>
    <m/>
    <m/>
    <m/>
  </r>
  <r>
    <s v="404-3985202-0552324"/>
    <s v="404-3985202-0552324"/>
    <s v="2024-02-25T17:29:37+00:00"/>
    <s v="2024-02-25T21:27:4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ume Veneto"/>
    <s v="Pordenone"/>
    <n v="33080"/>
    <s v="IT"/>
    <m/>
    <m/>
    <m/>
    <m/>
    <m/>
    <m/>
    <m/>
  </r>
  <r>
    <s v="405-4722622-6731536"/>
    <s v="405-4722622-6731536"/>
    <s v="2024-02-25T17:19:40+00:00"/>
    <s v="2024-02-26T02:32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esche"/>
    <s v="Isernia"/>
    <n v="86090"/>
    <s v="IT"/>
    <m/>
    <m/>
    <m/>
    <m/>
    <m/>
    <m/>
    <m/>
  </r>
  <r>
    <s v="171-8079859-6408359"/>
    <s v="171-8079859-6408359"/>
    <s v="2024-02-25T17:15:18+00:00"/>
    <s v="2024-02-26T09:18:18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n v="1"/>
    <n v="0.18"/>
    <m/>
    <m/>
    <m/>
    <m/>
    <s v="Quartucciu"/>
    <s v="Cagliari"/>
    <n v="9044"/>
    <s v="IT"/>
    <m/>
    <m/>
    <m/>
    <m/>
    <m/>
    <m/>
    <m/>
  </r>
  <r>
    <s v="171-8079859-6408359"/>
    <s v="171-8079859-6408359"/>
    <s v="2024-02-25T17:15:18+00:00"/>
    <s v="2024-02-26T09:18:18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1"/>
    <n v="0.18"/>
    <m/>
    <m/>
    <m/>
    <m/>
    <s v="Quartucciu"/>
    <s v="Cagliari"/>
    <n v="9044"/>
    <s v="IT"/>
    <m/>
    <m/>
    <m/>
    <m/>
    <m/>
    <m/>
    <m/>
  </r>
  <r>
    <s v="402-1624833-2940332"/>
    <s v="402-1624833-2940332"/>
    <s v="2024-02-25T17:07:02+00:00"/>
    <s v="2024-02-26T01:27:1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ilano"/>
    <s v="Milano"/>
    <n v="20138"/>
    <s v="IT"/>
    <m/>
    <m/>
    <m/>
    <m/>
    <m/>
    <m/>
    <m/>
  </r>
  <r>
    <s v="403-0491181-8729969"/>
    <s v="403-0491181-8729969"/>
    <s v="2024-02-25T17:02:06+00:00"/>
    <s v="2024-02-25T20:14:3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a spezia"/>
    <s v="La Spezia"/>
    <n v="19124"/>
    <s v="IT"/>
    <m/>
    <m/>
    <m/>
    <m/>
    <m/>
    <m/>
    <m/>
  </r>
  <r>
    <s v="403-5537449-1253110"/>
    <m/>
    <s v="2024-02-25T16:54:48+00:00"/>
    <s v="2024-02-26T13:13:26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mascali"/>
    <s v="Catania"/>
    <n v="95016"/>
    <s v="IT"/>
    <m/>
    <m/>
    <m/>
    <m/>
    <m/>
    <m/>
    <m/>
  </r>
  <r>
    <s v="408-6721742-1992340"/>
    <s v="408-6721742-1992340"/>
    <s v="2024-02-25T16:52:35+00:00"/>
    <s v="2024-02-26T15:30:0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Padova"/>
    <s v="PD"/>
    <n v="35127"/>
    <s v="IT"/>
    <m/>
    <m/>
    <m/>
    <m/>
    <m/>
    <m/>
    <m/>
  </r>
  <r>
    <s v="406-7115237-1861955"/>
    <s v="406-7115237-1861955"/>
    <s v="2024-02-25T16:46:23+00:00"/>
    <s v="2024-02-25T21:36:4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zzano Decimo"/>
    <s v="Pn"/>
    <n v="33082"/>
    <s v="IT"/>
    <m/>
    <m/>
    <m/>
    <m/>
    <m/>
    <m/>
    <m/>
  </r>
  <r>
    <s v="402-9393034-9788358"/>
    <m/>
    <s v="2024-02-25T16:43:57+00:00"/>
    <s v="2024-02-26T13:12:28+00:00"/>
    <s v="Shipped"/>
    <s v="Merchant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Maranello"/>
    <s v="Modena"/>
    <n v="41053"/>
    <s v="IT"/>
    <m/>
    <m/>
    <m/>
    <m/>
    <s v="IT01911350369"/>
    <s v="IT"/>
    <s v="VAT"/>
  </r>
  <r>
    <s v="407-3618624-3433131"/>
    <s v="407-3618624-3433131"/>
    <s v="2024-02-25T16:36:05+00:00"/>
    <s v="2024-02-25T22:44:4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Avellino"/>
    <s v="AV"/>
    <n v="83100"/>
    <s v="IT"/>
    <m/>
    <m/>
    <m/>
    <m/>
    <m/>
    <m/>
    <m/>
  </r>
  <r>
    <s v="407-3308206-1777143"/>
    <s v="407-3308206-1777143"/>
    <s v="2024-02-25T16:29:33+00:00"/>
    <s v="2024-02-26T15:45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OCERI"/>
    <m/>
    <n v="8040"/>
    <s v="IT"/>
    <m/>
    <m/>
    <m/>
    <m/>
    <m/>
    <m/>
    <m/>
  </r>
  <r>
    <s v="402-9473030-1264365"/>
    <m/>
    <s v="2024-02-25T16:25:42+00:00"/>
    <s v="2024-03-01T16:29:01+00:00"/>
    <s v="Cancelled"/>
    <s v="Merchant"/>
    <x v="3"/>
    <s v="WebsiteOrderChannel"/>
    <m/>
    <s v="Standard"/>
    <s v="Beper P203TFO001, Borsa acqua calda elettrica, ‎Nero, 7.5 x 25 x 16 cm"/>
    <s v="P203TFO001"/>
    <x v="31"/>
    <m/>
    <n v="0"/>
    <m/>
    <m/>
    <m/>
    <m/>
    <m/>
    <m/>
    <m/>
    <m/>
    <m/>
    <s v="città Sant'Angelo"/>
    <s v="pescara"/>
    <n v="65013"/>
    <s v="IT"/>
    <m/>
    <m/>
    <m/>
    <m/>
    <m/>
    <m/>
    <m/>
  </r>
  <r>
    <s v="402-5574154-8711558"/>
    <s v="402-5574154-8711558"/>
    <s v="2024-02-25T16:22:29+00:00"/>
    <s v="2024-02-26T17:20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ssa marittima"/>
    <s v="grosseto"/>
    <n v="58024"/>
    <s v="IT"/>
    <m/>
    <m/>
    <m/>
    <m/>
    <m/>
    <m/>
    <m/>
  </r>
  <r>
    <s v="402-0051563-1610740"/>
    <s v="402-0051563-1610740"/>
    <s v="2024-02-25T16:18:18+00:00"/>
    <s v="2024-02-25T16:21:4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assa marittima"/>
    <s v="grosseto"/>
    <n v="58024"/>
    <s v="IT"/>
    <m/>
    <m/>
    <m/>
    <m/>
    <m/>
    <m/>
    <m/>
  </r>
  <r>
    <s v="406-7718113-9140327"/>
    <s v="406-7718113-9140327"/>
    <s v="2024-02-25T16:13:30+00:00"/>
    <s v="2024-02-25T20:22:4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Nosate"/>
    <s v="MI"/>
    <n v="20020"/>
    <s v="IT"/>
    <m/>
    <m/>
    <m/>
    <m/>
    <m/>
    <m/>
    <m/>
  </r>
  <r>
    <s v="406-5129014-5614740"/>
    <s v="406-5129014-5614740"/>
    <s v="2024-02-25T16:12:27+00:00"/>
    <s v="2024-02-26T20:51:19+00:00"/>
    <s v="Shipped"/>
    <s v="Amazon"/>
    <x v="3"/>
    <m/>
    <m/>
    <s v="Expedited"/>
    <s v="BEPER BT.700Y Crepiera Elettrica, 1300 W, Plastica, Alluminio pressofuso, rinvestimento Antiaderente, Rosso/Nero"/>
    <s v="BT.700Y_FBA"/>
    <x v="8"/>
    <s v="Shipped"/>
    <n v="1"/>
    <s v="EUR"/>
    <n v="36.99"/>
    <n v="6.67"/>
    <m/>
    <m/>
    <m/>
    <m/>
    <m/>
    <m/>
    <s v="Fermo"/>
    <s v="Italia"/>
    <n v="63900"/>
    <s v="IT"/>
    <m/>
    <m/>
    <m/>
    <m/>
    <s v="PSTLCU66L69D542S"/>
    <s v="IT"/>
    <s v="CitizenId"/>
  </r>
  <r>
    <s v="402-0119103-5842711"/>
    <s v="402-0119103-5842711"/>
    <s v="2024-02-25T16:00:14+00:00"/>
    <s v="2024-02-26T20:53:2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bbiate"/>
    <s v="Lecco"/>
    <n v="23899"/>
    <s v="IT"/>
    <m/>
    <m/>
    <m/>
    <m/>
    <m/>
    <m/>
    <m/>
  </r>
  <r>
    <s v="403-3709903-7532314"/>
    <s v="403-3709903-7532314"/>
    <s v="2024-02-25T15:54:45+00:00"/>
    <s v="2024-02-27T02:23:0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illorba"/>
    <s v="Treviso"/>
    <n v="31020"/>
    <s v="IT"/>
    <m/>
    <m/>
    <m/>
    <m/>
    <m/>
    <m/>
    <m/>
  </r>
  <r>
    <s v="403-3709903-7532314"/>
    <s v="403-3709903-7532314"/>
    <s v="2024-02-25T15:54:45+00:00"/>
    <s v="2024-02-27T02:23:06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Villorba"/>
    <s v="Treviso"/>
    <n v="31020"/>
    <s v="IT"/>
    <m/>
    <m/>
    <m/>
    <m/>
    <m/>
    <m/>
    <m/>
  </r>
  <r>
    <s v="408-8204548-3571536"/>
    <s v="408-8204548-3571536"/>
    <s v="2024-02-25T15:39:48+00:00"/>
    <s v="2024-02-26T02:51:1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6427127-3146734"/>
    <s v="404-6427127-3146734"/>
    <s v="2024-02-25T15:18:06+00:00"/>
    <s v="2024-02-25T20:53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enova"/>
    <s v="Genova"/>
    <n v="16147"/>
    <s v="IT"/>
    <m/>
    <m/>
    <m/>
    <m/>
    <m/>
    <m/>
    <m/>
  </r>
  <r>
    <s v="408-3238558-7895514"/>
    <s v="408-3238558-7895514"/>
    <s v="2024-02-25T15:14:06+00:00"/>
    <s v="2024-02-26T05:29:0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6379923-5435557"/>
    <s v="402-6379923-5435557"/>
    <s v="2024-02-25T15:09:04+00:00"/>
    <s v="2024-02-25T21:24:25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vallanzengo"/>
    <s v="biella"/>
    <n v="13847"/>
    <s v="IT"/>
    <m/>
    <m/>
    <m/>
    <m/>
    <m/>
    <m/>
    <m/>
  </r>
  <r>
    <s v="408-0833673-2755561"/>
    <s v="408-0833673-2755561"/>
    <s v="2024-02-25T14:56:46+00:00"/>
    <s v="2024-02-26T16:00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meri"/>
    <s v="Novara"/>
    <n v="28062"/>
    <s v="IT"/>
    <m/>
    <m/>
    <m/>
    <m/>
    <m/>
    <m/>
    <m/>
  </r>
  <r>
    <s v="407-8666367-3525147"/>
    <s v="407-8666367-3525147"/>
    <s v="2024-02-25T14:46:24+00:00"/>
    <s v="2024-02-26T20:25:0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4"/>
    <m/>
    <m/>
    <m/>
    <m/>
    <n v="1.64"/>
    <s v="Ortanova"/>
    <s v="FG"/>
    <n v="71045"/>
    <s v="IT"/>
    <m/>
    <m/>
    <m/>
    <m/>
    <m/>
    <m/>
    <m/>
  </r>
  <r>
    <s v="402-3154389-5119558"/>
    <s v="402-3154389-5119558"/>
    <s v="2024-02-25T14:46:02+00:00"/>
    <s v="2024-03-03T20:40:2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3"/>
    <m/>
    <m/>
    <m/>
    <m/>
    <n v="1.63"/>
    <s v="Sarzana"/>
    <s v="La Spezia"/>
    <n v="19038"/>
    <s v="IT"/>
    <m/>
    <m/>
    <m/>
    <m/>
    <m/>
    <m/>
    <m/>
  </r>
  <r>
    <s v="406-5231711-7410731"/>
    <s v="406-5231711-7410731"/>
    <s v="2024-02-25T14:34:38+00:00"/>
    <s v="2024-02-25T17:27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logna"/>
    <s v="BO"/>
    <n v="40131"/>
    <s v="IT"/>
    <m/>
    <m/>
    <m/>
    <m/>
    <m/>
    <m/>
    <m/>
  </r>
  <r>
    <s v="402-7257951-6355524"/>
    <s v="402-7257951-6355524"/>
    <s v="2024-02-25T14:33:50+00:00"/>
    <s v="2024-02-25T21:28:0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erugia"/>
    <s v="PG"/>
    <n v="6124"/>
    <s v="IT"/>
    <m/>
    <m/>
    <m/>
    <m/>
    <m/>
    <m/>
    <m/>
  </r>
  <r>
    <s v="405-0915641-5702749"/>
    <s v="405-0915641-5702749"/>
    <s v="2024-02-25T14:33:38+00:00"/>
    <s v="2024-02-25T21:24:5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lano"/>
    <n v="20139"/>
    <s v="IT"/>
    <m/>
    <m/>
    <m/>
    <m/>
    <m/>
    <m/>
    <m/>
  </r>
  <r>
    <s v="408-9489429-9704338"/>
    <s v="408-9489429-9704338"/>
    <s v="2024-02-25T14:31:45+00:00"/>
    <s v="2024-02-26T02:51:20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6695583-9153953"/>
    <s v="403-6695583-9153953"/>
    <s v="2024-02-25T14:30:48+00:00"/>
    <s v="2024-02-26T09:02:0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assafra"/>
    <s v="Taranto"/>
    <n v="74016"/>
    <s v="IT"/>
    <m/>
    <m/>
    <m/>
    <m/>
    <m/>
    <m/>
    <m/>
  </r>
  <r>
    <s v="171-6073977-5195510"/>
    <s v="171-6073977-5195510"/>
    <s v="2024-02-25T14:28:34+00:00"/>
    <s v="2024-02-26T14:50:36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m/>
    <m/>
    <m/>
    <m/>
    <m/>
    <m/>
    <s v="Porto d'ascoli"/>
    <s v="Ascoli Piceno"/>
    <n v="63074"/>
    <s v="IT"/>
    <m/>
    <m/>
    <m/>
    <m/>
    <m/>
    <m/>
    <m/>
  </r>
  <r>
    <s v="408-0162001-8093926"/>
    <s v="408-0162001-8093926"/>
    <s v="2024-02-25T14:13:38+00:00"/>
    <s v="2024-02-26T08:05:39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8-8469668-0990737"/>
    <s v="408-8469668-0990737"/>
    <s v="2024-02-25T14:11:46+00:00"/>
    <s v="2024-02-26T05:28:1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1178430-1617147"/>
    <s v="405-1178430-1617147"/>
    <s v="2024-02-25T14:09:54+00:00"/>
    <s v="2024-02-26T16:28:2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odena"/>
    <s v="Modena"/>
    <n v="41125"/>
    <s v="IT"/>
    <m/>
    <m/>
    <m/>
    <m/>
    <m/>
    <m/>
    <m/>
  </r>
  <r>
    <s v="403-2626901-2596323"/>
    <s v="403-2626901-2596323"/>
    <s v="2024-02-25T14:08:18+00:00"/>
    <s v="2024-02-25T18:01:5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DOVA"/>
    <s v="PD"/>
    <n v="35131"/>
    <s v="IT"/>
    <m/>
    <m/>
    <m/>
    <m/>
    <m/>
    <m/>
    <m/>
  </r>
  <r>
    <s v="408-0285235-5853162"/>
    <s v="408-0285235-5853162"/>
    <s v="2024-02-25T14:02:51+00:00"/>
    <s v="2024-02-27T10:27:55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Gravellona Toce"/>
    <s v="Verbania"/>
    <n v="28883"/>
    <s v="IT"/>
    <m/>
    <m/>
    <m/>
    <m/>
    <m/>
    <m/>
    <m/>
  </r>
  <r>
    <s v="402-8142635-9592304"/>
    <s v="402-8142635-9592304"/>
    <s v="2024-02-25T14:01:20+00:00"/>
    <s v="2024-02-26T04:05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messina"/>
    <s v="messina"/>
    <n v="98125"/>
    <s v="IT"/>
    <m/>
    <m/>
    <m/>
    <m/>
    <m/>
    <m/>
    <m/>
  </r>
  <r>
    <s v="403-1591154-3950730"/>
    <s v="403-1591154-3950730"/>
    <s v="2024-02-25T13:58:44+00:00"/>
    <s v="2024-02-26T09:12:2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Roma"/>
    <n v="164"/>
    <s v="IT"/>
    <m/>
    <m/>
    <m/>
    <m/>
    <m/>
    <m/>
    <m/>
  </r>
  <r>
    <s v="402-8499203-8266747"/>
    <s v="402-8499203-8266747"/>
    <s v="2024-02-25T13:51:36+00:00"/>
    <s v="2024-02-26T09:34:3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rlezza"/>
    <s v="CO"/>
    <n v="22018"/>
    <s v="IT"/>
    <m/>
    <m/>
    <m/>
    <m/>
    <m/>
    <m/>
    <m/>
  </r>
  <r>
    <s v="171-0319351-4445178"/>
    <m/>
    <s v="2024-02-25T13:39:30+00:00"/>
    <s v="2024-02-29T11:37:19+00:00"/>
    <s v="Cancelled"/>
    <s v="Merchant"/>
    <x v="3"/>
    <s v="WebsiteOrderChannel"/>
    <m/>
    <s v="Standard"/>
    <s v="BEPER C206UTI002 Copriscarpe Monouso Set 100 Sacchetti - Copriscarpe da Casa o Lavoro"/>
    <s v="C206UTI002"/>
    <x v="16"/>
    <m/>
    <n v="0"/>
    <m/>
    <m/>
    <m/>
    <m/>
    <m/>
    <m/>
    <m/>
    <m/>
    <m/>
    <s v="Monte San Savino"/>
    <s v="AR"/>
    <n v="52048"/>
    <s v="IT"/>
    <m/>
    <m/>
    <m/>
    <m/>
    <m/>
    <m/>
    <m/>
  </r>
  <r>
    <s v="171-0023172-8137101"/>
    <s v="171-0023172-8137101"/>
    <s v="2024-02-25T13:38:38+00:00"/>
    <s v="2024-02-25T20:47:3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onte San Savino"/>
    <s v="AR"/>
    <n v="52048"/>
    <s v="IT"/>
    <m/>
    <m/>
    <m/>
    <m/>
    <m/>
    <m/>
    <m/>
  </r>
  <r>
    <s v="405-2074303-0765907"/>
    <s v="405-2074303-0765907"/>
    <s v="2024-02-25T13:29:54+00:00"/>
    <s v="2024-02-25T20:51:3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NDELLO DEL LARIO"/>
    <s v="Lecco"/>
    <n v="23826"/>
    <s v="IT"/>
    <m/>
    <m/>
    <m/>
    <m/>
    <m/>
    <m/>
    <m/>
  </r>
  <r>
    <s v="405-6919396-6437969"/>
    <s v="405-6919396-6437969"/>
    <s v="2024-02-25T13:24:50+00:00"/>
    <s v="2024-02-25T21:24:5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3.99"/>
    <n v="0.72"/>
    <m/>
    <m/>
    <m/>
    <m/>
    <s v="Mendatica"/>
    <s v="Imperia"/>
    <n v="18025"/>
    <s v="IT"/>
    <m/>
    <m/>
    <m/>
    <m/>
    <m/>
    <m/>
    <m/>
  </r>
  <r>
    <s v="408-7853502-6893943"/>
    <s v="408-7853502-6893943"/>
    <s v="2024-02-25T13:21:23+00:00"/>
    <s v="2024-02-26T15:25:03+00:00"/>
    <s v="Shipped"/>
    <s v="Amazon"/>
    <x v="3"/>
    <m/>
    <m/>
    <s v="Expedited"/>
    <s v="BEPER 40.490 Asciugacapelli Da Parete 2000 W - Phon da Parete con Cavo Lungo 2 Metri"/>
    <s v="40.490_FBA"/>
    <x v="15"/>
    <s v="Shipped"/>
    <n v="3"/>
    <s v="EUR"/>
    <n v="89.7"/>
    <n v="16.170000000000002"/>
    <m/>
    <m/>
    <m/>
    <m/>
    <m/>
    <m/>
    <s v="Monselice"/>
    <s v="PD"/>
    <n v="35043"/>
    <s v="IT"/>
    <m/>
    <m/>
    <m/>
    <m/>
    <m/>
    <m/>
    <m/>
  </r>
  <r>
    <s v="171-9825255-4786760"/>
    <s v="171-9825255-4786760"/>
    <s v="2024-02-25T13:21:13+00:00"/>
    <s v="2024-02-26T04:05:3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NUXIS"/>
    <s v="SU"/>
    <n v="9010"/>
    <s v="IT"/>
    <m/>
    <m/>
    <m/>
    <m/>
    <n v="3794450928"/>
    <s v="IT"/>
    <s v="VAT"/>
  </r>
  <r>
    <s v="405-1577968-2735555"/>
    <s v="405-1577968-2735555"/>
    <s v="2024-02-25T12:53:43+00:00"/>
    <s v="2024-02-25T13:30:31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revalcore"/>
    <s v="Bologna"/>
    <n v="40014"/>
    <s v="IT"/>
    <m/>
    <m/>
    <m/>
    <m/>
    <m/>
    <m/>
    <m/>
  </r>
  <r>
    <s v="408-1362502-7405166"/>
    <s v="408-1362502-7405166"/>
    <s v="2024-02-25T12:40:01+00:00"/>
    <s v="2024-02-25T18:12:0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odena"/>
    <s v="Modena"/>
    <n v="41121"/>
    <s v="IT"/>
    <m/>
    <m/>
    <m/>
    <m/>
    <m/>
    <m/>
    <m/>
  </r>
  <r>
    <s v="407-4585119-8513169"/>
    <m/>
    <s v="2024-02-25T12:27:50+00:00"/>
    <s v="2024-02-26T14:21:27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Cernusco sul Naviglio"/>
    <s v="Milano"/>
    <n v="20063"/>
    <s v="IT"/>
    <m/>
    <m/>
    <m/>
    <m/>
    <m/>
    <m/>
    <m/>
  </r>
  <r>
    <s v="406-5175459-4322761"/>
    <s v="406-5175459-4322761"/>
    <s v="2024-02-25T12:26:50+00:00"/>
    <s v="2024-02-25T17:19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iussano"/>
    <s v="MB"/>
    <n v="20833"/>
    <s v="IT"/>
    <m/>
    <m/>
    <m/>
    <m/>
    <m/>
    <m/>
    <m/>
  </r>
  <r>
    <s v="408-0089279-1919540"/>
    <s v="408-0089279-1919540"/>
    <s v="2024-02-25T12:24:37+00:00"/>
    <s v="2024-02-25T18:56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RESOLE ALBA"/>
    <s v="Cuneo"/>
    <n v="12040"/>
    <s v="IT"/>
    <m/>
    <m/>
    <m/>
    <m/>
    <m/>
    <m/>
    <m/>
  </r>
  <r>
    <s v="171-0300869-1257158"/>
    <s v="171-0300869-1257158"/>
    <s v="2024-02-25T12:15:27+00:00"/>
    <s v="2024-02-27T01:05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apallo"/>
    <s v="Genova"/>
    <n v="16035"/>
    <s v="IT"/>
    <m/>
    <m/>
    <m/>
    <m/>
    <m/>
    <m/>
    <m/>
  </r>
  <r>
    <s v="171-6262928-1669112"/>
    <s v="171-6262928-1669112"/>
    <s v="2024-02-25T12:10:35+00:00"/>
    <s v="2024-02-26T08:13:42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m/>
    <m/>
    <m/>
    <m/>
    <m/>
    <m/>
    <s v="Angiari"/>
    <s v="Verona"/>
    <n v="37050"/>
    <s v="IT"/>
    <m/>
    <m/>
    <m/>
    <m/>
    <m/>
    <m/>
    <m/>
  </r>
  <r>
    <s v="402-7617520-0513124"/>
    <s v="402-7617520-0513124"/>
    <s v="2024-02-25T12:05:23+00:00"/>
    <s v="2024-02-29T14:41:52+00:00"/>
    <s v="Cancelled"/>
    <s v="Amazon"/>
    <x v="3"/>
    <m/>
    <m/>
    <s v="Expedited"/>
    <s v="BEPER BP.400 Affetta verdure e Grattugia Elettrica per Formaggio in Acciaio - Grattugia Formaggio, Affetta o Taglia Verdure a Julienne"/>
    <s v="BP.400_FBA"/>
    <x v="9"/>
    <s v="Cancelled"/>
    <n v="0"/>
    <m/>
    <m/>
    <m/>
    <m/>
    <m/>
    <m/>
    <m/>
    <m/>
    <m/>
    <s v="Roma"/>
    <s v="Roma"/>
    <n v="131"/>
    <s v="IT"/>
    <m/>
    <m/>
    <m/>
    <m/>
    <n v="11642047162"/>
    <s v="TR"/>
    <s v="CitizenId"/>
  </r>
  <r>
    <s v="171-4691472-7456338"/>
    <s v="171-4691472-7456338"/>
    <s v="2024-02-25T12:00:13+00:00"/>
    <s v="2024-02-25T20:22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za"/>
    <s v="MB"/>
    <n v="20900"/>
    <s v="IT"/>
    <m/>
    <m/>
    <m/>
    <m/>
    <m/>
    <m/>
    <m/>
  </r>
  <r>
    <s v="404-2998694-0387535"/>
    <s v="404-2998694-0387535"/>
    <s v="2024-02-25T11:42:14+00:00"/>
    <s v="2024-02-26T04:27:3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NAPOLI"/>
    <s v="Napoli"/>
    <n v="80123"/>
    <s v="IT"/>
    <m/>
    <m/>
    <m/>
    <m/>
    <m/>
    <m/>
    <m/>
  </r>
  <r>
    <s v="405-6594126-1908364"/>
    <s v="405-6594126-1908364"/>
    <s v="2024-02-25T11:38:36+00:00"/>
    <s v="2024-02-26T02:33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initapoli"/>
    <s v="Bt"/>
    <n v="76015"/>
    <s v="IT"/>
    <m/>
    <m/>
    <m/>
    <m/>
    <m/>
    <m/>
    <m/>
  </r>
  <r>
    <s v="407-0947348-5589930"/>
    <m/>
    <s v="2024-02-25T11:29:56+00:00"/>
    <s v="2024-02-25T11:56:41+00:00"/>
    <s v="Cancelled"/>
    <s v="Merchant"/>
    <x v="3"/>
    <s v="WebsiteOrderChannel"/>
    <m/>
    <s v="Standard"/>
    <s v="BEPER BT.710Y Crepiera elettrica con Manico, 800 W, Piastra in Alluminio con Rivestimento Antiaderente"/>
    <s v="BT.710Y"/>
    <x v="0"/>
    <m/>
    <n v="0"/>
    <m/>
    <m/>
    <m/>
    <m/>
    <m/>
    <m/>
    <m/>
    <m/>
    <m/>
    <s v="GALLARATE"/>
    <s v="VA"/>
    <n v="21013"/>
    <s v="IT"/>
    <m/>
    <m/>
    <m/>
    <m/>
    <s v="IT03833420122"/>
    <s v="IT"/>
    <s v="VAT"/>
  </r>
  <r>
    <s v="402-7115523-2377939"/>
    <s v="402-7115523-2377939"/>
    <s v="2024-02-25T11:27:38+00:00"/>
    <s v="2024-02-25T20:19:37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ceglie messapica"/>
    <s v="brindisi"/>
    <n v="72013"/>
    <s v="IT"/>
    <m/>
    <m/>
    <m/>
    <m/>
    <m/>
    <m/>
    <m/>
  </r>
  <r>
    <s v="402-4593901-2740335"/>
    <s v="402-4593901-2740335"/>
    <s v="2024-02-25T11:26:29+00:00"/>
    <s v="2024-02-25T21:19:3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eglie messapica"/>
    <s v="brindisi"/>
    <n v="72013"/>
    <s v="IT"/>
    <m/>
    <m/>
    <m/>
    <m/>
    <m/>
    <m/>
    <m/>
  </r>
  <r>
    <s v="404-3112871-9569915"/>
    <s v="404-3112871-9569915"/>
    <s v="2024-02-25T11:22:09+00:00"/>
    <s v="2024-02-25T22:11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28"/>
    <s v="IT"/>
    <m/>
    <m/>
    <m/>
    <m/>
    <m/>
    <m/>
    <m/>
  </r>
  <r>
    <s v="171-7657585-1117105"/>
    <s v="171-7657585-1117105"/>
    <s v="2024-02-25T11:15:45+00:00"/>
    <s v="2024-02-25T16:19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Udine"/>
    <s v="Udine"/>
    <n v="33100"/>
    <s v="IT"/>
    <m/>
    <m/>
    <m/>
    <m/>
    <m/>
    <m/>
    <m/>
  </r>
  <r>
    <s v="408-6979236-0791517"/>
    <s v="408-6979236-0791517"/>
    <s v="2024-02-25T11:13:19+00:00"/>
    <s v="2024-02-26T00:21:07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Novara"/>
    <s v="No"/>
    <n v="28100"/>
    <s v="IT"/>
    <m/>
    <m/>
    <m/>
    <m/>
    <m/>
    <m/>
    <m/>
  </r>
  <r>
    <s v="408-4874703-2581149"/>
    <s v="408-4874703-2581149"/>
    <s v="2024-02-25T11:05:41+00:00"/>
    <s v="2024-02-27T14:55:4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gline Valdarno"/>
    <s v="Firenze"/>
    <n v="50063"/>
    <s v="IT"/>
    <m/>
    <m/>
    <m/>
    <m/>
    <m/>
    <m/>
    <m/>
  </r>
  <r>
    <s v="405-3194090-7997128"/>
    <s v="405-3194090-7997128"/>
    <s v="2024-02-25T11:03:40+00:00"/>
    <s v="2024-02-25T15:49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Erice"/>
    <s v="TP"/>
    <n v="91016"/>
    <s v="IT"/>
    <m/>
    <m/>
    <m/>
    <m/>
    <m/>
    <m/>
    <m/>
  </r>
  <r>
    <s v="404-7616641-4352337"/>
    <s v="404-7616641-4352337"/>
    <s v="2024-02-25T10:34:11+00:00"/>
    <s v="2024-02-26T09:31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Putignano"/>
    <s v="Bari"/>
    <n v="70017"/>
    <s v="IT"/>
    <m/>
    <m/>
    <m/>
    <m/>
    <m/>
    <m/>
    <m/>
  </r>
  <r>
    <s v="408-0564076-7448317"/>
    <s v="408-0564076-7448317"/>
    <s v="2024-02-25T10:14:57+00:00"/>
    <s v="2024-02-26T04:26:4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IRACUSA"/>
    <s v="SR"/>
    <n v="96100"/>
    <s v="IT"/>
    <m/>
    <m/>
    <m/>
    <m/>
    <m/>
    <m/>
    <m/>
  </r>
  <r>
    <s v="403-1755512-3393903"/>
    <s v="403-1755512-3393903"/>
    <s v="2024-02-25T09:54:55+00:00"/>
    <s v="2024-02-25T11:17:53+00:00"/>
    <s v="Cancell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Cancelled"/>
    <n v="0"/>
    <m/>
    <m/>
    <m/>
    <m/>
    <m/>
    <m/>
    <m/>
    <m/>
    <m/>
    <s v="San Michele di Serino"/>
    <s v="Avellino"/>
    <n v="83020"/>
    <s v="IT"/>
    <m/>
    <m/>
    <m/>
    <m/>
    <m/>
    <m/>
    <m/>
  </r>
  <r>
    <s v="171-2606107-0583521"/>
    <s v="171-2606107-0583521"/>
    <s v="2024-02-25T09:53:17+00:00"/>
    <s v="2024-02-26T05:54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89"/>
    <s v="IT"/>
    <m/>
    <m/>
    <m/>
    <m/>
    <m/>
    <m/>
    <m/>
  </r>
  <r>
    <s v="171-2589372-0261118"/>
    <s v="171-2589372-0261118"/>
    <s v="2024-02-25T09:50:12+00:00"/>
    <s v="2024-02-25T20:44:1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enova"/>
    <s v="GE"/>
    <n v="16142"/>
    <s v="IT"/>
    <m/>
    <m/>
    <m/>
    <m/>
    <m/>
    <m/>
    <m/>
  </r>
  <r>
    <s v="405-0263652-1648365"/>
    <s v="405-0263652-1648365"/>
    <s v="2024-02-25T09:49:52+00:00"/>
    <s v="2024-02-26T14:44:52+00:00"/>
    <s v="Cancell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Cancelled"/>
    <n v="0"/>
    <m/>
    <m/>
    <m/>
    <m/>
    <m/>
    <m/>
    <m/>
    <m/>
    <m/>
    <s v="Marano di Napoli"/>
    <s v="Napoli"/>
    <n v="80016"/>
    <s v="IT"/>
    <m/>
    <m/>
    <m/>
    <m/>
    <m/>
    <m/>
    <m/>
  </r>
  <r>
    <s v="408-4977546-4463503"/>
    <s v="408-4977546-4463503"/>
    <s v="2024-02-25T09:46:13+00:00"/>
    <s v="2024-02-26T00:37:1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vellino"/>
    <s v="Avellino"/>
    <n v="83100"/>
    <s v="IT"/>
    <m/>
    <m/>
    <m/>
    <m/>
    <m/>
    <m/>
    <m/>
  </r>
  <r>
    <s v="402-2279632-6966751"/>
    <s v="402-2279632-6966751"/>
    <s v="2024-02-25T09:44:06+00:00"/>
    <s v="2024-02-28T00:21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lgiate Olona"/>
    <s v="VA"/>
    <n v="21057"/>
    <s v="IT"/>
    <m/>
    <m/>
    <m/>
    <m/>
    <m/>
    <m/>
    <m/>
  </r>
  <r>
    <s v="407-0737907-0150755"/>
    <s v="407-0737907-0150755"/>
    <s v="2024-02-25T09:34:30+00:00"/>
    <s v="2024-02-25T15:09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Giorgio in bosco"/>
    <s v="padova"/>
    <n v="35010"/>
    <s v="IT"/>
    <m/>
    <m/>
    <m/>
    <m/>
    <m/>
    <m/>
    <m/>
  </r>
  <r>
    <s v="405-9170619-2210701"/>
    <s v="405-9170619-2210701"/>
    <s v="2024-02-25T09:20:59+00:00"/>
    <s v="2024-02-25T22:40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calieri"/>
    <m/>
    <n v="10024"/>
    <s v="IT"/>
    <m/>
    <m/>
    <m/>
    <m/>
    <m/>
    <m/>
    <m/>
  </r>
  <r>
    <s v="171-8810177-1575569"/>
    <s v="171-8810177-1575569"/>
    <s v="2024-02-25T09:11:02+00:00"/>
    <s v="2024-02-26T13:33:32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n v="3.99"/>
    <n v="0.72"/>
    <m/>
    <m/>
    <m/>
    <m/>
    <s v="SCANDICCI"/>
    <s v="Firenze"/>
    <n v="50018"/>
    <s v="IT"/>
    <m/>
    <m/>
    <m/>
    <m/>
    <m/>
    <m/>
    <m/>
  </r>
  <r>
    <s v="407-4295889-5711503"/>
    <s v="407-4295889-5711503"/>
    <s v="2024-02-25T09:10:48+00:00"/>
    <s v="2024-02-25T20:39:53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Altamura"/>
    <s v="Bari"/>
    <n v="70022"/>
    <s v="IT"/>
    <m/>
    <m/>
    <m/>
    <m/>
    <m/>
    <m/>
    <m/>
  </r>
  <r>
    <s v="403-9470047-4767513"/>
    <s v="403-9470047-4767513"/>
    <s v="2024-02-25T09:00:58+00:00"/>
    <s v="2024-02-26T16:45:4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ZZANO"/>
    <s v="LOMBARDIA"/>
    <n v="20089"/>
    <s v="IT"/>
    <m/>
    <m/>
    <m/>
    <m/>
    <m/>
    <m/>
    <m/>
  </r>
  <r>
    <s v="405-9316076-3751536"/>
    <s v="405-9316076-3751536"/>
    <s v="2024-02-25T08:51:08+00:00"/>
    <s v="2024-02-25T17:18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stino di Dovera"/>
    <s v="Cremona"/>
    <n v="26010"/>
    <s v="IT"/>
    <m/>
    <m/>
    <m/>
    <m/>
    <m/>
    <m/>
    <m/>
  </r>
  <r>
    <s v="402-3276176-6869137"/>
    <s v="402-3276176-6869137"/>
    <s v="2024-02-25T08:28:50+00:00"/>
    <s v="2024-02-25T21:35:0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erea"/>
    <s v="Verona"/>
    <n v="37053"/>
    <s v="IT"/>
    <m/>
    <m/>
    <m/>
    <m/>
    <m/>
    <m/>
    <m/>
  </r>
  <r>
    <s v="408-1717839-9066760"/>
    <s v="408-1717839-9066760"/>
    <s v="2024-02-25T08:25:29+00:00"/>
    <s v="2024-03-05T09:11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0.81"/>
    <m/>
    <m/>
    <m/>
    <m/>
    <n v="0.81"/>
    <s v="Villapiana"/>
    <s v="Cosenza"/>
    <n v="87076"/>
    <s v="IT"/>
    <m/>
    <m/>
    <m/>
    <m/>
    <m/>
    <m/>
    <m/>
  </r>
  <r>
    <s v="407-0020955-0223548"/>
    <s v="407-0020955-0223548"/>
    <s v="2024-02-25T08:07:08+00:00"/>
    <s v="2024-02-25T15:53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ivarolo Canavese"/>
    <s v="Torino"/>
    <n v="10086"/>
    <s v="IT"/>
    <m/>
    <m/>
    <m/>
    <m/>
    <m/>
    <m/>
    <m/>
  </r>
  <r>
    <s v="408-5221152-7464315"/>
    <s v="408-5221152-7464315"/>
    <s v="2024-02-25T07:41:33+00:00"/>
    <s v="2024-02-25T23:48:1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2.5"/>
    <n v="0.45"/>
    <m/>
    <m/>
    <m/>
    <m/>
    <s v="Gardone Val Trompia"/>
    <s v="Brescia"/>
    <n v="25063"/>
    <s v="IT"/>
    <m/>
    <m/>
    <m/>
    <m/>
    <m/>
    <m/>
    <m/>
  </r>
  <r>
    <s v="407-1207193-7804326"/>
    <s v="407-1207193-7804326"/>
    <s v="2024-02-25T07:38:22+00:00"/>
    <s v="2024-02-25T17:53:1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OTTAVIANO"/>
    <s v="Napoli"/>
    <n v="80044"/>
    <s v="IT"/>
    <m/>
    <m/>
    <m/>
    <m/>
    <m/>
    <m/>
    <m/>
  </r>
  <r>
    <s v="406-9136437-1285909"/>
    <s v="406-9136437-1285909"/>
    <s v="2024-02-25T07:26:07+00:00"/>
    <s v="2024-02-25T13:21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usei"/>
    <s v="SU"/>
    <n v="9010"/>
    <s v="IT"/>
    <m/>
    <m/>
    <m/>
    <m/>
    <m/>
    <m/>
    <m/>
  </r>
  <r>
    <s v="171-8293371-8812308"/>
    <s v="171-8293371-8812308"/>
    <s v="2024-02-25T06:59:14+00:00"/>
    <s v="2024-02-25T21:25:0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mpo Tures"/>
    <s v="BZ"/>
    <n v="39032"/>
    <s v="IT"/>
    <m/>
    <m/>
    <m/>
    <m/>
    <m/>
    <m/>
    <m/>
  </r>
  <r>
    <s v="408-2859266-0104329"/>
    <s v="408-2859266-0104329"/>
    <s v="2024-02-25T06:58:10+00:00"/>
    <s v="2024-02-26T01:14:25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Verona"/>
    <s v="VR"/>
    <n v="37138"/>
    <s v="IT"/>
    <m/>
    <m/>
    <m/>
    <m/>
    <m/>
    <m/>
    <m/>
  </r>
  <r>
    <s v="171-3859746-5031563"/>
    <s v="171-3859746-5031563"/>
    <s v="2024-02-25T04:36:49+00:00"/>
    <s v="2024-02-26T04:28:0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3.99"/>
    <n v="0.72"/>
    <m/>
    <m/>
    <m/>
    <m/>
    <s v="Rome"/>
    <s v="Rome"/>
    <n v="165"/>
    <s v="IT"/>
    <m/>
    <m/>
    <m/>
    <m/>
    <m/>
    <m/>
    <m/>
  </r>
  <r>
    <s v="406-7946167-0337960"/>
    <s v="406-7946167-0337960"/>
    <s v="2024-02-25T04:06:14+00:00"/>
    <s v="2024-02-25T09:31:3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2.5"/>
    <n v="0.45"/>
    <m/>
    <m/>
    <m/>
    <m/>
    <s v="Gattatico"/>
    <s v="Reggio Emilia"/>
    <n v="42043"/>
    <s v="IT"/>
    <m/>
    <m/>
    <m/>
    <m/>
    <m/>
    <m/>
    <m/>
  </r>
  <r>
    <s v="403-0371560-2870742"/>
    <s v="403-0371560-2870742"/>
    <s v="2024-02-25T02:28:48+00:00"/>
    <s v="2024-02-25T15:21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dova"/>
    <s v="Pd"/>
    <n v="35132"/>
    <s v="IT"/>
    <m/>
    <m/>
    <m/>
    <m/>
    <m/>
    <m/>
    <m/>
  </r>
  <r>
    <s v="407-5574107-6781920"/>
    <s v="407-5574107-6781920"/>
    <s v="2024-02-25T01:04:56+00:00"/>
    <s v="2024-02-25T17:23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ARANTO"/>
    <s v="TA"/>
    <n v="74123"/>
    <s v="IT"/>
    <m/>
    <m/>
    <m/>
    <m/>
    <m/>
    <m/>
    <m/>
  </r>
  <r>
    <s v="406-9402418-6297105"/>
    <m/>
    <s v="2024-02-25T00:28:17+00:00"/>
    <s v="2024-02-26T14:22:38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Saluzzo"/>
    <s v="Cuneo"/>
    <n v="12037"/>
    <s v="IT"/>
    <m/>
    <m/>
    <m/>
    <m/>
    <m/>
    <m/>
    <m/>
  </r>
  <r>
    <s v="402-1106855-5872336"/>
    <s v="402-1106855-5872336"/>
    <s v="2024-02-25T00:15:19+00:00"/>
    <s v="2024-02-25T04:25:28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Lecce"/>
    <s v="Lecce"/>
    <n v="73100"/>
    <s v="IT"/>
    <m/>
    <m/>
    <m/>
    <m/>
    <m/>
    <m/>
    <m/>
  </r>
  <r>
    <s v="407-3148267-7012334"/>
    <m/>
    <s v="2024-02-24T23:29:49+00:00"/>
    <s v="2024-02-26T21:34:27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9.900000000000006"/>
    <n v="14.41"/>
    <n v="3"/>
    <n v="0.54"/>
    <m/>
    <m/>
    <m/>
    <m/>
    <s v="Viterbo"/>
    <s v="Viterbo"/>
    <n v="1100"/>
    <s v="IT"/>
    <m/>
    <m/>
    <m/>
    <m/>
    <s v="IT02020530560"/>
    <s v="IT"/>
    <s v="VAT"/>
  </r>
  <r>
    <s v="402-2447122-5491563"/>
    <s v="402-2447122-5491563"/>
    <s v="2024-02-24T23:22:18+00:00"/>
    <s v="2024-02-25T21:38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TEL DI GUIDO"/>
    <s v="Roma"/>
    <n v="166"/>
    <s v="IT"/>
    <m/>
    <m/>
    <m/>
    <m/>
    <m/>
    <m/>
    <m/>
  </r>
  <r>
    <s v="406-9098791-9949111"/>
    <s v="406-9098791-9949111"/>
    <s v="2024-02-24T23:11:23+00:00"/>
    <s v="2024-02-25T15:17:5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atanzaro"/>
    <s v="Italia/ Catanzaro/ Calabria"/>
    <n v="88100"/>
    <s v="IT"/>
    <m/>
    <m/>
    <m/>
    <m/>
    <m/>
    <m/>
    <m/>
  </r>
  <r>
    <s v="404-0083596-8301142"/>
    <s v="404-0083596-8301142"/>
    <s v="2024-02-24T22:17:32+00:00"/>
    <s v="2024-02-25T01:44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eia"/>
    <s v="Macerata"/>
    <n v="62010"/>
    <s v="IT"/>
    <m/>
    <m/>
    <m/>
    <m/>
    <m/>
    <m/>
    <m/>
  </r>
  <r>
    <s v="406-5607937-6745102"/>
    <s v="406-5607937-6745102"/>
    <s v="2024-02-24T21:58:30+00:00"/>
    <s v="2024-02-25T01:31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CCA PRIORA"/>
    <s v="Roma"/>
    <n v="79"/>
    <s v="IT"/>
    <m/>
    <m/>
    <m/>
    <m/>
    <m/>
    <m/>
    <m/>
  </r>
  <r>
    <s v="171-5349170-7115530"/>
    <s v="171-5349170-7115530"/>
    <s v="2024-02-24T21:43:04+00:00"/>
    <s v="2024-02-25T00:52:3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ola"/>
    <s v="Napoli"/>
    <n v="80035"/>
    <s v="IT"/>
    <m/>
    <m/>
    <m/>
    <m/>
    <m/>
    <m/>
    <m/>
  </r>
  <r>
    <s v="406-8905446-5497152"/>
    <s v="406-8905446-5497152"/>
    <s v="2024-02-24T21:31:05+00:00"/>
    <s v="2024-02-26T00:17:36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Domodossola"/>
    <s v="Verbania"/>
    <n v="28845"/>
    <s v="IT"/>
    <m/>
    <m/>
    <m/>
    <m/>
    <m/>
    <m/>
    <m/>
  </r>
  <r>
    <s v="402-0315435-4926722"/>
    <s v="402-0315435-4926722"/>
    <s v="2024-02-24T21:07:00+00:00"/>
    <s v="2024-02-28T02:01:4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Carrù"/>
    <m/>
    <n v="12061"/>
    <s v="IT"/>
    <m/>
    <m/>
    <m/>
    <m/>
    <m/>
    <m/>
    <m/>
  </r>
  <r>
    <s v="402-4905355-4647539"/>
    <s v="402-4905355-4647539"/>
    <s v="2024-02-24T20:39:16+00:00"/>
    <s v="2024-02-25T20:42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"/>
    <n v="16131"/>
    <s v="IT"/>
    <m/>
    <m/>
    <m/>
    <m/>
    <m/>
    <m/>
    <m/>
  </r>
  <r>
    <s v="405-9873151-9637115"/>
    <s v="405-9873151-9637115"/>
    <s v="2024-02-24T20:32:28+00:00"/>
    <s v="2024-02-25T17:00:0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oma"/>
    <n v="195"/>
    <s v="IT"/>
    <m/>
    <m/>
    <m/>
    <m/>
    <s v="IT14867051006"/>
    <s v="IT"/>
    <s v="VAT"/>
  </r>
  <r>
    <s v="408-4085558-8129111"/>
    <s v="408-4085558-8129111"/>
    <s v="2024-02-24T20:18:58+00:00"/>
    <s v="2024-02-26T09:52:39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Salvo"/>
    <s v="CH"/>
    <n v="66050"/>
    <s v="IT"/>
    <m/>
    <m/>
    <m/>
    <m/>
    <m/>
    <m/>
    <m/>
  </r>
  <r>
    <s v="402-8297688-8153901"/>
    <s v="402-8297688-8153901"/>
    <s v="2024-02-24T20:13:19+00:00"/>
    <s v="2024-02-25T00:52:19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ospitaletto"/>
    <s v="brescia"/>
    <n v="25035"/>
    <s v="IT"/>
    <m/>
    <m/>
    <m/>
    <m/>
    <m/>
    <m/>
    <m/>
  </r>
  <r>
    <s v="404-9414511-1037905"/>
    <s v="404-9414511-1037905"/>
    <s v="2024-02-24T19:56:03+00:00"/>
    <s v="2024-02-25T12:09:2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AN GIORGIO DELLE PERTICHE"/>
    <s v="PD"/>
    <n v="35010"/>
    <s v="IT"/>
    <m/>
    <m/>
    <m/>
    <m/>
    <m/>
    <m/>
    <m/>
  </r>
  <r>
    <s v="407-3151708-0289164"/>
    <s v="407-3151708-0289164"/>
    <s v="2024-02-24T19:54:34+00:00"/>
    <s v="2024-02-25T03:50:57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NAPOLI"/>
    <s v="Napoli"/>
    <n v="80147"/>
    <s v="IT"/>
    <m/>
    <m/>
    <m/>
    <m/>
    <m/>
    <m/>
    <m/>
  </r>
  <r>
    <s v="407-3151708-0289164"/>
    <s v="407-3151708-0289164"/>
    <s v="2024-02-24T19:54:34+00:00"/>
    <s v="2024-02-25T03:50:5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NAPOLI"/>
    <s v="Napoli"/>
    <n v="80147"/>
    <s v="IT"/>
    <m/>
    <m/>
    <m/>
    <m/>
    <m/>
    <m/>
    <m/>
  </r>
  <r>
    <s v="406-1027351-1201955"/>
    <s v="406-1027351-1201955"/>
    <s v="2024-02-24T19:52:07+00:00"/>
    <s v="2024-02-25T00:29:0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sta"/>
    <s v="TO"/>
    <n v="10090"/>
    <s v="IT"/>
    <m/>
    <m/>
    <m/>
    <m/>
    <m/>
    <m/>
    <m/>
  </r>
  <r>
    <s v="171-7927873-4025937"/>
    <s v="171-7927873-4025937"/>
    <s v="2024-02-24T19:45:26+00:00"/>
    <s v="2024-02-25T00:32:2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21"/>
    <s v="IT"/>
    <m/>
    <m/>
    <m/>
    <m/>
    <m/>
    <m/>
    <m/>
  </r>
  <r>
    <s v="408-7385419-3245904"/>
    <s v="408-7385419-3245904"/>
    <s v="2024-02-24T19:41:23+00:00"/>
    <s v="2024-02-24T19:42:17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uneo"/>
    <s v="Cuneo"/>
    <n v="12100"/>
    <s v="IT"/>
    <m/>
    <m/>
    <m/>
    <m/>
    <m/>
    <m/>
    <m/>
  </r>
  <r>
    <s v="406-6753816-5019542"/>
    <s v="406-6753816-5019542"/>
    <s v="2024-02-24T19:37:58+00:00"/>
    <s v="2024-02-25T13:21:3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tania"/>
    <s v="Catania"/>
    <n v="95121"/>
    <s v="IT"/>
    <m/>
    <m/>
    <m/>
    <m/>
    <m/>
    <m/>
    <m/>
  </r>
  <r>
    <s v="403-2141421-6320369"/>
    <s v="403-2141421-6320369"/>
    <s v="2024-02-24T19:32:17+00:00"/>
    <s v="2024-02-25T10:26:39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Levanto"/>
    <s v="LA SPEZIA"/>
    <n v="19015"/>
    <s v="IT"/>
    <m/>
    <m/>
    <m/>
    <m/>
    <m/>
    <m/>
    <m/>
  </r>
  <r>
    <s v="403-2348711-8978735"/>
    <s v="403-2348711-8978735"/>
    <s v="2024-02-24T19:28:53+00:00"/>
    <s v="2024-02-27T14:28:4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ltanissetta"/>
    <s v="Caltanissetta"/>
    <n v="93100"/>
    <s v="IT"/>
    <m/>
    <m/>
    <m/>
    <m/>
    <m/>
    <m/>
    <m/>
  </r>
  <r>
    <s v="407-1498742-2413103"/>
    <s v="407-1498742-2413103"/>
    <s v="2024-02-24T18:59:17+00:00"/>
    <s v="2024-02-25T02:32:5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Pisa"/>
    <s v="Pi"/>
    <n v="56128"/>
    <s v="IT"/>
    <m/>
    <m/>
    <m/>
    <m/>
    <m/>
    <m/>
    <m/>
  </r>
  <r>
    <s v="407-5599150-7024363"/>
    <s v="407-5599150-7024363"/>
    <s v="2024-02-24T18:55:39+00:00"/>
    <s v="2024-02-24T18:56:41+00:00"/>
    <s v="Cancelled"/>
    <s v="Amazon"/>
    <x v="3"/>
    <m/>
    <m/>
    <s v="Expedited"/>
    <s v="BEPER BT.602H Waffle Maker con Piastre Antiaderenti, Avvolgicavo e Piedini Antiscivolo - Piastra Waffle 780 W"/>
    <s v="BT.602H_FBA"/>
    <x v="5"/>
    <s v="Cancelled"/>
    <n v="0"/>
    <m/>
    <m/>
    <m/>
    <m/>
    <m/>
    <m/>
    <m/>
    <m/>
    <m/>
    <s v="Pisa"/>
    <s v="Pi"/>
    <n v="56128"/>
    <s v="IT"/>
    <m/>
    <m/>
    <m/>
    <m/>
    <m/>
    <m/>
    <m/>
  </r>
  <r>
    <s v="404-9149755-7032330"/>
    <s v="404-9149755-7032330"/>
    <s v="2024-02-24T18:07:00+00:00"/>
    <s v="2024-02-24T20:58:4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stelnuovo Rangone"/>
    <s v="Modena"/>
    <n v="41051"/>
    <s v="IT"/>
    <m/>
    <m/>
    <m/>
    <m/>
    <m/>
    <m/>
    <m/>
  </r>
  <r>
    <s v="408-2932243-4601932"/>
    <s v="408-2932243-4601932"/>
    <s v="2024-02-24T17:55:18+00:00"/>
    <s v="2024-02-26T02:15:1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6580772-8317909"/>
    <s v="403-6580772-8317909"/>
    <s v="2024-02-24T17:51:39+00:00"/>
    <s v="2024-02-25T12:07:0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rdea"/>
    <s v="Roma"/>
    <n v="40"/>
    <s v="IT"/>
    <m/>
    <m/>
    <m/>
    <m/>
    <m/>
    <m/>
    <m/>
  </r>
  <r>
    <s v="407-3651863-2926730"/>
    <s v="407-3651863-2926730"/>
    <s v="2024-02-24T17:44:14+00:00"/>
    <s v="2024-02-24T21:30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21"/>
    <s v="IT"/>
    <m/>
    <m/>
    <m/>
    <m/>
    <m/>
    <m/>
    <m/>
  </r>
  <r>
    <s v="408-3599484-3318700"/>
    <m/>
    <s v="2024-02-24T17:44:13+00:00"/>
    <s v="2024-02-26T14:21:28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Pietralunga"/>
    <s v="Perugia"/>
    <n v="6026"/>
    <s v="IT"/>
    <m/>
    <m/>
    <m/>
    <m/>
    <m/>
    <m/>
    <m/>
  </r>
  <r>
    <s v="404-6569107-5573109"/>
    <s v="404-6569107-5573109"/>
    <s v="2024-02-24T17:31:34+00:00"/>
    <s v="2024-02-25T00:27:41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4.99"/>
    <n v="0.9"/>
    <m/>
    <m/>
    <m/>
    <m/>
    <s v="vaie"/>
    <s v="torino"/>
    <n v="10050"/>
    <s v="IT"/>
    <m/>
    <m/>
    <m/>
    <m/>
    <m/>
    <m/>
    <m/>
  </r>
  <r>
    <s v="403-2264914-9451564"/>
    <s v="403-2264914-9451564"/>
    <s v="2024-02-24T17:29:14+00:00"/>
    <s v="2024-02-26T00:37:10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ant'Antonio abate"/>
    <s v="Na"/>
    <n v="80057"/>
    <s v="IT"/>
    <m/>
    <m/>
    <m/>
    <m/>
    <m/>
    <m/>
    <m/>
  </r>
  <r>
    <s v="408-2996619-5555547"/>
    <s v="408-2996619-5555547"/>
    <s v="2024-02-24T17:28:04+00:00"/>
    <s v="2024-02-25T21:00:3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oncorezzo"/>
    <s v="MB"/>
    <n v="20863"/>
    <s v="IT"/>
    <m/>
    <m/>
    <m/>
    <m/>
    <m/>
    <m/>
    <m/>
  </r>
  <r>
    <s v="408-4198763-4692334"/>
    <s v="408-4198763-4692334"/>
    <s v="2024-02-24T17:13:08+00:00"/>
    <s v="2024-02-24T23:41:0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6498164-7479540"/>
    <s v="171-6498164-7479540"/>
    <s v="2024-02-24T17:07:54+00:00"/>
    <s v="2024-02-26T08:11:3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induno olona"/>
    <s v="VA"/>
    <n v="21056"/>
    <s v="IT"/>
    <m/>
    <m/>
    <m/>
    <m/>
    <m/>
    <m/>
    <m/>
  </r>
  <r>
    <s v="404-0371170-3584350"/>
    <s v="404-0371170-3584350"/>
    <s v="2024-02-24T16:58:09+00:00"/>
    <s v="2024-02-25T17:19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 Spezia"/>
    <s v="SP"/>
    <n v="19125"/>
    <s v="IT"/>
    <m/>
    <m/>
    <m/>
    <m/>
    <m/>
    <m/>
    <m/>
  </r>
  <r>
    <s v="408-3140107-4219511"/>
    <s v="408-3140107-4219511"/>
    <s v="2024-02-24T16:55:35+00:00"/>
    <s v="2024-02-25T05:13:1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8630844-7048343"/>
    <s v="405-8630844-7048343"/>
    <s v="2024-02-24T16:55:19+00:00"/>
    <s v="2024-02-24T21:21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"/>
    <n v="16134"/>
    <s v="IT"/>
    <m/>
    <m/>
    <m/>
    <m/>
    <m/>
    <m/>
    <m/>
  </r>
  <r>
    <s v="407-4783340-0833925"/>
    <s v="407-4783340-0833925"/>
    <s v="2024-02-24T16:48:47+00:00"/>
    <s v="2024-02-25T01:04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trica"/>
    <s v="Frosinone"/>
    <n v="3010"/>
    <s v="IT"/>
    <m/>
    <m/>
    <m/>
    <m/>
    <m/>
    <m/>
    <m/>
  </r>
  <r>
    <s v="171-1777078-1355532"/>
    <s v="171-1777078-1355532"/>
    <s v="2024-02-24T16:47:33+00:00"/>
    <s v="2024-02-25T02:35:3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IEDIMONTE DEL CALVARIO"/>
    <s v="GO"/>
    <n v="34170"/>
    <s v="IT"/>
    <m/>
    <m/>
    <m/>
    <m/>
    <m/>
    <m/>
    <m/>
  </r>
  <r>
    <s v="407-8707498-3149959"/>
    <s v="407-8707498-3149959"/>
    <s v="2024-02-24T16:43:07+00:00"/>
    <s v="2024-02-25T03:51:2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RM"/>
    <n v="187"/>
    <s v="IT"/>
    <m/>
    <m/>
    <m/>
    <m/>
    <m/>
    <m/>
    <m/>
  </r>
  <r>
    <s v="404-0522998-9514767"/>
    <s v="404-0522998-9514767"/>
    <s v="2024-02-24T16:40:17+00:00"/>
    <s v="2024-02-25T10:18:32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m/>
    <m/>
    <m/>
    <m/>
    <m/>
    <m/>
    <s v="Marigliano"/>
    <s v="Napoli"/>
    <n v="80034"/>
    <s v="IT"/>
    <m/>
    <m/>
    <m/>
    <m/>
    <m/>
    <m/>
    <m/>
  </r>
  <r>
    <s v="402-9036428-1031537"/>
    <s v="402-9036428-1031537"/>
    <s v="2024-02-24T16:28:45+00:00"/>
    <s v="2024-02-26T16:26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usago"/>
    <s v="Mi"/>
    <n v="20047"/>
    <s v="IT"/>
    <m/>
    <m/>
    <m/>
    <m/>
    <m/>
    <m/>
    <m/>
  </r>
  <r>
    <s v="403-4199254-6430727"/>
    <s v="403-4199254-6430727"/>
    <s v="2024-02-24T16:26:29+00:00"/>
    <s v="2024-02-25T00:04:4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ilano"/>
    <s v="Milano"/>
    <n v="20139"/>
    <s v="IT"/>
    <m/>
    <m/>
    <m/>
    <m/>
    <m/>
    <m/>
    <m/>
  </r>
  <r>
    <s v="171-5090671-3073159"/>
    <s v="171-5090671-3073159"/>
    <s v="2024-02-24T16:17:07+00:00"/>
    <s v="2024-02-24T21:29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Empoli"/>
    <s v="Firenze"/>
    <n v="50053"/>
    <s v="IT"/>
    <m/>
    <m/>
    <m/>
    <m/>
    <m/>
    <m/>
    <m/>
  </r>
  <r>
    <s v="402-6934830-1772338"/>
    <m/>
    <s v="2024-02-24T16:07:10+00:00"/>
    <s v="2024-02-26T13:13:29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Forlì"/>
    <s v="FC"/>
    <n v="47122"/>
    <s v="IT"/>
    <m/>
    <m/>
    <m/>
    <m/>
    <m/>
    <m/>
    <m/>
  </r>
  <r>
    <s v="404-1732416-8831547"/>
    <s v="404-1732416-8831547"/>
    <s v="2024-02-24T16:01:30+00:00"/>
    <s v="2024-02-26T21:59:44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n v="0.83"/>
    <n v="0.15"/>
    <m/>
    <m/>
    <m/>
    <m/>
    <s v="Barletta"/>
    <s v="BT"/>
    <n v="76121"/>
    <s v="IT"/>
    <m/>
    <m/>
    <m/>
    <m/>
    <m/>
    <m/>
    <m/>
  </r>
  <r>
    <s v="402-0988951-9281924"/>
    <s v="402-0988951-9281924"/>
    <s v="2024-02-24T15:57:44+00:00"/>
    <s v="2024-02-25T02:08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46"/>
    <s v="IT"/>
    <m/>
    <m/>
    <m/>
    <m/>
    <m/>
    <m/>
    <m/>
  </r>
  <r>
    <s v="171-1820898-9893169"/>
    <m/>
    <s v="2024-02-24T15:49:48+00:00"/>
    <s v="2024-02-26T13:12:18+00:00"/>
    <s v="Shipped"/>
    <s v="Merchant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Roma"/>
    <s v="Rm"/>
    <n v="186"/>
    <s v="IT"/>
    <m/>
    <m/>
    <m/>
    <m/>
    <s v="IT14410871009"/>
    <s v="IT"/>
    <s v="VAT"/>
  </r>
  <r>
    <s v="404-2744289-3898717"/>
    <m/>
    <s v="2024-02-24T15:45:31+00:00"/>
    <s v="2024-02-26T21:56:12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trieste"/>
    <s v="trieste"/>
    <n v="34128"/>
    <s v="IT"/>
    <m/>
    <m/>
    <m/>
    <m/>
    <m/>
    <m/>
    <m/>
  </r>
  <r>
    <s v="408-8570305-5450766"/>
    <s v="408-8570305-5450766"/>
    <s v="2024-02-24T15:37:45+00:00"/>
    <s v="2024-02-24T23:41:0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4061088-3157158"/>
    <s v="405-4061088-3157158"/>
    <s v="2024-02-24T15:36:26+00:00"/>
    <s v="2024-02-25T15:17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eggio Calabria"/>
    <s v="Reggio Calabria"/>
    <n v="89135"/>
    <s v="IT"/>
    <m/>
    <m/>
    <m/>
    <m/>
    <m/>
    <m/>
    <m/>
  </r>
  <r>
    <s v="403-8641353-3919562"/>
    <s v="403-8641353-3919562"/>
    <s v="2024-02-24T15:17:38+00:00"/>
    <s v="2024-02-24T18:35:0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Fiumicino (Rm)"/>
    <s v="RM"/>
    <n v="54"/>
    <s v="IT"/>
    <m/>
    <m/>
    <m/>
    <m/>
    <m/>
    <m/>
    <m/>
  </r>
  <r>
    <s v="403-4822969-7352305"/>
    <s v="403-4822969-7352305"/>
    <s v="2024-02-24T15:01:04+00:00"/>
    <s v="2024-02-24T17:33:5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esaro"/>
    <s v="Pesaro e Urbino"/>
    <n v="61122"/>
    <s v="IT"/>
    <m/>
    <m/>
    <m/>
    <m/>
    <m/>
    <m/>
    <m/>
  </r>
  <r>
    <s v="408-0717904-0066746"/>
    <m/>
    <s v="2024-02-24T14:56:33+00:00"/>
    <s v="2024-02-29T14:59:52+00:00"/>
    <s v="Cancell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m/>
    <n v="0"/>
    <m/>
    <m/>
    <m/>
    <m/>
    <m/>
    <m/>
    <m/>
    <m/>
    <m/>
    <s v="Vicenza"/>
    <s v="Vicenza"/>
    <n v="36100"/>
    <s v="IT"/>
    <m/>
    <m/>
    <m/>
    <m/>
    <m/>
    <m/>
    <m/>
  </r>
  <r>
    <s v="408-6396139-4209967"/>
    <s v="408-6396139-4209967"/>
    <s v="2024-02-24T14:56:06+00:00"/>
    <s v="2024-02-24T21:33:2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onterosso al mare"/>
    <s v="La spezia"/>
    <n v="19016"/>
    <s v="IT"/>
    <m/>
    <m/>
    <m/>
    <m/>
    <m/>
    <m/>
    <m/>
  </r>
  <r>
    <s v="408-0662294-6005943"/>
    <m/>
    <s v="2024-02-24T14:45:47+00:00"/>
    <s v="2024-02-26T13:13:06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2"/>
    <s v="EUR"/>
    <n v="49.8"/>
    <n v="8.98"/>
    <n v="6"/>
    <n v="1.08"/>
    <m/>
    <m/>
    <m/>
    <m/>
    <s v="Longiano"/>
    <s v="FC"/>
    <n v="47020"/>
    <s v="IT"/>
    <m/>
    <m/>
    <m/>
    <m/>
    <m/>
    <m/>
    <m/>
  </r>
  <r>
    <s v="406-6901852-9668304"/>
    <s v="406-6901852-9668304"/>
    <s v="2024-02-24T14:35:03+00:00"/>
    <s v="2024-02-26T10:43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Solbiate Olona"/>
    <s v="VA"/>
    <n v="21058"/>
    <s v="IT"/>
    <m/>
    <m/>
    <m/>
    <m/>
    <m/>
    <m/>
    <m/>
  </r>
  <r>
    <s v="402-9644251-0071524"/>
    <s v="402-9644251-0071524"/>
    <s v="2024-02-24T14:26:37+00:00"/>
    <s v="2024-02-25T22:04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0.82"/>
    <m/>
    <m/>
    <m/>
    <m/>
    <n v="0.82"/>
    <s v="Sospiro"/>
    <s v="Cremona"/>
    <n v="26048"/>
    <s v="IT"/>
    <m/>
    <m/>
    <m/>
    <m/>
    <m/>
    <m/>
    <m/>
  </r>
  <r>
    <s v="404-7478359-2732310"/>
    <s v="404-7478359-2732310"/>
    <s v="2024-02-24T14:21:22+00:00"/>
    <s v="2024-02-25T04:33:10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9.8"/>
    <n v="10.78"/>
    <m/>
    <m/>
    <m/>
    <m/>
    <m/>
    <m/>
    <s v="Palermo"/>
    <s v="PA"/>
    <n v="90149"/>
    <s v="IT"/>
    <m/>
    <m/>
    <m/>
    <m/>
    <m/>
    <m/>
    <m/>
  </r>
  <r>
    <s v="407-1128983-5045937"/>
    <s v="407-1128983-5045937"/>
    <s v="2024-02-24T14:18:51+00:00"/>
    <s v="2024-02-25T11:39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Alba"/>
    <s v="Cuneo"/>
    <n v="12051"/>
    <s v="IT"/>
    <m/>
    <m/>
    <m/>
    <m/>
    <m/>
    <m/>
    <m/>
  </r>
  <r>
    <s v="407-5945334-1055567"/>
    <s v="407-5945334-1055567"/>
    <s v="2024-02-24T14:03:09+00:00"/>
    <s v="2024-02-25T00:52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hiuduno"/>
    <s v="bergamo"/>
    <n v="24060"/>
    <s v="IT"/>
    <m/>
    <m/>
    <m/>
    <m/>
    <m/>
    <m/>
    <m/>
  </r>
  <r>
    <s v="408-0763320-8029964"/>
    <s v="408-0763320-8029964"/>
    <s v="2024-02-24T14:02:43+00:00"/>
    <s v="2024-02-26T02:30:0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8217043-0369101"/>
    <s v="406-8217043-0369101"/>
    <s v="2024-02-24T13:54:49+00:00"/>
    <s v="2024-02-25T03:49:5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Italia"/>
    <n v="153"/>
    <s v="IT"/>
    <m/>
    <m/>
    <m/>
    <m/>
    <m/>
    <m/>
    <m/>
  </r>
  <r>
    <s v="406-9841288-1681962"/>
    <s v="406-9841288-1681962"/>
    <s v="2024-02-24T13:49:25+00:00"/>
    <s v="2024-02-24T17:14:1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IVORNO"/>
    <s v="LI"/>
    <n v="57124"/>
    <s v="IT"/>
    <m/>
    <m/>
    <m/>
    <m/>
    <m/>
    <m/>
    <m/>
  </r>
  <r>
    <s v="403-5342083-3889927"/>
    <s v="403-5342083-3889927"/>
    <s v="2024-02-24T13:36:15+00:00"/>
    <s v="2024-02-25T02:33:0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ossano"/>
    <s v="VICENZA"/>
    <n v="36040"/>
    <s v="IT"/>
    <m/>
    <m/>
    <m/>
    <m/>
    <m/>
    <m/>
    <m/>
  </r>
  <r>
    <s v="408-1381591-7123550"/>
    <s v="408-1381591-7123550"/>
    <s v="2024-02-24T13:28:05+00:00"/>
    <s v="2024-02-26T09:16:46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Bolotana"/>
    <s v="Nuoro"/>
    <n v="8011"/>
    <s v="IT"/>
    <m/>
    <m/>
    <m/>
    <m/>
    <m/>
    <m/>
    <m/>
  </r>
  <r>
    <s v="403-9546541-7973926"/>
    <s v="403-9546541-7973926"/>
    <s v="2024-02-24T13:23:40+00:00"/>
    <s v="2024-02-25T04:27:51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Ferrara"/>
    <s v="Ferrara"/>
    <n v="44124"/>
    <s v="IT"/>
    <m/>
    <m/>
    <m/>
    <m/>
    <m/>
    <m/>
    <m/>
  </r>
  <r>
    <s v="407-7922090-9194745"/>
    <s v="407-7922090-9194745"/>
    <s v="2024-02-24T13:17:10+00:00"/>
    <s v="2024-02-25T13:34:2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ermignano"/>
    <s v="PU"/>
    <n v="61033"/>
    <s v="IT"/>
    <m/>
    <m/>
    <m/>
    <m/>
    <m/>
    <m/>
    <m/>
  </r>
  <r>
    <s v="406-0909641-8397107"/>
    <s v="406-0909641-8397107"/>
    <s v="2024-02-24T13:15:06+00:00"/>
    <s v="2024-02-26T18:27:0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Canino"/>
    <s v="Viterbo"/>
    <n v="1011"/>
    <s v="IT"/>
    <m/>
    <m/>
    <m/>
    <m/>
    <m/>
    <m/>
    <m/>
  </r>
  <r>
    <s v="408-7693130-2993128"/>
    <s v="408-7693130-2993128"/>
    <s v="2024-02-24T13:12:45+00:00"/>
    <s v="2024-02-24T23:46:45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8920948-1431568"/>
    <s v="408-8920948-1431568"/>
    <s v="2024-02-24T13:08:28+00:00"/>
    <s v="2024-02-24T21:32:3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venaria reale"/>
    <s v="Torino"/>
    <n v="10078"/>
    <s v="IT"/>
    <m/>
    <m/>
    <m/>
    <m/>
    <m/>
    <m/>
    <m/>
  </r>
  <r>
    <s v="403-5883758-7897913"/>
    <s v="403-5883758-7897913"/>
    <s v="2024-02-24T12:54:03+00:00"/>
    <s v="2024-02-26T17:15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ENDE"/>
    <s v="CALABRIA"/>
    <n v="87036"/>
    <s v="IT"/>
    <m/>
    <m/>
    <m/>
    <m/>
    <m/>
    <m/>
    <m/>
  </r>
  <r>
    <s v="405-5705339-5355528"/>
    <s v="405-5705339-5355528"/>
    <s v="2024-02-24T12:47:19+00:00"/>
    <s v="2024-02-25T12:20:46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Agrigento"/>
    <s v="Agrigento"/>
    <n v="92100"/>
    <s v="IT"/>
    <m/>
    <m/>
    <m/>
    <m/>
    <m/>
    <m/>
    <m/>
  </r>
  <r>
    <s v="171-2541964-8087530"/>
    <s v="171-2541964-8087530"/>
    <s v="2024-02-24T12:41:40+00:00"/>
    <s v="2024-02-25T04:27:1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28"/>
    <s v="IT"/>
    <m/>
    <m/>
    <m/>
    <m/>
    <m/>
    <m/>
    <m/>
  </r>
  <r>
    <s v="407-2906882-1734742"/>
    <s v="407-2906882-1734742"/>
    <s v="2024-02-24T12:34:04+00:00"/>
    <s v="2024-02-24T17:14:19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Pontedera"/>
    <s v="PI"/>
    <n v="56025"/>
    <s v="IT"/>
    <m/>
    <m/>
    <m/>
    <m/>
    <m/>
    <m/>
    <m/>
  </r>
  <r>
    <s v="405-6060800-5787523"/>
    <s v="405-6060800-5787523"/>
    <s v="2024-02-24T12:16:05+00:00"/>
    <s v="2024-02-25T19:08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"/>
    <n v="80121"/>
    <s v="IT"/>
    <m/>
    <m/>
    <m/>
    <m/>
    <m/>
    <m/>
    <m/>
  </r>
  <r>
    <s v="408-0420910-0326711"/>
    <s v="408-0420910-0326711"/>
    <s v="2024-02-24T12:01:10+00:00"/>
    <s v="2024-02-25T22:44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poli"/>
    <n v="80122"/>
    <s v="IT"/>
    <m/>
    <m/>
    <m/>
    <m/>
    <m/>
    <m/>
    <m/>
  </r>
  <r>
    <s v="402-7246167-9129165"/>
    <s v="402-7246167-9129165"/>
    <s v="2024-02-24T11:42:58+00:00"/>
    <s v="2024-02-24T18:11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Giovanni Valdarno"/>
    <s v="Arezzo"/>
    <n v="52027"/>
    <s v="IT"/>
    <m/>
    <m/>
    <m/>
    <m/>
    <m/>
    <m/>
    <m/>
  </r>
  <r>
    <s v="408-4282584-7349143"/>
    <s v="408-4282584-7349143"/>
    <s v="2024-02-24T11:33:35+00:00"/>
    <s v="2024-02-25T12:06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iandronno"/>
    <s v="Varese"/>
    <n v="21024"/>
    <s v="IT"/>
    <m/>
    <m/>
    <m/>
    <m/>
    <m/>
    <m/>
    <m/>
  </r>
  <r>
    <s v="402-6511524-9780333"/>
    <s v="402-6511524-9780333"/>
    <s v="2024-02-24T11:31:27+00:00"/>
    <s v="2024-02-24T23:33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Vito di Leguzzano"/>
    <s v="Vicenza"/>
    <n v="36030"/>
    <s v="IT"/>
    <m/>
    <m/>
    <m/>
    <m/>
    <m/>
    <m/>
    <m/>
  </r>
  <r>
    <s v="407-2350059-8653927"/>
    <s v="407-2350059-8653927"/>
    <s v="2024-02-24T11:28:38+00:00"/>
    <s v="2024-02-24T21:34:4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ari"/>
    <s v="Bari"/>
    <n v="70124"/>
    <s v="IT"/>
    <m/>
    <m/>
    <m/>
    <m/>
    <m/>
    <m/>
    <m/>
  </r>
  <r>
    <s v="403-9736496-4689107"/>
    <s v="403-9736496-4689107"/>
    <s v="2024-02-24T11:28:33+00:00"/>
    <s v="2024-02-24T17:17:2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ilano"/>
    <s v="Mi"/>
    <n v="20127"/>
    <s v="IT"/>
    <m/>
    <m/>
    <m/>
    <m/>
    <m/>
    <m/>
    <m/>
  </r>
  <r>
    <s v="171-3596862-0647560"/>
    <s v="171-3596862-0647560"/>
    <s v="2024-02-24T11:24:39+00:00"/>
    <s v="2024-02-25T13:21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iracusa"/>
    <s v="SR"/>
    <n v="96100"/>
    <s v="IT"/>
    <m/>
    <m/>
    <m/>
    <m/>
    <m/>
    <m/>
    <m/>
  </r>
  <r>
    <s v="405-7146647-9587537"/>
    <s v="405-7146647-9587537"/>
    <s v="2024-02-24T11:11:43+00:00"/>
    <s v="2024-02-24T20:00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onissi"/>
    <s v="Salerno"/>
    <n v="84081"/>
    <s v="IT"/>
    <m/>
    <m/>
    <m/>
    <m/>
    <m/>
    <m/>
    <m/>
  </r>
  <r>
    <s v="404-7374617-9740303"/>
    <s v="404-7374617-9740303"/>
    <s v="2024-02-24T11:09:37+00:00"/>
    <s v="2024-02-24T21:36:0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ontecosaro"/>
    <s v="MC"/>
    <n v="62010"/>
    <s v="IT"/>
    <m/>
    <m/>
    <m/>
    <m/>
    <m/>
    <m/>
    <m/>
  </r>
  <r>
    <s v="402-1098774-8342740"/>
    <s v="402-1098774-8342740"/>
    <s v="2024-02-24T11:06:43+00:00"/>
    <s v="2024-02-24T21:20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addaloni"/>
    <s v="Caserta"/>
    <n v="81024"/>
    <s v="IT"/>
    <m/>
    <m/>
    <m/>
    <m/>
    <m/>
    <m/>
    <m/>
  </r>
  <r>
    <s v="405-7480241-0207529"/>
    <s v="405-7480241-0207529"/>
    <s v="2024-02-24T11:05:06+00:00"/>
    <s v="2024-02-24T11:24:30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Torino"/>
    <s v="TO"/>
    <n v="10154"/>
    <s v="IT"/>
    <m/>
    <m/>
    <m/>
    <m/>
    <m/>
    <m/>
    <m/>
  </r>
  <r>
    <s v="402-7309422-6241169"/>
    <s v="402-7309422-6241169"/>
    <s v="2024-02-24T11:02:50+00:00"/>
    <s v="2024-02-25T00:33:2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tevecchia"/>
    <s v="lecco"/>
    <n v="23874"/>
    <s v="IT"/>
    <m/>
    <m/>
    <m/>
    <m/>
    <m/>
    <m/>
    <m/>
  </r>
  <r>
    <s v="403-7563357-2532315"/>
    <s v="403-7563357-2532315"/>
    <s v="2024-02-24T10:35:33+00:00"/>
    <s v="2024-02-24T18:08:0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aranello"/>
    <s v="MO"/>
    <n v="41043"/>
    <s v="IT"/>
    <m/>
    <m/>
    <m/>
    <m/>
    <m/>
    <m/>
    <m/>
  </r>
  <r>
    <s v="408-2530568-8842758"/>
    <s v="408-2530568-8842758"/>
    <s v="2024-02-24T10:29:13+00:00"/>
    <s v="2024-02-25T02:51:4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4552968-9812340"/>
    <s v="405-4552968-9812340"/>
    <s v="2024-02-24T10:28:27+00:00"/>
    <s v="2024-02-24T17:33:4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erlizzi"/>
    <s v="Bari"/>
    <n v="70038"/>
    <s v="IT"/>
    <m/>
    <m/>
    <m/>
    <m/>
    <m/>
    <m/>
    <m/>
  </r>
  <r>
    <s v="404-4392561-8468359"/>
    <s v="404-4392561-8468359"/>
    <s v="2024-02-24T10:26:58+00:00"/>
    <s v="2024-02-25T00:44:3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ENOVA"/>
    <s v="GE"/>
    <n v="16167"/>
    <s v="IT"/>
    <m/>
    <m/>
    <m/>
    <m/>
    <m/>
    <m/>
    <m/>
  </r>
  <r>
    <s v="402-4607102-4004369"/>
    <s v="402-4607102-4004369"/>
    <s v="2024-02-24T10:24:52+00:00"/>
    <s v="2024-02-25T15:11:1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igonovo"/>
    <s v="Venezia"/>
    <n v="30030"/>
    <s v="IT"/>
    <m/>
    <m/>
    <m/>
    <m/>
    <m/>
    <m/>
    <m/>
  </r>
  <r>
    <s v="405-5658812-8809148"/>
    <s v="405-5658812-8809148"/>
    <s v="2024-02-24T10:20:10+00:00"/>
    <s v="2024-02-26T20:56:2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Formigine"/>
    <s v="Modena"/>
    <n v="41043"/>
    <s v="IT"/>
    <m/>
    <m/>
    <m/>
    <m/>
    <m/>
    <m/>
    <m/>
  </r>
  <r>
    <s v="405-4684584-5533921"/>
    <s v="405-4684584-5533921"/>
    <s v="2024-02-24T10:17:13+00:00"/>
    <s v="2024-02-25T00:30:1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ivoli (TO)"/>
    <m/>
    <n v="10098"/>
    <s v="IT"/>
    <m/>
    <m/>
    <m/>
    <m/>
    <m/>
    <m/>
    <m/>
  </r>
  <r>
    <s v="171-8682798-0562701"/>
    <s v="171-8682798-0562701"/>
    <s v="2024-02-24T10:14:12+00:00"/>
    <s v="2024-02-25T03:55:5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anciano"/>
    <s v="CH"/>
    <n v="66034"/>
    <s v="IT"/>
    <m/>
    <m/>
    <m/>
    <m/>
    <m/>
    <m/>
    <m/>
  </r>
  <r>
    <s v="407-0177684-3926725"/>
    <s v="407-0177684-3926725"/>
    <s v="2024-02-24T10:09:49+00:00"/>
    <s v="2024-02-25T10:25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OLETO"/>
    <m/>
    <n v="73010"/>
    <s v="IT"/>
    <m/>
    <m/>
    <m/>
    <m/>
    <m/>
    <m/>
    <m/>
  </r>
  <r>
    <s v="402-3177242-0305909"/>
    <s v="402-3177242-0305909"/>
    <s v="2024-02-24T10:07:38+00:00"/>
    <s v="2024-02-25T16:29:0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0.81"/>
    <m/>
    <m/>
    <m/>
    <m/>
    <n v="0.81"/>
    <s v="Montalcino"/>
    <s v="Siena"/>
    <n v="53024"/>
    <s v="IT"/>
    <m/>
    <m/>
    <m/>
    <m/>
    <m/>
    <m/>
    <m/>
  </r>
  <r>
    <s v="403-9090590-2783544"/>
    <s v="403-9090590-2783544"/>
    <s v="2024-02-24T10:02:19+00:00"/>
    <s v="2024-02-25T01:29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INO"/>
    <s v="TO"/>
    <n v="10154"/>
    <s v="IT"/>
    <m/>
    <m/>
    <m/>
    <m/>
    <s v="RCCRNT63H18L219I"/>
    <s v="IT"/>
    <s v="CitizenId"/>
  </r>
  <r>
    <s v="402-0841017-9188335"/>
    <s v="402-0841017-9188335"/>
    <s v="2024-02-24T10:00:12+00:00"/>
    <s v="2024-02-26T08:44:48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Santeramo in colle"/>
    <s v="Bari"/>
    <n v="70029"/>
    <s v="IT"/>
    <m/>
    <m/>
    <m/>
    <m/>
    <m/>
    <m/>
    <m/>
  </r>
  <r>
    <s v="171-2633827-9256352"/>
    <s v="171-2633827-9256352"/>
    <s v="2024-02-24T09:53:12+00:00"/>
    <s v="2024-02-25T13:03:2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Napoli"/>
    <s v="Napoli"/>
    <n v="80145"/>
    <s v="IT"/>
    <m/>
    <m/>
    <m/>
    <m/>
    <m/>
    <m/>
    <m/>
  </r>
  <r>
    <s v="404-8598437-7299545"/>
    <s v="404-8598437-7299545"/>
    <s v="2024-02-24T09:46:54+00:00"/>
    <s v="2024-02-24T18:23:06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n v="4.99"/>
    <n v="0.9"/>
    <m/>
    <m/>
    <m/>
    <m/>
    <s v="Rocca priora"/>
    <s v="Roma"/>
    <n v="79"/>
    <s v="IT"/>
    <m/>
    <m/>
    <m/>
    <m/>
    <m/>
    <m/>
    <m/>
  </r>
  <r>
    <s v="403-4462696-9745945"/>
    <s v="403-4462696-9745945"/>
    <s v="2024-02-24T09:38:52+00:00"/>
    <s v="2024-02-24T19:43:0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ecce"/>
    <s v="Lecce"/>
    <n v="73100"/>
    <s v="IT"/>
    <m/>
    <m/>
    <m/>
    <m/>
    <m/>
    <m/>
    <m/>
  </r>
  <r>
    <s v="406-0474473-0787545"/>
    <s v="406-0474473-0787545"/>
    <s v="2024-02-24T09:22:52+00:00"/>
    <s v="2024-02-24T21:32:57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Triggiano"/>
    <s v="Bari"/>
    <n v="70019"/>
    <s v="IT"/>
    <m/>
    <m/>
    <m/>
    <m/>
    <m/>
    <m/>
    <m/>
  </r>
  <r>
    <s v="408-9483624-6819510"/>
    <s v="408-9483624-6819510"/>
    <s v="2024-02-24T09:19:31+00:00"/>
    <s v="2024-02-25T17:15:0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VERUCCHIO"/>
    <m/>
    <n v="47826"/>
    <s v="IT"/>
    <m/>
    <m/>
    <m/>
    <m/>
    <m/>
    <m/>
    <m/>
  </r>
  <r>
    <s v="407-1155429-0296342"/>
    <s v="407-1155429-0296342"/>
    <s v="2024-02-24T09:11:42+00:00"/>
    <s v="2024-02-24T17:21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Andria"/>
    <s v="Barletta-Andria-Trani"/>
    <n v="76123"/>
    <s v="IT"/>
    <m/>
    <m/>
    <m/>
    <m/>
    <m/>
    <m/>
    <m/>
  </r>
  <r>
    <s v="405-4749033-1121936"/>
    <m/>
    <s v="2024-02-24T09:03:54+00:00"/>
    <s v="2024-02-27T15:06:09+00:00"/>
    <s v="Cancell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m/>
    <n v="0"/>
    <m/>
    <m/>
    <m/>
    <m/>
    <m/>
    <m/>
    <m/>
    <m/>
    <m/>
    <s v="Milano"/>
    <s v="Milano"/>
    <n v="20154"/>
    <s v="IT"/>
    <m/>
    <m/>
    <m/>
    <m/>
    <m/>
    <m/>
    <m/>
  </r>
  <r>
    <s v="403-6570633-4274749"/>
    <s v="403-6570633-4274749"/>
    <s v="2024-02-24T08:59:35+00:00"/>
    <s v="2024-02-24T17:44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cenza"/>
    <s v="Vicenza"/>
    <n v="36100"/>
    <s v="IT"/>
    <m/>
    <m/>
    <m/>
    <m/>
    <m/>
    <m/>
    <m/>
  </r>
  <r>
    <s v="404-8406975-9049148"/>
    <s v="404-8406975-9049148"/>
    <s v="2024-02-24T08:50:59+00:00"/>
    <s v="2024-02-26T18:25:5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0.75"/>
    <m/>
    <m/>
    <m/>
    <m/>
    <n v="0.75"/>
    <s v="Bologna"/>
    <s v="BO"/>
    <n v="40128"/>
    <s v="IT"/>
    <m/>
    <m/>
    <m/>
    <m/>
    <m/>
    <m/>
    <m/>
  </r>
  <r>
    <s v="404-7863982-0816363"/>
    <s v="404-7863982-0816363"/>
    <s v="2024-02-24T08:39:32+00:00"/>
    <s v="2024-02-24T17:14:1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pannori"/>
    <s v="Lucca"/>
    <n v="55012"/>
    <s v="IT"/>
    <m/>
    <m/>
    <m/>
    <m/>
    <m/>
    <m/>
    <m/>
  </r>
  <r>
    <s v="171-9595501-8197936"/>
    <s v="171-9595501-8197936"/>
    <s v="2024-02-24T08:37:30+00:00"/>
    <s v="2024-02-24T23:46:21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reviglio"/>
    <s v="Bergamo"/>
    <n v="24047"/>
    <s v="IT"/>
    <m/>
    <m/>
    <m/>
    <m/>
    <m/>
    <m/>
    <m/>
  </r>
  <r>
    <s v="171-8145000-3328348"/>
    <s v="171-8145000-3328348"/>
    <s v="2024-02-24T08:27:12+00:00"/>
    <s v="2024-02-25T15:52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LAZIO"/>
    <n v="141"/>
    <s v="IT"/>
    <m/>
    <m/>
    <m/>
    <m/>
    <m/>
    <m/>
    <m/>
  </r>
  <r>
    <s v="402-0876811-3922757"/>
    <s v="402-0876811-3922757"/>
    <s v="2024-02-24T08:24:44+00:00"/>
    <s v="2024-02-24T23:17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ontignano"/>
    <s v="Perugia"/>
    <n v="6132"/>
    <s v="IT"/>
    <m/>
    <m/>
    <m/>
    <m/>
    <m/>
    <m/>
    <m/>
  </r>
  <r>
    <s v="406-0795537-5834763"/>
    <s v="406-0795537-5834763"/>
    <s v="2024-02-24T08:21:58+00:00"/>
    <s v="2024-02-24T08:46:33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CASA SANTA"/>
    <s v="Trapani"/>
    <n v="91016"/>
    <s v="IT"/>
    <m/>
    <m/>
    <m/>
    <m/>
    <m/>
    <m/>
    <m/>
  </r>
  <r>
    <s v="403-3065427-0789112"/>
    <s v="403-3065427-0789112"/>
    <s v="2024-02-24T08:17:43+00:00"/>
    <s v="2024-02-24T20:31:5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oretto"/>
    <s v="Reggio Emilia"/>
    <n v="42022"/>
    <s v="IT"/>
    <m/>
    <m/>
    <m/>
    <m/>
    <m/>
    <m/>
    <m/>
  </r>
  <r>
    <s v="406-0797898-5144341"/>
    <s v="406-0797898-5144341"/>
    <s v="2024-02-24T08:16:32+00:00"/>
    <s v="2024-02-25T21:36:5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a"/>
    <s v="RM"/>
    <n v="144"/>
    <s v="IT"/>
    <m/>
    <m/>
    <m/>
    <m/>
    <m/>
    <m/>
    <m/>
  </r>
  <r>
    <s v="402-9427857-8449913"/>
    <s v="402-9427857-8449913"/>
    <s v="2024-02-24T08:08:44+00:00"/>
    <s v="2024-02-25T03:35:5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Imola"/>
    <s v="Bologna"/>
    <n v="40026"/>
    <s v="IT"/>
    <m/>
    <m/>
    <m/>
    <m/>
    <m/>
    <m/>
    <m/>
  </r>
  <r>
    <s v="402-8672754-9081948"/>
    <s v="402-8672754-9081948"/>
    <s v="2024-02-24T08:08:07+00:00"/>
    <s v="2024-02-25T04:25:1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n v="4.99"/>
    <n v="0.9"/>
    <m/>
    <m/>
    <m/>
    <m/>
    <s v="Gallarate"/>
    <s v="VA"/>
    <n v="21013"/>
    <s v="IT"/>
    <m/>
    <m/>
    <m/>
    <m/>
    <m/>
    <m/>
    <m/>
  </r>
  <r>
    <s v="403-5641652-1409116"/>
    <s v="403-5641652-1409116"/>
    <s v="2024-02-24T07:59:29+00:00"/>
    <s v="2024-02-29T08:06:27+00:00"/>
    <s v="Cancell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Cancelled"/>
    <n v="0"/>
    <m/>
    <m/>
    <m/>
    <m/>
    <m/>
    <m/>
    <m/>
    <m/>
    <m/>
    <s v="Napoli"/>
    <s v="Napoli"/>
    <n v="80145"/>
    <s v="IT"/>
    <m/>
    <m/>
    <m/>
    <m/>
    <m/>
    <m/>
    <m/>
  </r>
  <r>
    <s v="171-8687695-6324309"/>
    <s v="171-8687695-6324309"/>
    <s v="2024-02-24T07:37:23+00:00"/>
    <s v="2024-02-25T09:20:4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ciano di Murlo"/>
    <s v="Siena"/>
    <n v="53016"/>
    <s v="IT"/>
    <m/>
    <m/>
    <m/>
    <m/>
    <m/>
    <m/>
    <m/>
  </r>
  <r>
    <s v="408-6129340-4302732"/>
    <m/>
    <s v="2024-02-24T06:50:41+00:00"/>
    <s v="2024-02-26T13:42:20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Vitorchiano"/>
    <s v="Viterbo"/>
    <n v="1030"/>
    <s v="IT"/>
    <m/>
    <m/>
    <m/>
    <m/>
    <m/>
    <m/>
    <m/>
  </r>
  <r>
    <s v="407-3842434-5732304"/>
    <s v="407-3842434-5732304"/>
    <s v="2024-02-24T06:25:53+00:00"/>
    <s v="2024-02-24T23:34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Entracque"/>
    <s v="Cuneo"/>
    <n v="12010"/>
    <s v="IT"/>
    <m/>
    <m/>
    <m/>
    <m/>
    <m/>
    <m/>
    <m/>
  </r>
  <r>
    <s v="171-9510861-9582735"/>
    <s v="171-9510861-9582735"/>
    <s v="2024-02-24T06:11:23+00:00"/>
    <s v="2024-02-24T17:33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isceglie"/>
    <s v="BT"/>
    <n v="76011"/>
    <s v="IT"/>
    <m/>
    <m/>
    <m/>
    <m/>
    <s v="NNNVNT88B69A662L"/>
    <s v="IT"/>
    <s v="CitizenId"/>
  </r>
  <r>
    <s v="171-6117043-7434726"/>
    <s v="171-6117043-7434726"/>
    <s v="2024-02-24T05:34:49+00:00"/>
    <s v="2024-02-25T14:51:4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Roma"/>
    <n v="144"/>
    <s v="IT"/>
    <m/>
    <m/>
    <m/>
    <m/>
    <m/>
    <m/>
    <m/>
  </r>
  <r>
    <s v="403-9322498-1025950"/>
    <s v="403-9322498-1025950"/>
    <s v="2024-02-23T23:48:55+00:00"/>
    <s v="2024-02-24T03:17:2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2.5"/>
    <n v="0.45"/>
    <m/>
    <m/>
    <m/>
    <m/>
    <s v="TARANTO"/>
    <s v="Taranto"/>
    <n v="74121"/>
    <s v="IT"/>
    <m/>
    <m/>
    <m/>
    <m/>
    <m/>
    <m/>
    <m/>
  </r>
  <r>
    <s v="407-8401315-7523554"/>
    <s v="407-8401315-7523554"/>
    <s v="2024-02-23T23:28:36+00:00"/>
    <s v="2024-02-27T21:27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sena"/>
    <s v="FC"/>
    <n v="47522"/>
    <s v="IT"/>
    <m/>
    <m/>
    <m/>
    <m/>
    <m/>
    <m/>
    <m/>
  </r>
  <r>
    <s v="403-3635362-2770740"/>
    <s v="403-3635362-2770740"/>
    <s v="2024-02-23T23:04:58+00:00"/>
    <s v="2024-02-24T21:20:1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APOLI"/>
    <s v="NA"/>
    <n v="80131"/>
    <s v="IT"/>
    <m/>
    <m/>
    <m/>
    <m/>
    <m/>
    <m/>
    <m/>
  </r>
  <r>
    <s v="405-1109520-1831541"/>
    <s v="405-1109520-1831541"/>
    <s v="2024-02-23T22:41:30+00:00"/>
    <s v="2024-02-24T18:09:0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iedimonte Matese"/>
    <s v="Caserta"/>
    <n v="81016"/>
    <s v="IT"/>
    <m/>
    <m/>
    <m/>
    <m/>
    <m/>
    <m/>
    <m/>
  </r>
  <r>
    <s v="403-2630847-4860367"/>
    <s v="403-2630847-4860367"/>
    <s v="2024-02-23T22:41:00+00:00"/>
    <s v="2024-02-24T02:26:1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99"/>
    <n v="0.72"/>
    <m/>
    <m/>
    <m/>
    <m/>
    <s v="brescia"/>
    <s v="nuvolera"/>
    <n v="25080"/>
    <s v="IT"/>
    <m/>
    <m/>
    <m/>
    <m/>
    <m/>
    <m/>
    <m/>
  </r>
  <r>
    <s v="405-5112076-4771520"/>
    <s v="405-5112076-4771520"/>
    <s v="2024-02-23T22:26:33+00:00"/>
    <s v="2024-02-24T00:43:1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lammare di Stabia"/>
    <s v="Napoli"/>
    <n v="80053"/>
    <s v="IT"/>
    <m/>
    <m/>
    <m/>
    <m/>
    <m/>
    <m/>
    <m/>
  </r>
  <r>
    <s v="405-8661156-8633145"/>
    <s v="405-8661156-8633145"/>
    <s v="2024-02-23T22:20:10+00:00"/>
    <s v="2024-02-25T21:19:5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linago"/>
    <s v="Modena"/>
    <n v="41040"/>
    <s v="IT"/>
    <m/>
    <m/>
    <m/>
    <m/>
    <m/>
    <m/>
    <m/>
  </r>
  <r>
    <s v="403-3925305-7489954"/>
    <s v="403-3925305-7489954"/>
    <s v="2024-02-23T22:04:47+00:00"/>
    <s v="2024-02-23T22:12:11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Gualtieri"/>
    <s v="RE"/>
    <n v="42044"/>
    <s v="IT"/>
    <m/>
    <m/>
    <m/>
    <m/>
    <m/>
    <m/>
    <m/>
  </r>
  <r>
    <s v="407-2361213-7129962"/>
    <s v="407-2361213-7129962"/>
    <s v="2024-02-23T21:56:04+00:00"/>
    <s v="2024-02-25T04:24:4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oghera"/>
    <s v="PV"/>
    <n v="27058"/>
    <s v="IT"/>
    <m/>
    <m/>
    <m/>
    <m/>
    <m/>
    <m/>
    <m/>
  </r>
  <r>
    <s v="406-5529839-0262738"/>
    <s v="406-5529839-0262738"/>
    <s v="2024-02-23T21:52:43+00:00"/>
    <s v="2024-02-24T01:55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n v="4.99"/>
    <n v="0.9"/>
    <m/>
    <m/>
    <m/>
    <m/>
    <s v="Cremona"/>
    <s v="Cremona"/>
    <n v="26100"/>
    <s v="IT"/>
    <m/>
    <m/>
    <m/>
    <m/>
    <m/>
    <m/>
    <m/>
  </r>
  <r>
    <s v="408-7253517-5987511"/>
    <s v="408-7253517-5987511"/>
    <s v="2024-02-23T21:44:41+00:00"/>
    <s v="2024-02-24T02:24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rile"/>
    <s v="PR"/>
    <n v="43056"/>
    <s v="IT"/>
    <m/>
    <m/>
    <m/>
    <m/>
    <m/>
    <m/>
    <m/>
  </r>
  <r>
    <s v="406-7320093-9883567"/>
    <s v="406-7320093-9883567"/>
    <s v="2024-02-23T21:44:10+00:00"/>
    <s v="2024-02-25T15:54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iella"/>
    <s v="BI"/>
    <n v="13900"/>
    <s v="IT"/>
    <m/>
    <m/>
    <m/>
    <m/>
    <m/>
    <m/>
    <m/>
  </r>
  <r>
    <s v="408-2435204-4987521"/>
    <s v="408-2435204-4987521"/>
    <s v="2024-02-23T21:39:14+00:00"/>
    <s v="2024-02-24T02:23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esto San Giovanni"/>
    <s v="Milano"/>
    <n v="20099"/>
    <s v="IT"/>
    <m/>
    <m/>
    <m/>
    <m/>
    <s v="IT07362810967"/>
    <s v="IT"/>
    <s v="VAT"/>
  </r>
  <r>
    <s v="407-6535499-6614704"/>
    <s v="407-6535499-6614704"/>
    <s v="2024-02-23T21:28:06+00:00"/>
    <s v="2024-02-24T01:56:1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erona"/>
    <s v="VR"/>
    <n v="37124"/>
    <s v="IT"/>
    <m/>
    <m/>
    <m/>
    <m/>
    <m/>
    <m/>
    <m/>
  </r>
  <r>
    <s v="404-2033136-2283550"/>
    <s v="404-2033136-2283550"/>
    <s v="2024-02-23T21:22:17+00:00"/>
    <s v="2024-02-24T17:27:55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6.9"/>
    <n v="8.4600000000000009"/>
    <m/>
    <m/>
    <m/>
    <m/>
    <m/>
    <m/>
    <s v="Pontecchio Polesine"/>
    <s v="RO"/>
    <n v="45030"/>
    <s v="IT"/>
    <m/>
    <m/>
    <m/>
    <m/>
    <m/>
    <m/>
    <m/>
  </r>
  <r>
    <s v="403-9680953-9142760"/>
    <s v="403-9680953-9142760"/>
    <s v="2024-02-23T21:10:46+00:00"/>
    <s v="2024-02-25T13:37:29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oma"/>
    <s v="RM"/>
    <n v="177"/>
    <s v="IT"/>
    <m/>
    <m/>
    <m/>
    <m/>
    <m/>
    <m/>
    <m/>
  </r>
  <r>
    <s v="407-2272614-9969951"/>
    <s v="407-2272614-9969951"/>
    <s v="2024-02-23T21:08:18+00:00"/>
    <s v="2024-02-24T02:29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calvo"/>
    <s v="Asti"/>
    <n v="14036"/>
    <s v="IT"/>
    <m/>
    <m/>
    <m/>
    <m/>
    <m/>
    <m/>
    <m/>
  </r>
  <r>
    <s v="404-7531748-1262746"/>
    <s v="404-7531748-1262746"/>
    <s v="2024-02-23T21:04:40+00:00"/>
    <s v="2024-02-24T20:20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cile"/>
    <s v="Pordenone"/>
    <n v="33077"/>
    <s v="IT"/>
    <m/>
    <m/>
    <m/>
    <m/>
    <m/>
    <m/>
    <m/>
  </r>
  <r>
    <s v="403-3878551-0866713"/>
    <s v="403-3878551-0866713"/>
    <s v="2024-02-23T21:03:18+00:00"/>
    <s v="2024-02-23T21:04:55+00:00"/>
    <s v="Cancelled"/>
    <s v="Amazon"/>
    <x v="3"/>
    <m/>
    <m/>
    <s v="Expedited"/>
    <s v="BEPER BP.400 Affetta verdure e Grattugia Elettrica per Formaggio in Acciaio - Grattugia Formaggio, Affetta o Taglia Verdure a Julienne"/>
    <s v="BP.400_FBA"/>
    <x v="9"/>
    <s v="Cancelled"/>
    <n v="0"/>
    <m/>
    <m/>
    <m/>
    <m/>
    <m/>
    <m/>
    <m/>
    <m/>
    <m/>
    <s v="Roma"/>
    <s v="RM"/>
    <n v="177"/>
    <s v="IT"/>
    <m/>
    <m/>
    <m/>
    <m/>
    <m/>
    <m/>
    <m/>
  </r>
  <r>
    <s v="408-2785335-6265119"/>
    <s v="408-2785335-6265119"/>
    <s v="2024-02-23T20:56:09+00:00"/>
    <s v="2024-02-24T17:33:1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lbizzate"/>
    <s v="Varese"/>
    <n v="21041"/>
    <s v="IT"/>
    <m/>
    <m/>
    <m/>
    <m/>
    <m/>
    <m/>
    <m/>
  </r>
  <r>
    <s v="403-8394740-7391543"/>
    <s v="403-8394740-7391543"/>
    <s v="2024-02-23T20:45:21+00:00"/>
    <s v="2024-02-24T01:55:1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ellatica"/>
    <s v="BS"/>
    <n v="25060"/>
    <s v="IT"/>
    <m/>
    <m/>
    <m/>
    <m/>
    <m/>
    <m/>
    <m/>
  </r>
  <r>
    <s v="403-6698714-7329939"/>
    <s v="403-6698714-7329939"/>
    <s v="2024-02-23T20:44:54+00:00"/>
    <s v="2024-02-24T01:54:4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Gussago"/>
    <s v="Brescia"/>
    <n v="25064"/>
    <s v="IT"/>
    <m/>
    <m/>
    <m/>
    <m/>
    <m/>
    <m/>
    <m/>
  </r>
  <r>
    <s v="405-9998156-8613107"/>
    <s v="405-9998156-8613107"/>
    <s v="2024-02-23T20:39:29+00:00"/>
    <s v="2024-02-24T01:30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bbiate"/>
    <s v="lecco"/>
    <n v="23899"/>
    <s v="IT"/>
    <m/>
    <m/>
    <m/>
    <m/>
    <m/>
    <m/>
    <m/>
  </r>
  <r>
    <s v="407-3691868-0284302"/>
    <s v="407-3691868-0284302"/>
    <s v="2024-02-23T20:36:44+00:00"/>
    <s v="2024-02-26T20:54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montegiorgio"/>
    <s v="Fermo"/>
    <n v="63833"/>
    <s v="IT"/>
    <m/>
    <m/>
    <m/>
    <m/>
    <m/>
    <m/>
    <m/>
  </r>
  <r>
    <s v="405-7494107-2984336"/>
    <s v="405-7494107-2984336"/>
    <s v="2024-02-23T20:23:36+00:00"/>
    <s v="2024-02-25T07:03:07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arrara"/>
    <s v="MS"/>
    <n v="54033"/>
    <s v="IT"/>
    <m/>
    <m/>
    <m/>
    <m/>
    <m/>
    <m/>
    <m/>
  </r>
  <r>
    <s v="406-3700162-8019550"/>
    <s v="406-3700162-8019550"/>
    <s v="2024-02-23T20:22:35+00:00"/>
    <s v="2024-02-25T15:08:5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dova"/>
    <s v="Padova"/>
    <n v="35122"/>
    <s v="IT"/>
    <m/>
    <m/>
    <m/>
    <m/>
    <m/>
    <m/>
    <m/>
  </r>
  <r>
    <s v="171-1267224-3786710"/>
    <s v="171-1267224-3786710"/>
    <s v="2024-02-23T20:19:17+00:00"/>
    <s v="2024-02-25T13:26:3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 BOLOGNESE"/>
    <s v="Ravenna"/>
    <n v="48014"/>
    <s v="IT"/>
    <m/>
    <m/>
    <m/>
    <m/>
    <m/>
    <m/>
    <m/>
  </r>
  <r>
    <s v="408-8357850-7387547"/>
    <s v="408-8357850-7387547"/>
    <s v="2024-02-23T20:08:33+00:00"/>
    <s v="2024-02-26T04:55:2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2623888-9681904"/>
    <s v="405-2623888-9681904"/>
    <s v="2024-02-23T20:05:27+00:00"/>
    <s v="2024-02-25T03:49:3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3.99"/>
    <n v="0.72"/>
    <m/>
    <m/>
    <m/>
    <m/>
    <s v="La Maddalena"/>
    <s v="Sassari"/>
    <n v="7024"/>
    <s v="IT"/>
    <m/>
    <m/>
    <m/>
    <m/>
    <m/>
    <m/>
    <m/>
  </r>
  <r>
    <s v="408-8991092-9099549"/>
    <s v="408-8991092-9099549"/>
    <s v="2024-02-23T19:51:34+00:00"/>
    <s v="2024-02-26T02:17:06+00:00"/>
    <s v="Shipped"/>
    <s v="Amazon"/>
    <x v="3"/>
    <m/>
    <s v="http://www.amazon.it"/>
    <s v="Standar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AGOGNATE"/>
    <s v="NOVARA"/>
    <n v="28100"/>
    <s v="IT"/>
    <s v="Free Shipping 2017/03/07 18-55-47-776"/>
    <m/>
    <m/>
    <m/>
    <m/>
    <m/>
    <m/>
  </r>
  <r>
    <s v="407-4532771-3649115"/>
    <s v="407-4532771-3649115"/>
    <s v="2024-02-23T19:35:10+00:00"/>
    <s v="2024-02-24T00:30:4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oma"/>
    <n v="135"/>
    <s v="IT"/>
    <m/>
    <m/>
    <m/>
    <m/>
    <m/>
    <m/>
    <m/>
  </r>
  <r>
    <s v="402-5711380-9866766"/>
    <s v="402-5711380-9866766"/>
    <s v="2024-02-23T18:52:29+00:00"/>
    <s v="2024-02-24T01:31:2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RENZE"/>
    <s v="Firenze"/>
    <n v="50126"/>
    <s v="IT"/>
    <m/>
    <m/>
    <m/>
    <m/>
    <m/>
    <m/>
    <m/>
  </r>
  <r>
    <s v="404-3500835-6540348"/>
    <m/>
    <s v="2024-02-23T18:45:15+00:00"/>
    <s v="2024-02-26T14:21:23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Santa Margherita Ligure"/>
    <s v="Genova"/>
    <n v="16038"/>
    <s v="IT"/>
    <m/>
    <m/>
    <m/>
    <m/>
    <m/>
    <m/>
    <m/>
  </r>
  <r>
    <s v="403-7675825-2423530"/>
    <s v="403-7675825-2423530"/>
    <s v="2024-02-23T18:26:44+00:00"/>
    <s v="2024-02-24T21:30:4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inisello Balsamo"/>
    <s v="MI"/>
    <n v="20092"/>
    <s v="IT"/>
    <m/>
    <m/>
    <m/>
    <m/>
    <m/>
    <m/>
    <m/>
  </r>
  <r>
    <s v="402-8773598-8801107"/>
    <s v="402-8773598-8801107"/>
    <s v="2024-02-23T18:25:14+00:00"/>
    <s v="2024-02-24T04:40:5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RMEOLA"/>
    <s v="Padova"/>
    <n v="35030"/>
    <s v="IT"/>
    <m/>
    <m/>
    <m/>
    <m/>
    <m/>
    <m/>
    <m/>
  </r>
  <r>
    <s v="406-6982901-6915526"/>
    <s v="406-6982901-6915526"/>
    <s v="2024-02-23T18:24:20+00:00"/>
    <s v="2024-02-23T21:45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ITALY"/>
    <n v="20161"/>
    <s v="IT"/>
    <m/>
    <m/>
    <m/>
    <m/>
    <m/>
    <m/>
    <m/>
  </r>
  <r>
    <s v="404-3984957-5013910"/>
    <s v="404-3984957-5013910"/>
    <s v="2024-02-23T18:08:47+00:00"/>
    <s v="2024-02-25T23:05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"/>
    <n v="0.18"/>
    <m/>
    <m/>
    <m/>
    <m/>
    <s v="Piobbico"/>
    <s v="PU"/>
    <n v="61046"/>
    <s v="IT"/>
    <m/>
    <m/>
    <m/>
    <m/>
    <m/>
    <m/>
    <m/>
  </r>
  <r>
    <s v="171-2199497-7474710"/>
    <s v="171-2199497-7474710"/>
    <s v="2024-02-23T18:02:48+00:00"/>
    <s v="2024-02-24T02:02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urti"/>
    <s v="CE"/>
    <n v="81040"/>
    <s v="IT"/>
    <m/>
    <m/>
    <m/>
    <m/>
    <m/>
    <m/>
    <m/>
  </r>
  <r>
    <s v="408-2564695-4328360"/>
    <m/>
    <s v="2024-02-23T17:58:03+00:00"/>
    <s v="2024-03-12T11:19:39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Istrana"/>
    <s v="Treviso"/>
    <n v="31036"/>
    <s v="IT"/>
    <m/>
    <m/>
    <m/>
    <m/>
    <m/>
    <m/>
    <m/>
  </r>
  <r>
    <s v="408-2463702-0013137"/>
    <s v="408-2463702-0013137"/>
    <s v="2024-02-23T17:56:48+00:00"/>
    <s v="2024-02-23T23:37:1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enevento"/>
    <s v="Benevento"/>
    <n v="82100"/>
    <s v="IT"/>
    <m/>
    <m/>
    <m/>
    <m/>
    <m/>
    <m/>
    <m/>
  </r>
  <r>
    <s v="408-6939917-2897123"/>
    <s v="408-6939917-2897123"/>
    <s v="2024-02-23T17:53:49+00:00"/>
    <s v="2024-02-26T02:15:3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2080002-7871562"/>
    <s v="405-2080002-7871562"/>
    <s v="2024-02-23T17:46:55+00:00"/>
    <s v="2024-02-23T23:37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vellino"/>
    <s v="AV"/>
    <n v="83100"/>
    <s v="IT"/>
    <m/>
    <m/>
    <m/>
    <m/>
    <m/>
    <m/>
    <m/>
  </r>
  <r>
    <s v="404-1982767-3172354"/>
    <s v="404-1982767-3172354"/>
    <s v="2024-02-23T17:44:26+00:00"/>
    <s v="2024-02-23T17:45:20+00:00"/>
    <s v="Cancelled"/>
    <s v="Amazon"/>
    <x v="3"/>
    <m/>
    <m/>
    <s v="Expedited"/>
    <s v="BEPER BT.602H Waffle Maker con Piastre Antiaderenti, Avvolgicavo e Piedini Antiscivolo - Piastra Waffle 780 W"/>
    <s v="BT.602H_FBA"/>
    <x v="5"/>
    <s v="Cancelled"/>
    <n v="0"/>
    <m/>
    <m/>
    <m/>
    <m/>
    <m/>
    <m/>
    <m/>
    <m/>
    <m/>
    <s v="lucca"/>
    <s v="Lucca"/>
    <n v="55100"/>
    <s v="IT"/>
    <m/>
    <m/>
    <m/>
    <m/>
    <m/>
    <m/>
    <m/>
  </r>
  <r>
    <s v="408-5167296-3582708"/>
    <s v="408-5167296-3582708"/>
    <s v="2024-02-23T17:37:35+00:00"/>
    <s v="2024-02-24T01:58:2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RM"/>
    <n v="123"/>
    <s v="IT"/>
    <m/>
    <m/>
    <m/>
    <m/>
    <m/>
    <m/>
    <m/>
  </r>
  <r>
    <s v="406-8676773-6650749"/>
    <s v="406-8676773-6650749"/>
    <s v="2024-02-23T17:25:50+00:00"/>
    <s v="2024-02-25T23:46:59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Milano"/>
    <s v="mi"/>
    <n v="20151"/>
    <s v="IT"/>
    <m/>
    <m/>
    <m/>
    <m/>
    <m/>
    <m/>
    <m/>
  </r>
  <r>
    <s v="408-9774150-7720312"/>
    <m/>
    <s v="2024-02-23T17:25:12+00:00"/>
    <s v="2024-02-26T14:21:27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aosta"/>
    <s v="aosta"/>
    <n v="11100"/>
    <s v="IT"/>
    <m/>
    <m/>
    <m/>
    <m/>
    <m/>
    <m/>
    <m/>
  </r>
  <r>
    <s v="402-7984147-3862752"/>
    <s v="402-7984147-3862752"/>
    <s v="2024-02-23T17:16:37+00:00"/>
    <s v="2024-02-23T20:47:0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ornasco"/>
    <s v="Pavia"/>
    <n v="27010"/>
    <s v="IT"/>
    <m/>
    <m/>
    <m/>
    <m/>
    <m/>
    <m/>
    <m/>
  </r>
  <r>
    <s v="171-8039599-8418713"/>
    <s v="171-8039599-8418713"/>
    <s v="2024-02-23T17:16:08+00:00"/>
    <s v="2024-03-06T12:16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"/>
    <n v="0.36"/>
    <m/>
    <m/>
    <m/>
    <m/>
    <s v="AYMAVILLES"/>
    <s v="Aosta"/>
    <n v="11010"/>
    <s v="IT"/>
    <m/>
    <m/>
    <m/>
    <m/>
    <m/>
    <m/>
    <m/>
  </r>
  <r>
    <s v="408-4244172-3775543"/>
    <s v="408-4244172-3775543"/>
    <s v="2024-02-23T16:57:27+00:00"/>
    <s v="2024-02-27T09:57:37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Palermo"/>
    <s v="Palermo"/>
    <n v="90129"/>
    <s v="IT"/>
    <m/>
    <m/>
    <m/>
    <m/>
    <m/>
    <m/>
    <m/>
  </r>
  <r>
    <s v="404-5904945-9297954"/>
    <s v="404-5904945-9297954"/>
    <s v="2024-02-23T16:55:59+00:00"/>
    <s v="2024-02-25T18:24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lico"/>
    <s v="Cs"/>
    <n v="87053"/>
    <s v="IT"/>
    <m/>
    <m/>
    <m/>
    <m/>
    <m/>
    <m/>
    <m/>
  </r>
  <r>
    <s v="407-6605322-5033914"/>
    <s v="407-6605322-5033914"/>
    <s v="2024-02-23T16:55:11+00:00"/>
    <s v="2024-02-23T21:22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tera"/>
    <s v="MT"/>
    <n v="75100"/>
    <s v="IT"/>
    <m/>
    <m/>
    <m/>
    <m/>
    <m/>
    <m/>
    <m/>
  </r>
  <r>
    <s v="407-0301419-6177110"/>
    <s v="407-0301419-6177110"/>
    <s v="2024-02-23T16:46:17+00:00"/>
    <s v="2024-02-24T23:08:2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a"/>
    <s v="RM"/>
    <n v="187"/>
    <s v="IT"/>
    <m/>
    <m/>
    <m/>
    <m/>
    <m/>
    <m/>
    <m/>
  </r>
  <r>
    <s v="171-2631721-5493148"/>
    <s v="171-2631721-5493148"/>
    <s v="2024-02-23T16:43:52+00:00"/>
    <s v="2024-02-23T20:05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entino"/>
    <s v="NO"/>
    <n v="28068"/>
    <s v="IT"/>
    <m/>
    <m/>
    <m/>
    <m/>
    <s v="IT02384810038"/>
    <s v="IT"/>
    <s v="VAT"/>
  </r>
  <r>
    <s v="408-6530314-9838723"/>
    <s v="408-6530314-9838723"/>
    <s v="2024-02-23T16:23:08+00:00"/>
    <s v="2024-02-24T00:06:3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egrate"/>
    <s v="Milano"/>
    <n v="20054"/>
    <s v="IT"/>
    <m/>
    <m/>
    <m/>
    <m/>
    <m/>
    <m/>
    <m/>
  </r>
  <r>
    <s v="408-1545142-7314733"/>
    <s v="408-1545142-7314733"/>
    <s v="2024-02-23T16:08:43+00:00"/>
    <s v="2024-02-24T16:17:4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2675856-3363516"/>
    <s v="403-2675856-3363516"/>
    <s v="2024-02-23T15:56:20+00:00"/>
    <s v="2024-02-23T18:18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ortogruaro"/>
    <s v="VE"/>
    <n v="30026"/>
    <s v="IT"/>
    <m/>
    <m/>
    <m/>
    <m/>
    <m/>
    <m/>
    <m/>
  </r>
  <r>
    <s v="402-4163946-5713965"/>
    <s v="402-4163946-5713965"/>
    <s v="2024-02-23T15:27:28+00:00"/>
    <s v="2024-02-23T21:22:5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a"/>
    <s v="Roma"/>
    <n v="179"/>
    <s v="IT"/>
    <m/>
    <m/>
    <m/>
    <m/>
    <m/>
    <m/>
    <m/>
  </r>
  <r>
    <s v="406-8268719-7262759"/>
    <s v="406-8268719-7262759"/>
    <s v="2024-02-23T15:25:50+00:00"/>
    <s v="2024-02-26T11:26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Marina Velca (Tarquinia)"/>
    <s v="Viterbo"/>
    <n v="1016"/>
    <s v="IT"/>
    <m/>
    <m/>
    <m/>
    <m/>
    <m/>
    <m/>
    <m/>
  </r>
  <r>
    <s v="408-4310806-8688349"/>
    <s v="408-4310806-8688349"/>
    <s v="2024-02-23T15:23:06+00:00"/>
    <s v="2024-02-24T04:12:57+00:00"/>
    <s v="Shipped"/>
    <s v="Amazon"/>
    <x v="3"/>
    <m/>
    <s v="http://www.amazon.it"/>
    <s v="Standar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s v="Free Shipping 2017/03/07 18-55-47-776"/>
    <m/>
    <m/>
    <m/>
    <m/>
    <m/>
    <m/>
  </r>
  <r>
    <s v="404-8684467-2797162"/>
    <s v="404-8684467-2797162"/>
    <s v="2024-02-23T15:19:22+00:00"/>
    <s v="2024-02-25T07:45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Isnello"/>
    <s v="PA"/>
    <n v="90010"/>
    <s v="IT"/>
    <m/>
    <m/>
    <m/>
    <m/>
    <m/>
    <m/>
    <m/>
  </r>
  <r>
    <s v="171-4249214-6009916"/>
    <s v="171-4249214-6009916"/>
    <s v="2024-02-23T15:16:15+00:00"/>
    <s v="2024-02-23T15:17:10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CHIETI"/>
    <s v="Ortona"/>
    <n v="66026"/>
    <s v="IT"/>
    <m/>
    <m/>
    <m/>
    <m/>
    <m/>
    <m/>
    <m/>
  </r>
  <r>
    <s v="408-7247348-9165147"/>
    <s v="408-7247348-9165147"/>
    <s v="2024-02-23T15:05:37+00:00"/>
    <s v="2024-02-23T20:41:1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Imola"/>
    <s v="Bologna"/>
    <n v="40026"/>
    <s v="IT"/>
    <m/>
    <m/>
    <m/>
    <m/>
    <m/>
    <m/>
    <m/>
  </r>
  <r>
    <s v="404-1777998-7190701"/>
    <s v="404-1777998-7190701"/>
    <s v="2024-02-23T15:03:50+00:00"/>
    <s v="2024-02-23T23:17:1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Zevio"/>
    <s v="Verona"/>
    <n v="37059"/>
    <s v="IT"/>
    <m/>
    <m/>
    <m/>
    <m/>
    <m/>
    <m/>
    <m/>
  </r>
  <r>
    <s v="408-0115822-5797925"/>
    <s v="408-0115822-5797925"/>
    <s v="2024-02-23T15:00:42+00:00"/>
    <s v="2024-02-23T18:22:1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PIETRO IN CAMPIANO"/>
    <s v="Ravenna"/>
    <n v="48125"/>
    <s v="IT"/>
    <m/>
    <m/>
    <m/>
    <m/>
    <m/>
    <m/>
    <m/>
  </r>
  <r>
    <s v="408-4637646-3166759"/>
    <s v="408-4637646-3166759"/>
    <s v="2024-02-23T15:00:38+00:00"/>
    <s v="2024-02-26T02:20:2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9631112-6485940"/>
    <s v="402-9631112-6485940"/>
    <s v="2024-02-23T14:45:40+00:00"/>
    <s v="2024-02-24T02:30:42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Pratiglione"/>
    <s v="Torino"/>
    <n v="10080"/>
    <s v="IT"/>
    <m/>
    <m/>
    <m/>
    <m/>
    <m/>
    <m/>
    <m/>
  </r>
  <r>
    <s v="171-9965355-4213959"/>
    <s v="171-9965355-4213959"/>
    <s v="2024-02-23T14:44:56+00:00"/>
    <s v="2024-02-26T12:19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ssari"/>
    <s v="Sassari"/>
    <n v="7100"/>
    <s v="IT"/>
    <m/>
    <m/>
    <m/>
    <m/>
    <m/>
    <m/>
    <m/>
  </r>
  <r>
    <s v="408-6714520-2685120"/>
    <s v="408-6714520-2685120"/>
    <s v="2024-02-23T14:22:52+00:00"/>
    <s v="2024-02-26T11:29:1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VORGNANO DEL TORRE"/>
    <s v="Udine"/>
    <n v="33040"/>
    <s v="IT"/>
    <m/>
    <m/>
    <m/>
    <m/>
    <m/>
    <m/>
    <m/>
  </r>
  <r>
    <s v="408-7424691-8660360"/>
    <s v="408-7424691-8660360"/>
    <s v="2024-02-23T14:20:58+00:00"/>
    <s v="2024-02-25T23:38:3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7133988-3221166"/>
    <s v="171-7133988-3221166"/>
    <s v="2024-02-23T14:18:38+00:00"/>
    <s v="2024-02-23T17:19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respiatica"/>
    <s v="Lodi"/>
    <n v="26835"/>
    <s v="IT"/>
    <m/>
    <m/>
    <m/>
    <m/>
    <m/>
    <m/>
    <m/>
  </r>
  <r>
    <s v="407-0470925-2898750"/>
    <s v="407-0470925-2898750"/>
    <s v="2024-02-23T14:01:13+00:00"/>
    <s v="2024-02-25T12:48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ccuri"/>
    <s v="Crotone"/>
    <n v="88833"/>
    <s v="IT"/>
    <m/>
    <m/>
    <m/>
    <m/>
    <m/>
    <m/>
    <m/>
  </r>
  <r>
    <s v="407-4766534-4733137"/>
    <s v="407-4766534-4733137"/>
    <s v="2024-02-23T13:58:23+00:00"/>
    <s v="2024-02-24T02:26:5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olgare"/>
    <s v="BG"/>
    <n v="24060"/>
    <s v="IT"/>
    <m/>
    <m/>
    <m/>
    <m/>
    <m/>
    <m/>
    <m/>
  </r>
  <r>
    <s v="402-5375791-2440344"/>
    <s v="402-5375791-2440344"/>
    <s v="2024-02-23T13:56:18+00:00"/>
    <s v="2024-02-25T23:18:30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Rescaldina"/>
    <s v="Milano"/>
    <n v="20027"/>
    <s v="IT"/>
    <m/>
    <m/>
    <m/>
    <m/>
    <m/>
    <m/>
    <m/>
  </r>
  <r>
    <s v="403-1112622-2052308"/>
    <s v="403-1112622-2052308"/>
    <s v="2024-02-23T13:45:37+00:00"/>
    <s v="2024-02-25T21:19:3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Klausen"/>
    <s v="BZ"/>
    <n v="39043"/>
    <s v="IT"/>
    <m/>
    <m/>
    <m/>
    <m/>
    <m/>
    <m/>
    <m/>
  </r>
  <r>
    <s v="403-9805656-0137905"/>
    <s v="403-9805656-0137905"/>
    <s v="2024-02-23T13:44:13+00:00"/>
    <s v="2024-02-24T00:39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ichelino"/>
    <s v="Torino"/>
    <n v="10042"/>
    <s v="IT"/>
    <m/>
    <m/>
    <m/>
    <m/>
    <m/>
    <m/>
    <m/>
  </r>
  <r>
    <s v="171-5932509-7422747"/>
    <s v="171-5932509-7422747"/>
    <s v="2024-02-23T13:35:48+00:00"/>
    <s v="2024-02-23T18:22:5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RTO SANT'ELPIDIO"/>
    <s v="Fermo"/>
    <n v="63821"/>
    <s v="IT"/>
    <m/>
    <m/>
    <m/>
    <m/>
    <m/>
    <m/>
    <m/>
  </r>
  <r>
    <s v="171-8965221-4092314"/>
    <m/>
    <s v="2024-02-23T13:34:27+00:00"/>
    <s v="2024-02-26T13:12:23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19.899999999999999"/>
    <n v="3.59"/>
    <n v="3"/>
    <n v="0.54"/>
    <m/>
    <m/>
    <m/>
    <m/>
    <s v="Monza"/>
    <s v="Monza e Brianza"/>
    <n v="20900"/>
    <s v="IT"/>
    <m/>
    <m/>
    <m/>
    <m/>
    <m/>
    <m/>
    <m/>
  </r>
  <r>
    <s v="407-0788850-8031539"/>
    <s v="407-0788850-8031539"/>
    <s v="2024-02-23T13:31:38+00:00"/>
    <s v="2024-02-24T04:21:59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Milzano"/>
    <s v="Brescia"/>
    <n v="25020"/>
    <s v="IT"/>
    <m/>
    <m/>
    <m/>
    <m/>
    <m/>
    <m/>
    <m/>
  </r>
  <r>
    <s v="402-2524639-0777163"/>
    <m/>
    <s v="2024-02-23T13:20:26+00:00"/>
    <s v="2024-02-26T13:12:22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19.899999999999999"/>
    <n v="3.59"/>
    <n v="3"/>
    <n v="0.54"/>
    <m/>
    <m/>
    <m/>
    <m/>
    <s v="Firenze"/>
    <s v="Firenze"/>
    <n v="50131"/>
    <s v="IT"/>
    <m/>
    <m/>
    <m/>
    <m/>
    <m/>
    <m/>
    <m/>
  </r>
  <r>
    <s v="406-2525596-7617126"/>
    <s v="406-2525596-7617126"/>
    <s v="2024-02-23T13:15:41+00:00"/>
    <s v="2024-02-23T23:16:59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Albano laziale"/>
    <s v="RM"/>
    <n v="41"/>
    <s v="IT"/>
    <m/>
    <m/>
    <m/>
    <m/>
    <m/>
    <m/>
    <m/>
  </r>
  <r>
    <s v="407-7228908-8126700"/>
    <s v="407-7228908-8126700"/>
    <s v="2024-02-23T13:01:50+00:00"/>
    <s v="2024-02-26T16:16:05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Ficulle"/>
    <s v="Terni"/>
    <n v="5016"/>
    <s v="IT"/>
    <m/>
    <m/>
    <m/>
    <m/>
    <m/>
    <m/>
    <m/>
  </r>
  <r>
    <s v="402-2437323-3197934"/>
    <s v="402-2437323-3197934"/>
    <s v="2024-02-23T13:00:48+00:00"/>
    <s v="2024-02-24T02:18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Rosciano"/>
    <s v="Pescara"/>
    <n v="65020"/>
    <s v="IT"/>
    <m/>
    <m/>
    <m/>
    <m/>
    <m/>
    <m/>
    <m/>
  </r>
  <r>
    <s v="405-7752144-5529912"/>
    <s v="405-7752144-5529912"/>
    <s v="2024-02-23T12:48:34+00:00"/>
    <s v="2024-02-23T18:13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RENZE"/>
    <m/>
    <n v="50135"/>
    <s v="IT"/>
    <m/>
    <m/>
    <m/>
    <m/>
    <m/>
    <m/>
    <m/>
  </r>
  <r>
    <s v="408-2667997-9637939"/>
    <s v="408-2667997-9637939"/>
    <s v="2024-02-23T12:37:59+00:00"/>
    <s v="2024-02-25T14:46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BROZZO"/>
    <s v="Brescia"/>
    <n v="25060"/>
    <s v="IT"/>
    <m/>
    <m/>
    <m/>
    <m/>
    <m/>
    <m/>
    <m/>
  </r>
  <r>
    <s v="405-9726343-3999503"/>
    <s v="405-9726343-3999503"/>
    <s v="2024-02-23T12:29:57+00:00"/>
    <s v="2024-02-24T21:26:05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3.27"/>
    <m/>
    <m/>
    <m/>
    <m/>
    <n v="3.27"/>
    <s v="Isola Rizza"/>
    <s v="Verona"/>
    <n v="37050"/>
    <s v="IT"/>
    <m/>
    <m/>
    <m/>
    <m/>
    <m/>
    <m/>
    <m/>
  </r>
  <r>
    <s v="408-1589645-2082715"/>
    <s v="408-1589645-2082715"/>
    <s v="2024-02-23T12:26:18+00:00"/>
    <s v="2024-02-24T00:31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IZZA MONFERRATO"/>
    <s v="Asti"/>
    <n v="14049"/>
    <s v="IT"/>
    <m/>
    <m/>
    <m/>
    <m/>
    <m/>
    <m/>
    <m/>
  </r>
  <r>
    <s v="403-3029417-5467535"/>
    <s v="403-3029417-5467535"/>
    <s v="2024-02-23T12:21:57+00:00"/>
    <s v="2024-02-26T14:33:1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tranto"/>
    <s v="Lecce"/>
    <n v="73028"/>
    <s v="IT"/>
    <m/>
    <m/>
    <m/>
    <m/>
    <m/>
    <m/>
    <m/>
  </r>
  <r>
    <s v="408-0305400-0288345"/>
    <s v="408-0305400-0288345"/>
    <s v="2024-02-23T12:14:30+00:00"/>
    <s v="2024-02-23T16:20:1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Roana"/>
    <s v="Vicenza"/>
    <n v="36010"/>
    <s v="IT"/>
    <m/>
    <m/>
    <m/>
    <m/>
    <m/>
    <m/>
    <m/>
  </r>
  <r>
    <s v="171-1658174-1086708"/>
    <s v="171-1658174-1086708"/>
    <s v="2024-02-23T12:13:21+00:00"/>
    <s v="2024-02-23T15:54:0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rolanuova"/>
    <s v="Brescia"/>
    <n v="25028"/>
    <s v="IT"/>
    <m/>
    <m/>
    <m/>
    <m/>
    <m/>
    <m/>
    <m/>
  </r>
  <r>
    <s v="171-0240041-3409908"/>
    <s v="171-0240041-3409908"/>
    <s v="2024-02-23T12:01:47+00:00"/>
    <s v="2024-02-23T20:18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mbiago"/>
    <s v="Milano"/>
    <n v="20040"/>
    <s v="IT"/>
    <m/>
    <m/>
    <m/>
    <m/>
    <m/>
    <m/>
    <m/>
  </r>
  <r>
    <s v="408-4458464-2860323"/>
    <s v="408-4458464-2860323"/>
    <s v="2024-02-23T11:49:47+00:00"/>
    <s v="2024-02-25T11:14:1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6"/>
    <n v="0.3"/>
    <m/>
    <m/>
    <m/>
    <m/>
    <s v="Monza"/>
    <s v="MB"/>
    <n v="20900"/>
    <s v="IT"/>
    <m/>
    <m/>
    <m/>
    <m/>
    <m/>
    <m/>
    <m/>
  </r>
  <r>
    <s v="403-1775513-9295558"/>
    <s v="403-1775513-9295558"/>
    <s v="2024-02-23T11:41:41+00:00"/>
    <s v="2024-02-23T21:18:30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Lanciano"/>
    <s v="Chieti (CH)"/>
    <n v="66034"/>
    <s v="IT"/>
    <m/>
    <m/>
    <m/>
    <m/>
    <m/>
    <m/>
    <m/>
  </r>
  <r>
    <s v="402-6590635-6484368"/>
    <s v="402-6590635-6484368"/>
    <s v="2024-02-23T11:40:46+00:00"/>
    <s v="2024-02-23T15:48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rescia"/>
    <s v="BS"/>
    <n v="25122"/>
    <s v="IT"/>
    <m/>
    <m/>
    <m/>
    <m/>
    <m/>
    <m/>
    <m/>
  </r>
  <r>
    <s v="402-5755764-0814767"/>
    <s v="402-5755764-0814767"/>
    <s v="2024-02-23T11:12:21+00:00"/>
    <s v="2024-02-23T15:23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pinea"/>
    <s v="VE"/>
    <n v="30038"/>
    <s v="IT"/>
    <m/>
    <m/>
    <m/>
    <m/>
    <m/>
    <m/>
    <m/>
  </r>
  <r>
    <s v="171-8810126-0006738"/>
    <s v="171-8810126-0006738"/>
    <s v="2024-02-23T11:03:26+00:00"/>
    <s v="2024-02-23T15:49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rino"/>
    <n v="10144"/>
    <s v="IT"/>
    <m/>
    <m/>
    <m/>
    <m/>
    <m/>
    <m/>
    <m/>
  </r>
  <r>
    <s v="407-2401576-5029944"/>
    <s v="407-2401576-5029944"/>
    <s v="2024-02-23T10:41:30+00:00"/>
    <s v="2024-02-23T18:23:38+00:00"/>
    <s v="Cancell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Cancelled"/>
    <n v="0"/>
    <m/>
    <m/>
    <m/>
    <m/>
    <m/>
    <m/>
    <m/>
    <m/>
    <m/>
    <s v="CASTELNUOVO DON BOSCO"/>
    <s v="Asti"/>
    <n v="14022"/>
    <s v="IT"/>
    <m/>
    <m/>
    <m/>
    <m/>
    <m/>
    <m/>
    <m/>
  </r>
  <r>
    <s v="405-5425012-0589941"/>
    <s v="405-5425012-0589941"/>
    <s v="2024-02-23T10:35:31+00:00"/>
    <s v="2024-02-25T16:19:5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ANDREIS"/>
    <s v="PN"/>
    <n v="33080"/>
    <s v="IT"/>
    <m/>
    <m/>
    <m/>
    <m/>
    <m/>
    <m/>
    <m/>
  </r>
  <r>
    <s v="403-4263660-1479529"/>
    <s v="403-4263660-1479529"/>
    <s v="2024-02-23T10:27:04+00:00"/>
    <s v="2024-02-23T20:46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BENEVENTO"/>
    <s v="Benevento"/>
    <n v="82100"/>
    <s v="IT"/>
    <m/>
    <m/>
    <m/>
    <m/>
    <m/>
    <m/>
    <m/>
  </r>
  <r>
    <s v="408-4412941-0927542"/>
    <s v="408-4412941-0927542"/>
    <s v="2024-02-23T10:15:18+00:00"/>
    <s v="2024-02-23T15:49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ino"/>
    <s v="TO"/>
    <n v="10152"/>
    <s v="IT"/>
    <m/>
    <m/>
    <m/>
    <m/>
    <m/>
    <m/>
    <m/>
  </r>
  <r>
    <s v="403-6496325-3941125"/>
    <s v="403-6496325-3941125"/>
    <s v="2024-02-23T10:11:41+00:00"/>
    <s v="2024-02-23T13:33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Borgonovo val tidone"/>
    <s v="Piacenza"/>
    <n v="29011"/>
    <s v="IT"/>
    <m/>
    <m/>
    <m/>
    <m/>
    <m/>
    <m/>
    <m/>
  </r>
  <r>
    <s v="404-1422412-2272364"/>
    <s v="404-1422412-2272364"/>
    <s v="2024-02-23T10:07:54+00:00"/>
    <s v="2024-02-23T21:33:1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Roma"/>
    <s v="Roma"/>
    <n v="181"/>
    <s v="IT"/>
    <m/>
    <m/>
    <m/>
    <m/>
    <m/>
    <m/>
    <m/>
  </r>
  <r>
    <s v="405-0401016-1525135"/>
    <s v="405-0401016-1525135"/>
    <s v="2024-02-23T10:07:43+00:00"/>
    <s v="2024-02-25T09:21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ozzuoli"/>
    <s v="NA"/>
    <n v="80078"/>
    <s v="IT"/>
    <m/>
    <m/>
    <m/>
    <m/>
    <m/>
    <m/>
    <m/>
  </r>
  <r>
    <s v="402-4486562-4878725"/>
    <m/>
    <s v="2024-02-23T10:06:57+00:00"/>
    <s v="2024-02-26T13:13:09+00:00"/>
    <s v="Shipped"/>
    <s v="Merchant"/>
    <x v="3"/>
    <s v="WebsiteOrderChannel"/>
    <m/>
    <s v="Standard"/>
    <s v="BEPER 40.490 Asciugacapelli Da Parete 2000 W - Phon da Parete con Cavo Lungo 2 Metri"/>
    <n v="40490"/>
    <x v="15"/>
    <s v="Shipped"/>
    <n v="2"/>
    <s v="EUR"/>
    <n v="59.8"/>
    <n v="10.78"/>
    <n v="6"/>
    <n v="1.08"/>
    <m/>
    <m/>
    <m/>
    <m/>
    <s v="Palermo"/>
    <s v="Palermo"/>
    <n v="90144"/>
    <s v="IT"/>
    <m/>
    <m/>
    <m/>
    <m/>
    <s v="IT06261490822"/>
    <s v="IT"/>
    <s v="VAT"/>
  </r>
  <r>
    <s v="408-3902866-1076344"/>
    <s v="408-3902866-1076344"/>
    <s v="2024-02-23T09:50:04+00:00"/>
    <s v="2024-02-24T23:41:33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5-4941018-7494703"/>
    <s v="405-4941018-7494703"/>
    <s v="2024-02-23T09:41:37+00:00"/>
    <s v="2024-02-23T21:15:1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2"/>
    <s v="EUR"/>
    <n v="65.8"/>
    <n v="11.86"/>
    <m/>
    <m/>
    <m/>
    <m/>
    <m/>
    <m/>
    <s v="Palo del Colle"/>
    <s v="BA"/>
    <n v="70027"/>
    <s v="IT"/>
    <m/>
    <m/>
    <m/>
    <m/>
    <m/>
    <m/>
    <m/>
  </r>
  <r>
    <s v="404-2305612-6725122"/>
    <s v="404-2305612-6725122"/>
    <s v="2024-02-23T09:38:48+00:00"/>
    <s v="2024-02-23T17:24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"/>
    <s v="Bari"/>
    <n v="70125"/>
    <s v="IT"/>
    <m/>
    <m/>
    <m/>
    <m/>
    <m/>
    <m/>
    <m/>
  </r>
  <r>
    <s v="402-3457529-5682716"/>
    <s v="402-3457529-5682716"/>
    <s v="2024-02-23T09:17:39+00:00"/>
    <s v="2024-03-01T21:32:54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Rivarossa"/>
    <s v="Torino"/>
    <n v="10040"/>
    <s v="IT"/>
    <m/>
    <m/>
    <m/>
    <m/>
    <m/>
    <m/>
    <m/>
  </r>
  <r>
    <s v="408-9036218-6457145"/>
    <s v="408-9036218-6457145"/>
    <s v="2024-02-23T09:16:49+00:00"/>
    <s v="2024-02-25T03:02:3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dugno"/>
    <s v="Ba"/>
    <n v="70026"/>
    <s v="IT"/>
    <m/>
    <m/>
    <m/>
    <m/>
    <m/>
    <m/>
    <m/>
  </r>
  <r>
    <s v="402-0845284-4061133"/>
    <s v="402-0845284-4061133"/>
    <s v="2024-02-23T08:57:40+00:00"/>
    <s v="2024-02-23T13:45:0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iombino dese"/>
    <s v="padova"/>
    <n v="35017"/>
    <s v="IT"/>
    <m/>
    <m/>
    <m/>
    <m/>
    <m/>
    <m/>
    <m/>
  </r>
  <r>
    <s v="406-8626210-1139568"/>
    <m/>
    <s v="2024-02-23T08:53:41+00:00"/>
    <s v="2024-02-26T13:22:51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19.899999999999999"/>
    <n v="3.59"/>
    <n v="3"/>
    <n v="0.54"/>
    <m/>
    <m/>
    <m/>
    <m/>
    <s v="SCANDIANO"/>
    <s v="Reggio Emilia"/>
    <n v="42019"/>
    <s v="IT"/>
    <m/>
    <m/>
    <m/>
    <m/>
    <m/>
    <m/>
    <m/>
  </r>
  <r>
    <s v="405-7235716-2764326"/>
    <m/>
    <s v="2024-02-23T08:30:44+00:00"/>
    <s v="2024-02-26T13:15:30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Ornago"/>
    <s v="Monza e Brianza"/>
    <n v="20876"/>
    <s v="IT"/>
    <m/>
    <m/>
    <m/>
    <m/>
    <m/>
    <m/>
    <m/>
  </r>
  <r>
    <s v="404-2687573-3702751"/>
    <s v="404-2687573-3702751"/>
    <s v="2024-02-23T08:26:47+00:00"/>
    <s v="2024-02-24T17:34:0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22"/>
    <m/>
    <m/>
    <m/>
    <m/>
    <n v="1.22"/>
    <s v="SOLBIATE con CAGNO"/>
    <s v="Como"/>
    <n v="22043"/>
    <s v="IT"/>
    <m/>
    <m/>
    <m/>
    <m/>
    <m/>
    <m/>
    <m/>
  </r>
  <r>
    <s v="404-9720428-0352330"/>
    <s v="404-9720428-0352330"/>
    <s v="2024-02-23T08:21:16+00:00"/>
    <s v="2024-02-23T18:19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llodi"/>
    <s v="Pistoia"/>
    <n v="51012"/>
    <s v="IT"/>
    <m/>
    <m/>
    <m/>
    <m/>
    <m/>
    <m/>
    <m/>
  </r>
  <r>
    <s v="408-6502852-0707556"/>
    <s v="408-6502852-0707556"/>
    <s v="2024-02-23T08:06:41+00:00"/>
    <s v="2024-02-23T13:27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rto empedocle"/>
    <s v="AG"/>
    <n v="92014"/>
    <s v="IT"/>
    <m/>
    <m/>
    <m/>
    <m/>
    <m/>
    <m/>
    <m/>
  </r>
  <r>
    <s v="404-3572796-8460315"/>
    <s v="404-3572796-8460315"/>
    <s v="2024-02-23T07:59:29+00:00"/>
    <s v="2024-02-24T02:12:43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FASANO"/>
    <s v="Brindisi"/>
    <n v="72015"/>
    <s v="IT"/>
    <m/>
    <m/>
    <m/>
    <m/>
    <m/>
    <m/>
    <m/>
  </r>
  <r>
    <s v="403-4185230-2294711"/>
    <s v="403-4185230-2294711"/>
    <s v="2024-02-23T07:58:56+00:00"/>
    <s v="2024-02-23T22:13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"/>
    <n v="80138"/>
    <s v="IT"/>
    <m/>
    <m/>
    <m/>
    <m/>
    <m/>
    <m/>
    <m/>
  </r>
  <r>
    <s v="402-9302405-9684338"/>
    <s v="402-9302405-9684338"/>
    <s v="2024-02-23T07:58:11+00:00"/>
    <s v="2024-02-23T12:26:2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essina"/>
    <s v="ME"/>
    <n v="98122"/>
    <s v="IT"/>
    <m/>
    <m/>
    <m/>
    <m/>
    <m/>
    <m/>
    <m/>
  </r>
  <r>
    <s v="408-6269481-7585956"/>
    <m/>
    <s v="2024-02-23T07:37:44+00:00"/>
    <s v="2024-02-23T10:51:26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19.899999999999999"/>
    <n v="3.59"/>
    <n v="3"/>
    <n v="0.54"/>
    <m/>
    <m/>
    <m/>
    <m/>
    <s v="roma"/>
    <s v="Roma"/>
    <n v="196"/>
    <s v="IT"/>
    <m/>
    <m/>
    <m/>
    <m/>
    <m/>
    <m/>
    <m/>
  </r>
  <r>
    <s v="404-0953937-8133130"/>
    <s v="404-0953937-8133130"/>
    <s v="2024-02-23T07:37:05+00:00"/>
    <s v="2024-02-23T21:35:08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MONTALTO DORA"/>
    <s v="TORINO"/>
    <n v="10016"/>
    <s v="IT"/>
    <m/>
    <m/>
    <m/>
    <m/>
    <m/>
    <m/>
    <m/>
  </r>
  <r>
    <s v="407-5080327-0585132"/>
    <s v="407-5080327-0585132"/>
    <s v="2024-02-23T07:34:33+00:00"/>
    <s v="2024-02-23T21:36:04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2"/>
    <s v="EUR"/>
    <n v="59.8"/>
    <n v="10.78"/>
    <n v="4.99"/>
    <n v="0.9"/>
    <m/>
    <m/>
    <m/>
    <m/>
    <s v="Milano"/>
    <s v="Milano"/>
    <n v="20137"/>
    <s v="IT"/>
    <m/>
    <m/>
    <m/>
    <m/>
    <m/>
    <m/>
    <m/>
  </r>
  <r>
    <s v="402-4354541-3549937"/>
    <s v="402-4354541-3549937"/>
    <s v="2024-02-23T07:33:00+00:00"/>
    <s v="2024-02-23T12:26:2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Marsala"/>
    <s v="Trapani"/>
    <n v="91025"/>
    <s v="IT"/>
    <m/>
    <m/>
    <m/>
    <m/>
    <m/>
    <m/>
    <m/>
  </r>
  <r>
    <s v="404-6390524-3526712"/>
    <s v="404-6390524-3526712"/>
    <s v="2024-02-23T07:31:25+00:00"/>
    <s v="2024-02-23T18:13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vignano sul panaro"/>
    <s v="Modena"/>
    <n v="41056"/>
    <s v="IT"/>
    <m/>
    <m/>
    <m/>
    <m/>
    <m/>
    <m/>
    <m/>
  </r>
  <r>
    <s v="405-3506426-1901116"/>
    <s v="405-3506426-1901116"/>
    <s v="2024-02-23T07:22:15+00:00"/>
    <s v="2024-02-28T07:35:56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Vignanello"/>
    <s v="Viterbo"/>
    <n v="1039"/>
    <s v="IT"/>
    <m/>
    <m/>
    <m/>
    <m/>
    <m/>
    <m/>
    <m/>
  </r>
  <r>
    <s v="402-7337238-9965140"/>
    <s v="402-7337238-9965140"/>
    <s v="2024-02-23T07:20:44+00:00"/>
    <s v="2024-02-23T09:46:59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assa"/>
    <s v="Massa-Carrara"/>
    <n v="54100"/>
    <s v="IT"/>
    <m/>
    <m/>
    <m/>
    <m/>
    <m/>
    <m/>
    <m/>
  </r>
  <r>
    <s v="408-6430120-4795536"/>
    <s v="408-6430120-4795536"/>
    <s v="2024-02-23T06:58:54+00:00"/>
    <s v="2024-02-23T13:07:53+00:00"/>
    <s v="Shipped"/>
    <s v="Amazon"/>
    <x v="3"/>
    <m/>
    <s v="http://www.amazon.it"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8-4280509-2018755"/>
    <s v="408-4280509-2018755"/>
    <s v="2024-02-23T06:55:44+00:00"/>
    <s v="2024-02-23T13:07:2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1037835-7255565"/>
    <s v="405-1037835-7255565"/>
    <s v="2024-02-23T06:42:22+00:00"/>
    <s v="2024-02-25T07:50:2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3"/>
    <s v="EUR"/>
    <n v="50.7"/>
    <n v="9.15"/>
    <m/>
    <m/>
    <m/>
    <m/>
    <m/>
    <m/>
    <s v="Scordia"/>
    <s v="Catania"/>
    <n v="95048"/>
    <s v="IT"/>
    <m/>
    <m/>
    <m/>
    <m/>
    <m/>
    <m/>
    <m/>
  </r>
  <r>
    <s v="404-2404491-1803504"/>
    <s v="404-2404491-1803504"/>
    <s v="2024-02-23T06:39:28+00:00"/>
    <s v="2024-02-23T12:18:5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1.0900000000000001"/>
    <m/>
    <m/>
    <m/>
    <m/>
    <n v="1.0900000000000001"/>
    <s v="APRICENA"/>
    <s v="Foggia"/>
    <n v="71011"/>
    <s v="IT"/>
    <m/>
    <m/>
    <m/>
    <m/>
    <m/>
    <m/>
    <m/>
  </r>
  <r>
    <s v="408-7596162-3229930"/>
    <s v="408-7596162-3229930"/>
    <s v="2024-02-23T06:34:47+00:00"/>
    <s v="2024-02-23T21:21:2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Fiumicino"/>
    <s v="RM"/>
    <n v="54"/>
    <s v="IT"/>
    <m/>
    <m/>
    <m/>
    <m/>
    <m/>
    <m/>
    <m/>
  </r>
  <r>
    <s v="405-0227415-2280331"/>
    <m/>
    <s v="2024-02-23T05:52:39+00:00"/>
    <s v="2024-02-23T10:50:55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RABBI"/>
    <s v="TRENTO"/>
    <n v="38020"/>
    <s v="IT"/>
    <m/>
    <m/>
    <m/>
    <m/>
    <m/>
    <m/>
    <m/>
  </r>
  <r>
    <s v="406-5664560-5179530"/>
    <m/>
    <s v="2024-02-23T05:02:44+00:00"/>
    <s v="2024-02-23T10:20:54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19.899999999999999"/>
    <n v="3.59"/>
    <n v="3"/>
    <n v="0.54"/>
    <m/>
    <m/>
    <m/>
    <m/>
    <s v="Roma"/>
    <s v="Roma"/>
    <n v="135"/>
    <s v="IT"/>
    <m/>
    <m/>
    <m/>
    <m/>
    <m/>
    <m/>
    <m/>
  </r>
  <r>
    <s v="402-4130065-3313950"/>
    <s v="402-4130065-3313950"/>
    <s v="2024-02-23T03:15:16+00:00"/>
    <s v="2024-02-24T18:22:4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3.99"/>
    <n v="0.72"/>
    <m/>
    <m/>
    <m/>
    <m/>
    <s v="Oderzo"/>
    <s v="Tv"/>
    <n v="31046"/>
    <s v="IT"/>
    <m/>
    <m/>
    <m/>
    <m/>
    <m/>
    <m/>
    <m/>
  </r>
  <r>
    <s v="171-3284748-9552364"/>
    <s v="171-3284748-9552364"/>
    <s v="2024-02-23T02:53:00+00:00"/>
    <s v="2024-02-28T02:56:1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ediglia"/>
    <s v="Milano"/>
    <n v="20076"/>
    <s v="IT"/>
    <m/>
    <m/>
    <m/>
    <m/>
    <m/>
    <m/>
    <m/>
  </r>
  <r>
    <s v="402-5616530-2185938"/>
    <s v="402-5616530-2185938"/>
    <s v="2024-02-22T23:54:13+00:00"/>
    <s v="2024-02-24T01:29:52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Albavilla"/>
    <s v="Como"/>
    <n v="22031"/>
    <s v="IT"/>
    <m/>
    <m/>
    <m/>
    <m/>
    <m/>
    <m/>
    <m/>
  </r>
  <r>
    <s v="407-4733412-1708310"/>
    <s v="407-4733412-1708310"/>
    <s v="2024-02-22T23:47:02+00:00"/>
    <s v="2024-02-23T23:15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25"/>
    <s v="IT"/>
    <m/>
    <m/>
    <m/>
    <m/>
    <m/>
    <m/>
    <m/>
  </r>
  <r>
    <s v="402-3562509-2966761"/>
    <m/>
    <s v="2024-02-22T23:32:59+00:00"/>
    <s v="2024-02-26T01:32:41+00:00"/>
    <s v="Cancelled"/>
    <s v="Merchant"/>
    <x v="3"/>
    <s v="WebsiteOrderChannel"/>
    <m/>
    <s v="Standard"/>
    <s v="Beper Bp.690 Frullino per Frappè Caffè Freddo Milkshake e Cocktails, 2 Velocità, Contenitore in Alluminio 0.5 L, 100 W Rosso"/>
    <s v="BP.690"/>
    <x v="29"/>
    <m/>
    <n v="0"/>
    <m/>
    <m/>
    <m/>
    <m/>
    <m/>
    <m/>
    <m/>
    <m/>
    <m/>
    <s v="Torre-annunziata"/>
    <s v="Napoli"/>
    <n v="80045"/>
    <s v="IT"/>
    <m/>
    <m/>
    <m/>
    <m/>
    <m/>
    <m/>
    <m/>
  </r>
  <r>
    <s v="404-2981290-4209917"/>
    <m/>
    <s v="2024-02-22T23:27:25+00:00"/>
    <s v="2024-02-23T10:21:59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Napoli"/>
    <s v="NA"/>
    <n v="80123"/>
    <s v="IT"/>
    <m/>
    <m/>
    <m/>
    <m/>
    <s v="IT09154511217"/>
    <s v="IT"/>
    <s v="VAT"/>
  </r>
  <r>
    <s v="402-3362569-9140331"/>
    <m/>
    <s v="2024-02-22T23:27:22+00:00"/>
    <s v="2024-02-22T23:59:00+00:00"/>
    <s v="Cancelled"/>
    <s v="Merchant"/>
    <x v="3"/>
    <s v="WebsiteOrderChannel"/>
    <m/>
    <s v="Standard"/>
    <s v="Beper Bp.690 Frullino per Frappè Caffè Freddo Milkshake e Cocktails, 2 Velocità, Contenitore in Alluminio 0.5 L, 100 W Rosso"/>
    <s v="BP.690"/>
    <x v="29"/>
    <m/>
    <n v="0"/>
    <m/>
    <m/>
    <m/>
    <m/>
    <m/>
    <m/>
    <m/>
    <m/>
    <m/>
    <s v="Torre-annunziata"/>
    <s v="Napoli"/>
    <n v="80045"/>
    <s v="IT"/>
    <m/>
    <m/>
    <m/>
    <m/>
    <m/>
    <m/>
    <m/>
  </r>
  <r>
    <s v="403-9553934-9439525"/>
    <s v="403-9553934-9439525"/>
    <s v="2024-02-22T23:20:11+00:00"/>
    <s v="2024-02-23T23:41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Angri"/>
    <s v="Salerno"/>
    <n v="84012"/>
    <s v="IT"/>
    <m/>
    <m/>
    <m/>
    <m/>
    <m/>
    <m/>
    <m/>
  </r>
  <r>
    <s v="171-0352382-3810772"/>
    <s v="171-0352382-3810772"/>
    <s v="2024-02-22T23:02:08+00:00"/>
    <s v="2024-02-23T04:36:2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Tavernerio"/>
    <s v="Como"/>
    <n v="22038"/>
    <s v="IT"/>
    <m/>
    <m/>
    <m/>
    <m/>
    <m/>
    <m/>
    <m/>
  </r>
  <r>
    <s v="408-1000956-0473933"/>
    <s v="408-1000956-0473933"/>
    <s v="2024-02-22T22:45:54+00:00"/>
    <s v="2024-02-23T05:27:1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6601473-7189901"/>
    <s v="403-6601473-7189901"/>
    <s v="2024-02-22T22:07:06+00:00"/>
    <s v="2024-02-23T15:49:50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BOVES"/>
    <s v="PIEMONTE"/>
    <n v="12012"/>
    <s v="IT"/>
    <m/>
    <m/>
    <m/>
    <m/>
    <m/>
    <m/>
    <m/>
  </r>
  <r>
    <s v="403-8828901-1327539"/>
    <s v="403-8828901-1327539"/>
    <s v="2024-02-22T22:03:20+00:00"/>
    <s v="2024-02-23T12:12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nte in Valtellina"/>
    <s v="Sondrio"/>
    <n v="23026"/>
    <s v="IT"/>
    <m/>
    <m/>
    <m/>
    <m/>
    <m/>
    <m/>
    <m/>
  </r>
  <r>
    <s v="406-7599349-2660319"/>
    <s v="406-7599349-2660319"/>
    <s v="2024-02-22T21:52:07+00:00"/>
    <s v="2024-02-23T04:28:1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Olbia"/>
    <s v="Sassari"/>
    <n v="7026"/>
    <s v="IT"/>
    <m/>
    <m/>
    <m/>
    <m/>
    <m/>
    <m/>
    <m/>
  </r>
  <r>
    <s v="171-2800142-0703531"/>
    <s v="171-2800142-0703531"/>
    <s v="2024-02-22T21:36:18+00:00"/>
    <s v="2024-02-22T23:57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Donato Milanese"/>
    <s v="Milano"/>
    <n v="20097"/>
    <s v="IT"/>
    <m/>
    <m/>
    <m/>
    <m/>
    <m/>
    <m/>
    <m/>
  </r>
  <r>
    <s v="406-3292533-6729167"/>
    <s v="406-3292533-6729167"/>
    <s v="2024-02-22T21:18:16+00:00"/>
    <s v="2024-02-22T21:22:39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arsala"/>
    <s v="TP"/>
    <n v="91025"/>
    <s v="IT"/>
    <m/>
    <m/>
    <m/>
    <m/>
    <m/>
    <m/>
    <m/>
  </r>
  <r>
    <s v="407-4828572-5349914"/>
    <s v="407-4828572-5349914"/>
    <s v="2024-02-22T21:15:38+00:00"/>
    <s v="2024-02-23T01:56:3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uneo"/>
    <s v="Cuneo"/>
    <n v="12100"/>
    <s v="IT"/>
    <m/>
    <m/>
    <m/>
    <m/>
    <m/>
    <m/>
    <m/>
  </r>
  <r>
    <s v="407-1314391-0983516"/>
    <s v="407-1314391-0983516"/>
    <s v="2024-02-22T21:00:27+00:00"/>
    <s v="2024-02-23T00:28:5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rmagnola"/>
    <s v="Torino"/>
    <n v="10022"/>
    <s v="IT"/>
    <m/>
    <m/>
    <m/>
    <m/>
    <m/>
    <m/>
    <m/>
  </r>
  <r>
    <s v="402-7326881-9041950"/>
    <s v="402-7326881-9041950"/>
    <s v="2024-02-22T20:58:49+00:00"/>
    <s v="2024-02-23T01:01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ttipaglia"/>
    <s v="Salerno"/>
    <n v="84091"/>
    <s v="IT"/>
    <m/>
    <m/>
    <m/>
    <m/>
    <m/>
    <m/>
    <m/>
  </r>
  <r>
    <s v="403-2991522-0282746"/>
    <s v="403-2991522-0282746"/>
    <s v="2024-02-22T20:58:35+00:00"/>
    <s v="2024-02-23T02:19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ari"/>
    <s v="Bari"/>
    <n v="70126"/>
    <s v="IT"/>
    <m/>
    <m/>
    <m/>
    <m/>
    <m/>
    <m/>
    <m/>
  </r>
  <r>
    <s v="403-0214319-0124345"/>
    <s v="403-0214319-0124345"/>
    <s v="2024-02-22T20:55:43+00:00"/>
    <s v="2024-02-23T13:12:3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TROVILLARI"/>
    <s v="CS"/>
    <n v="87012"/>
    <s v="IT"/>
    <m/>
    <m/>
    <m/>
    <m/>
    <m/>
    <m/>
    <m/>
  </r>
  <r>
    <s v="405-3496324-5650712"/>
    <s v="405-3496324-5650712"/>
    <s v="2024-02-22T20:49:36+00:00"/>
    <s v="2024-02-23T01:33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albrembo"/>
    <s v="Bg"/>
    <n v="24030"/>
    <s v="IT"/>
    <m/>
    <m/>
    <m/>
    <m/>
    <m/>
    <m/>
    <m/>
  </r>
  <r>
    <s v="405-0970601-0256321"/>
    <m/>
    <s v="2024-02-22T20:41:30+00:00"/>
    <s v="2024-02-23T10:20:53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19.899999999999999"/>
    <n v="3.59"/>
    <n v="3"/>
    <n v="0.54"/>
    <m/>
    <m/>
    <m/>
    <m/>
    <s v="calatabiano"/>
    <s v="catania"/>
    <n v="95011"/>
    <s v="IT"/>
    <m/>
    <m/>
    <m/>
    <m/>
    <n v="5083230879"/>
    <s v="IT"/>
    <s v="VAT"/>
  </r>
  <r>
    <s v="406-5941168-9964327"/>
    <s v="406-5941168-9964327"/>
    <s v="2024-02-22T20:38:12+00:00"/>
    <s v="2024-02-29T07:59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udine"/>
    <s v="udine"/>
    <n v="33100"/>
    <s v="IT"/>
    <m/>
    <m/>
    <m/>
    <m/>
    <m/>
    <m/>
    <m/>
  </r>
  <r>
    <s v="406-8477471-0624339"/>
    <s v="406-8477471-0624339"/>
    <s v="2024-02-22T20:32:36+00:00"/>
    <s v="2024-02-23T02:19:2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resso"/>
    <s v="Milano"/>
    <n v="20091"/>
    <s v="IT"/>
    <m/>
    <m/>
    <m/>
    <m/>
    <m/>
    <m/>
    <m/>
  </r>
  <r>
    <s v="406-7087406-9909942"/>
    <s v="406-7087406-9909942"/>
    <s v="2024-02-22T20:27:42+00:00"/>
    <s v="2024-02-23T09:31:5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Valle di Cadore"/>
    <s v="Belluno"/>
    <n v="32040"/>
    <s v="IT"/>
    <m/>
    <m/>
    <m/>
    <m/>
    <m/>
    <m/>
    <m/>
  </r>
  <r>
    <s v="402-7856218-0433956"/>
    <s v="402-7856218-0433956"/>
    <s v="2024-02-22T20:26:15+00:00"/>
    <s v="2024-02-23T00:57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ergamo"/>
    <s v="Bergamo"/>
    <n v="24121"/>
    <s v="IT"/>
    <m/>
    <m/>
    <m/>
    <m/>
    <m/>
    <m/>
    <m/>
  </r>
  <r>
    <s v="408-9348978-7555567"/>
    <s v="408-9348978-7555567"/>
    <s v="2024-02-22T20:17:38+00:00"/>
    <s v="2024-02-26T02:15:14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8587760-7601913"/>
    <s v="404-8587760-7601913"/>
    <s v="2024-02-22T19:56:44+00:00"/>
    <s v="2024-02-22T23:55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olla"/>
    <s v="Napoli"/>
    <n v="80040"/>
    <s v="IT"/>
    <m/>
    <m/>
    <m/>
    <m/>
    <m/>
    <m/>
    <m/>
  </r>
  <r>
    <s v="405-6900761-1339532"/>
    <s v="405-6900761-1339532"/>
    <s v="2024-02-22T19:23:44+00:00"/>
    <s v="2024-02-22T21:38:4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lessandria"/>
    <s v="Alessandria"/>
    <n v="15122"/>
    <s v="IT"/>
    <m/>
    <m/>
    <m/>
    <m/>
    <m/>
    <m/>
    <m/>
  </r>
  <r>
    <s v="407-0946460-6187536"/>
    <s v="407-0946460-6187536"/>
    <s v="2024-02-22T19:21:35+00:00"/>
    <s v="2024-02-23T23:49:3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4"/>
    <m/>
    <m/>
    <m/>
    <m/>
    <n v="1.64"/>
    <s v="Quindici"/>
    <s v="Avellino"/>
    <n v="83020"/>
    <s v="IT"/>
    <m/>
    <m/>
    <m/>
    <m/>
    <m/>
    <m/>
    <m/>
  </r>
  <r>
    <s v="406-1469709-4784360"/>
    <s v="406-1469709-4784360"/>
    <s v="2024-02-22T19:21:05+00:00"/>
    <s v="2024-02-23T19:35:36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m/>
    <m/>
    <m/>
    <m/>
    <m/>
    <m/>
    <s v="Dolianova"/>
    <s v="SU"/>
    <n v="9041"/>
    <s v="IT"/>
    <m/>
    <m/>
    <m/>
    <m/>
    <m/>
    <m/>
    <m/>
  </r>
  <r>
    <s v="407-1035717-2650740"/>
    <s v="407-1035717-2650740"/>
    <s v="2024-02-22T19:11:39+00:00"/>
    <s v="2024-02-22T21:07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31"/>
    <s v="IT"/>
    <m/>
    <m/>
    <m/>
    <m/>
    <m/>
    <m/>
    <m/>
  </r>
  <r>
    <s v="407-3087620-7880356"/>
    <s v="407-3087620-7880356"/>
    <s v="2024-02-22T19:10:49+00:00"/>
    <s v="2024-02-23T13:30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Ubiale clanezzo"/>
    <s v="Bergamo"/>
    <n v="24010"/>
    <s v="IT"/>
    <m/>
    <m/>
    <m/>
    <m/>
    <m/>
    <m/>
    <m/>
  </r>
  <r>
    <s v="402-7217453-3838748"/>
    <s v="402-7217453-3838748"/>
    <s v="2024-02-22T19:00:37+00:00"/>
    <s v="2024-02-23T00:37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SANO MAGNAGO"/>
    <s v="VA"/>
    <n v="21012"/>
    <s v="IT"/>
    <m/>
    <m/>
    <m/>
    <m/>
    <m/>
    <m/>
    <m/>
  </r>
  <r>
    <s v="407-0108415-8876311"/>
    <s v="407-0108415-8876311"/>
    <s v="2024-02-22T18:59:36+00:00"/>
    <s v="2024-02-25T22:10:53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3.27"/>
    <m/>
    <m/>
    <m/>
    <m/>
    <n v="3.27"/>
    <s v="CINISELLO BALSAMO"/>
    <s v="Milano"/>
    <n v="20092"/>
    <s v="IT"/>
    <m/>
    <m/>
    <m/>
    <m/>
    <m/>
    <m/>
    <m/>
  </r>
  <r>
    <s v="403-8981893-9189120"/>
    <s v="403-8981893-9189120"/>
    <s v="2024-02-22T18:54:42+00:00"/>
    <s v="2024-02-23T00:22:1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rona"/>
    <s v="VR"/>
    <n v="37133"/>
    <s v="IT"/>
    <m/>
    <m/>
    <m/>
    <m/>
    <m/>
    <m/>
    <m/>
  </r>
  <r>
    <s v="402-0508794-0528324"/>
    <s v="402-0508794-0528324"/>
    <s v="2024-02-22T18:52:40+00:00"/>
    <s v="2024-02-24T02:27:5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poli"/>
    <n v="80126"/>
    <s v="IT"/>
    <m/>
    <m/>
    <m/>
    <m/>
    <m/>
    <m/>
    <m/>
  </r>
  <r>
    <s v="404-9529616-1723501"/>
    <s v="404-9529616-1723501"/>
    <s v="2024-02-22T18:45:15+00:00"/>
    <s v="2024-02-23T13:10:2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rone"/>
    <s v="Brescia"/>
    <n v="25054"/>
    <s v="IT"/>
    <m/>
    <m/>
    <m/>
    <m/>
    <m/>
    <m/>
    <m/>
  </r>
  <r>
    <s v="403-8806351-8062743"/>
    <m/>
    <s v="2024-02-22T18:43:24+00:00"/>
    <s v="2024-02-23T14:15:18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carpineti"/>
    <s v="Reggio Emilia"/>
    <n v="42033"/>
    <s v="IT"/>
    <m/>
    <m/>
    <m/>
    <m/>
    <m/>
    <m/>
    <m/>
  </r>
  <r>
    <s v="407-0001281-3385157"/>
    <s v="407-0001281-3385157"/>
    <s v="2024-02-22T18:42:11+00:00"/>
    <s v="2024-02-28T15:44:13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Campoformido"/>
    <s v="UD"/>
    <n v="33030"/>
    <s v="IT"/>
    <m/>
    <m/>
    <m/>
    <m/>
    <m/>
    <m/>
    <m/>
  </r>
  <r>
    <s v="403-1104765-1884332"/>
    <s v="403-1104765-1884332"/>
    <s v="2024-02-22T18:39:48+00:00"/>
    <s v="2024-02-24T18:10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Ricadi"/>
    <s v="VV"/>
    <n v="89866"/>
    <s v="IT"/>
    <m/>
    <m/>
    <m/>
    <m/>
    <m/>
    <m/>
    <m/>
  </r>
  <r>
    <s v="406-0374231-6569114"/>
    <s v="406-0374231-6569114"/>
    <s v="2024-02-22T18:28:04+00:00"/>
    <s v="2024-02-23T16:35:25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ATENANUOVA"/>
    <s v="EN"/>
    <n v="94010"/>
    <s v="IT"/>
    <m/>
    <m/>
    <m/>
    <m/>
    <m/>
    <m/>
    <m/>
  </r>
  <r>
    <s v="402-7530930-0685915"/>
    <s v="402-7530930-0685915"/>
    <s v="2024-02-22T18:26:21+00:00"/>
    <s v="2024-02-23T02:26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zzuoli"/>
    <s v="Napoli"/>
    <n v="80078"/>
    <s v="IT"/>
    <m/>
    <m/>
    <m/>
    <m/>
    <m/>
    <m/>
    <m/>
  </r>
  <r>
    <s v="403-3957427-0037925"/>
    <s v="403-3957427-0037925"/>
    <s v="2024-02-22T18:26:18+00:00"/>
    <s v="2024-02-23T01:30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75"/>
    <s v="IT"/>
    <m/>
    <m/>
    <m/>
    <m/>
    <m/>
    <m/>
    <m/>
  </r>
  <r>
    <s v="407-0853857-6424353"/>
    <s v="407-0853857-6424353"/>
    <s v="2024-02-22T18:24:59+00:00"/>
    <s v="2024-02-24T01:14:3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"/>
    <n v="20161"/>
    <s v="IT"/>
    <m/>
    <m/>
    <m/>
    <m/>
    <m/>
    <m/>
    <m/>
  </r>
  <r>
    <s v="407-7159365-7303538"/>
    <s v="407-7159365-7303538"/>
    <s v="2024-02-22T18:24:54+00:00"/>
    <s v="2024-02-22T23:14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cina"/>
    <s v="Pisa"/>
    <n v="56021"/>
    <s v="IT"/>
    <m/>
    <m/>
    <m/>
    <m/>
    <m/>
    <m/>
    <m/>
  </r>
  <r>
    <s v="407-8946602-5614736"/>
    <s v="407-8946602-5614736"/>
    <s v="2024-02-22T18:23:24+00:00"/>
    <s v="2024-02-23T20:20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JESI"/>
    <m/>
    <n v="60035"/>
    <s v="IT"/>
    <m/>
    <m/>
    <m/>
    <m/>
    <m/>
    <m/>
    <m/>
  </r>
  <r>
    <s v="406-9639574-8702715"/>
    <s v="406-9639574-8702715"/>
    <s v="2024-02-22T18:19:38+00:00"/>
    <s v="2024-02-27T18:22:51+00:00"/>
    <s v="Cancelled"/>
    <s v="Amazon"/>
    <x v="3"/>
    <m/>
    <m/>
    <s v="Expedited"/>
    <s v="BEPER 40.405 Phon da Viaggio con Manico Pieghevole - Phon da Viaggio Piccolo e Leggero 1200W"/>
    <s v="40.405_FBA"/>
    <x v="22"/>
    <s v="Cancelled"/>
    <n v="0"/>
    <m/>
    <m/>
    <m/>
    <m/>
    <m/>
    <m/>
    <m/>
    <m/>
    <m/>
    <s v="Napoli"/>
    <s v="Napoli"/>
    <n v="80137"/>
    <s v="IT"/>
    <m/>
    <m/>
    <m/>
    <m/>
    <m/>
    <m/>
    <m/>
  </r>
  <r>
    <s v="404-4185236-9362734"/>
    <s v="404-4185236-9362734"/>
    <s v="2024-02-22T18:16:41+00:00"/>
    <s v="2024-02-22T21:21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ezzo"/>
    <s v="Arezzo"/>
    <n v="52100"/>
    <s v="IT"/>
    <m/>
    <m/>
    <m/>
    <m/>
    <m/>
    <m/>
    <m/>
  </r>
  <r>
    <s v="408-2205410-0916351"/>
    <s v="408-2205410-0916351"/>
    <s v="2024-02-22T18:13:09+00:00"/>
    <s v="2024-02-24T00:51:1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0.99"/>
    <n v="0.18"/>
    <m/>
    <m/>
    <m/>
    <m/>
    <s v="Arluno"/>
    <s v="Milano"/>
    <n v="20004"/>
    <s v="IT"/>
    <m/>
    <m/>
    <m/>
    <m/>
    <m/>
    <m/>
    <m/>
  </r>
  <r>
    <s v="405-5139688-5079524"/>
    <m/>
    <s v="2024-02-22T18:03:16+00:00"/>
    <s v="2024-02-23T10:22:03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2"/>
    <s v="EUR"/>
    <n v="39.799999999999997"/>
    <n v="7.18"/>
    <n v="6"/>
    <n v="1.08"/>
    <m/>
    <m/>
    <m/>
    <m/>
    <s v="Ferrara"/>
    <s v="Ferrara"/>
    <n v="44121"/>
    <s v="IT"/>
    <m/>
    <m/>
    <m/>
    <m/>
    <s v="IT01366070389"/>
    <s v="IT"/>
    <s v="VAT"/>
  </r>
  <r>
    <s v="171-3699698-3924334"/>
    <s v="171-3699698-3924334"/>
    <s v="2024-02-22T18:00:07+00:00"/>
    <s v="2024-02-22T21:30:24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Genova"/>
    <s v="Genova"/>
    <n v="16132"/>
    <s v="IT"/>
    <m/>
    <m/>
    <m/>
    <m/>
    <m/>
    <m/>
    <m/>
  </r>
  <r>
    <s v="406-0873900-9327549"/>
    <s v="406-0873900-9327549"/>
    <s v="2024-02-22T17:58:29+00:00"/>
    <s v="2024-02-23T09:24:4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ottola"/>
    <s v="TA"/>
    <n v="74017"/>
    <s v="IT"/>
    <m/>
    <m/>
    <m/>
    <m/>
    <m/>
    <m/>
    <m/>
  </r>
  <r>
    <s v="407-9847822-0099500"/>
    <s v="407-9847822-0099500"/>
    <s v="2024-02-22T17:57:30+00:00"/>
    <s v="2024-02-23T19:13:4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IMITILE"/>
    <s v="CAMPANIA"/>
    <n v="80030"/>
    <s v="IT"/>
    <m/>
    <m/>
    <m/>
    <m/>
    <m/>
    <m/>
    <m/>
  </r>
  <r>
    <s v="405-7847679-0665109"/>
    <s v="405-7847679-0665109"/>
    <s v="2024-02-22T17:56:47+00:00"/>
    <s v="2024-02-23T19:56:0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TORSO"/>
    <s v="Vicenza"/>
    <n v="36014"/>
    <s v="IT"/>
    <m/>
    <m/>
    <m/>
    <m/>
    <m/>
    <m/>
    <m/>
  </r>
  <r>
    <s v="408-6245039-2017153"/>
    <s v="408-6245039-2017153"/>
    <s v="2024-02-22T17:40:44+00:00"/>
    <s v="2024-02-22T23:51:0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6023104-8345908"/>
    <s v="408-6023104-8345908"/>
    <s v="2024-02-22T17:39:13+00:00"/>
    <s v="2024-02-23T02:49:3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0572697-9820307"/>
    <s v="404-0572697-9820307"/>
    <s v="2024-02-22T17:37:25+00:00"/>
    <s v="2024-02-23T01:27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acerata"/>
    <s v="Macerata"/>
    <n v="62100"/>
    <s v="IT"/>
    <m/>
    <m/>
    <m/>
    <m/>
    <m/>
    <m/>
    <m/>
  </r>
  <r>
    <s v="402-4853125-1629138"/>
    <s v="402-4853125-1629138"/>
    <s v="2024-02-22T17:36:49+00:00"/>
    <s v="2024-02-23T01:30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MPERONE"/>
    <s v="Pavia"/>
    <n v="27012"/>
    <s v="IT"/>
    <m/>
    <m/>
    <m/>
    <m/>
    <m/>
    <m/>
    <m/>
  </r>
  <r>
    <s v="408-6989944-5176337"/>
    <s v="408-6989944-5176337"/>
    <s v="2024-02-22T17:32:14+00:00"/>
    <s v="2024-02-22T21:21:21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Porto San Giorgio"/>
    <s v="Fermo"/>
    <n v="63822"/>
    <s v="IT"/>
    <m/>
    <m/>
    <m/>
    <m/>
    <s v="IT02261110445"/>
    <s v="IT"/>
    <s v="VAT"/>
  </r>
  <r>
    <s v="408-9054793-3553906"/>
    <s v="408-9054793-3553906"/>
    <s v="2024-02-22T17:32:03+00:00"/>
    <s v="2024-02-22T23:54:2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2917982-7994726"/>
    <s v="171-2917982-7994726"/>
    <s v="2024-02-22T17:26:36+00:00"/>
    <s v="2024-02-22T21:00:3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STELLARANO"/>
    <s v="RE"/>
    <n v="42014"/>
    <s v="IT"/>
    <m/>
    <m/>
    <m/>
    <m/>
    <m/>
    <m/>
    <m/>
  </r>
  <r>
    <s v="407-5630881-8969114"/>
    <s v="407-5630881-8969114"/>
    <s v="2024-02-22T17:24:39+00:00"/>
    <s v="2024-02-22T20:47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nova"/>
    <n v="16139"/>
    <s v="IT"/>
    <m/>
    <m/>
    <m/>
    <m/>
    <m/>
    <m/>
    <m/>
  </r>
  <r>
    <s v="404-5329222-1600365"/>
    <s v="404-5329222-1600365"/>
    <s v="2024-02-22T17:21:13+00:00"/>
    <s v="2024-02-22T23:16:0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scina"/>
    <s v="Pisa"/>
    <n v="56021"/>
    <s v="IT"/>
    <m/>
    <m/>
    <m/>
    <m/>
    <m/>
    <m/>
    <m/>
  </r>
  <r>
    <s v="405-9456390-4596304"/>
    <s v="405-9456390-4596304"/>
    <s v="2024-02-22T17:19:20+00:00"/>
    <s v="2024-02-23T00:29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aserà di Padova"/>
    <s v="Padova"/>
    <n v="35020"/>
    <s v="IT"/>
    <m/>
    <m/>
    <m/>
    <m/>
    <m/>
    <m/>
    <m/>
  </r>
  <r>
    <s v="406-3143348-0115533"/>
    <s v="406-3143348-0115533"/>
    <s v="2024-02-22T17:16:05+00:00"/>
    <s v="2024-02-22T17:22:02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Treviso"/>
    <s v="Tv"/>
    <n v="31100"/>
    <s v="IT"/>
    <m/>
    <m/>
    <m/>
    <m/>
    <m/>
    <m/>
    <m/>
  </r>
  <r>
    <s v="402-2142435-9061949"/>
    <s v="402-2142435-9061949"/>
    <s v="2024-02-22T17:14:52+00:00"/>
    <s v="2024-02-22T20:58:3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gnola"/>
    <s v="Modena"/>
    <n v="41058"/>
    <s v="IT"/>
    <m/>
    <m/>
    <m/>
    <m/>
    <m/>
    <m/>
    <m/>
  </r>
  <r>
    <s v="404-3419275-0659565"/>
    <s v="404-3419275-0659565"/>
    <s v="2024-02-22T17:06:20+00:00"/>
    <s v="2024-02-24T02:01:06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Napoli"/>
    <s v="Na"/>
    <n v="80125"/>
    <s v="IT"/>
    <m/>
    <m/>
    <m/>
    <m/>
    <m/>
    <m/>
    <m/>
  </r>
  <r>
    <s v="406-1931740-7689121"/>
    <s v="406-1931740-7689121"/>
    <s v="2024-02-22T17:04:58+00:00"/>
    <s v="2024-02-23T20:44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n v="2.1800000000000002"/>
    <m/>
    <m/>
    <m/>
    <m/>
    <n v="2.1800000000000002"/>
    <s v="Ravenna"/>
    <s v="Ravenna"/>
    <n v="48121"/>
    <s v="IT"/>
    <m/>
    <m/>
    <m/>
    <m/>
    <m/>
    <m/>
    <m/>
  </r>
  <r>
    <s v="405-5912524-0145130"/>
    <s v="405-5912524-0145130"/>
    <s v="2024-02-22T16:46:54+00:00"/>
    <s v="2024-02-23T13:10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orate Primo"/>
    <s v="Pavia"/>
    <n v="27022"/>
    <s v="IT"/>
    <m/>
    <m/>
    <m/>
    <m/>
    <m/>
    <m/>
    <m/>
  </r>
  <r>
    <s v="408-6120271-2383523"/>
    <s v="408-6120271-2383523"/>
    <s v="2024-02-22T16:42:18+00:00"/>
    <s v="2024-03-01T05:05:45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Cividate al Piano"/>
    <m/>
    <n v="24050"/>
    <s v="IT"/>
    <m/>
    <m/>
    <m/>
    <m/>
    <m/>
    <m/>
    <m/>
  </r>
  <r>
    <s v="404-0118252-9272349"/>
    <m/>
    <s v="2024-02-22T16:27:40+00:00"/>
    <s v="2024-02-23T10:50:56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19.899999999999999"/>
    <n v="3.59"/>
    <n v="3"/>
    <n v="0.54"/>
    <m/>
    <m/>
    <m/>
    <m/>
    <s v="Trieste"/>
    <s v="TS"/>
    <n v="34136"/>
    <s v="IT"/>
    <m/>
    <m/>
    <m/>
    <m/>
    <m/>
    <m/>
    <m/>
  </r>
  <r>
    <s v="408-8853863-6837102"/>
    <s v="408-8853863-6837102"/>
    <s v="2024-02-22T16:21:08+00:00"/>
    <s v="2024-02-23T08:26:5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ppiano Gentile"/>
    <s v="CO"/>
    <n v="22070"/>
    <s v="IT"/>
    <m/>
    <m/>
    <m/>
    <m/>
    <m/>
    <m/>
    <m/>
  </r>
  <r>
    <s v="403-0282121-6313976"/>
    <s v="403-0282121-6313976"/>
    <s v="2024-02-22T16:20:33+00:00"/>
    <s v="2024-02-23T09:28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ove di Sacco"/>
    <s v="PD"/>
    <n v="35028"/>
    <s v="IT"/>
    <m/>
    <m/>
    <m/>
    <m/>
    <m/>
    <m/>
    <m/>
  </r>
  <r>
    <s v="405-5822196-1535523"/>
    <s v="405-5822196-1535523"/>
    <s v="2024-02-22T16:18:29+00:00"/>
    <s v="2024-02-23T09:02:5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epagatti"/>
    <s v="Pescara"/>
    <n v="65012"/>
    <s v="IT"/>
    <m/>
    <m/>
    <m/>
    <m/>
    <m/>
    <m/>
    <m/>
  </r>
  <r>
    <s v="404-8693960-9001955"/>
    <s v="404-8693960-9001955"/>
    <s v="2024-02-22T16:17:14+00:00"/>
    <s v="2024-02-25T10:02:06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0.71"/>
    <n v="0.13"/>
    <m/>
    <m/>
    <m/>
    <m/>
    <s v="andria"/>
    <s v="bt"/>
    <n v="76123"/>
    <s v="IT"/>
    <m/>
    <m/>
    <m/>
    <m/>
    <m/>
    <m/>
    <m/>
  </r>
  <r>
    <s v="408-2305406-9983542"/>
    <s v="408-2305406-9983542"/>
    <s v="2024-02-22T16:14:35+00:00"/>
    <s v="2024-02-22T22:17:04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171-3110951-8643565"/>
    <s v="171-3110951-8643565"/>
    <s v="2024-02-22T16:13:30+00:00"/>
    <s v="2024-02-24T05:01:55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0.82"/>
    <m/>
    <m/>
    <m/>
    <m/>
    <n v="0.82"/>
    <s v="Galatro"/>
    <s v="Reggio Calabria"/>
    <n v="89054"/>
    <s v="IT"/>
    <m/>
    <m/>
    <m/>
    <m/>
    <m/>
    <m/>
    <m/>
  </r>
  <r>
    <s v="404-1261562-7912361"/>
    <s v="404-1261562-7912361"/>
    <s v="2024-02-22T16:10:41+00:00"/>
    <s v="2024-02-22T22:35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bole Casaglia"/>
    <s v="Brescia"/>
    <n v="25030"/>
    <s v="IT"/>
    <m/>
    <m/>
    <m/>
    <m/>
    <m/>
    <m/>
    <m/>
  </r>
  <r>
    <s v="408-9708668-1392343"/>
    <s v="408-9708668-1392343"/>
    <s v="2024-02-22T16:03:34+00:00"/>
    <s v="2024-02-23T02:49:43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8651326-5619563"/>
    <s v="403-8651326-5619563"/>
    <s v="2024-02-22T15:55:11+00:00"/>
    <s v="2024-02-23T13:14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ravellona Toce"/>
    <s v="VB"/>
    <n v="28883"/>
    <s v="IT"/>
    <m/>
    <m/>
    <m/>
    <m/>
    <m/>
    <m/>
    <m/>
  </r>
  <r>
    <s v="402-4341991-8553133"/>
    <s v="402-4341991-8553133"/>
    <s v="2024-02-22T15:52:46+00:00"/>
    <s v="2024-02-22T21:39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ale"/>
    <s v="Asti"/>
    <n v="14013"/>
    <s v="IT"/>
    <m/>
    <m/>
    <m/>
    <m/>
    <m/>
    <m/>
    <m/>
  </r>
  <r>
    <s v="403-6586660-5894704"/>
    <s v="403-6586660-5894704"/>
    <s v="2024-02-22T15:47:24+00:00"/>
    <s v="2024-02-22T20:25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issone"/>
    <s v="mb"/>
    <n v="20851"/>
    <s v="IT"/>
    <m/>
    <m/>
    <m/>
    <m/>
    <m/>
    <m/>
    <m/>
  </r>
  <r>
    <s v="408-2630730-0773116"/>
    <s v="408-2630730-0773116"/>
    <s v="2024-02-22T15:37:53+00:00"/>
    <s v="2024-02-23T09:32:4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1057890-6401150"/>
    <s v="408-1057890-6401150"/>
    <s v="2024-02-22T15:34:14+00:00"/>
    <s v="2024-02-23T05:24:10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0031329-4918736"/>
    <s v="407-0031329-4918736"/>
    <s v="2024-02-22T15:05:20+00:00"/>
    <s v="2024-02-22T23:57:1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aletto Ceredano"/>
    <s v="Cremona"/>
    <n v="26010"/>
    <s v="IT"/>
    <m/>
    <m/>
    <m/>
    <m/>
    <m/>
    <m/>
    <m/>
  </r>
  <r>
    <s v="406-6021986-6628366"/>
    <s v="406-6021986-6628366"/>
    <s v="2024-02-22T14:47:24+00:00"/>
    <s v="2024-02-23T15:53:0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cerra"/>
    <s v="Napoli"/>
    <n v="80011"/>
    <s v="IT"/>
    <m/>
    <m/>
    <m/>
    <m/>
    <m/>
    <m/>
    <m/>
  </r>
  <r>
    <s v="405-7869027-6454740"/>
    <s v="405-7869027-6454740"/>
    <s v="2024-02-22T14:32:19+00:00"/>
    <s v="2024-02-23T12:59:01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ROMANO D'EZZELINO"/>
    <s v="Vicenza"/>
    <n v="36060"/>
    <s v="IT"/>
    <m/>
    <m/>
    <m/>
    <m/>
    <m/>
    <m/>
    <m/>
  </r>
  <r>
    <s v="404-4434802-2499524"/>
    <s v="404-4434802-2499524"/>
    <s v="2024-02-22T14:21:34+00:00"/>
    <s v="2024-02-25T21:18:5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remezzina (Lenno)"/>
    <s v="Como"/>
    <n v="22016"/>
    <s v="IT"/>
    <m/>
    <m/>
    <m/>
    <m/>
    <m/>
    <m/>
    <m/>
  </r>
  <r>
    <s v="408-2339730-6994743"/>
    <s v="408-2339730-6994743"/>
    <s v="2024-02-22T14:13:25+00:00"/>
    <s v="2024-02-22T14:44:57+00:00"/>
    <s v="Cancelled"/>
    <s v="Amazon"/>
    <x v="3"/>
    <m/>
    <s v="http://www.amazon.it"/>
    <s v="Standar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171-7185297-7357164"/>
    <s v="171-7185297-7357164"/>
    <s v="2024-02-22T14:09:59+00:00"/>
    <s v="2024-02-22T23:25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sano Boscone"/>
    <s v="Milano"/>
    <n v="20090"/>
    <s v="IT"/>
    <m/>
    <m/>
    <m/>
    <m/>
    <s v="IT10537650151"/>
    <s v="IT"/>
    <s v="VAT"/>
  </r>
  <r>
    <s v="171-5591877-6093153"/>
    <s v="171-5591877-6093153"/>
    <s v="2024-02-22T14:09:57+00:00"/>
    <s v="2024-02-22T21:41:0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cqui Terme"/>
    <s v="AL"/>
    <n v="15011"/>
    <s v="IT"/>
    <m/>
    <m/>
    <m/>
    <m/>
    <m/>
    <m/>
    <m/>
  </r>
  <r>
    <s v="402-6894806-0960329"/>
    <s v="402-6894806-0960329"/>
    <s v="2024-02-22T14:01:46+00:00"/>
    <s v="2024-02-22T17:19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oro"/>
    <s v="Ferrara"/>
    <n v="44020"/>
    <s v="IT"/>
    <m/>
    <m/>
    <m/>
    <m/>
    <m/>
    <m/>
    <m/>
  </r>
  <r>
    <s v="408-6988401-8797938"/>
    <s v="408-6988401-8797938"/>
    <s v="2024-02-22T13:58:34+00:00"/>
    <s v="2024-02-22T13:59:49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3-9773524-1396358"/>
    <s v="403-9773524-1396358"/>
    <s v="2024-02-22T13:49:54+00:00"/>
    <s v="2024-02-23T11:56:34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Ceccano"/>
    <s v="Frosinone"/>
    <n v="3023"/>
    <s v="IT"/>
    <m/>
    <m/>
    <m/>
    <m/>
    <m/>
    <m/>
    <m/>
  </r>
  <r>
    <s v="404-5876004-6955550"/>
    <s v="404-5876004-6955550"/>
    <s v="2024-02-22T13:47:58+00:00"/>
    <s v="2024-02-22T16:41:48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Sciacca"/>
    <s v="Agrigento"/>
    <n v="92019"/>
    <s v="IT"/>
    <m/>
    <m/>
    <m/>
    <m/>
    <m/>
    <m/>
    <m/>
  </r>
  <r>
    <s v="403-0320291-9937931"/>
    <s v="403-0320291-9937931"/>
    <s v="2024-02-22T13:40:18+00:00"/>
    <s v="2024-02-22T17:19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DOVA"/>
    <s v="Padova"/>
    <n v="35141"/>
    <s v="IT"/>
    <m/>
    <m/>
    <m/>
    <m/>
    <m/>
    <m/>
    <m/>
  </r>
  <r>
    <s v="405-4912647-5775531"/>
    <m/>
    <s v="2024-02-22T13:40:01+00:00"/>
    <s v="2024-02-23T10:22:17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19.899999999999999"/>
    <n v="3.59"/>
    <n v="3"/>
    <n v="0.54"/>
    <m/>
    <m/>
    <m/>
    <m/>
    <s v="Rimini"/>
    <s v="Rimini"/>
    <n v="47923"/>
    <s v="IT"/>
    <m/>
    <m/>
    <m/>
    <m/>
    <m/>
    <m/>
    <m/>
  </r>
  <r>
    <s v="408-3948274-7929115"/>
    <s v="408-3948274-7929115"/>
    <s v="2024-02-22T13:37:32+00:00"/>
    <s v="2024-02-22T17:48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oma"/>
    <n v="162"/>
    <s v="IT"/>
    <m/>
    <m/>
    <m/>
    <m/>
    <m/>
    <m/>
    <m/>
  </r>
  <r>
    <s v="405-5556120-4745131"/>
    <s v="405-5556120-4745131"/>
    <s v="2024-02-22T13:30:34+00:00"/>
    <s v="2024-02-23T09:01:38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LECCE"/>
    <s v="Lecce"/>
    <n v="73100"/>
    <s v="IT"/>
    <m/>
    <m/>
    <m/>
    <m/>
    <m/>
    <m/>
    <m/>
  </r>
  <r>
    <s v="406-9557886-2805118"/>
    <s v="406-9557886-2805118"/>
    <s v="2024-02-22T13:22:26+00:00"/>
    <s v="2024-02-22T20:20:34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Formia"/>
    <s v="Latina"/>
    <n v="4023"/>
    <s v="IT"/>
    <m/>
    <m/>
    <m/>
    <m/>
    <m/>
    <m/>
    <m/>
  </r>
  <r>
    <s v="408-1713098-6532369"/>
    <s v="408-1713098-6532369"/>
    <s v="2024-02-22T13:21:31+00:00"/>
    <s v="2024-02-22T17:24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ignoso"/>
    <s v="Massa-Carrara"/>
    <n v="54038"/>
    <s v="IT"/>
    <m/>
    <m/>
    <m/>
    <m/>
    <m/>
    <m/>
    <m/>
  </r>
  <r>
    <s v="406-5716567-7761166"/>
    <s v="406-5716567-7761166"/>
    <s v="2024-02-22T13:18:46+00:00"/>
    <s v="2024-02-22T20:20:0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astel San Pietro Terme"/>
    <s v="BO"/>
    <n v="40024"/>
    <s v="IT"/>
    <m/>
    <m/>
    <m/>
    <m/>
    <m/>
    <m/>
    <m/>
  </r>
  <r>
    <s v="404-3456827-0601914"/>
    <s v="404-3456827-0601914"/>
    <s v="2024-02-22T13:09:48+00:00"/>
    <s v="2024-02-22T20:20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terotondo"/>
    <s v="roma"/>
    <n v="15"/>
    <s v="IT"/>
    <m/>
    <m/>
    <m/>
    <m/>
    <m/>
    <m/>
    <m/>
  </r>
  <r>
    <s v="406-4382807-2037108"/>
    <s v="406-4382807-2037108"/>
    <s v="2024-02-22T13:09:02+00:00"/>
    <s v="2024-02-23T10:33:3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estre"/>
    <s v="Venezia"/>
    <n v="30173"/>
    <s v="IT"/>
    <m/>
    <m/>
    <m/>
    <m/>
    <m/>
    <m/>
    <m/>
  </r>
  <r>
    <s v="405-7686485-4451543"/>
    <s v="405-7686485-4451543"/>
    <s v="2024-02-22T13:06:41+00:00"/>
    <s v="2024-02-22T20:22:3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ADOVA"/>
    <s v="Padova"/>
    <n v="35129"/>
    <s v="IT"/>
    <m/>
    <m/>
    <m/>
    <m/>
    <m/>
    <m/>
    <m/>
  </r>
  <r>
    <s v="406-9767264-0885968"/>
    <s v="406-9767264-0885968"/>
    <s v="2024-02-22T13:06:02+00:00"/>
    <s v="2024-02-22T20:24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quartu sant'elena"/>
    <s v="Cagliari"/>
    <n v="9045"/>
    <s v="IT"/>
    <m/>
    <m/>
    <m/>
    <m/>
    <m/>
    <m/>
    <m/>
  </r>
  <r>
    <s v="405-4876661-3681111"/>
    <s v="405-4876661-3681111"/>
    <s v="2024-02-22T13:02:31+00:00"/>
    <s v="2024-02-22T15:17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ANGUILLARA VENETA"/>
    <s v="Padova"/>
    <n v="35022"/>
    <s v="IT"/>
    <m/>
    <m/>
    <m/>
    <m/>
    <m/>
    <m/>
    <m/>
  </r>
  <r>
    <s v="403-8287678-6620361"/>
    <s v="403-8287678-6620361"/>
    <s v="2024-02-22T12:43:59+00:00"/>
    <s v="2024-02-23T01:01:0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apoli"/>
    <s v="NA"/>
    <n v="80145"/>
    <s v="IT"/>
    <m/>
    <m/>
    <m/>
    <m/>
    <m/>
    <m/>
    <m/>
  </r>
  <r>
    <s v="408-5944302-4374725"/>
    <s v="408-5944302-4374725"/>
    <s v="2024-02-22T12:41:24+00:00"/>
    <s v="2024-02-23T10:05:11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RANDAZZO"/>
    <s v="Catania"/>
    <n v="95036"/>
    <s v="IT"/>
    <m/>
    <m/>
    <m/>
    <m/>
    <m/>
    <m/>
    <m/>
  </r>
  <r>
    <s v="404-1686891-5978755"/>
    <s v="404-1686891-5978755"/>
    <s v="2024-02-22T12:37:01+00:00"/>
    <s v="2024-02-22T21:20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avenna"/>
    <s v="ravenna"/>
    <n v="48121"/>
    <s v="IT"/>
    <m/>
    <m/>
    <m/>
    <m/>
    <m/>
    <m/>
    <m/>
  </r>
  <r>
    <s v="407-0276732-3624352"/>
    <s v="407-0276732-3624352"/>
    <s v="2024-02-22T12:29:11+00:00"/>
    <s v="2024-02-22T20:25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za"/>
    <s v="Monza e Brianza"/>
    <n v="20900"/>
    <s v="IT"/>
    <m/>
    <m/>
    <m/>
    <m/>
    <m/>
    <m/>
    <m/>
  </r>
  <r>
    <s v="407-2469853-3849155"/>
    <s v="407-2469853-3849155"/>
    <s v="2024-02-22T12:19:58+00:00"/>
    <s v="2024-02-22T21:43:00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Legnago"/>
    <s v="Verona"/>
    <n v="37045"/>
    <s v="IT"/>
    <m/>
    <m/>
    <m/>
    <m/>
    <m/>
    <m/>
    <m/>
  </r>
  <r>
    <s v="407-2347007-1265926"/>
    <s v="407-2347007-1265926"/>
    <s v="2024-02-22T12:11:17+00:00"/>
    <s v="2024-02-22T20:29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uello"/>
    <s v="Lecco"/>
    <n v="23867"/>
    <s v="IT"/>
    <m/>
    <m/>
    <m/>
    <m/>
    <m/>
    <m/>
    <m/>
  </r>
  <r>
    <s v="408-3812443-3329100"/>
    <s v="408-3812443-3329100"/>
    <s v="2024-02-22T12:03:23+00:00"/>
    <s v="2024-02-22T23:50:5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1370416-1033164"/>
    <s v="407-1370416-1033164"/>
    <s v="2024-02-22T11:59:56+00:00"/>
    <s v="2024-02-22T21:34:24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9.8"/>
    <n v="10.78"/>
    <m/>
    <m/>
    <m/>
    <m/>
    <m/>
    <m/>
    <s v="Firenze"/>
    <s v="Firenze"/>
    <n v="50132"/>
    <s v="IT"/>
    <m/>
    <m/>
    <m/>
    <m/>
    <m/>
    <m/>
    <m/>
  </r>
  <r>
    <s v="405-6797974-4333165"/>
    <s v="405-6797974-4333165"/>
    <s v="2024-02-22T11:59:01+00:00"/>
    <s v="2024-02-22T18:14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asacco"/>
    <s v="L'Aquila"/>
    <n v="67059"/>
    <s v="IT"/>
    <m/>
    <m/>
    <m/>
    <m/>
    <m/>
    <m/>
    <m/>
  </r>
  <r>
    <s v="403-9124801-9404344"/>
    <s v="403-9124801-9404344"/>
    <s v="2024-02-22T11:53:44+00:00"/>
    <s v="2024-02-23T04:17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obbio degli angeli"/>
    <s v="Bergamo"/>
    <n v="24060"/>
    <s v="IT"/>
    <m/>
    <m/>
    <m/>
    <m/>
    <m/>
    <m/>
    <m/>
  </r>
  <r>
    <s v="408-7056192-3129127"/>
    <s v="408-7056192-3129127"/>
    <s v="2024-02-22T11:52:27+00:00"/>
    <s v="2024-02-22T23:46:5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enzano di Roma"/>
    <s v="RM"/>
    <n v="45"/>
    <s v="IT"/>
    <m/>
    <m/>
    <m/>
    <m/>
    <m/>
    <m/>
    <m/>
  </r>
  <r>
    <s v="171-2546192-8510727"/>
    <s v="171-2546192-8510727"/>
    <s v="2024-02-22T11:51:43+00:00"/>
    <s v="2024-02-22T13:20:34+00:00"/>
    <s v="Cancelled"/>
    <s v="Amazon"/>
    <x v="3"/>
    <m/>
    <m/>
    <s v="Expedited"/>
    <s v="BEPER BT.602H Waffle Maker con Piastre Antiaderenti, Avvolgicavo e Piedini Antiscivolo - Piastra Waffle 780 W"/>
    <s v="BT.602H_FBA"/>
    <x v="5"/>
    <s v="Cancelled"/>
    <n v="0"/>
    <m/>
    <m/>
    <m/>
    <m/>
    <m/>
    <m/>
    <m/>
    <m/>
    <m/>
    <s v="Ischia"/>
    <s v="Napoli"/>
    <n v="80077"/>
    <s v="IT"/>
    <m/>
    <m/>
    <m/>
    <m/>
    <m/>
    <m/>
    <m/>
  </r>
  <r>
    <s v="404-2405078-0572365"/>
    <s v="404-2405078-0572365"/>
    <s v="2024-02-22T11:49:55+00:00"/>
    <s v="2024-02-23T15:48:35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n v="1.0900000000000001"/>
    <m/>
    <m/>
    <m/>
    <m/>
    <n v="1.0900000000000001"/>
    <s v="Cremona"/>
    <s v="Cremona"/>
    <n v="26100"/>
    <s v="IT"/>
    <m/>
    <m/>
    <m/>
    <m/>
    <m/>
    <m/>
    <m/>
  </r>
  <r>
    <s v="171-5897325-1294757"/>
    <s v="171-5897325-1294757"/>
    <s v="2024-02-22T11:41:02+00:00"/>
    <s v="2024-02-22T20:27:0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Quartucciu"/>
    <s v="Cagliari"/>
    <n v="9044"/>
    <s v="IT"/>
    <m/>
    <m/>
    <m/>
    <m/>
    <m/>
    <m/>
    <m/>
  </r>
  <r>
    <s v="408-6642699-7173107"/>
    <s v="408-6642699-7173107"/>
    <s v="2024-02-22T11:38:58+00:00"/>
    <s v="2024-02-23T13:05:5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2447757-6892365"/>
    <s v="405-2447757-6892365"/>
    <s v="2024-02-22T11:34:20+00:00"/>
    <s v="2024-02-22T18:20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eriggioni"/>
    <s v="Siena"/>
    <n v="53035"/>
    <s v="IT"/>
    <m/>
    <m/>
    <m/>
    <m/>
    <m/>
    <m/>
    <m/>
  </r>
  <r>
    <s v="402-5127089-7377128"/>
    <s v="402-5127089-7377128"/>
    <s v="2024-02-22T11:34:13+00:00"/>
    <s v="2024-02-23T01:25:4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2"/>
    <s v="EUR"/>
    <n v="29.8"/>
    <n v="5.38"/>
    <m/>
    <m/>
    <m/>
    <m/>
    <m/>
    <m/>
    <s v="CASSINA DE' PECCHI"/>
    <s v="Milano"/>
    <n v="20060"/>
    <s v="IT"/>
    <m/>
    <m/>
    <m/>
    <m/>
    <m/>
    <m/>
    <m/>
  </r>
  <r>
    <s v="402-3947354-3003564"/>
    <s v="402-3947354-3003564"/>
    <s v="2024-02-22T11:32:06+00:00"/>
    <s v="2024-02-22T21:22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erni"/>
    <s v="TR"/>
    <n v="5100"/>
    <s v="IT"/>
    <m/>
    <m/>
    <m/>
    <m/>
    <m/>
    <m/>
    <m/>
  </r>
  <r>
    <s v="403-5910977-5570706"/>
    <s v="403-5910977-5570706"/>
    <s v="2024-02-22T11:28:09+00:00"/>
    <s v="2024-02-23T16:39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arcangelo di Romagna"/>
    <s v="Rimini"/>
    <n v="47822"/>
    <s v="IT"/>
    <m/>
    <m/>
    <m/>
    <m/>
    <m/>
    <m/>
    <m/>
  </r>
  <r>
    <s v="405-9496366-5673902"/>
    <s v="405-9496366-5673902"/>
    <s v="2024-02-22T11:25:25+00:00"/>
    <s v="2024-02-22T19:37:2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QUINZANO"/>
    <s v="LECCE"/>
    <n v="73018"/>
    <s v="IT"/>
    <m/>
    <m/>
    <m/>
    <m/>
    <m/>
    <m/>
    <m/>
  </r>
  <r>
    <s v="403-5757678-3280309"/>
    <m/>
    <s v="2024-02-22T11:23:21+00:00"/>
    <s v="2024-02-23T10:53:19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19.899999999999999"/>
    <n v="3.59"/>
    <n v="3"/>
    <n v="0.54"/>
    <m/>
    <m/>
    <m/>
    <m/>
    <s v="Isola Del Liri"/>
    <s v="Frosinone"/>
    <n v="3036"/>
    <s v="IT"/>
    <m/>
    <m/>
    <m/>
    <m/>
    <m/>
    <m/>
    <m/>
  </r>
  <r>
    <s v="403-5249375-5430726"/>
    <s v="403-5249375-5430726"/>
    <s v="2024-02-22T11:15:41+00:00"/>
    <s v="2024-02-22T16:35:31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m/>
    <m/>
    <m/>
    <m/>
    <m/>
    <m/>
    <s v="Alassio"/>
    <s v="Savona"/>
    <n v="17021"/>
    <s v="IT"/>
    <m/>
    <m/>
    <m/>
    <m/>
    <m/>
    <m/>
    <m/>
  </r>
  <r>
    <s v="171-6323546-4133918"/>
    <s v="171-6323546-4133918"/>
    <s v="2024-02-22T11:02:39+00:00"/>
    <s v="2024-02-23T15:41:02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Olbia"/>
    <s v="Sassari"/>
    <n v="7026"/>
    <s v="IT"/>
    <m/>
    <m/>
    <m/>
    <m/>
    <m/>
    <m/>
    <m/>
  </r>
  <r>
    <s v="402-1727763-2615531"/>
    <s v="402-1727763-2615531"/>
    <s v="2024-02-22T10:40:34+00:00"/>
    <s v="2024-02-22T20:23:1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45"/>
    <s v="IT"/>
    <m/>
    <m/>
    <m/>
    <m/>
    <m/>
    <m/>
    <m/>
  </r>
  <r>
    <s v="406-8932035-1629966"/>
    <s v="406-8932035-1629966"/>
    <s v="2024-02-22T10:38:06+00:00"/>
    <s v="2024-02-22T13:33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orla Minore"/>
    <s v="Varese"/>
    <n v="21055"/>
    <s v="IT"/>
    <m/>
    <m/>
    <m/>
    <m/>
    <m/>
    <m/>
    <m/>
  </r>
  <r>
    <s v="408-3538812-4149104"/>
    <s v="408-3538812-4149104"/>
    <s v="2024-02-22T10:06:57+00:00"/>
    <s v="2024-02-22T17:21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"/>
    <s v="Bari"/>
    <n v="70125"/>
    <s v="IT"/>
    <m/>
    <m/>
    <m/>
    <m/>
    <m/>
    <m/>
    <m/>
  </r>
  <r>
    <s v="171-8825410-4367522"/>
    <m/>
    <s v="2024-02-22T10:01:36+00:00"/>
    <s v="2024-02-23T10:27:19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19.899999999999999"/>
    <n v="3.59"/>
    <n v="3"/>
    <n v="0.54"/>
    <m/>
    <m/>
    <m/>
    <m/>
    <s v="milano"/>
    <s v="Milano"/>
    <n v="20133"/>
    <s v="IT"/>
    <m/>
    <m/>
    <m/>
    <m/>
    <s v="IT06707000151"/>
    <s v="IT"/>
    <s v="VAT"/>
  </r>
  <r>
    <s v="408-8381987-8371502"/>
    <s v="408-8381987-8371502"/>
    <s v="2024-02-22T10:00:23+00:00"/>
    <s v="2024-02-22T13:35:5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Campi Bisenzio"/>
    <s v="Fi"/>
    <n v="50013"/>
    <s v="IT"/>
    <m/>
    <m/>
    <m/>
    <m/>
    <m/>
    <m/>
    <m/>
  </r>
  <r>
    <s v="402-8615504-8031567"/>
    <s v="402-8615504-8031567"/>
    <s v="2024-02-22T09:59:58+00:00"/>
    <s v="2024-02-22T21:04:26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ORREMAGGIORE"/>
    <s v="Foggia"/>
    <n v="71017"/>
    <s v="IT"/>
    <m/>
    <m/>
    <m/>
    <m/>
    <m/>
    <m/>
    <m/>
  </r>
  <r>
    <s v="408-9476604-2016356"/>
    <s v="408-9476604-2016356"/>
    <s v="2024-02-22T09:50:48+00:00"/>
    <s v="2024-02-22T10:25:57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8-5044765-4435556"/>
    <s v="408-5044765-4435556"/>
    <s v="2024-02-22T09:48:08+00:00"/>
    <s v="2024-02-22T23:54:39+00:00"/>
    <s v="Shipped"/>
    <s v="Amazon"/>
    <x v="3"/>
    <m/>
    <s v="http://www.amazon.it"/>
    <s v="Expedited"/>
    <s v="BEPER 40.490 Asciugacapelli Da Parete 2000 W - Phon da Parete con Cavo Lungo 2 Metri"/>
    <s v="40.490_FBA"/>
    <x v="15"/>
    <s v="Shipped"/>
    <n v="2"/>
    <s v="EUR"/>
    <n v="59.8"/>
    <n v="10.78"/>
    <m/>
    <m/>
    <m/>
    <m/>
    <m/>
    <m/>
    <s v="San Salvo"/>
    <s v="CH"/>
    <n v="66050"/>
    <s v="IT"/>
    <m/>
    <m/>
    <m/>
    <m/>
    <m/>
    <m/>
    <m/>
  </r>
  <r>
    <s v="404-4294761-7035552"/>
    <s v="404-4294761-7035552"/>
    <s v="2024-02-22T09:43:51+00:00"/>
    <s v="2024-02-22T17:15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LAZIO"/>
    <n v="132"/>
    <s v="IT"/>
    <m/>
    <m/>
    <m/>
    <m/>
    <m/>
    <m/>
    <m/>
  </r>
  <r>
    <s v="404-0557145-8877158"/>
    <s v="404-0557145-8877158"/>
    <s v="2024-02-22T09:43:43+00:00"/>
    <s v="2024-02-22T17:15:5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rmio"/>
    <s v="so"/>
    <n v="23032"/>
    <s v="IT"/>
    <m/>
    <m/>
    <m/>
    <m/>
    <m/>
    <m/>
    <m/>
  </r>
  <r>
    <s v="403-0680882-9644338"/>
    <s v="403-0680882-9644338"/>
    <s v="2024-02-22T09:39:50+00:00"/>
    <s v="2024-02-22T15:18:4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bano Terme"/>
    <s v="Padova"/>
    <n v="35031"/>
    <s v="IT"/>
    <m/>
    <m/>
    <m/>
    <m/>
    <m/>
    <m/>
    <m/>
  </r>
  <r>
    <s v="403-6982714-9150711"/>
    <m/>
    <s v="2024-02-22T09:39:22+00:00"/>
    <s v="2024-02-23T10:24:22+00:00"/>
    <s v="Shipp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s v="BF.640"/>
    <x v="7"/>
    <s v="Shipped"/>
    <n v="1"/>
    <s v="EUR"/>
    <n v="79.900000000000006"/>
    <n v="14.41"/>
    <n v="3"/>
    <n v="0.54"/>
    <m/>
    <m/>
    <m/>
    <m/>
    <s v="Fonni"/>
    <s v="Nuoro"/>
    <n v="8023"/>
    <s v="IT"/>
    <m/>
    <m/>
    <m/>
    <m/>
    <n v="714900917"/>
    <s v="IT"/>
    <s v="VAT"/>
  </r>
  <r>
    <s v="402-7197988-2667538"/>
    <s v="402-7197988-2667538"/>
    <s v="2024-02-22T09:32:22+00:00"/>
    <s v="2024-02-22T17:22:0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n v="2.99"/>
    <n v="0.54"/>
    <m/>
    <m/>
    <s v="Milano"/>
    <s v="Milano"/>
    <n v="20125"/>
    <s v="IT"/>
    <m/>
    <m/>
    <m/>
    <m/>
    <m/>
    <m/>
    <m/>
  </r>
  <r>
    <s v="171-5766348-1418765"/>
    <s v="171-5766348-1418765"/>
    <s v="2024-02-22T09:30:52+00:00"/>
    <s v="2024-02-24T02:18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2.4900000000000002"/>
    <n v="0.45"/>
    <m/>
    <m/>
    <m/>
    <m/>
    <s v="chieti"/>
    <s v="Chieti"/>
    <n v="66100"/>
    <s v="IT"/>
    <m/>
    <m/>
    <m/>
    <m/>
    <m/>
    <m/>
    <m/>
  </r>
  <r>
    <s v="407-4800704-4565121"/>
    <m/>
    <s v="2024-02-22T09:26:33+00:00"/>
    <s v="2024-02-23T10:20:55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casalgrande"/>
    <s v="RE"/>
    <n v="42013"/>
    <s v="IT"/>
    <m/>
    <m/>
    <m/>
    <m/>
    <m/>
    <m/>
    <m/>
  </r>
  <r>
    <s v="171-6131822-3078763"/>
    <s v="171-6131822-3078763"/>
    <s v="2024-02-22T09:25:47+00:00"/>
    <s v="2024-02-27T09:38:54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chieti"/>
    <s v="Chieti"/>
    <n v="66100"/>
    <s v="IT"/>
    <m/>
    <m/>
    <m/>
    <m/>
    <m/>
    <m/>
    <m/>
  </r>
  <r>
    <s v="405-6155365-5745150"/>
    <s v="405-6155365-5745150"/>
    <s v="2024-02-22T09:16:05+00:00"/>
    <s v="2024-02-22T13:28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mbiasca"/>
    <s v="Verbania"/>
    <n v="28814"/>
    <s v="IT"/>
    <m/>
    <m/>
    <m/>
    <m/>
    <m/>
    <m/>
    <m/>
  </r>
  <r>
    <s v="408-8176008-9325922"/>
    <s v="408-8176008-9325922"/>
    <s v="2024-02-22T09:07:36+00:00"/>
    <s v="2024-02-22T10:16:36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171-7929812-2373106"/>
    <s v="171-7929812-2373106"/>
    <s v="2024-02-22T09:06:22+00:00"/>
    <s v="2024-02-22T20:20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Amalfi"/>
    <s v="Salerno"/>
    <n v="84011"/>
    <s v="IT"/>
    <m/>
    <m/>
    <m/>
    <m/>
    <m/>
    <m/>
    <m/>
  </r>
  <r>
    <s v="402-9824351-4437957"/>
    <s v="402-9824351-4437957"/>
    <s v="2024-02-22T08:51:10+00:00"/>
    <s v="2024-02-22T12:17:3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tinella"/>
    <s v="Salerno"/>
    <n v="84044"/>
    <s v="IT"/>
    <m/>
    <m/>
    <m/>
    <m/>
    <m/>
    <m/>
    <m/>
  </r>
  <r>
    <s v="407-6302022-8583528"/>
    <s v="407-6302022-8583528"/>
    <s v="2024-02-22T08:48:29+00:00"/>
    <s v="2024-02-22T21:41:4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cetto Torinese"/>
    <s v="TO"/>
    <n v="10020"/>
    <s v="IT"/>
    <m/>
    <m/>
    <m/>
    <m/>
    <m/>
    <m/>
    <m/>
  </r>
  <r>
    <s v="171-2551956-0466719"/>
    <s v="171-2551956-0466719"/>
    <s v="2024-02-22T08:47:21+00:00"/>
    <s v="2024-02-23T20:46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27"/>
    <m/>
    <m/>
    <m/>
    <m/>
    <n v="3.27"/>
    <s v="Teverola"/>
    <s v="CE"/>
    <n v="81030"/>
    <s v="IT"/>
    <s v="PAWS-V2-24410021917-91-  DPWS"/>
    <m/>
    <m/>
    <m/>
    <m/>
    <m/>
    <m/>
  </r>
  <r>
    <s v="407-9106418-6822719"/>
    <s v="407-9106418-6822719"/>
    <s v="2024-02-22T08:31:46+00:00"/>
    <s v="2024-02-22T18:10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Anzola dell'Emilia"/>
    <s v="BO"/>
    <n v="40011"/>
    <s v="IT"/>
    <m/>
    <m/>
    <m/>
    <m/>
    <m/>
    <m/>
    <m/>
  </r>
  <r>
    <s v="171-2272294-4966701"/>
    <s v="171-2272294-4966701"/>
    <s v="2024-02-22T08:16:04+00:00"/>
    <s v="2024-02-22T23:27:36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Monza"/>
    <s v="Monza e Brianza"/>
    <n v="20900"/>
    <s v="IT"/>
    <m/>
    <m/>
    <m/>
    <m/>
    <m/>
    <m/>
    <m/>
  </r>
  <r>
    <s v="404-2331160-3207563"/>
    <s v="404-2331160-3207563"/>
    <s v="2024-02-22T07:58:43+00:00"/>
    <s v="2024-02-22T21:18:1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m/>
    <n v="142"/>
    <s v="IT"/>
    <m/>
    <m/>
    <m/>
    <m/>
    <m/>
    <m/>
    <m/>
  </r>
  <r>
    <s v="405-7527983-7786746"/>
    <s v="405-7527983-7786746"/>
    <s v="2024-02-22T07:55:55+00:00"/>
    <s v="2024-02-22T23:45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2.4900000000000002"/>
    <n v="0.45"/>
    <m/>
    <m/>
    <m/>
    <m/>
    <s v="Roma"/>
    <s v="RM"/>
    <n v="126"/>
    <s v="IT"/>
    <m/>
    <m/>
    <m/>
    <m/>
    <m/>
    <m/>
    <m/>
  </r>
  <r>
    <s v="407-2725899-4574761"/>
    <s v="407-2725899-4574761"/>
    <s v="2024-02-22T07:33:46+00:00"/>
    <s v="2024-02-22T21:31:2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2"/>
    <s v="EUR"/>
    <n v="29.8"/>
    <n v="5.38"/>
    <m/>
    <m/>
    <m/>
    <m/>
    <m/>
    <m/>
    <s v="VILLANOVA DE BELLIS"/>
    <s v="San giorgio di mantova"/>
    <n v="46051"/>
    <s v="IT"/>
    <m/>
    <m/>
    <m/>
    <m/>
    <m/>
    <m/>
    <m/>
  </r>
  <r>
    <s v="402-3538868-1097914"/>
    <m/>
    <s v="2024-02-22T07:08:36+00:00"/>
    <s v="2024-02-23T10:20:54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2"/>
    <s v="EUR"/>
    <n v="39.799999999999997"/>
    <n v="7.18"/>
    <n v="6"/>
    <n v="1.08"/>
    <m/>
    <m/>
    <m/>
    <m/>
    <s v="VERONA"/>
    <s v="Verona"/>
    <n v="37137"/>
    <s v="IT"/>
    <m/>
    <m/>
    <m/>
    <m/>
    <m/>
    <m/>
    <m/>
  </r>
  <r>
    <s v="406-3159920-8877128"/>
    <s v="406-3159920-8877128"/>
    <s v="2024-02-22T07:00:46+00:00"/>
    <s v="2024-02-22T07:15:52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Treviso"/>
    <s v="Tv"/>
    <n v="31100"/>
    <s v="IT"/>
    <m/>
    <m/>
    <m/>
    <m/>
    <m/>
    <m/>
    <m/>
  </r>
  <r>
    <s v="402-7682662-9533936"/>
    <s v="402-7682662-9533936"/>
    <s v="2024-02-22T06:41:28+00:00"/>
    <s v="2024-02-22T13:36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ivorno"/>
    <s v="Livorno"/>
    <n v="57127"/>
    <s v="IT"/>
    <m/>
    <m/>
    <m/>
    <m/>
    <m/>
    <m/>
    <m/>
  </r>
  <r>
    <s v="402-7565612-8642760"/>
    <s v="402-7565612-8642760"/>
    <s v="2024-02-22T06:34:30+00:00"/>
    <s v="2024-02-22T18:36:0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24"/>
    <n v="0.22"/>
    <m/>
    <m/>
    <m/>
    <m/>
    <s v="Foza"/>
    <s v="Vicenza"/>
    <n v="36010"/>
    <s v="IT"/>
    <m/>
    <m/>
    <m/>
    <m/>
    <m/>
    <m/>
    <m/>
  </r>
  <r>
    <s v="402-6340164-5384361"/>
    <s v="402-6340164-5384361"/>
    <s v="2024-02-22T06:33:20+00:00"/>
    <s v="2024-02-22T16:08:4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orrento"/>
    <s v="Napoli"/>
    <n v="80067"/>
    <s v="IT"/>
    <m/>
    <m/>
    <m/>
    <m/>
    <m/>
    <m/>
    <m/>
  </r>
  <r>
    <s v="404-8965174-4011530"/>
    <m/>
    <s v="2024-02-22T06:33:20+00:00"/>
    <s v="2024-02-23T11:29:57+00:00"/>
    <s v="Shipped"/>
    <s v="Merchant"/>
    <x v="3"/>
    <s v="WebsiteOrderChannel"/>
    <m/>
    <s v="Standard"/>
    <s v="BEPER P101CUD100 Waffle Maker a Forma di Stecco - Piastra Waffle per 6 Mini Waffle in pochi Minuti"/>
    <s v="P101CUD100"/>
    <x v="34"/>
    <s v="Shipped"/>
    <n v="1"/>
    <s v="EUR"/>
    <n v="34.9"/>
    <n v="6.29"/>
    <n v="3"/>
    <n v="0.54"/>
    <m/>
    <m/>
    <m/>
    <m/>
    <s v="Benevento"/>
    <s v="Benevento"/>
    <n v="82100"/>
    <s v="IT"/>
    <m/>
    <m/>
    <m/>
    <m/>
    <m/>
    <m/>
    <m/>
  </r>
  <r>
    <s v="406-4656073-7303524"/>
    <s v="406-4656073-7303524"/>
    <s v="2024-02-22T06:30:17+00:00"/>
    <s v="2024-02-27T06:38:57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Soriano nel cimino"/>
    <s v="Viterbo"/>
    <n v="1038"/>
    <s v="IT"/>
    <m/>
    <m/>
    <m/>
    <m/>
    <m/>
    <m/>
    <m/>
  </r>
  <r>
    <s v="406-5014039-4726730"/>
    <s v="406-5014039-4726730"/>
    <s v="2024-02-22T06:27:29+00:00"/>
    <s v="2024-02-22T20:17:45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Bari"/>
    <s v="Bari"/>
    <n v="70126"/>
    <s v="IT"/>
    <m/>
    <m/>
    <m/>
    <m/>
    <m/>
    <m/>
    <m/>
  </r>
  <r>
    <s v="408-8979359-0652314"/>
    <s v="408-8979359-0652314"/>
    <s v="2024-02-22T06:22:18+00:00"/>
    <s v="2024-02-22T09:28:2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7139215-2340368"/>
    <s v="402-7139215-2340368"/>
    <s v="2024-02-22T06:06:54+00:00"/>
    <s v="2024-02-22T13:12:20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gambolo'"/>
    <s v="pavia"/>
    <n v="27025"/>
    <s v="IT"/>
    <m/>
    <m/>
    <m/>
    <m/>
    <m/>
    <m/>
    <m/>
  </r>
  <r>
    <s v="406-3307031-7355535"/>
    <s v="406-3307031-7355535"/>
    <s v="2024-02-22T05:25:27+00:00"/>
    <s v="2024-02-22T13:34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 SPEZIA"/>
    <s v="La Spezia"/>
    <n v="19136"/>
    <s v="IT"/>
    <m/>
    <m/>
    <m/>
    <m/>
    <m/>
    <m/>
    <m/>
  </r>
  <r>
    <s v="407-4002202-6430701"/>
    <s v="407-4002202-6430701"/>
    <s v="2024-02-22T05:09:31+00:00"/>
    <s v="2024-02-22T08:57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ERTINORO"/>
    <s v="Forlì-Cesena"/>
    <n v="47032"/>
    <s v="IT"/>
    <m/>
    <m/>
    <m/>
    <m/>
    <n v="4564210401"/>
    <s v="IT"/>
    <s v="VAT"/>
  </r>
  <r>
    <s v="406-4922811-6631529"/>
    <s v="406-4922811-6631529"/>
    <s v="2024-02-22T04:35:04+00:00"/>
    <s v="2024-02-22T22:38:2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UMEZZANE"/>
    <s v="BRESCIA"/>
    <n v="25065"/>
    <s v="IT"/>
    <m/>
    <m/>
    <m/>
    <m/>
    <m/>
    <m/>
    <m/>
  </r>
  <r>
    <s v="408-9439694-3689955"/>
    <s v="408-9439694-3689955"/>
    <s v="2024-02-22T01:33:18+00:00"/>
    <s v="2024-02-22T05:19:5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4088406-4411553"/>
    <s v="408-4088406-4411553"/>
    <s v="2024-02-22T00:51:10+00:00"/>
    <s v="2024-02-22T20:58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35"/>
    <s v="IT"/>
    <m/>
    <m/>
    <m/>
    <m/>
    <m/>
    <m/>
    <m/>
  </r>
  <r>
    <s v="406-6504672-6204365"/>
    <s v="406-6504672-6204365"/>
    <s v="2024-02-21T23:53:35+00:00"/>
    <s v="2024-02-22T18:10:4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DOGNE'"/>
    <s v="TV"/>
    <n v="31013"/>
    <s v="IT"/>
    <m/>
    <m/>
    <m/>
    <m/>
    <m/>
    <m/>
    <m/>
  </r>
  <r>
    <s v="408-8588536-5205136"/>
    <s v="408-8588536-5205136"/>
    <s v="2024-02-21T23:47:04+00:00"/>
    <s v="2024-02-25T18:36:1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orte dei marmi"/>
    <s v="Lucca"/>
    <n v="55042"/>
    <s v="IT"/>
    <m/>
    <m/>
    <m/>
    <m/>
    <m/>
    <m/>
    <m/>
  </r>
  <r>
    <s v="404-0802317-8707550"/>
    <m/>
    <s v="2024-02-21T23:46:33+00:00"/>
    <s v="2024-02-23T10:26:31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10"/>
    <s v="EUR"/>
    <n v="149"/>
    <n v="26.9"/>
    <n v="30"/>
    <n v="5.4"/>
    <m/>
    <m/>
    <m/>
    <m/>
    <s v="TORINO"/>
    <s v="Torino"/>
    <n v="10133"/>
    <s v="IT"/>
    <m/>
    <m/>
    <m/>
    <m/>
    <s v="IT05294830012"/>
    <s v="IT"/>
    <s v="VAT"/>
  </r>
  <r>
    <s v="402-2686277-1961132"/>
    <s v="402-2686277-1961132"/>
    <s v="2024-02-21T23:00:15+00:00"/>
    <s v="2024-02-23T01:41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69"/>
    <s v="IT"/>
    <m/>
    <m/>
    <m/>
    <m/>
    <m/>
    <m/>
    <m/>
  </r>
  <r>
    <s v="402-8061074-9392331"/>
    <s v="402-8061074-9392331"/>
    <s v="2024-02-21T22:59:50+00:00"/>
    <s v="2024-02-24T01:32:23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n v="1.0900000000000001"/>
    <m/>
    <m/>
    <m/>
    <m/>
    <n v="1.0900000000000001"/>
    <s v="Catania"/>
    <s v="Catania"/>
    <n v="95123"/>
    <s v="IT"/>
    <m/>
    <m/>
    <m/>
    <m/>
    <m/>
    <m/>
    <m/>
  </r>
  <r>
    <s v="408-3675758-6272343"/>
    <s v="408-3675758-6272343"/>
    <s v="2024-02-21T22:48:16+00:00"/>
    <s v="2024-02-22T20:49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Rapallo"/>
    <s v="Genova"/>
    <n v="16035"/>
    <s v="IT"/>
    <m/>
    <m/>
    <m/>
    <m/>
    <m/>
    <m/>
    <m/>
  </r>
  <r>
    <s v="171-6825343-7550736"/>
    <m/>
    <s v="2024-02-21T22:30:24+00:00"/>
    <s v="2024-02-24T20:56:30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19.899999999999999"/>
    <n v="3.59"/>
    <n v="3"/>
    <n v="0.54"/>
    <m/>
    <m/>
    <m/>
    <m/>
    <s v="Villafranca in Lunigiana"/>
    <s v="Massa-Carrara"/>
    <n v="54028"/>
    <s v="IT"/>
    <m/>
    <m/>
    <m/>
    <m/>
    <m/>
    <m/>
    <m/>
  </r>
  <r>
    <s v="171-5258345-0223549"/>
    <s v="171-5258345-0223549"/>
    <s v="2024-02-21T22:29:05+00:00"/>
    <s v="2024-02-22T02:34:2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2"/>
    <s v="EUR"/>
    <n v="69.8"/>
    <n v="12.58"/>
    <m/>
    <m/>
    <m/>
    <m/>
    <m/>
    <m/>
    <s v="PIEVE SALICETO"/>
    <s v="Reggio Emilia"/>
    <n v="42044"/>
    <s v="IT"/>
    <m/>
    <m/>
    <m/>
    <m/>
    <m/>
    <m/>
    <m/>
  </r>
  <r>
    <s v="405-2715903-4768300"/>
    <s v="405-2715903-4768300"/>
    <s v="2024-02-21T22:22:54+00:00"/>
    <s v="2024-02-22T13:32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Dalmine"/>
    <s v="BG"/>
    <n v="24044"/>
    <s v="IT"/>
    <m/>
    <m/>
    <m/>
    <m/>
    <m/>
    <m/>
    <m/>
  </r>
  <r>
    <s v="408-7169602-5661135"/>
    <s v="408-7169602-5661135"/>
    <s v="2024-02-21T22:15:40+00:00"/>
    <s v="2024-02-22T00:50:4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poli"/>
    <n v="80135"/>
    <s v="IT"/>
    <m/>
    <m/>
    <m/>
    <m/>
    <m/>
    <m/>
    <m/>
  </r>
  <r>
    <s v="402-4069492-3473910"/>
    <s v="402-4069492-3473910"/>
    <s v="2024-02-21T22:15:21+00:00"/>
    <s v="2024-02-22T01:29:1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ornasco"/>
    <s v="Pavia"/>
    <n v="27010"/>
    <s v="IT"/>
    <m/>
    <m/>
    <m/>
    <m/>
    <m/>
    <m/>
    <m/>
  </r>
  <r>
    <s v="402-3260588-4137106"/>
    <m/>
    <s v="2024-02-21T22:13:24+00:00"/>
    <s v="2024-02-22T07:53:02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19.899999999999999"/>
    <n v="3.59"/>
    <n v="3"/>
    <n v="0.54"/>
    <m/>
    <m/>
    <m/>
    <m/>
    <s v="besozzo"/>
    <s v="Varese"/>
    <n v="21023"/>
    <s v="IT"/>
    <m/>
    <m/>
    <m/>
    <m/>
    <m/>
    <m/>
    <m/>
  </r>
  <r>
    <s v="408-9056634-6422706"/>
    <s v="408-9056634-6422706"/>
    <s v="2024-02-21T22:08:13+00:00"/>
    <s v="2024-02-22T02:31:55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7605720-5174714"/>
    <s v="402-7605720-5174714"/>
    <s v="2024-02-21T21:58:28+00:00"/>
    <s v="2024-02-22T02:29:10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Mestre"/>
    <s v="Venezia"/>
    <n v="30173"/>
    <s v="IT"/>
    <m/>
    <m/>
    <m/>
    <m/>
    <m/>
    <m/>
    <m/>
  </r>
  <r>
    <s v="408-6003325-0150769"/>
    <s v="408-6003325-0150769"/>
    <s v="2024-02-21T21:50:45+00:00"/>
    <s v="2024-02-22T05:19:3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2710665-1658758"/>
    <s v="405-2710665-1658758"/>
    <s v="2024-02-21T21:50:23+00:00"/>
    <s v="2024-02-22T02:23:4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osta"/>
    <s v="Aosta"/>
    <n v="11100"/>
    <s v="IT"/>
    <m/>
    <m/>
    <m/>
    <m/>
    <m/>
    <m/>
    <m/>
  </r>
  <r>
    <s v="406-9669995-0488352"/>
    <s v="406-9669995-0488352"/>
    <s v="2024-02-21T21:47:07+00:00"/>
    <s v="2024-02-22T09:33:4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UDINE"/>
    <s v="UD"/>
    <n v="33100"/>
    <s v="IT"/>
    <m/>
    <m/>
    <m/>
    <m/>
    <m/>
    <m/>
    <m/>
  </r>
  <r>
    <s v="402-6090770-9732338"/>
    <s v="402-6090770-9732338"/>
    <s v="2024-02-21T21:43:55+00:00"/>
    <s v="2024-02-25T09:21:1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0.89"/>
    <m/>
    <m/>
    <m/>
    <m/>
    <n v="0.89"/>
    <s v="Girlan"/>
    <s v="Bolzano"/>
    <n v="39057"/>
    <s v="IT"/>
    <m/>
    <m/>
    <m/>
    <m/>
    <m/>
    <m/>
    <m/>
  </r>
  <r>
    <s v="404-6261017-3933120"/>
    <s v="404-6261017-3933120"/>
    <s v="2024-02-21T21:39:30+00:00"/>
    <s v="2024-02-22T15:19:32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REGGIO CALABRIA"/>
    <s v="rc"/>
    <n v="89121"/>
    <s v="IT"/>
    <m/>
    <m/>
    <m/>
    <m/>
    <m/>
    <m/>
    <m/>
  </r>
  <r>
    <s v="405-9820674-7787568"/>
    <s v="405-9820674-7787568"/>
    <s v="2024-02-21T21:37:47+00:00"/>
    <s v="2024-02-21T23:40:5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ornegliano Laudense"/>
    <s v="Lodi"/>
    <n v="26854"/>
    <s v="IT"/>
    <m/>
    <m/>
    <m/>
    <m/>
    <m/>
    <m/>
    <m/>
  </r>
  <r>
    <s v="404-0921555-1311515"/>
    <s v="404-0921555-1311515"/>
    <s v="2024-02-21T21:34:08+00:00"/>
    <s v="2024-02-22T09:14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enova"/>
    <s v="Ge"/>
    <n v="16143"/>
    <s v="IT"/>
    <m/>
    <m/>
    <m/>
    <m/>
    <s v="TNSLCU92M20D969O"/>
    <s v="IT"/>
    <s v="CitizenId"/>
  </r>
  <r>
    <s v="403-9040627-4707508"/>
    <m/>
    <s v="2024-02-21T21:23:37+00:00"/>
    <s v="2024-02-22T20:18:07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Cavallino"/>
    <s v="Lecce"/>
    <n v="73020"/>
    <s v="IT"/>
    <m/>
    <m/>
    <m/>
    <m/>
    <m/>
    <m/>
    <m/>
  </r>
  <r>
    <s v="404-9756130-6900316"/>
    <m/>
    <s v="2024-02-21T21:10:19+00:00"/>
    <s v="2024-02-27T09:16:19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2"/>
    <s v="EUR"/>
    <n v="39.799999999999997"/>
    <n v="7.18"/>
    <n v="6"/>
    <n v="1.08"/>
    <m/>
    <m/>
    <m/>
    <m/>
    <s v="Como"/>
    <s v="Como"/>
    <n v="22100"/>
    <s v="IT"/>
    <m/>
    <m/>
    <m/>
    <m/>
    <m/>
    <m/>
    <m/>
  </r>
  <r>
    <s v="403-3038098-5252353"/>
    <s v="403-3038098-5252353"/>
    <s v="2024-02-21T20:55:54+00:00"/>
    <s v="2024-02-22T01:57:5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Domegliara"/>
    <s v="Verona"/>
    <n v="37015"/>
    <s v="IT"/>
    <m/>
    <m/>
    <m/>
    <m/>
    <m/>
    <m/>
    <m/>
  </r>
  <r>
    <s v="407-0321932-5876371"/>
    <s v="407-0321932-5876371"/>
    <s v="2024-02-21T20:52:19+00:00"/>
    <s v="2024-02-22T02:19:28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BISCEGLIE"/>
    <s v="BT"/>
    <n v="76011"/>
    <s v="IT"/>
    <m/>
    <m/>
    <m/>
    <m/>
    <m/>
    <m/>
    <m/>
  </r>
  <r>
    <s v="408-4476371-7547519"/>
    <s v="408-4476371-7547519"/>
    <s v="2024-02-21T20:51:58+00:00"/>
    <s v="2024-02-22T07:55:5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Pedara"/>
    <s v="Catania"/>
    <n v="95030"/>
    <s v="IT"/>
    <m/>
    <m/>
    <m/>
    <m/>
    <m/>
    <m/>
    <m/>
  </r>
  <r>
    <s v="402-2262836-3915549"/>
    <s v="402-2262836-3915549"/>
    <s v="2024-02-21T20:51:43+00:00"/>
    <s v="2024-02-22T02:23:4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iella"/>
    <s v="Bi"/>
    <n v="13900"/>
    <s v="IT"/>
    <m/>
    <m/>
    <m/>
    <m/>
    <m/>
    <m/>
    <m/>
  </r>
  <r>
    <s v="408-9500347-7901169"/>
    <s v="408-9500347-7901169"/>
    <s v="2024-02-21T20:48:14+00:00"/>
    <s v="2024-02-22T02:56:51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GOGNATE"/>
    <s v="NOVARA"/>
    <n v="28100"/>
    <s v="IT"/>
    <m/>
    <m/>
    <m/>
    <m/>
    <m/>
    <m/>
    <m/>
  </r>
  <r>
    <s v="407-5457763-2413941"/>
    <s v="407-5457763-2413941"/>
    <s v="2024-02-21T20:43:57+00:00"/>
    <s v="2024-02-22T02:19:3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Bari"/>
    <s v="Bari (ceglie del campo)"/>
    <n v="70129"/>
    <s v="IT"/>
    <m/>
    <m/>
    <m/>
    <m/>
    <m/>
    <m/>
    <m/>
  </r>
  <r>
    <s v="407-0433943-6289966"/>
    <s v="407-0433943-6289966"/>
    <s v="2024-02-21T20:29:37+00:00"/>
    <s v="2024-02-21T23:40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rgosesia"/>
    <s v="VC"/>
    <n v="13011"/>
    <s v="IT"/>
    <m/>
    <m/>
    <m/>
    <m/>
    <m/>
    <m/>
    <m/>
  </r>
  <r>
    <s v="404-0051994-4025146"/>
    <s v="404-0051994-4025146"/>
    <s v="2024-02-21T20:28:21+00:00"/>
    <s v="2024-02-22T01:00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ichiari"/>
    <s v="brescia"/>
    <n v="25018"/>
    <s v="IT"/>
    <m/>
    <m/>
    <m/>
    <m/>
    <m/>
    <m/>
    <m/>
  </r>
  <r>
    <s v="408-7233932-7791556"/>
    <s v="408-7233932-7791556"/>
    <s v="2024-02-21T20:14:34+00:00"/>
    <s v="2024-02-22T16:13:48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8-5263158-6712300"/>
    <m/>
    <s v="2024-02-21T20:09:26+00:00"/>
    <s v="2024-02-22T20:21:33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19.899999999999999"/>
    <n v="3.59"/>
    <n v="3"/>
    <n v="0.54"/>
    <m/>
    <m/>
    <m/>
    <m/>
    <s v="MILANO"/>
    <s v="MI"/>
    <n v="20142"/>
    <s v="IT"/>
    <m/>
    <m/>
    <m/>
    <m/>
    <m/>
    <m/>
    <m/>
  </r>
  <r>
    <s v="408-5730948-8817926"/>
    <s v="408-5730948-8817926"/>
    <s v="2024-02-21T20:08:14+00:00"/>
    <s v="2024-02-22T09:26:59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9769215-7777119"/>
    <m/>
    <s v="2024-02-21T19:54:37+00:00"/>
    <s v="2024-02-24T17:35:04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19.899999999999999"/>
    <n v="3.59"/>
    <n v="3"/>
    <n v="0.54"/>
    <m/>
    <m/>
    <m/>
    <m/>
    <s v="roma"/>
    <s v="RM"/>
    <n v="193"/>
    <s v="IT"/>
    <m/>
    <m/>
    <m/>
    <m/>
    <n v="7137311002"/>
    <s v="IT"/>
    <s v="VAT"/>
  </r>
  <r>
    <s v="408-0696599-1297102"/>
    <s v="408-0696599-1297102"/>
    <s v="2024-02-21T19:51:38+00:00"/>
    <s v="2024-02-22T04:54:00+00:00"/>
    <s v="Shipped"/>
    <s v="Amazon"/>
    <x v="3"/>
    <m/>
    <s v="http://www.amazon.it"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8-0696599-1297102"/>
    <s v="408-0696599-1297102"/>
    <s v="2024-02-21T19:51:38+00:00"/>
    <s v="2024-02-22T04:54:00+00:00"/>
    <s v="Shipped"/>
    <s v="Amazon"/>
    <x v="3"/>
    <m/>
    <s v="http://www.amazon.it"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2-8759324-8323561"/>
    <s v="402-8759324-8323561"/>
    <s v="2024-02-21T19:44:49+00:00"/>
    <s v="2024-02-22T00:59:26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formigine"/>
    <s v="mo"/>
    <n v="41043"/>
    <s v="IT"/>
    <m/>
    <m/>
    <m/>
    <m/>
    <m/>
    <m/>
    <m/>
  </r>
  <r>
    <s v="171-0846467-8192369"/>
    <s v="171-0846467-8192369"/>
    <s v="2024-02-21T19:43:00+00:00"/>
    <s v="2024-02-23T01:23:4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(Rm)"/>
    <n v="167"/>
    <s v="IT"/>
    <m/>
    <m/>
    <m/>
    <m/>
    <m/>
    <m/>
    <m/>
  </r>
  <r>
    <s v="405-1774781-1878763"/>
    <s v="405-1774781-1878763"/>
    <s v="2024-02-21T19:35:21+00:00"/>
    <s v="2024-02-22T02:22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TTIMO TORINESE"/>
    <s v="PIEMONTE"/>
    <n v="10036"/>
    <s v="IT"/>
    <m/>
    <m/>
    <m/>
    <m/>
    <m/>
    <m/>
    <m/>
  </r>
  <r>
    <s v="403-5522865-4690766"/>
    <s v="403-5522865-4690766"/>
    <s v="2024-02-21T19:31:46+00:00"/>
    <s v="2024-02-22T01:33:02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a"/>
    <s v="RM"/>
    <n v="137"/>
    <s v="IT"/>
    <m/>
    <m/>
    <m/>
    <m/>
    <m/>
    <m/>
    <m/>
  </r>
  <r>
    <s v="407-0107043-6417959"/>
    <s v="407-0107043-6417959"/>
    <s v="2024-02-21T19:28:30+00:00"/>
    <s v="2024-02-22T05:10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a lucia di piave"/>
    <s v="Treviso"/>
    <n v="31025"/>
    <s v="IT"/>
    <m/>
    <m/>
    <m/>
    <m/>
    <m/>
    <m/>
    <m/>
  </r>
  <r>
    <s v="408-7418633-3754717"/>
    <s v="408-7418633-3754717"/>
    <s v="2024-02-21T19:23:51+00:00"/>
    <s v="2024-02-22T02:28:2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erta"/>
    <s v="Caserta"/>
    <n v="81100"/>
    <s v="IT"/>
    <m/>
    <m/>
    <m/>
    <m/>
    <m/>
    <m/>
    <m/>
  </r>
  <r>
    <s v="171-4838906-3730707"/>
    <s v="171-4838906-3730707"/>
    <s v="2024-02-21T19:02:37+00:00"/>
    <s v="2024-02-21T23:01:1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San Cipriano D'Aversa"/>
    <s v="Caserta"/>
    <n v="81036"/>
    <s v="IT"/>
    <m/>
    <m/>
    <m/>
    <m/>
    <m/>
    <m/>
    <m/>
  </r>
  <r>
    <s v="406-9786603-1764335"/>
    <s v="406-9786603-1764335"/>
    <s v="2024-02-21T18:58:04+00:00"/>
    <s v="2024-02-21T21:31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ecce"/>
    <s v="Lecce"/>
    <n v="73100"/>
    <s v="IT"/>
    <m/>
    <m/>
    <m/>
    <m/>
    <m/>
    <m/>
    <m/>
  </r>
  <r>
    <s v="408-6208133-0287557"/>
    <s v="408-6208133-0287557"/>
    <s v="2024-02-21T18:55:46+00:00"/>
    <s v="2024-02-22T06:12:2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oscolano-Maderno"/>
    <s v="BS"/>
    <n v="25088"/>
    <s v="IT"/>
    <m/>
    <m/>
    <m/>
    <m/>
    <m/>
    <m/>
    <m/>
  </r>
  <r>
    <s v="407-4365833-7217919"/>
    <s v="407-4365833-7217919"/>
    <s v="2024-02-21T18:53:21+00:00"/>
    <s v="2024-02-22T12:19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rano Borghi"/>
    <s v="Varese"/>
    <n v="21020"/>
    <s v="IT"/>
    <m/>
    <m/>
    <m/>
    <m/>
    <m/>
    <m/>
    <m/>
  </r>
  <r>
    <s v="405-9762968-2080324"/>
    <s v="405-9762968-2080324"/>
    <s v="2024-02-21T18:52:45+00:00"/>
    <s v="2024-02-21T21:35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24"/>
    <s v="IT"/>
    <m/>
    <m/>
    <m/>
    <m/>
    <m/>
    <m/>
    <m/>
  </r>
  <r>
    <s v="402-1379945-9176304"/>
    <s v="402-1379945-9176304"/>
    <s v="2024-02-21T18:28:22+00:00"/>
    <s v="2024-02-21T23:23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RE DEL LAGO PUCCINI"/>
    <s v="Lucca"/>
    <n v="55049"/>
    <s v="IT"/>
    <m/>
    <m/>
    <m/>
    <m/>
    <m/>
    <m/>
    <m/>
  </r>
  <r>
    <s v="402-4542376-3972310"/>
    <s v="402-4542376-3972310"/>
    <s v="2024-02-21T18:27:57+00:00"/>
    <s v="2024-02-22T01:37:17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Trezzano Rosa"/>
    <s v="MI"/>
    <n v="20060"/>
    <s v="IT"/>
    <m/>
    <m/>
    <m/>
    <m/>
    <m/>
    <m/>
    <m/>
  </r>
  <r>
    <s v="406-6908239-1128302"/>
    <m/>
    <s v="2024-02-21T18:19:31+00:00"/>
    <s v="2024-02-22T06:44:00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2"/>
    <s v="EUR"/>
    <n v="39.799999999999997"/>
    <n v="7.18"/>
    <n v="6"/>
    <n v="1.08"/>
    <m/>
    <m/>
    <m/>
    <m/>
    <s v="Cesena"/>
    <s v="Forlì-Cesena"/>
    <n v="47522"/>
    <s v="IT"/>
    <m/>
    <m/>
    <m/>
    <m/>
    <m/>
    <m/>
    <m/>
  </r>
  <r>
    <s v="403-7126266-1347501"/>
    <s v="403-7126266-1347501"/>
    <s v="2024-02-21T18:16:01+00:00"/>
    <s v="2024-02-21T21:24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Lorenzo Nuovo"/>
    <s v="Italia Viterbo Lazio"/>
    <n v="1020"/>
    <s v="IT"/>
    <m/>
    <m/>
    <m/>
    <m/>
    <m/>
    <m/>
    <m/>
  </r>
  <r>
    <s v="402-4064549-0665916"/>
    <s v="402-4064549-0665916"/>
    <s v="2024-02-21T18:10:35+00:00"/>
    <s v="2024-02-22T09:34:5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Valliera"/>
    <s v="RO"/>
    <n v="45011"/>
    <s v="IT"/>
    <m/>
    <m/>
    <m/>
    <m/>
    <m/>
    <m/>
    <m/>
  </r>
  <r>
    <s v="407-2241799-6053952"/>
    <s v="407-2241799-6053952"/>
    <s v="2024-02-21T18:10:34+00:00"/>
    <s v="2024-02-22T13:25:1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Crotone"/>
    <s v="Crotone"/>
    <n v="88900"/>
    <s v="IT"/>
    <m/>
    <m/>
    <m/>
    <m/>
    <m/>
    <m/>
    <m/>
  </r>
  <r>
    <s v="404-8308833-5364353"/>
    <s v="404-8308833-5364353"/>
    <s v="2024-02-21T18:07:59+00:00"/>
    <s v="2024-02-22T04:31:00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Gallarate"/>
    <s v="Varese"/>
    <n v="21013"/>
    <s v="IT"/>
    <m/>
    <m/>
    <m/>
    <m/>
    <m/>
    <m/>
    <m/>
  </r>
  <r>
    <s v="407-2619754-7877952"/>
    <s v="407-2619754-7877952"/>
    <s v="2024-02-21T18:00:14+00:00"/>
    <s v="2024-02-21T20:17:52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ASCOLI PICENO"/>
    <m/>
    <n v="63100"/>
    <s v="IT"/>
    <m/>
    <m/>
    <m/>
    <m/>
    <m/>
    <m/>
    <m/>
  </r>
  <r>
    <s v="408-1921884-4739541"/>
    <m/>
    <s v="2024-02-21T17:58:52+00:00"/>
    <s v="2024-02-21T18:45:00+00:00"/>
    <s v="Cancell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m/>
    <n v="0"/>
    <m/>
    <m/>
    <m/>
    <m/>
    <m/>
    <m/>
    <m/>
    <m/>
    <m/>
    <s v="Cisterna di latina"/>
    <s v="Latina"/>
    <n v="4012"/>
    <s v="IT"/>
    <m/>
    <m/>
    <m/>
    <m/>
    <m/>
    <m/>
    <m/>
  </r>
  <r>
    <s v="408-8073419-1745904"/>
    <s v="408-8073419-1745904"/>
    <s v="2024-02-21T17:56:05+00:00"/>
    <s v="2024-02-22T20:51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rrovalle"/>
    <s v="Macerata"/>
    <n v="62010"/>
    <s v="IT"/>
    <m/>
    <m/>
    <m/>
    <m/>
    <m/>
    <m/>
    <m/>
  </r>
  <r>
    <s v="406-1148552-7046736"/>
    <s v="406-1148552-7046736"/>
    <s v="2024-02-21T17:37:04+00:00"/>
    <s v="2024-02-21T21:06:35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6.9"/>
    <n v="8.4600000000000009"/>
    <m/>
    <m/>
    <m/>
    <m/>
    <m/>
    <m/>
    <s v="Subbiano"/>
    <s v="AR"/>
    <n v="52010"/>
    <s v="IT"/>
    <m/>
    <m/>
    <m/>
    <m/>
    <m/>
    <m/>
    <m/>
  </r>
  <r>
    <s v="403-0578931-7082732"/>
    <s v="403-0578931-7082732"/>
    <s v="2024-02-21T17:36:43+00:00"/>
    <s v="2024-02-21T21:32:22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Roma"/>
    <s v="RM"/>
    <n v="179"/>
    <s v="IT"/>
    <m/>
    <m/>
    <m/>
    <m/>
    <m/>
    <m/>
    <m/>
  </r>
  <r>
    <s v="408-1868435-0127548"/>
    <s v="408-1868435-0127548"/>
    <s v="2024-02-21T17:31:18+00:00"/>
    <s v="2024-02-21T17:53:56+00:00"/>
    <s v="Cancelled"/>
    <s v="Amazon"/>
    <x v="3"/>
    <m/>
    <m/>
    <s v="Expedited"/>
    <s v="BEPER BP.400 Affetta verdure e Grattugia Elettrica per Formaggio in Acciaio - Grattugia Formaggio, Affetta o Taglia Verdure a Julienne"/>
    <s v="BP.400_FBA"/>
    <x v="9"/>
    <s v="Cancelled"/>
    <n v="0"/>
    <m/>
    <m/>
    <m/>
    <m/>
    <m/>
    <m/>
    <m/>
    <m/>
    <m/>
    <s v="Civitavecchia"/>
    <s v="Roma"/>
    <n v="53"/>
    <s v="IT"/>
    <m/>
    <m/>
    <m/>
    <m/>
    <m/>
    <m/>
    <m/>
  </r>
  <r>
    <s v="402-2009383-5749964"/>
    <s v="402-2009383-5749964"/>
    <s v="2024-02-21T17:24:58+00:00"/>
    <s v="2024-02-22T02:22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Ivrea"/>
    <s v="TO"/>
    <n v="10015"/>
    <s v="IT"/>
    <m/>
    <m/>
    <m/>
    <m/>
    <m/>
    <m/>
    <m/>
  </r>
  <r>
    <s v="408-4563690-6885923"/>
    <s v="408-4563690-6885923"/>
    <s v="2024-02-21T17:23:03+00:00"/>
    <s v="2024-02-21T20:58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rtenova"/>
    <s v="Lecco"/>
    <n v="23813"/>
    <s v="IT"/>
    <m/>
    <m/>
    <m/>
    <m/>
    <m/>
    <m/>
    <m/>
  </r>
  <r>
    <s v="404-9244019-5046738"/>
    <s v="404-9244019-5046738"/>
    <s v="2024-02-21T17:09:07+00:00"/>
    <s v="2024-02-22T00:59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Urgnano"/>
    <s v="Bergamo"/>
    <n v="24059"/>
    <s v="IT"/>
    <m/>
    <m/>
    <m/>
    <m/>
    <m/>
    <m/>
    <m/>
  </r>
  <r>
    <s v="403-2930923-3569930"/>
    <s v="403-2930923-3569930"/>
    <s v="2024-02-21T17:07:36+00:00"/>
    <s v="2024-02-22T17:57:4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Desenzano del Garda"/>
    <s v="BS"/>
    <n v="25015"/>
    <s v="IT"/>
    <m/>
    <m/>
    <m/>
    <m/>
    <m/>
    <m/>
    <m/>
  </r>
  <r>
    <s v="402-9480703-1705146"/>
    <s v="402-9480703-1705146"/>
    <s v="2024-02-21T17:03:57+00:00"/>
    <s v="2024-02-22T04:26:1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OPOLI"/>
    <s v="PESCARA"/>
    <n v="65026"/>
    <s v="IT"/>
    <m/>
    <m/>
    <m/>
    <m/>
    <m/>
    <m/>
    <m/>
  </r>
  <r>
    <s v="403-0128017-7298755"/>
    <s v="403-0128017-7298755"/>
    <s v="2024-02-21T16:54:13+00:00"/>
    <s v="2024-02-22T01:33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ISOLO"/>
    <s v="TRENTO"/>
    <n v="38080"/>
    <s v="IT"/>
    <m/>
    <m/>
    <m/>
    <m/>
    <m/>
    <m/>
    <m/>
  </r>
  <r>
    <s v="171-6288770-2005913"/>
    <s v="171-6288770-2005913"/>
    <s v="2024-02-21T16:48:26+00:00"/>
    <s v="2024-02-22T00:01:1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Nichelino"/>
    <m/>
    <n v="10042"/>
    <s v="IT"/>
    <m/>
    <m/>
    <m/>
    <m/>
    <m/>
    <m/>
    <m/>
  </r>
  <r>
    <s v="404-2174726-3350751"/>
    <s v="404-2174726-3350751"/>
    <s v="2024-02-21T16:36:41+00:00"/>
    <s v="2024-02-21T20:27:53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Trebaseleghe"/>
    <s v="Padova"/>
    <n v="35010"/>
    <s v="IT"/>
    <m/>
    <m/>
    <m/>
    <m/>
    <m/>
    <m/>
    <m/>
  </r>
  <r>
    <s v="406-3783653-5355539"/>
    <s v="406-3783653-5355539"/>
    <s v="2024-02-21T16:33:31+00:00"/>
    <s v="2024-02-22T20:27:1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orricella Del Pizzo"/>
    <s v="Cremona"/>
    <n v="26040"/>
    <s v="IT"/>
    <m/>
    <m/>
    <m/>
    <m/>
    <m/>
    <m/>
    <m/>
  </r>
  <r>
    <s v="403-5884464-1187529"/>
    <s v="403-5884464-1187529"/>
    <s v="2024-02-21T16:16:08+00:00"/>
    <s v="2024-02-22T16:16:0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ve"/>
    <s v="Roma"/>
    <n v="33"/>
    <s v="IT"/>
    <m/>
    <m/>
    <m/>
    <m/>
    <m/>
    <m/>
    <m/>
  </r>
  <r>
    <s v="408-8374242-2722726"/>
    <s v="408-8374242-2722726"/>
    <s v="2024-02-21T16:11:39+00:00"/>
    <s v="2024-02-22T02:10:5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'Aquila"/>
    <m/>
    <n v="67100"/>
    <s v="IT"/>
    <m/>
    <m/>
    <m/>
    <m/>
    <m/>
    <m/>
    <m/>
  </r>
  <r>
    <s v="405-7233132-4994755"/>
    <s v="405-7233132-4994755"/>
    <s v="2024-02-21T16:08:47+00:00"/>
    <s v="2024-02-22T00:25:5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URGNANO"/>
    <s v="Bergamo"/>
    <n v="24059"/>
    <s v="IT"/>
    <m/>
    <m/>
    <m/>
    <m/>
    <m/>
    <m/>
    <m/>
  </r>
  <r>
    <s v="407-2567169-6370767"/>
    <s v="407-2567169-6370767"/>
    <s v="2024-02-21T16:00:54+00:00"/>
    <s v="2024-02-21T23:44:59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eggio emilia"/>
    <s v="re"/>
    <n v="42124"/>
    <s v="IT"/>
    <m/>
    <m/>
    <m/>
    <m/>
    <m/>
    <m/>
    <m/>
  </r>
  <r>
    <s v="171-2154891-6541143"/>
    <s v="171-2154891-6541143"/>
    <s v="2024-02-21T15:58:50+00:00"/>
    <s v="2024-02-21T20:36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llafranca Padovana"/>
    <s v="Padova"/>
    <n v="35010"/>
    <s v="IT"/>
    <m/>
    <m/>
    <m/>
    <m/>
    <m/>
    <m/>
    <m/>
  </r>
  <r>
    <s v="406-6673127-4637936"/>
    <s v="406-6673127-4637936"/>
    <s v="2024-02-21T15:57:40+00:00"/>
    <s v="2024-02-21T21:14:1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rdo'"/>
    <s v="Lecce"/>
    <n v="73048"/>
    <s v="IT"/>
    <m/>
    <m/>
    <m/>
    <m/>
    <m/>
    <m/>
    <m/>
  </r>
  <r>
    <s v="408-8534105-3278705"/>
    <s v="408-8534105-3278705"/>
    <s v="2024-02-21T15:57:10+00:00"/>
    <s v="2024-02-21T20:23:4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Quadri"/>
    <s v="Chieti"/>
    <n v="66040"/>
    <s v="IT"/>
    <m/>
    <m/>
    <m/>
    <m/>
    <m/>
    <m/>
    <m/>
  </r>
  <r>
    <s v="403-2326321-6625131"/>
    <s v="403-2326321-6625131"/>
    <s v="2024-02-21T15:51:39+00:00"/>
    <s v="2024-02-22T16:13:4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tepulciano"/>
    <s v="Siena"/>
    <n v="53045"/>
    <s v="IT"/>
    <m/>
    <m/>
    <m/>
    <m/>
    <m/>
    <m/>
    <m/>
  </r>
  <r>
    <s v="405-0713303-6378705"/>
    <s v="405-0713303-6378705"/>
    <s v="2024-02-21T15:51:28+00:00"/>
    <s v="2024-02-29T15:55:07+00:00"/>
    <s v="Cancelled"/>
    <s v="Amazon"/>
    <x v="3"/>
    <m/>
    <m/>
    <s v="Standar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Lugano"/>
    <s v="Ticino"/>
    <n v="6900"/>
    <s v="CH"/>
    <m/>
    <m/>
    <m/>
    <m/>
    <m/>
    <m/>
    <m/>
  </r>
  <r>
    <s v="171-4497877-7076320"/>
    <s v="171-4497877-7076320"/>
    <s v="2024-02-21T15:48:02+00:00"/>
    <s v="2024-02-22T12:04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REGNO"/>
    <m/>
    <n v="20831"/>
    <s v="IT"/>
    <m/>
    <m/>
    <m/>
    <m/>
    <m/>
    <m/>
    <m/>
  </r>
  <r>
    <s v="402-5205417-7834734"/>
    <s v="402-5205417-7834734"/>
    <s v="2024-02-21T15:34:36+00:00"/>
    <s v="2024-02-21T20:58:4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Isola del Liri"/>
    <s v="Frosinone"/>
    <n v="3036"/>
    <s v="IT"/>
    <m/>
    <m/>
    <m/>
    <m/>
    <s v="IT03021460609"/>
    <s v="IT"/>
    <s v="VAT"/>
  </r>
  <r>
    <s v="402-2397607-2080364"/>
    <s v="402-2397607-2080364"/>
    <s v="2024-02-21T15:31:28+00:00"/>
    <s v="2024-02-21T23:02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MIGLIANO"/>
    <s v="Caserta"/>
    <n v="81050"/>
    <s v="IT"/>
    <m/>
    <m/>
    <m/>
    <m/>
    <m/>
    <m/>
    <m/>
  </r>
  <r>
    <s v="403-3508604-9572331"/>
    <s v="403-3508604-9572331"/>
    <s v="2024-02-21T15:29:03+00:00"/>
    <s v="2024-02-21T21:35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ssano"/>
    <s v="Cuneo"/>
    <n v="12045"/>
    <s v="IT"/>
    <m/>
    <m/>
    <m/>
    <m/>
    <m/>
    <m/>
    <m/>
  </r>
  <r>
    <s v="404-7022962-9250730"/>
    <s v="404-7022962-9250730"/>
    <s v="2024-02-21T15:28:59+00:00"/>
    <s v="2024-02-22T20:47:50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Genova"/>
    <s v="Genova"/>
    <n v="16145"/>
    <s v="IT"/>
    <m/>
    <m/>
    <m/>
    <m/>
    <m/>
    <m/>
    <m/>
  </r>
  <r>
    <s v="171-1554962-8443546"/>
    <m/>
    <s v="2024-02-21T15:27:29+00:00"/>
    <s v="2024-02-22T07:14:02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19.899999999999999"/>
    <n v="3.59"/>
    <n v="3"/>
    <n v="0.54"/>
    <m/>
    <m/>
    <m/>
    <m/>
    <s v="BUSTIGHERA"/>
    <s v="Milano"/>
    <n v="20060"/>
    <s v="IT"/>
    <m/>
    <m/>
    <m/>
    <m/>
    <m/>
    <m/>
    <m/>
  </r>
  <r>
    <s v="171-1124094-4341109"/>
    <s v="171-1124094-4341109"/>
    <s v="2024-02-21T15:26:20+00:00"/>
    <s v="2024-02-22T02:29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zzuoli"/>
    <s v="Na"/>
    <n v="80078"/>
    <s v="IT"/>
    <m/>
    <m/>
    <m/>
    <m/>
    <m/>
    <m/>
    <m/>
  </r>
  <r>
    <s v="408-3007818-8097148"/>
    <s v="408-3007818-8097148"/>
    <s v="2024-02-21T15:23:14+00:00"/>
    <s v="2024-02-22T09:27:0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8873795-4504337"/>
    <s v="407-8873795-4504337"/>
    <s v="2024-02-21T15:21:05+00:00"/>
    <s v="2024-02-21T19:21:24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ROMA"/>
    <s v="RM"/>
    <n v="196"/>
    <s v="IT"/>
    <m/>
    <m/>
    <m/>
    <m/>
    <m/>
    <m/>
    <m/>
  </r>
  <r>
    <s v="407-1141297-9927552"/>
    <s v="407-1141297-9927552"/>
    <s v="2024-02-21T15:20:36+00:00"/>
    <s v="2024-02-21T22:37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73"/>
    <s v="IT"/>
    <m/>
    <m/>
    <m/>
    <m/>
    <m/>
    <m/>
    <m/>
  </r>
  <r>
    <s v="406-3965241-5439533"/>
    <s v="406-3965241-5439533"/>
    <s v="2024-02-21T15:06:29+00:00"/>
    <s v="2024-02-21T20:30:2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eggio emilia"/>
    <s v="reggio emilia"/>
    <n v="42124"/>
    <s v="IT"/>
    <m/>
    <m/>
    <m/>
    <m/>
    <m/>
    <m/>
    <m/>
  </r>
  <r>
    <s v="408-0197262-4986757"/>
    <s v="408-0197262-4986757"/>
    <s v="2024-02-21T15:03:08+00:00"/>
    <s v="2024-02-22T02:57:01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AGOGNATE"/>
    <s v="NOVARA"/>
    <n v="28100"/>
    <s v="IT"/>
    <m/>
    <m/>
    <m/>
    <m/>
    <m/>
    <m/>
    <m/>
  </r>
  <r>
    <s v="408-8045149-4937940"/>
    <s v="408-8045149-4937940"/>
    <s v="2024-02-21T15:02:23+00:00"/>
    <s v="2024-02-21T22:37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66"/>
    <s v="IT"/>
    <m/>
    <m/>
    <m/>
    <m/>
    <m/>
    <m/>
    <m/>
  </r>
  <r>
    <s v="407-4237792-4553957"/>
    <s v="407-4237792-4553957"/>
    <s v="2024-02-21T15:00:27+00:00"/>
    <s v="2024-02-21T17:17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iovinazzo"/>
    <s v="Bari"/>
    <n v="70054"/>
    <s v="IT"/>
    <m/>
    <m/>
    <m/>
    <m/>
    <m/>
    <m/>
    <m/>
  </r>
  <r>
    <s v="405-1811217-7334737"/>
    <s v="405-1811217-7334737"/>
    <s v="2024-02-21T14:57:50+00:00"/>
    <s v="2024-02-21T23:19:3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ucecchio"/>
    <s v="Firenze"/>
    <n v="50054"/>
    <s v="IT"/>
    <m/>
    <m/>
    <m/>
    <m/>
    <m/>
    <m/>
    <m/>
  </r>
  <r>
    <s v="402-6753019-6360324"/>
    <s v="402-6753019-6360324"/>
    <s v="2024-02-21T14:56:17+00:00"/>
    <s v="2024-02-21T23:00:31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Napoli"/>
    <s v="NA"/>
    <n v="80136"/>
    <s v="IT"/>
    <m/>
    <m/>
    <m/>
    <m/>
    <m/>
    <m/>
    <m/>
  </r>
  <r>
    <s v="405-0973549-5416333"/>
    <s v="405-0973549-5416333"/>
    <s v="2024-02-21T14:54:07+00:00"/>
    <s v="2024-02-22T16:24:21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Palermo"/>
    <s v="PA"/>
    <n v="90138"/>
    <s v="IT"/>
    <m/>
    <m/>
    <m/>
    <m/>
    <m/>
    <m/>
    <m/>
  </r>
  <r>
    <s v="405-6251790-7817163"/>
    <s v="405-6251790-7817163"/>
    <s v="2024-02-21T14:52:40+00:00"/>
    <s v="2024-02-22T11:34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iglione delle Stiviere"/>
    <s v="Mantova"/>
    <n v="46043"/>
    <s v="IT"/>
    <m/>
    <m/>
    <m/>
    <m/>
    <m/>
    <m/>
    <m/>
  </r>
  <r>
    <s v="405-1985461-0970744"/>
    <s v="405-1985461-0970744"/>
    <s v="2024-02-21T14:35:43+00:00"/>
    <s v="2024-02-21T23:21:3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ieste"/>
    <s v="TS"/>
    <n v="34133"/>
    <s v="IT"/>
    <m/>
    <m/>
    <m/>
    <m/>
    <m/>
    <m/>
    <m/>
  </r>
  <r>
    <s v="406-9222981-2312341"/>
    <s v="406-9222981-2312341"/>
    <s v="2024-02-21T14:33:40+00:00"/>
    <s v="2024-02-22T05:00:0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astellanza"/>
    <s v="VA"/>
    <n v="21053"/>
    <s v="IT"/>
    <m/>
    <m/>
    <m/>
    <m/>
    <m/>
    <m/>
    <m/>
  </r>
  <r>
    <s v="408-0406459-9632343"/>
    <s v="408-0406459-9632343"/>
    <s v="2024-02-21T14:26:08+00:00"/>
    <s v="2024-02-26T22:44:40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Rapallo"/>
    <s v="Genova"/>
    <n v="16035"/>
    <s v="IT"/>
    <m/>
    <m/>
    <m/>
    <m/>
    <m/>
    <m/>
    <m/>
  </r>
  <r>
    <s v="408-9433185-8861968"/>
    <s v="408-9433185-8861968"/>
    <s v="2024-02-21T14:24:19+00:00"/>
    <s v="2024-02-21T22:43:3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Rapallo"/>
    <s v="Genova"/>
    <n v="16035"/>
    <s v="IT"/>
    <m/>
    <m/>
    <m/>
    <m/>
    <m/>
    <m/>
    <m/>
  </r>
  <r>
    <s v="171-4487790-9045135"/>
    <s v="171-4487790-9045135"/>
    <s v="2024-02-21T14:23:13+00:00"/>
    <s v="2024-02-21T23:00:3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elito di Napoli"/>
    <s v="Napoli"/>
    <n v="80017"/>
    <s v="IT"/>
    <m/>
    <m/>
    <m/>
    <m/>
    <m/>
    <m/>
    <m/>
  </r>
  <r>
    <s v="406-3336154-4865922"/>
    <m/>
    <s v="2024-02-21T14:21:56+00:00"/>
    <s v="2024-02-22T07:14:05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19.899999999999999"/>
    <n v="3.59"/>
    <n v="3"/>
    <n v="0.54"/>
    <m/>
    <m/>
    <m/>
    <m/>
    <s v="Trissino"/>
    <s v="Vicenza"/>
    <n v="36070"/>
    <s v="IT"/>
    <m/>
    <m/>
    <m/>
    <m/>
    <m/>
    <m/>
    <m/>
  </r>
  <r>
    <s v="403-9690975-3257159"/>
    <s v="403-9690975-3257159"/>
    <s v="2024-02-21T14:16:35+00:00"/>
    <s v="2024-02-21T20:29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lsomaggiore"/>
    <s v="PR"/>
    <n v="20066"/>
    <s v="IT"/>
    <m/>
    <m/>
    <m/>
    <m/>
    <m/>
    <m/>
    <m/>
  </r>
  <r>
    <s v="403-7190959-9889131"/>
    <s v="403-7190959-9889131"/>
    <s v="2024-02-21T14:14:51+00:00"/>
    <s v="2024-02-21T20:29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lsomaggiore"/>
    <s v="PR"/>
    <n v="20066"/>
    <s v="IT"/>
    <m/>
    <m/>
    <m/>
    <m/>
    <m/>
    <m/>
    <m/>
  </r>
  <r>
    <s v="405-1734099-6453126"/>
    <s v="405-1734099-6453126"/>
    <s v="2024-02-21T13:57:15+00:00"/>
    <s v="2024-02-22T15:38:2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Cuneo"/>
    <s v="CN"/>
    <n v="12100"/>
    <s v="IT"/>
    <m/>
    <m/>
    <m/>
    <m/>
    <m/>
    <m/>
    <m/>
  </r>
  <r>
    <s v="408-5486521-7583561"/>
    <s v="408-5486521-7583561"/>
    <s v="2024-02-21T13:50:14+00:00"/>
    <s v="2024-02-22T05:19:4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6246673-5503547"/>
    <s v="406-6246673-5503547"/>
    <s v="2024-02-21T13:36:27+00:00"/>
    <s v="2024-02-22T15:47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Prato"/>
    <s v="Prato"/>
    <n v="59100"/>
    <s v="IT"/>
    <m/>
    <m/>
    <m/>
    <m/>
    <m/>
    <m/>
    <m/>
  </r>
  <r>
    <s v="171-0807308-9313969"/>
    <s v="171-0807308-9313969"/>
    <s v="2024-02-21T13:33:57+00:00"/>
    <s v="2024-02-21T19:40:4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anzaghello"/>
    <s v="Milano"/>
    <n v="20020"/>
    <s v="IT"/>
    <m/>
    <m/>
    <m/>
    <m/>
    <m/>
    <m/>
    <m/>
  </r>
  <r>
    <s v="171-9150395-2144348"/>
    <s v="171-9150395-2144348"/>
    <s v="2024-02-21T13:27:45+00:00"/>
    <s v="2024-02-21T20:50:3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logna"/>
    <s v="Argelato"/>
    <n v="40050"/>
    <s v="IT"/>
    <m/>
    <m/>
    <m/>
    <m/>
    <m/>
    <m/>
    <m/>
  </r>
  <r>
    <s v="406-2838746-4833937"/>
    <s v="406-2838746-4833937"/>
    <s v="2024-02-21T13:20:53+00:00"/>
    <s v="2024-02-26T13:27:30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Prato"/>
    <s v="Prato"/>
    <n v="59100"/>
    <s v="IT"/>
    <m/>
    <m/>
    <m/>
    <m/>
    <m/>
    <m/>
    <m/>
  </r>
  <r>
    <s v="407-3754056-2933913"/>
    <s v="407-3754056-2933913"/>
    <s v="2024-02-21T13:18:53+00:00"/>
    <s v="2024-02-21T20:31:27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castel san giovanni"/>
    <s v="PC"/>
    <n v="29015"/>
    <s v="IT"/>
    <m/>
    <m/>
    <m/>
    <m/>
    <m/>
    <m/>
    <m/>
  </r>
  <r>
    <s v="406-8891078-3897136"/>
    <s v="406-8891078-3897136"/>
    <s v="2024-02-21T13:01:41+00:00"/>
    <s v="2024-02-22T12:17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lledoria"/>
    <s v="Sassari"/>
    <n v="7039"/>
    <s v="IT"/>
    <m/>
    <m/>
    <m/>
    <m/>
    <m/>
    <m/>
    <m/>
  </r>
  <r>
    <s v="408-1121987-1955535"/>
    <s v="408-1121987-1955535"/>
    <s v="2024-02-21T13:01:26+00:00"/>
    <s v="2024-02-22T08:56:1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ITONTO"/>
    <s v="BA"/>
    <n v="70032"/>
    <s v="IT"/>
    <m/>
    <m/>
    <m/>
    <m/>
    <m/>
    <m/>
    <m/>
  </r>
  <r>
    <s v="404-8934416-3853947"/>
    <s v="404-8934416-3853947"/>
    <s v="2024-02-21T12:55:13+00:00"/>
    <s v="2024-02-22T15:29:24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Padova"/>
    <s v="Padova"/>
    <n v="35142"/>
    <s v="IT"/>
    <m/>
    <m/>
    <m/>
    <m/>
    <m/>
    <m/>
    <m/>
  </r>
  <r>
    <s v="408-9060864-7143500"/>
    <s v="408-9060864-7143500"/>
    <s v="2024-02-21T12:49:08+00:00"/>
    <s v="2024-02-21T23:56:03+00:00"/>
    <s v="Shipped"/>
    <s v="Amazon"/>
    <x v="3"/>
    <m/>
    <s v="http://www.amazon.it"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6-1431154-2733104"/>
    <s v="406-1431154-2733104"/>
    <s v="2024-02-21T12:48:21+00:00"/>
    <s v="2024-02-21T20:45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alnuovo di Napoli"/>
    <s v="Napoli"/>
    <n v="80013"/>
    <s v="IT"/>
    <m/>
    <m/>
    <m/>
    <m/>
    <m/>
    <m/>
    <m/>
  </r>
  <r>
    <s v="408-3716753-2242705"/>
    <s v="408-3716753-2242705"/>
    <s v="2024-02-21T12:44:16+00:00"/>
    <s v="2024-02-26T12:51:4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ilano"/>
    <s v="Milano"/>
    <n v="20136"/>
    <s v="IT"/>
    <m/>
    <m/>
    <m/>
    <m/>
    <m/>
    <m/>
    <m/>
  </r>
  <r>
    <s v="407-8325012-8937138"/>
    <s v="407-8325012-8937138"/>
    <s v="2024-02-21T12:29:25+00:00"/>
    <s v="2024-02-21T20:42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'ELPIDIO A MARE"/>
    <s v="Fermo"/>
    <n v="63811"/>
    <s v="IT"/>
    <m/>
    <m/>
    <m/>
    <m/>
    <m/>
    <m/>
    <m/>
  </r>
  <r>
    <s v="404-8340070-2873912"/>
    <s v="404-8340070-2873912"/>
    <s v="2024-02-21T12:27:06+00:00"/>
    <s v="2024-02-21T18:15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LOGNA"/>
    <s v="EMILIA ROMAGNA"/>
    <n v="40129"/>
    <s v="IT"/>
    <m/>
    <m/>
    <m/>
    <m/>
    <m/>
    <m/>
    <m/>
  </r>
  <r>
    <s v="402-4718128-1637111"/>
    <s v="402-4718128-1637111"/>
    <s v="2024-02-21T12:21:05+00:00"/>
    <s v="2024-02-22T02:22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Torino"/>
    <s v="Torino"/>
    <n v="10131"/>
    <s v="IT"/>
    <m/>
    <m/>
    <m/>
    <m/>
    <m/>
    <m/>
    <m/>
  </r>
  <r>
    <s v="402-1050830-6065153"/>
    <s v="402-1050830-6065153"/>
    <s v="2024-02-21T12:16:50+00:00"/>
    <s v="2024-02-22T00:17:0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Sulbiate"/>
    <s v="MB"/>
    <n v="20884"/>
    <s v="IT"/>
    <m/>
    <m/>
    <m/>
    <m/>
    <m/>
    <m/>
    <m/>
  </r>
  <r>
    <s v="407-2552419-7901113"/>
    <s v="407-2552419-7901113"/>
    <s v="2024-02-21T12:15:51+00:00"/>
    <s v="2024-02-21T21:20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Benedetto Del Tronto"/>
    <s v="AP"/>
    <n v="63039"/>
    <s v="IT"/>
    <m/>
    <m/>
    <m/>
    <m/>
    <m/>
    <m/>
    <m/>
  </r>
  <r>
    <s v="403-9428965-2034764"/>
    <s v="403-9428965-2034764"/>
    <s v="2024-02-21T12:09:54+00:00"/>
    <s v="2024-02-21T15:51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PIEMONTE"/>
    <n v="10137"/>
    <s v="IT"/>
    <m/>
    <m/>
    <m/>
    <m/>
    <m/>
    <m/>
    <m/>
  </r>
  <r>
    <s v="408-2789588-8157156"/>
    <s v="408-2789588-8157156"/>
    <s v="2024-02-21T12:09:21+00:00"/>
    <s v="2024-02-21T21:21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JESOLO"/>
    <s v="Venezia"/>
    <n v="30016"/>
    <s v="IT"/>
    <m/>
    <m/>
    <m/>
    <m/>
    <m/>
    <m/>
    <m/>
  </r>
  <r>
    <s v="171-7896580-2161166"/>
    <s v="171-7896580-2161166"/>
    <s v="2024-02-21T11:40:34+00:00"/>
    <s v="2024-02-22T02:16:46+00:00"/>
    <s v="Shipped"/>
    <s v="Amazon"/>
    <x v="3"/>
    <m/>
    <m/>
    <s v="Expedited"/>
    <s v="BEPER P102ROB001 Tritatutto in vetro, Contenitore in vetro, Corpo in Abs, Doppia coppia di lame in acciaio,2 velocità, base antiscivolo, Capacità di"/>
    <s v="P102ROB001_FBA"/>
    <x v="35"/>
    <s v="Shipped"/>
    <n v="1"/>
    <s v="EUR"/>
    <n v="39.9"/>
    <n v="7.2"/>
    <m/>
    <m/>
    <m/>
    <m/>
    <m/>
    <m/>
    <s v="Recanati"/>
    <s v="MC"/>
    <n v="62019"/>
    <s v="IT"/>
    <m/>
    <m/>
    <m/>
    <m/>
    <m/>
    <m/>
    <m/>
  </r>
  <r>
    <s v="402-4999760-7204311"/>
    <s v="402-4999760-7204311"/>
    <s v="2024-02-21T11:34:39+00:00"/>
    <s v="2024-02-21T15:28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imena"/>
    <s v="Padova"/>
    <n v="35010"/>
    <s v="IT"/>
    <m/>
    <m/>
    <m/>
    <m/>
    <m/>
    <m/>
    <m/>
  </r>
  <r>
    <s v="406-4482049-5837909"/>
    <s v="406-4482049-5837909"/>
    <s v="2024-02-21T11:34:05+00:00"/>
    <s v="2024-02-21T20:22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m/>
    <n v="80125"/>
    <s v="IT"/>
    <m/>
    <m/>
    <m/>
    <m/>
    <m/>
    <m/>
    <m/>
  </r>
  <r>
    <s v="403-2504210-5257964"/>
    <s v="403-2504210-5257964"/>
    <s v="2024-02-21T11:25:29+00:00"/>
    <s v="2024-02-24T13:23:55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pisa"/>
    <s v="Pisa"/>
    <n v="56123"/>
    <s v="IT"/>
    <s v="PAWS-V2-24410021917-91-  DPWS"/>
    <m/>
    <m/>
    <m/>
    <m/>
    <m/>
    <m/>
  </r>
  <r>
    <s v="405-3160977-6455506"/>
    <s v="405-3160977-6455506"/>
    <s v="2024-02-21T11:23:50+00:00"/>
    <s v="2024-02-21T16:30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erni"/>
    <s v="Italia/Terni/Umbria"/>
    <n v="5100"/>
    <s v="IT"/>
    <m/>
    <m/>
    <m/>
    <m/>
    <m/>
    <m/>
    <m/>
  </r>
  <r>
    <s v="402-4730675-4973921"/>
    <s v="402-4730675-4973921"/>
    <s v="2024-02-21T11:22:54+00:00"/>
    <s v="2024-02-22T20:55:1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za"/>
    <s v="MI"/>
    <n v="20900"/>
    <s v="IT"/>
    <m/>
    <m/>
    <m/>
    <m/>
    <m/>
    <m/>
    <m/>
  </r>
  <r>
    <s v="402-8664203-1085964"/>
    <s v="402-8664203-1085964"/>
    <s v="2024-02-21T11:15:49+00:00"/>
    <s v="2024-02-22T17:17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Brindisi"/>
    <s v="Brindisi"/>
    <n v="72100"/>
    <s v="IT"/>
    <m/>
    <m/>
    <m/>
    <m/>
    <m/>
    <m/>
    <m/>
  </r>
  <r>
    <s v="407-2205175-3373124"/>
    <m/>
    <s v="2024-02-21T11:14:43+00:00"/>
    <s v="2024-02-22T10:31:45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19.899999999999999"/>
    <n v="3.59"/>
    <n v="3"/>
    <n v="0.54"/>
    <m/>
    <m/>
    <m/>
    <m/>
    <s v="firenze"/>
    <s v="firenze"/>
    <n v="50127"/>
    <s v="IT"/>
    <m/>
    <m/>
    <m/>
    <m/>
    <m/>
    <m/>
    <m/>
  </r>
  <r>
    <s v="404-4098707-0760351"/>
    <s v="404-4098707-0760351"/>
    <s v="2024-02-21T11:11:02+00:00"/>
    <s v="2024-02-21T17:16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Seveso"/>
    <s v="Monza e Brianza"/>
    <n v="20822"/>
    <s v="IT"/>
    <m/>
    <m/>
    <m/>
    <m/>
    <m/>
    <m/>
    <m/>
  </r>
  <r>
    <s v="171-8074552-6241121"/>
    <s v="171-8074552-6241121"/>
    <s v="2024-02-21T11:10:33+00:00"/>
    <s v="2024-02-21T15:48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lamonte"/>
    <s v="Torino"/>
    <n v="10081"/>
    <s v="IT"/>
    <m/>
    <m/>
    <m/>
    <m/>
    <m/>
    <m/>
    <m/>
  </r>
  <r>
    <s v="403-8561900-2649157"/>
    <s v="403-8561900-2649157"/>
    <s v="2024-02-21T11:10:13+00:00"/>
    <s v="2024-02-21T15:28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ranzette"/>
    <s v="Rovigo"/>
    <n v="45100"/>
    <s v="IT"/>
    <m/>
    <m/>
    <m/>
    <m/>
    <m/>
    <m/>
    <m/>
  </r>
  <r>
    <s v="404-8669867-3225962"/>
    <s v="404-8669867-3225962"/>
    <s v="2024-02-21T11:07:46+00:00"/>
    <s v="2024-02-22T02:11:0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ittà Sant'Angelo"/>
    <s v="Pescara"/>
    <n v="65013"/>
    <s v="IT"/>
    <m/>
    <m/>
    <m/>
    <m/>
    <m/>
    <m/>
    <m/>
  </r>
  <r>
    <s v="405-8288541-5604318"/>
    <s v="405-8288541-5604318"/>
    <s v="2024-02-21T11:06:46+00:00"/>
    <s v="2024-02-21T16:14:1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Baranzate"/>
    <s v="Milano"/>
    <n v="20021"/>
    <s v="IT"/>
    <m/>
    <m/>
    <m/>
    <m/>
    <m/>
    <m/>
    <m/>
  </r>
  <r>
    <s v="408-0616787-3621941"/>
    <s v="408-0616787-3621941"/>
    <s v="2024-02-21T11:05:55+00:00"/>
    <s v="2024-02-22T05:19:4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2812594-4250760"/>
    <s v="407-2812594-4250760"/>
    <s v="2024-02-21T11:00:56+00:00"/>
    <s v="2024-02-21T21:31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Roma"/>
    <s v="Roma"/>
    <n v="166"/>
    <s v="IT"/>
    <m/>
    <m/>
    <m/>
    <m/>
    <m/>
    <m/>
    <m/>
  </r>
  <r>
    <s v="407-5502505-4369108"/>
    <s v="407-5502505-4369108"/>
    <s v="2024-02-21T10:59:16+00:00"/>
    <s v="2024-02-21T13:34:3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ALLO DELLA LUCANIA"/>
    <s v="SA"/>
    <n v="84078"/>
    <s v="IT"/>
    <m/>
    <m/>
    <m/>
    <m/>
    <m/>
    <m/>
    <m/>
  </r>
  <r>
    <s v="403-9486425-1945118"/>
    <s v="403-9486425-1945118"/>
    <s v="2024-02-21T10:58:59+00:00"/>
    <s v="2024-02-22T12:17:21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ALIMENA"/>
    <s v="Palermo"/>
    <n v="90020"/>
    <s v="IT"/>
    <m/>
    <m/>
    <m/>
    <m/>
    <m/>
    <m/>
    <m/>
  </r>
  <r>
    <s v="408-2568545-0141157"/>
    <s v="408-2568545-0141157"/>
    <s v="2024-02-21T10:54:26+00:00"/>
    <s v="2024-02-22T04:22:5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Sestu"/>
    <s v="CA"/>
    <n v="9028"/>
    <s v="IT"/>
    <m/>
    <m/>
    <m/>
    <m/>
    <m/>
    <m/>
    <m/>
  </r>
  <r>
    <s v="402-2945058-9931528"/>
    <s v="402-2945058-9931528"/>
    <s v="2024-02-21T10:51:52+00:00"/>
    <s v="2024-02-21T13:29:0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Trieste"/>
    <s v="TS"/>
    <n v="34128"/>
    <s v="IT"/>
    <m/>
    <m/>
    <m/>
    <m/>
    <m/>
    <m/>
    <m/>
  </r>
  <r>
    <s v="406-9211712-4957966"/>
    <s v="406-9211712-4957966"/>
    <s v="2024-02-21T10:48:46+00:00"/>
    <s v="2024-02-26T10:51:59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Roma"/>
    <s v="RM"/>
    <n v="166"/>
    <s v="IT"/>
    <m/>
    <m/>
    <m/>
    <m/>
    <m/>
    <m/>
    <m/>
  </r>
  <r>
    <s v="406-8913249-1687506"/>
    <m/>
    <s v="2024-02-21T10:44:32+00:00"/>
    <s v="2024-02-22T07:53:02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San Giorgio delle Pertiche"/>
    <s v="Padova"/>
    <n v="35010"/>
    <s v="IT"/>
    <m/>
    <m/>
    <m/>
    <m/>
    <s v="VRGPTR82M05B563L"/>
    <s v="IT"/>
    <s v="CitizenId"/>
  </r>
  <r>
    <s v="407-8364012-2757128"/>
    <s v="407-8364012-2757128"/>
    <s v="2024-02-21T10:40:29+00:00"/>
    <s v="2024-02-22T21:26:55+00:00"/>
    <s v="Shipped"/>
    <s v="Amazon"/>
    <x v="3"/>
    <m/>
    <m/>
    <s v="Standard"/>
    <s v="Beper 40.500 Massaggiatore Anticellulite Donna 4 in 1, Massaggio a Raggi Infrarossi, Tripla Azione Circolare, Tonificante e Rassodante, Potenza Regola"/>
    <s v="40.500_FBA"/>
    <x v="14"/>
    <s v="Shipped"/>
    <n v="1"/>
    <s v="EUR"/>
    <n v="26.97"/>
    <m/>
    <n v="3.49"/>
    <m/>
    <m/>
    <m/>
    <m/>
    <n v="3.49"/>
    <s v="Biel"/>
    <m/>
    <n v="2503"/>
    <s v="CH"/>
    <m/>
    <m/>
    <m/>
    <m/>
    <m/>
    <m/>
    <m/>
  </r>
  <r>
    <s v="171-6796206-0277962"/>
    <s v="171-6796206-0277962"/>
    <s v="2024-02-21T10:31:01+00:00"/>
    <s v="2024-02-22T09:14:0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lermo"/>
    <s v="PA"/>
    <n v="90143"/>
    <s v="IT"/>
    <m/>
    <m/>
    <m/>
    <m/>
    <m/>
    <m/>
    <m/>
  </r>
  <r>
    <s v="407-5420523-5894700"/>
    <s v="407-5420523-5894700"/>
    <s v="2024-02-21T10:27:39+00:00"/>
    <s v="2024-02-23T13:23:39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6.9"/>
    <n v="8.4600000000000009"/>
    <m/>
    <m/>
    <m/>
    <m/>
    <m/>
    <m/>
    <s v="La Maddalena"/>
    <s v="Sassari"/>
    <n v="7024"/>
    <s v="IT"/>
    <m/>
    <m/>
    <m/>
    <m/>
    <m/>
    <m/>
    <m/>
  </r>
  <r>
    <s v="406-2236611-3639528"/>
    <s v="406-2236611-3639528"/>
    <s v="2024-02-21T10:24:35+00:00"/>
    <s v="2024-02-21T16:03:49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Latina"/>
    <s v="Latina"/>
    <n v="4100"/>
    <s v="IT"/>
    <m/>
    <m/>
    <m/>
    <m/>
    <m/>
    <m/>
    <m/>
  </r>
  <r>
    <s v="406-6322177-7236347"/>
    <s v="406-6322177-7236347"/>
    <s v="2024-02-21T10:15:05+00:00"/>
    <s v="2024-02-21T20:35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anzé"/>
    <s v="Vicenza"/>
    <n v="36050"/>
    <s v="IT"/>
    <m/>
    <m/>
    <m/>
    <m/>
    <m/>
    <m/>
    <m/>
  </r>
  <r>
    <s v="406-7474029-8841166"/>
    <s v="406-7474029-8841166"/>
    <s v="2024-02-21T10:13:36+00:00"/>
    <s v="2024-02-21T20:44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.4900000000000002"/>
    <n v="0.45"/>
    <m/>
    <m/>
    <m/>
    <m/>
    <s v="Riccione"/>
    <s v="RN"/>
    <n v="47838"/>
    <s v="IT"/>
    <m/>
    <m/>
    <m/>
    <m/>
    <m/>
    <m/>
    <m/>
  </r>
  <r>
    <s v="408-7660073-5544322"/>
    <s v="408-7660073-5544322"/>
    <s v="2024-02-21T09:47:41+00:00"/>
    <s v="2024-02-21T20:47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QUARTO"/>
    <s v="Napoli"/>
    <n v="80010"/>
    <s v="IT"/>
    <m/>
    <m/>
    <m/>
    <m/>
    <m/>
    <m/>
    <m/>
  </r>
  <r>
    <s v="403-3317195-1116325"/>
    <s v="403-3317195-1116325"/>
    <s v="2024-02-21T09:34:32+00:00"/>
    <s v="2024-02-21T17:22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ivorno"/>
    <s v="Italia"/>
    <n v="57125"/>
    <s v="IT"/>
    <m/>
    <m/>
    <m/>
    <m/>
    <m/>
    <m/>
    <m/>
  </r>
  <r>
    <s v="402-0514138-0912330"/>
    <s v="402-0514138-0912330"/>
    <s v="2024-02-21T09:31:55+00:00"/>
    <s v="2024-02-21T22:36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ROMA"/>
    <s v="Roma"/>
    <n v="191"/>
    <s v="IT"/>
    <m/>
    <m/>
    <m/>
    <m/>
    <m/>
    <m/>
    <m/>
  </r>
  <r>
    <s v="403-9482387-7621124"/>
    <s v="403-9482387-7621124"/>
    <s v="2024-02-21T09:29:05+00:00"/>
    <s v="2024-02-21T20:47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tulazio"/>
    <s v="Caserta"/>
    <n v="81041"/>
    <s v="IT"/>
    <m/>
    <m/>
    <m/>
    <m/>
    <m/>
    <m/>
    <m/>
  </r>
  <r>
    <s v="408-8527256-3349136"/>
    <s v="408-8527256-3349136"/>
    <s v="2024-02-21T09:21:45+00:00"/>
    <s v="2024-02-21T18:33:37+00:00"/>
    <s v="Shipped"/>
    <s v="Amazon"/>
    <x v="3"/>
    <m/>
    <s v="http://www.amazon.it"/>
    <s v="Standar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San Bellino (Rovigo)"/>
    <s v="Italy"/>
    <n v="45020"/>
    <s v="IT"/>
    <m/>
    <m/>
    <m/>
    <m/>
    <m/>
    <m/>
    <m/>
  </r>
  <r>
    <s v="407-3685489-2533944"/>
    <s v="407-3685489-2533944"/>
    <s v="2024-02-21T09:15:33+00:00"/>
    <s v="2024-02-21T23:41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Zelo Buon Persico"/>
    <s v="Lodi"/>
    <n v="26839"/>
    <s v="IT"/>
    <m/>
    <m/>
    <m/>
    <m/>
    <m/>
    <m/>
    <m/>
  </r>
  <r>
    <s v="405-7044844-7537903"/>
    <s v="405-7044844-7537903"/>
    <s v="2024-02-21T09:12:33+00:00"/>
    <s v="2024-02-21T16:23:18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Pero"/>
    <s v="MI"/>
    <n v="20016"/>
    <s v="IT"/>
    <m/>
    <m/>
    <m/>
    <m/>
    <m/>
    <m/>
    <m/>
  </r>
  <r>
    <s v="404-5637047-4592313"/>
    <s v="404-5637047-4592313"/>
    <s v="2024-02-21T09:09:57+00:00"/>
    <s v="2024-02-21T17:23:3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2.4900000000000002"/>
    <n v="0.45"/>
    <m/>
    <m/>
    <m/>
    <m/>
    <s v="Ariano Irpino"/>
    <s v="AV"/>
    <n v="83031"/>
    <s v="IT"/>
    <m/>
    <m/>
    <m/>
    <m/>
    <m/>
    <m/>
    <m/>
  </r>
  <r>
    <s v="407-0264829-9022707"/>
    <s v="407-0264829-9022707"/>
    <s v="2024-02-21T09:07:47+00:00"/>
    <s v="2024-02-21T15:45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clodio"/>
    <s v="Brescia"/>
    <n v="25030"/>
    <s v="IT"/>
    <m/>
    <m/>
    <m/>
    <m/>
    <m/>
    <m/>
    <m/>
  </r>
  <r>
    <s v="405-1171786-3786711"/>
    <s v="405-1171786-3786711"/>
    <s v="2024-02-21T09:05:52+00:00"/>
    <s v="2024-02-21T17:16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visio Masciago"/>
    <s v="MB"/>
    <n v="20813"/>
    <s v="IT"/>
    <m/>
    <m/>
    <m/>
    <m/>
    <m/>
    <m/>
    <m/>
  </r>
  <r>
    <s v="171-7592394-7193953"/>
    <s v="171-7592394-7193953"/>
    <s v="2024-02-21T09:02:15+00:00"/>
    <s v="2024-02-21T16:08:59+00:00"/>
    <s v="Shipped"/>
    <s v="Amazon"/>
    <x v="3"/>
    <m/>
    <m/>
    <s v="Expedited"/>
    <s v="BEPER P102ROB001 Tritatutto in vetro, Contenitore in vetro, Corpo in Abs, Doppia coppia di lame in acciaio,2 velocità, base antiscivolo, Capacità di"/>
    <s v="P102ROB001_FBA"/>
    <x v="35"/>
    <s v="Shipped"/>
    <n v="1"/>
    <s v="EUR"/>
    <n v="39.9"/>
    <n v="7.2"/>
    <m/>
    <m/>
    <m/>
    <m/>
    <m/>
    <m/>
    <s v="Campalto"/>
    <s v="Venezia"/>
    <n v="30173"/>
    <s v="IT"/>
    <m/>
    <m/>
    <m/>
    <m/>
    <m/>
    <m/>
    <m/>
  </r>
  <r>
    <s v="405-6748100-6487552"/>
    <s v="405-6748100-6487552"/>
    <s v="2024-02-21T08:45:49+00:00"/>
    <s v="2024-02-21T17:51:13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IPALIMOSANI"/>
    <s v="cb"/>
    <n v="86025"/>
    <s v="IT"/>
    <m/>
    <m/>
    <m/>
    <m/>
    <m/>
    <m/>
    <m/>
  </r>
  <r>
    <s v="403-2115321-0326706"/>
    <s v="403-2115321-0326706"/>
    <s v="2024-02-21T08:44:19+00:00"/>
    <s v="2024-02-22T13:35:14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9.8"/>
    <n v="10.78"/>
    <n v="3.27"/>
    <m/>
    <m/>
    <m/>
    <m/>
    <n v="3.27"/>
    <s v="Faenza"/>
    <s v="RAVENNA"/>
    <n v="48018"/>
    <s v="IT"/>
    <m/>
    <m/>
    <m/>
    <m/>
    <m/>
    <m/>
    <m/>
  </r>
  <r>
    <s v="408-4989441-8345143"/>
    <s v="408-4989441-8345143"/>
    <s v="2024-02-21T08:43:27+00:00"/>
    <s v="2024-02-22T01:33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roma"/>
    <s v="roma"/>
    <n v="132"/>
    <s v="IT"/>
    <m/>
    <m/>
    <m/>
    <m/>
    <m/>
    <m/>
    <m/>
  </r>
  <r>
    <s v="408-1440236-9110711"/>
    <s v="408-1440236-9110711"/>
    <s v="2024-02-21T08:41:20+00:00"/>
    <s v="2024-02-21T20:46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lo di Cisterna"/>
    <s v="Napoli"/>
    <n v="80030"/>
    <s v="IT"/>
    <m/>
    <m/>
    <m/>
    <m/>
    <m/>
    <m/>
    <m/>
  </r>
  <r>
    <s v="406-9031692-4833945"/>
    <s v="406-9031692-4833945"/>
    <s v="2024-02-21T08:35:49+00:00"/>
    <s v="2024-02-21T22:25:3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BUSTO GAROLFO"/>
    <s v="MI"/>
    <n v="20038"/>
    <s v="IT"/>
    <m/>
    <m/>
    <m/>
    <m/>
    <m/>
    <m/>
    <m/>
  </r>
  <r>
    <s v="404-2179162-4630741"/>
    <m/>
    <s v="2024-02-21T08:35:26+00:00"/>
    <s v="2024-02-22T06:45:48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1"/>
    <s v="EUR"/>
    <n v="14.9"/>
    <n v="2.69"/>
    <n v="3"/>
    <n v="0.54"/>
    <m/>
    <m/>
    <m/>
    <m/>
    <s v="SALERNO"/>
    <s v="SA"/>
    <n v="84131"/>
    <s v="IT"/>
    <m/>
    <m/>
    <m/>
    <m/>
    <n v="92058890630"/>
    <s v="IT"/>
    <s v="BusinessReg"/>
  </r>
  <r>
    <s v="406-1901063-7034703"/>
    <s v="406-1901063-7034703"/>
    <s v="2024-02-21T08:27:29+00:00"/>
    <s v="2024-02-21T13:28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erne"/>
    <s v="Venezia"/>
    <n v="30030"/>
    <s v="IT"/>
    <m/>
    <m/>
    <m/>
    <m/>
    <m/>
    <m/>
    <m/>
  </r>
  <r>
    <s v="402-2638894-6845126"/>
    <s v="402-2638894-6845126"/>
    <s v="2024-02-21T08:16:38+00:00"/>
    <s v="2024-02-21T12:10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tona"/>
    <s v="al"/>
    <n v="15057"/>
    <s v="IT"/>
    <m/>
    <m/>
    <m/>
    <m/>
    <m/>
    <m/>
    <m/>
  </r>
  <r>
    <s v="404-9656423-7194717"/>
    <s v="404-9656423-7194717"/>
    <s v="2024-02-21T08:12:17+00:00"/>
    <s v="2024-02-21T13:35:3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dena"/>
    <s v="MO"/>
    <n v="41125"/>
    <s v="IT"/>
    <m/>
    <m/>
    <m/>
    <m/>
    <m/>
    <m/>
    <m/>
  </r>
  <r>
    <s v="404-3416129-8640315"/>
    <s v="404-3416129-8640315"/>
    <s v="2024-02-21T08:11:34+00:00"/>
    <s v="2024-02-22T04:59:5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Udine"/>
    <s v="Udine"/>
    <n v="33100"/>
    <s v="IT"/>
    <m/>
    <m/>
    <m/>
    <m/>
    <m/>
    <m/>
    <m/>
  </r>
  <r>
    <s v="403-0562485-6877119"/>
    <s v="403-0562485-6877119"/>
    <s v="2024-02-21T08:00:56+00:00"/>
    <s v="2024-02-21T21:37:4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NT-SAINT-MARTIN"/>
    <s v="AO"/>
    <n v="11026"/>
    <s v="IT"/>
    <m/>
    <m/>
    <m/>
    <m/>
    <m/>
    <m/>
    <m/>
  </r>
  <r>
    <s v="405-8333160-3073148"/>
    <s v="405-8333160-3073148"/>
    <s v="2024-02-21T07:46:40+00:00"/>
    <s v="2024-02-21T19:42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lgiate Comasco"/>
    <s v="Como"/>
    <n v="22077"/>
    <s v="IT"/>
    <m/>
    <m/>
    <m/>
    <m/>
    <m/>
    <m/>
    <m/>
  </r>
  <r>
    <s v="406-6491568-1720314"/>
    <s v="406-6491568-1720314"/>
    <s v="2024-02-21T07:39:32+00:00"/>
    <s v="2024-02-22T23:30:4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Milano"/>
    <s v="Milano"/>
    <n v="20121"/>
    <s v="IT"/>
    <m/>
    <m/>
    <m/>
    <m/>
    <m/>
    <m/>
    <m/>
  </r>
  <r>
    <s v="406-1971686-9448330"/>
    <s v="406-1971686-9448330"/>
    <s v="2024-02-21T07:38:13+00:00"/>
    <s v="2024-02-21T21:20:37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PERUGIA"/>
    <s v="PG"/>
    <n v="6132"/>
    <s v="IT"/>
    <m/>
    <m/>
    <m/>
    <m/>
    <m/>
    <m/>
    <m/>
  </r>
  <r>
    <s v="408-6436669-1649135"/>
    <s v="408-6436669-1649135"/>
    <s v="2024-02-21T07:28:22+00:00"/>
    <s v="2024-02-22T08:20:5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volone"/>
    <s v="VR"/>
    <n v="37051"/>
    <s v="IT"/>
    <m/>
    <m/>
    <m/>
    <m/>
    <m/>
    <m/>
    <m/>
  </r>
  <r>
    <s v="408-0564957-9234729"/>
    <s v="408-0564957-9234729"/>
    <s v="2024-02-21T07:27:08+00:00"/>
    <s v="2024-02-21T23:55:03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AGOGNATE"/>
    <s v="NOVARA"/>
    <n v="28100"/>
    <s v="IT"/>
    <m/>
    <m/>
    <m/>
    <m/>
    <m/>
    <m/>
    <m/>
  </r>
  <r>
    <s v="403-7112208-9521116"/>
    <s v="403-7112208-9521116"/>
    <s v="2024-02-21T07:19:54+00:00"/>
    <s v="2024-02-21T20:52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llafranca Piemonte"/>
    <s v="Torino"/>
    <n v="10068"/>
    <s v="IT"/>
    <m/>
    <m/>
    <m/>
    <m/>
    <m/>
    <m/>
    <m/>
  </r>
  <r>
    <s v="405-9857159-8037146"/>
    <s v="405-9857159-8037146"/>
    <s v="2024-02-21T06:58:34+00:00"/>
    <s v="2024-02-21T09:02:1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oncalieri"/>
    <s v="Torino"/>
    <n v="10024"/>
    <s v="IT"/>
    <m/>
    <m/>
    <m/>
    <m/>
    <m/>
    <m/>
    <m/>
  </r>
  <r>
    <s v="406-2315243-2486723"/>
    <s v="406-2315243-2486723"/>
    <s v="2024-02-21T06:58:22+00:00"/>
    <s v="2024-02-21T17:36:2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4.99"/>
    <n v="0.9"/>
    <m/>
    <m/>
    <m/>
    <m/>
    <s v="Terlizzi"/>
    <s v="Bari"/>
    <n v="70038"/>
    <s v="IT"/>
    <m/>
    <m/>
    <m/>
    <m/>
    <m/>
    <m/>
    <m/>
  </r>
  <r>
    <s v="171-9758898-2078731"/>
    <s v="171-9758898-2078731"/>
    <s v="2024-02-21T06:21:25+00:00"/>
    <s v="2024-02-21T06:28:1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Teverola"/>
    <s v="CE"/>
    <n v="81030"/>
    <s v="IT"/>
    <s v="PAWS-V2-24410021917-91-  DPWS"/>
    <m/>
    <m/>
    <m/>
    <m/>
    <m/>
    <m/>
  </r>
  <r>
    <s v="408-4494715-7895515"/>
    <s v="408-4494715-7895515"/>
    <s v="2024-02-21T05:57:43+00:00"/>
    <s v="2024-02-22T02:54:2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erugia"/>
    <s v="pg"/>
    <n v="6135"/>
    <s v="IT"/>
    <m/>
    <m/>
    <m/>
    <m/>
    <m/>
    <m/>
    <m/>
  </r>
  <r>
    <s v="407-6606899-0825961"/>
    <s v="407-6606899-0825961"/>
    <s v="2024-02-21T05:50:20+00:00"/>
    <s v="2024-02-21T09:22:1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an Ferdinando Di Puglia"/>
    <s v="BT"/>
    <n v="76017"/>
    <s v="IT"/>
    <m/>
    <m/>
    <m/>
    <m/>
    <m/>
    <m/>
    <m/>
  </r>
  <r>
    <s v="406-0921483-1927541"/>
    <s v="406-0921483-1927541"/>
    <s v="2024-02-21T05:37:15+00:00"/>
    <s v="2024-02-21T22:59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Formello"/>
    <s v="Roma"/>
    <n v="60"/>
    <s v="IT"/>
    <m/>
    <m/>
    <m/>
    <m/>
    <m/>
    <m/>
    <m/>
  </r>
  <r>
    <s v="404-3931257-9042728"/>
    <s v="404-3931257-9042728"/>
    <s v="2024-02-21T05:11:30+00:00"/>
    <s v="2024-02-21T21:20:41+00:00"/>
    <s v="Shipped"/>
    <s v="Amazon"/>
    <x v="3"/>
    <m/>
    <m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n v="2.99"/>
    <n v="0.54"/>
    <m/>
    <m/>
    <s v="Pontirolo Nuovo"/>
    <s v="Bergamo"/>
    <n v="24040"/>
    <s v="IT"/>
    <m/>
    <m/>
    <m/>
    <m/>
    <m/>
    <m/>
    <m/>
  </r>
  <r>
    <s v="404-3887795-1654769"/>
    <s v="404-3887795-1654769"/>
    <s v="2024-02-21T01:55:26+00:00"/>
    <s v="2024-02-22T16:51:0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nticano"/>
    <s v="Avellino"/>
    <n v="83030"/>
    <s v="IT"/>
    <m/>
    <m/>
    <m/>
    <m/>
    <m/>
    <m/>
    <m/>
  </r>
  <r>
    <s v="404-1673503-0881931"/>
    <s v="404-1673503-0881931"/>
    <s v="2024-02-21T00:55:37+00:00"/>
    <s v="2024-02-22T15:55:48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TEANO"/>
    <s v="CE"/>
    <n v="81057"/>
    <s v="IT"/>
    <m/>
    <m/>
    <m/>
    <m/>
    <m/>
    <m/>
    <m/>
  </r>
  <r>
    <s v="403-9733789-9757944"/>
    <s v="403-9733789-9757944"/>
    <s v="2024-02-20T23:37:52+00:00"/>
    <s v="2024-02-22T02:16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SIMO"/>
    <s v="AN"/>
    <n v="60027"/>
    <s v="IT"/>
    <m/>
    <m/>
    <m/>
    <m/>
    <m/>
    <m/>
    <m/>
  </r>
  <r>
    <s v="407-4459699-9213143"/>
    <s v="407-4459699-9213143"/>
    <s v="2024-02-20T23:28:57+00:00"/>
    <s v="2024-02-21T23:31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umicino"/>
    <s v="Rm"/>
    <n v="54"/>
    <s v="IT"/>
    <m/>
    <m/>
    <m/>
    <m/>
    <m/>
    <m/>
    <m/>
  </r>
  <r>
    <s v="403-8097774-1806717"/>
    <s v="403-8097774-1806717"/>
    <s v="2024-02-20T23:25:43+00:00"/>
    <s v="2024-02-21T17:34:3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asamassima"/>
    <s v="BA"/>
    <n v="70010"/>
    <s v="IT"/>
    <m/>
    <m/>
    <m/>
    <m/>
    <m/>
    <m/>
    <m/>
  </r>
  <r>
    <s v="406-6877319-2564357"/>
    <s v="406-6877319-2564357"/>
    <s v="2024-02-20T23:18:31+00:00"/>
    <s v="2024-02-21T22:35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86"/>
    <s v="IT"/>
    <m/>
    <m/>
    <m/>
    <m/>
    <m/>
    <m/>
    <m/>
  </r>
  <r>
    <s v="405-0394720-5438769"/>
    <s v="405-0394720-5438769"/>
    <s v="2024-02-20T22:51:18+00:00"/>
    <s v="2024-02-22T10:34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Zanica"/>
    <s v="Bergamo"/>
    <n v="24050"/>
    <s v="IT"/>
    <m/>
    <m/>
    <m/>
    <m/>
    <m/>
    <m/>
    <m/>
  </r>
  <r>
    <s v="171-1066206-4152368"/>
    <s v="171-1066206-4152368"/>
    <s v="2024-02-20T22:31:04+00:00"/>
    <s v="2024-02-21T12:11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m/>
    <n v="20161"/>
    <s v="IT"/>
    <m/>
    <m/>
    <m/>
    <m/>
    <m/>
    <m/>
    <m/>
  </r>
  <r>
    <s v="403-9831650-9980369"/>
    <s v="403-9831650-9980369"/>
    <s v="2024-02-20T22:16:07+00:00"/>
    <s v="2024-02-21T01:20:3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Dolianova"/>
    <s v="SU"/>
    <n v="9041"/>
    <s v="IT"/>
    <m/>
    <m/>
    <m/>
    <m/>
    <m/>
    <m/>
    <m/>
  </r>
  <r>
    <s v="406-4544782-3585160"/>
    <s v="406-4544782-3585160"/>
    <s v="2024-02-20T22:07:47+00:00"/>
    <s v="2024-02-21T21:05:0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ontevarchi"/>
    <s v="Arezzo"/>
    <n v="52025"/>
    <s v="IT"/>
    <m/>
    <m/>
    <m/>
    <m/>
    <m/>
    <m/>
    <m/>
  </r>
  <r>
    <s v="406-1470475-5284316"/>
    <s v="406-1470475-5284316"/>
    <s v="2024-02-20T21:58:47+00:00"/>
    <s v="2024-02-21T20:41:40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Mirabello Monferrato"/>
    <s v="AL"/>
    <n v="15040"/>
    <s v="IT"/>
    <m/>
    <m/>
    <m/>
    <m/>
    <m/>
    <m/>
    <m/>
  </r>
  <r>
    <s v="407-0059191-3989126"/>
    <s v="407-0059191-3989126"/>
    <s v="2024-02-20T21:57:09+00:00"/>
    <s v="2024-02-22T17:57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Desenzano del Garda"/>
    <s v="BS"/>
    <n v="25015"/>
    <s v="IT"/>
    <m/>
    <m/>
    <m/>
    <m/>
    <m/>
    <m/>
    <m/>
  </r>
  <r>
    <s v="402-3558623-1785905"/>
    <s v="402-3558623-1785905"/>
    <s v="2024-02-20T21:48:53+00:00"/>
    <s v="2024-02-25T21:52:19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Cavriago"/>
    <s v="RE"/>
    <n v="42025"/>
    <s v="IT"/>
    <m/>
    <m/>
    <m/>
    <m/>
    <m/>
    <m/>
    <m/>
  </r>
  <r>
    <s v="403-8591359-4885903"/>
    <s v="403-8591359-4885903"/>
    <s v="2024-02-20T21:45:57+00:00"/>
    <s v="2024-02-21T17:16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41"/>
    <s v="IT"/>
    <m/>
    <m/>
    <m/>
    <m/>
    <m/>
    <m/>
    <m/>
  </r>
  <r>
    <s v="171-5365234-6953950"/>
    <s v="171-5365234-6953950"/>
    <s v="2024-02-20T21:41:53+00:00"/>
    <s v="2024-02-22T19:39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Casarano"/>
    <s v="Lecce"/>
    <n v="73042"/>
    <s v="IT"/>
    <m/>
    <m/>
    <m/>
    <m/>
    <m/>
    <m/>
    <m/>
  </r>
  <r>
    <s v="406-9530011-8057162"/>
    <s v="406-9530011-8057162"/>
    <s v="2024-02-20T21:18:45+00:00"/>
    <s v="2024-02-21T18:20:3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an vito al tagliamento"/>
    <s v="Pordenone"/>
    <n v="33078"/>
    <s v="IT"/>
    <m/>
    <m/>
    <m/>
    <m/>
    <m/>
    <m/>
    <m/>
  </r>
  <r>
    <s v="406-0698843-3670724"/>
    <s v="406-0698843-3670724"/>
    <s v="2024-02-20T21:17:51+00:00"/>
    <s v="2024-02-21T04:24:44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Palermo"/>
    <s v="PA"/>
    <n v="90143"/>
    <s v="IT"/>
    <m/>
    <m/>
    <m/>
    <m/>
    <m/>
    <m/>
    <m/>
  </r>
  <r>
    <s v="406-0202443-2441918"/>
    <s v="406-0202443-2441918"/>
    <s v="2024-02-20T21:12:43+00:00"/>
    <s v="2024-02-21T09:13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USA"/>
    <s v="TO"/>
    <n v="10059"/>
    <s v="IT"/>
    <m/>
    <m/>
    <m/>
    <m/>
    <m/>
    <m/>
    <m/>
  </r>
  <r>
    <s v="408-3537481-7688306"/>
    <s v="408-3537481-7688306"/>
    <s v="2024-02-20T21:07:17+00:00"/>
    <s v="2024-02-23T14:25:0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0.45"/>
    <n v="0.08"/>
    <m/>
    <m/>
    <m/>
    <m/>
    <s v="Messina"/>
    <s v="Messina"/>
    <n v="98131"/>
    <s v="IT"/>
    <m/>
    <m/>
    <m/>
    <m/>
    <m/>
    <m/>
    <m/>
  </r>
  <r>
    <s v="405-8256514-0055562"/>
    <s v="405-8256514-0055562"/>
    <s v="2024-02-20T21:06:32+00:00"/>
    <s v="2024-02-21T04:05:4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Torino"/>
    <s v="TO"/>
    <n v="10143"/>
    <s v="IT"/>
    <m/>
    <m/>
    <m/>
    <m/>
    <m/>
    <m/>
    <m/>
  </r>
  <r>
    <s v="403-5958570-1879520"/>
    <s v="403-5958570-1879520"/>
    <s v="2024-02-20T21:01:07+00:00"/>
    <s v="2024-02-21T18:17:05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Chia - Soriano nel cimino"/>
    <s v="Viterbo"/>
    <n v="1038"/>
    <s v="IT"/>
    <m/>
    <m/>
    <m/>
    <m/>
    <m/>
    <m/>
    <m/>
  </r>
  <r>
    <s v="171-6183326-3311555"/>
    <s v="171-6183326-3311555"/>
    <s v="2024-02-20T20:58:11+00:00"/>
    <s v="2024-02-21T02:08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ANI"/>
    <s v="BT"/>
    <n v="76125"/>
    <s v="IT"/>
    <m/>
    <m/>
    <m/>
    <m/>
    <m/>
    <m/>
    <m/>
  </r>
  <r>
    <s v="402-7240710-2739548"/>
    <s v="402-7240710-2739548"/>
    <s v="2024-02-20T20:48:17+00:00"/>
    <s v="2024-02-21T08:27:1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gira"/>
    <s v="Enna"/>
    <n v="94011"/>
    <s v="IT"/>
    <m/>
    <m/>
    <m/>
    <m/>
    <m/>
    <m/>
    <m/>
  </r>
  <r>
    <s v="405-0717952-8833920"/>
    <s v="405-0717952-8833920"/>
    <s v="2024-02-20T20:35:16+00:00"/>
    <s v="2024-02-25T20:38:28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Vo'"/>
    <s v="Padova"/>
    <n v="20143"/>
    <s v="IT"/>
    <m/>
    <m/>
    <m/>
    <m/>
    <m/>
    <m/>
    <m/>
  </r>
  <r>
    <s v="404-3919576-8886725"/>
    <s v="404-3919576-8886725"/>
    <s v="2024-02-20T20:29:54+00:00"/>
    <s v="2024-02-21T12:28:5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NETICO MARINA"/>
    <s v="Messina"/>
    <n v="98040"/>
    <s v="IT"/>
    <m/>
    <m/>
    <m/>
    <m/>
    <m/>
    <m/>
    <m/>
  </r>
  <r>
    <s v="405-8534792-5841169"/>
    <s v="405-8534792-5841169"/>
    <s v="2024-02-20T20:29:30+00:00"/>
    <s v="2024-02-21T02:25:5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Jesolo"/>
    <s v="Venezia"/>
    <n v="30016"/>
    <s v="IT"/>
    <m/>
    <m/>
    <m/>
    <m/>
    <m/>
    <m/>
    <m/>
  </r>
  <r>
    <s v="403-7479492-3922716"/>
    <m/>
    <s v="2024-02-20T20:28:43+00:00"/>
    <s v="2024-02-21T11:30:09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Magenta"/>
    <s v="Milano"/>
    <n v="20013"/>
    <s v="IT"/>
    <m/>
    <m/>
    <m/>
    <m/>
    <m/>
    <m/>
    <m/>
  </r>
  <r>
    <s v="405-7574855-9862751"/>
    <s v="405-7574855-9862751"/>
    <s v="2024-02-20T20:13:03+00:00"/>
    <s v="2024-02-21T02:07:31+00:00"/>
    <s v="Shipped"/>
    <s v="Amazon"/>
    <x v="3"/>
    <m/>
    <m/>
    <s v="Expedited"/>
    <s v="BEPER 40.490 Asciugacapelli Da Parete 2000 W - Phon da Parete con Cavo Lungo 2 Metri"/>
    <s v="40.490_FBA"/>
    <x v="15"/>
    <s v="Shipped"/>
    <n v="3"/>
    <s v="EUR"/>
    <n v="89.7"/>
    <n v="16.170000000000002"/>
    <m/>
    <m/>
    <m/>
    <m/>
    <m/>
    <m/>
    <s v="Bari"/>
    <s v="Bari"/>
    <n v="70126"/>
    <s v="IT"/>
    <m/>
    <m/>
    <m/>
    <m/>
    <s v="IT05916210726"/>
    <s v="IT"/>
    <s v="VAT"/>
  </r>
  <r>
    <s v="405-8021027-0118709"/>
    <s v="405-8021027-0118709"/>
    <s v="2024-02-20T20:10:47+00:00"/>
    <s v="2024-02-21T17:34:1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Oria"/>
    <s v="Brindisi"/>
    <n v="72024"/>
    <s v="IT"/>
    <m/>
    <m/>
    <m/>
    <m/>
    <m/>
    <m/>
    <m/>
  </r>
  <r>
    <s v="402-9110722-5726710"/>
    <s v="402-9110722-5726710"/>
    <s v="2024-02-20T20:08:22+00:00"/>
    <s v="2024-02-25T20:11:36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Goro"/>
    <s v="Ferrara"/>
    <n v="44020"/>
    <s v="IT"/>
    <m/>
    <m/>
    <m/>
    <m/>
    <m/>
    <m/>
    <m/>
  </r>
  <r>
    <s v="402-8385237-8290731"/>
    <s v="402-8385237-8290731"/>
    <s v="2024-02-20T20:07:52+00:00"/>
    <s v="2024-02-23T22:06:52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FORLI'"/>
    <s v="FC"/>
    <n v="47121"/>
    <s v="IT"/>
    <m/>
    <m/>
    <m/>
    <m/>
    <m/>
    <m/>
    <m/>
  </r>
  <r>
    <s v="404-5547617-9577920"/>
    <s v="404-5547617-9577920"/>
    <s v="2024-02-20T20:04:22+00:00"/>
    <s v="2024-02-21T01:34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rnaredo"/>
    <s v="Milano"/>
    <n v="20010"/>
    <s v="IT"/>
    <m/>
    <m/>
    <m/>
    <m/>
    <m/>
    <m/>
    <m/>
  </r>
  <r>
    <s v="405-9249121-5444323"/>
    <s v="405-9249121-5444323"/>
    <s v="2024-02-20T20:02:25+00:00"/>
    <s v="2024-02-21T01:21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ampodarsego"/>
    <s v="Padova"/>
    <n v="35011"/>
    <s v="IT"/>
    <m/>
    <m/>
    <m/>
    <m/>
    <m/>
    <m/>
    <m/>
  </r>
  <r>
    <s v="407-4455839-8454752"/>
    <s v="407-4455839-8454752"/>
    <s v="2024-02-20T19:59:32+00:00"/>
    <s v="2024-02-21T21:05:3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astra a signa"/>
    <s v="Firenze"/>
    <n v="50055"/>
    <s v="IT"/>
    <m/>
    <m/>
    <m/>
    <m/>
    <m/>
    <m/>
    <m/>
  </r>
  <r>
    <s v="171-6612371-9127519"/>
    <s v="171-6612371-9127519"/>
    <s v="2024-02-20T19:50:08+00:00"/>
    <s v="2024-02-21T02:31:59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Napoli"/>
    <s v="NA"/>
    <n v="80131"/>
    <s v="IT"/>
    <m/>
    <m/>
    <m/>
    <m/>
    <m/>
    <m/>
    <m/>
  </r>
  <r>
    <s v="404-4212528-1457901"/>
    <s v="404-4212528-1457901"/>
    <s v="2024-02-20T19:49:40+00:00"/>
    <s v="2024-02-22T13:38:1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irenze"/>
    <s v="Firenze"/>
    <n v="50132"/>
    <s v="IT"/>
    <m/>
    <m/>
    <m/>
    <m/>
    <m/>
    <m/>
    <m/>
  </r>
  <r>
    <s v="405-0564531-3413928"/>
    <m/>
    <s v="2024-02-20T19:43:08+00:00"/>
    <s v="2024-02-21T12:36:52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19.899999999999999"/>
    <n v="3.59"/>
    <n v="3"/>
    <n v="0.54"/>
    <m/>
    <m/>
    <m/>
    <m/>
    <s v="Bologna"/>
    <s v="BO"/>
    <n v="40132"/>
    <s v="IT"/>
    <m/>
    <m/>
    <m/>
    <m/>
    <m/>
    <m/>
    <m/>
  </r>
  <r>
    <s v="408-0555783-4775558"/>
    <s v="408-0555783-4775558"/>
    <s v="2024-02-20T19:20:47+00:00"/>
    <s v="2024-02-21T00:53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COVATI"/>
    <s v="Brescia"/>
    <n v="25030"/>
    <s v="IT"/>
    <m/>
    <m/>
    <m/>
    <m/>
    <m/>
    <m/>
    <m/>
  </r>
  <r>
    <s v="403-9703351-5930701"/>
    <s v="403-9703351-5930701"/>
    <s v="2024-02-20T19:20:07+00:00"/>
    <s v="2024-02-22T09:34:4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ervignano del Friuli"/>
    <s v="Udine"/>
    <n v="33052"/>
    <s v="IT"/>
    <m/>
    <m/>
    <m/>
    <m/>
    <m/>
    <m/>
    <m/>
  </r>
  <r>
    <s v="171-5006949-4261932"/>
    <s v="171-5006949-4261932"/>
    <s v="2024-02-20T19:17:50+00:00"/>
    <s v="2024-02-21T14:12:2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.4900000000000002"/>
    <n v="0.45"/>
    <m/>
    <m/>
    <m/>
    <m/>
    <s v="Atripalda"/>
    <s v="Avellino"/>
    <n v="83042"/>
    <s v="IT"/>
    <m/>
    <m/>
    <m/>
    <m/>
    <m/>
    <m/>
    <m/>
  </r>
  <r>
    <s v="408-3350127-5304304"/>
    <s v="408-3350127-5304304"/>
    <s v="2024-02-20T19:08:58+00:00"/>
    <s v="2024-02-21T05:19:1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4859792-0789959"/>
    <s v="408-4859792-0789959"/>
    <s v="2024-02-20T19:01:44+00:00"/>
    <s v="2024-02-21T17:47:48+00:00"/>
    <s v="Shipped"/>
    <s v="Amazon"/>
    <x v="3"/>
    <m/>
    <s v="http://www.amazon.it"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m/>
    <m/>
    <m/>
    <m/>
    <m/>
    <m/>
    <s v="Colleferro"/>
    <s v="Rome"/>
    <n v="34"/>
    <s v="IT"/>
    <m/>
    <m/>
    <m/>
    <m/>
    <m/>
    <m/>
    <m/>
  </r>
  <r>
    <s v="407-6737636-1068362"/>
    <s v="407-6737636-1068362"/>
    <s v="2024-02-20T18:58:30+00:00"/>
    <s v="2024-02-21T18:10:5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GIANO DELL'UMBRIA"/>
    <s v="Perugia"/>
    <n v="6030"/>
    <s v="IT"/>
    <m/>
    <m/>
    <m/>
    <m/>
    <m/>
    <m/>
    <m/>
  </r>
  <r>
    <s v="403-1717949-3573915"/>
    <s v="403-1717949-3573915"/>
    <s v="2024-02-20T18:57:51+00:00"/>
    <s v="2024-02-21T00:12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Ercolano"/>
    <s v="NA"/>
    <n v="80056"/>
    <s v="IT"/>
    <m/>
    <m/>
    <m/>
    <m/>
    <m/>
    <m/>
    <m/>
  </r>
  <r>
    <s v="407-8458782-7548353"/>
    <s v="407-8458782-7548353"/>
    <s v="2024-02-20T18:55:36+00:00"/>
    <s v="2024-02-20T18:57:52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San Mauro a Signa"/>
    <s v="Firenze"/>
    <n v="50058"/>
    <s v="IT"/>
    <m/>
    <m/>
    <m/>
    <m/>
    <m/>
    <m/>
    <m/>
  </r>
  <r>
    <s v="403-5150254-2767568"/>
    <m/>
    <s v="2024-02-20T18:54:45+00:00"/>
    <s v="2024-02-21T12:00:58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Pomezia"/>
    <s v="Roma"/>
    <n v="71"/>
    <s v="IT"/>
    <m/>
    <m/>
    <m/>
    <m/>
    <m/>
    <m/>
    <m/>
  </r>
  <r>
    <s v="406-7650985-9764317"/>
    <s v="406-7650985-9764317"/>
    <s v="2024-02-20T18:40:48+00:00"/>
    <s v="2024-02-21T11:54:44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catania"/>
    <s v="catania"/>
    <n v="95125"/>
    <s v="IT"/>
    <m/>
    <m/>
    <m/>
    <m/>
    <m/>
    <m/>
    <m/>
  </r>
  <r>
    <s v="408-6246330-0566723"/>
    <s v="408-6246330-0566723"/>
    <s v="2024-02-20T18:40:39+00:00"/>
    <s v="2024-02-21T18:15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Giovanni in persiceto"/>
    <s v="Bologna"/>
    <n v="40017"/>
    <s v="IT"/>
    <m/>
    <m/>
    <m/>
    <m/>
    <m/>
    <m/>
    <m/>
  </r>
  <r>
    <s v="402-6991476-9503558"/>
    <s v="402-6991476-9503558"/>
    <s v="2024-02-20T18:36:23+00:00"/>
    <s v="2024-02-20T21:03:1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NAPOLI"/>
    <s v="NA"/>
    <n v="80128"/>
    <s v="IT"/>
    <m/>
    <m/>
    <m/>
    <m/>
    <m/>
    <m/>
    <m/>
  </r>
  <r>
    <s v="171-7648609-5585941"/>
    <s v="171-7648609-5585941"/>
    <s v="2024-02-20T18:29:11+00:00"/>
    <s v="2024-02-21T14:02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99"/>
    <n v="0.36"/>
    <m/>
    <m/>
    <m/>
    <m/>
    <s v="Busto Arsizio"/>
    <s v="Varese"/>
    <n v="21052"/>
    <s v="IT"/>
    <m/>
    <m/>
    <m/>
    <m/>
    <m/>
    <m/>
    <m/>
  </r>
  <r>
    <s v="408-0942492-3121104"/>
    <s v="408-0942492-3121104"/>
    <s v="2024-02-20T18:23:24+00:00"/>
    <s v="2024-02-21T01:23:4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4-6621085-9181942"/>
    <s v="404-6621085-9181942"/>
    <s v="2024-02-20T18:23:02+00:00"/>
    <s v="2024-02-22T13:24:3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a Maddalena"/>
    <s v="OT"/>
    <n v="7024"/>
    <s v="IT"/>
    <m/>
    <m/>
    <m/>
    <m/>
    <m/>
    <m/>
    <m/>
  </r>
  <r>
    <s v="171-1096613-6854754"/>
    <m/>
    <s v="2024-02-20T18:21:47+00:00"/>
    <s v="2024-02-25T18:25:05+00:00"/>
    <s v="Cancelled"/>
    <s v="Merchant"/>
    <x v="3"/>
    <s v="WebsiteOrderChannel"/>
    <m/>
    <s v="Standard"/>
    <s v="Beper P203TFO001, Borsa acqua calda elettrica, ‎Nero, 7.5 x 25 x 16 cm"/>
    <s v="P203TFO001"/>
    <x v="31"/>
    <m/>
    <n v="0"/>
    <m/>
    <m/>
    <m/>
    <m/>
    <m/>
    <m/>
    <m/>
    <m/>
    <m/>
    <s v="Bovolone"/>
    <s v="VR"/>
    <n v="37051"/>
    <s v="IT"/>
    <m/>
    <m/>
    <m/>
    <m/>
    <m/>
    <m/>
    <m/>
  </r>
  <r>
    <s v="405-2600864-9017138"/>
    <s v="405-2600864-9017138"/>
    <s v="2024-02-20T18:16:33+00:00"/>
    <s v="2024-02-20T21:14:3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APOLI"/>
    <s v="NA"/>
    <n v="80126"/>
    <s v="IT"/>
    <m/>
    <m/>
    <m/>
    <m/>
    <m/>
    <m/>
    <m/>
  </r>
  <r>
    <s v="408-7354227-3541131"/>
    <s v="408-7354227-3541131"/>
    <s v="2024-02-20T18:15:53+00:00"/>
    <s v="2024-02-21T03:04:3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6780761-4794706"/>
    <s v="408-6780761-4794706"/>
    <s v="2024-02-20T18:03:49+00:00"/>
    <s v="2024-02-21T01:35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CCHIARELLA"/>
    <s v="MI"/>
    <n v="20084"/>
    <s v="IT"/>
    <m/>
    <m/>
    <m/>
    <m/>
    <m/>
    <m/>
    <m/>
  </r>
  <r>
    <s v="406-2902218-8448361"/>
    <s v="406-2902218-8448361"/>
    <s v="2024-02-20T17:52:30+00:00"/>
    <s v="2024-02-20T20:55:4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2.5"/>
    <n v="0.45"/>
    <m/>
    <m/>
    <m/>
    <m/>
    <s v="Riccia"/>
    <s v="Campobasso"/>
    <n v="86016"/>
    <s v="IT"/>
    <m/>
    <m/>
    <m/>
    <m/>
    <m/>
    <m/>
    <m/>
  </r>
  <r>
    <s v="404-0651769-0981953"/>
    <s v="404-0651769-0981953"/>
    <s v="2024-02-20T17:49:10+00:00"/>
    <s v="2024-02-20T21:34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ligno"/>
    <s v="PG"/>
    <n v="6034"/>
    <s v="IT"/>
    <m/>
    <m/>
    <m/>
    <m/>
    <m/>
    <m/>
    <m/>
  </r>
  <r>
    <s v="404-0232094-1131517"/>
    <s v="404-0232094-1131517"/>
    <s v="2024-02-20T17:48:33+00:00"/>
    <s v="2024-02-21T12:11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rderello"/>
    <s v="Pisa"/>
    <n v="56044"/>
    <s v="IT"/>
    <m/>
    <m/>
    <m/>
    <m/>
    <m/>
    <m/>
    <m/>
  </r>
  <r>
    <s v="407-6030929-7523538"/>
    <s v="407-6030929-7523538"/>
    <s v="2024-02-20T17:36:24+00:00"/>
    <s v="2024-02-20T22:09:3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Spello"/>
    <s v="Perugia"/>
    <n v="6038"/>
    <s v="IT"/>
    <m/>
    <m/>
    <m/>
    <m/>
    <m/>
    <m/>
    <m/>
  </r>
  <r>
    <s v="407-8770756-5141128"/>
    <s v="407-8770756-5141128"/>
    <s v="2024-02-20T17:33:04+00:00"/>
    <s v="2024-02-20T21:03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poli"/>
    <n v="80123"/>
    <s v="IT"/>
    <m/>
    <m/>
    <m/>
    <m/>
    <m/>
    <m/>
    <m/>
  </r>
  <r>
    <s v="405-1171231-8269909"/>
    <s v="405-1171231-8269909"/>
    <s v="2024-02-20T17:29:14+00:00"/>
    <s v="2024-02-20T21:36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34"/>
    <s v="IT"/>
    <m/>
    <m/>
    <m/>
    <m/>
    <m/>
    <m/>
    <m/>
  </r>
  <r>
    <s v="404-2155762-3129108"/>
    <s v="404-2155762-3129108"/>
    <s v="2024-02-20T17:27:55+00:00"/>
    <s v="2024-02-20T21:53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77"/>
    <s v="IT"/>
    <m/>
    <m/>
    <m/>
    <m/>
    <m/>
    <m/>
    <m/>
  </r>
  <r>
    <s v="404-8198027-6145109"/>
    <s v="404-8198027-6145109"/>
    <s v="2024-02-20T17:23:52+00:00"/>
    <s v="2024-02-21T09:27:3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Grottaferrata"/>
    <s v="Roma"/>
    <n v="46"/>
    <s v="IT"/>
    <m/>
    <m/>
    <m/>
    <m/>
    <m/>
    <m/>
    <m/>
  </r>
  <r>
    <s v="404-0045488-7509143"/>
    <s v="404-0045488-7509143"/>
    <s v="2024-02-20T17:23:37+00:00"/>
    <s v="2024-02-20T21:35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ino"/>
    <s v="Vercelli"/>
    <n v="13039"/>
    <s v="IT"/>
    <m/>
    <m/>
    <m/>
    <m/>
    <m/>
    <m/>
    <m/>
  </r>
  <r>
    <s v="408-7644811-4541117"/>
    <m/>
    <s v="2024-02-20T17:22:43+00:00"/>
    <s v="2024-02-21T12:36:50+00:00"/>
    <s v="Shipped"/>
    <s v="Merchant"/>
    <x v="3"/>
    <s v="WebsiteOrderChannel"/>
    <m/>
    <s v="Standard"/>
    <s v="BEPER 90.825 Fornello Elettrico in Acciaio Inossidabile con 5 Livelli di Potenza - Fornello Elettrico 2 Piastre"/>
    <n v="90825"/>
    <x v="36"/>
    <s v="Shipped"/>
    <n v="1"/>
    <s v="EUR"/>
    <n v="46.9"/>
    <n v="8.4600000000000009"/>
    <n v="3"/>
    <n v="0.54"/>
    <m/>
    <m/>
    <m/>
    <m/>
    <s v="Roma"/>
    <s v="RM"/>
    <n v="195"/>
    <s v="IT"/>
    <m/>
    <m/>
    <m/>
    <m/>
    <m/>
    <m/>
    <m/>
  </r>
  <r>
    <s v="405-5906501-1782741"/>
    <s v="405-5906501-1782741"/>
    <s v="2024-02-20T17:15:28+00:00"/>
    <s v="2024-02-20T21:37:16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Volpiano"/>
    <s v="Torino"/>
    <n v="10088"/>
    <s v="IT"/>
    <m/>
    <m/>
    <m/>
    <m/>
    <m/>
    <m/>
    <m/>
  </r>
  <r>
    <s v="404-4317887-2669907"/>
    <s v="404-4317887-2669907"/>
    <s v="2024-02-20T17:09:04+00:00"/>
    <s v="2024-02-20T20:15:3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Albanella"/>
    <s v="Salerno"/>
    <n v="84044"/>
    <s v="IT"/>
    <m/>
    <m/>
    <m/>
    <m/>
    <m/>
    <m/>
    <m/>
  </r>
  <r>
    <s v="404-6597458-3606766"/>
    <s v="404-6597458-3606766"/>
    <s v="2024-02-20T17:08:20+00:00"/>
    <s v="2024-02-25T17:36:27+00:00"/>
    <s v="Cancelled"/>
    <s v="Amazon"/>
    <x v="3"/>
    <m/>
    <m/>
    <s v="Expedited"/>
    <s v="Beper - Piastra per Waffle, Cialdiera, 5 Waffle Alla Volta, Piastra Antiaderente 18cm, 800-100W - Rosso/Bianco"/>
    <s v="BT.603Y_FBA"/>
    <x v="26"/>
    <s v="Cancelled"/>
    <n v="0"/>
    <m/>
    <m/>
    <m/>
    <m/>
    <m/>
    <m/>
    <m/>
    <m/>
    <m/>
    <s v="Albanella"/>
    <s v="Salerno"/>
    <n v="84044"/>
    <s v="IT"/>
    <m/>
    <m/>
    <m/>
    <m/>
    <m/>
    <m/>
    <m/>
  </r>
  <r>
    <s v="404-0403151-8699554"/>
    <s v="404-0403151-8699554"/>
    <s v="2024-02-20T17:02:44+00:00"/>
    <s v="2024-02-21T15:46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LANGHIRANO"/>
    <s v="PR"/>
    <n v="43013"/>
    <s v="IT"/>
    <m/>
    <m/>
    <m/>
    <m/>
    <m/>
    <m/>
    <m/>
  </r>
  <r>
    <s v="407-1765895-5072303"/>
    <s v="407-1765895-5072303"/>
    <s v="2024-02-20T16:50:07+00:00"/>
    <s v="2024-02-20T21:01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'Antonio Abate"/>
    <s v="NA"/>
    <n v="80057"/>
    <s v="IT"/>
    <m/>
    <m/>
    <m/>
    <m/>
    <m/>
    <m/>
    <m/>
  </r>
  <r>
    <s v="407-0291195-9609109"/>
    <s v="407-0291195-9609109"/>
    <s v="2024-02-20T16:49:27+00:00"/>
    <s v="2024-02-21T01:27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nte Buggianese"/>
    <s v="PT"/>
    <n v="51019"/>
    <s v="IT"/>
    <m/>
    <m/>
    <m/>
    <m/>
    <m/>
    <m/>
    <m/>
  </r>
  <r>
    <s v="407-0765098-6330719"/>
    <s v="407-0765098-6330719"/>
    <s v="2024-02-20T16:38:46+00:00"/>
    <s v="2024-02-20T23:43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Nasino"/>
    <s v="Savona"/>
    <n v="17030"/>
    <s v="IT"/>
    <m/>
    <m/>
    <m/>
    <m/>
    <m/>
    <m/>
    <m/>
  </r>
  <r>
    <s v="406-0115113-3488344"/>
    <s v="406-0115113-3488344"/>
    <s v="2024-02-20T16:38:33+00:00"/>
    <s v="2024-02-21T10:14:1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lana Grotte"/>
    <s v="Bari"/>
    <n v="70013"/>
    <s v="IT"/>
    <m/>
    <m/>
    <m/>
    <m/>
    <m/>
    <m/>
    <m/>
  </r>
  <r>
    <s v="405-5893919-4621160"/>
    <s v="405-5893919-4621160"/>
    <s v="2024-02-20T16:38:05+00:00"/>
    <s v="2024-02-20T23:20:3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iareggio"/>
    <s v="Lucca"/>
    <n v="55049"/>
    <s v="IT"/>
    <m/>
    <m/>
    <m/>
    <m/>
    <m/>
    <m/>
    <m/>
  </r>
  <r>
    <s v="171-0111942-8010714"/>
    <s v="171-0111942-8010714"/>
    <s v="2024-02-20T16:37:42+00:00"/>
    <s v="2024-02-22T20:20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Molinella"/>
    <s v="Bologna"/>
    <n v="40062"/>
    <s v="IT"/>
    <m/>
    <m/>
    <m/>
    <m/>
    <m/>
    <m/>
    <m/>
  </r>
  <r>
    <s v="402-0811835-4131520"/>
    <s v="402-0811835-4131520"/>
    <s v="2024-02-20T16:31:27+00:00"/>
    <s v="2024-02-20T23:43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oiano della Chiana"/>
    <s v="AR"/>
    <n v="52045"/>
    <s v="IT"/>
    <m/>
    <m/>
    <m/>
    <m/>
    <m/>
    <m/>
    <m/>
  </r>
  <r>
    <s v="408-0543267-0938758"/>
    <s v="408-0543267-0938758"/>
    <s v="2024-02-20T16:29:58+00:00"/>
    <s v="2024-02-20T23:50:35+00:00"/>
    <s v="Shipped"/>
    <s v="Amazon"/>
    <x v="3"/>
    <m/>
    <s v="http://www.amazon.it"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3-4191661-6869934"/>
    <s v="403-4191661-6869934"/>
    <s v="2024-02-20T16:27:20+00:00"/>
    <s v="2024-02-20T21:11:2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sitano"/>
    <s v="Salerno"/>
    <n v="84017"/>
    <s v="IT"/>
    <m/>
    <m/>
    <m/>
    <m/>
    <m/>
    <m/>
    <m/>
  </r>
  <r>
    <s v="408-8801286-4371540"/>
    <s v="408-8801286-4371540"/>
    <s v="2024-02-20T16:10:24+00:00"/>
    <s v="2024-02-21T03:04:3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2417585-3606708"/>
    <s v="408-2417585-3606708"/>
    <s v="2024-02-20T15:55:24+00:00"/>
    <s v="2024-02-21T00:59:5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1478329-8974725"/>
    <s v="171-1478329-8974725"/>
    <s v="2024-02-20T15:51:58+00:00"/>
    <s v="2024-02-21T08:21:5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2"/>
    <s v="EUR"/>
    <n v="79.8"/>
    <n v="14.4"/>
    <n v="2.4900000000000002"/>
    <n v="0.45"/>
    <m/>
    <m/>
    <m/>
    <m/>
    <s v="Viagrande"/>
    <s v="Catania"/>
    <n v="95029"/>
    <s v="IT"/>
    <m/>
    <m/>
    <m/>
    <m/>
    <m/>
    <m/>
    <m/>
  </r>
  <r>
    <s v="402-6905595-3657128"/>
    <s v="402-6905595-3657128"/>
    <s v="2024-02-20T15:44:22+00:00"/>
    <s v="2024-02-20T21:43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RUGHERIO"/>
    <s v="MB"/>
    <n v="20861"/>
    <s v="IT"/>
    <m/>
    <m/>
    <m/>
    <m/>
    <m/>
    <m/>
    <m/>
  </r>
  <r>
    <s v="408-7235105-3241953"/>
    <s v="408-7235105-3241953"/>
    <s v="2024-02-20T15:40:59+00:00"/>
    <s v="2024-02-21T02:23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25"/>
    <n v="0.23"/>
    <m/>
    <m/>
    <m/>
    <m/>
    <s v="Latina"/>
    <s v="LT"/>
    <n v="4100"/>
    <s v="IT"/>
    <m/>
    <m/>
    <m/>
    <m/>
    <m/>
    <m/>
    <m/>
  </r>
  <r>
    <s v="408-4337316-6158713"/>
    <s v="408-4337316-6158713"/>
    <s v="2024-02-20T15:38:43+00:00"/>
    <s v="2024-02-21T00:36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regnana milanese"/>
    <s v="milano"/>
    <n v="20010"/>
    <s v="IT"/>
    <m/>
    <m/>
    <m/>
    <m/>
    <m/>
    <m/>
    <m/>
  </r>
  <r>
    <s v="405-0663047-3903502"/>
    <s v="405-0663047-3903502"/>
    <s v="2024-02-20T15:34:48+00:00"/>
    <s v="2024-02-22T02:18:21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amerata Picena"/>
    <s v="AN"/>
    <n v="60020"/>
    <s v="IT"/>
    <m/>
    <m/>
    <m/>
    <m/>
    <s v="IT02693200426"/>
    <s v="IT"/>
    <s v="VAT"/>
  </r>
  <r>
    <s v="407-1217826-3789158"/>
    <m/>
    <s v="2024-02-20T15:32:43+00:00"/>
    <s v="2024-02-21T11:27:44+00:00"/>
    <s v="Shipped"/>
    <s v="Merchant"/>
    <x v="3"/>
    <s v="WebsiteOrderChannel"/>
    <m/>
    <s v="Standard"/>
    <s v="BEPER 40.490 Asciugacapelli Da Parete 2000 W - Phon da Parete con Cavo Lungo 2 Metri"/>
    <n v="40490"/>
    <x v="15"/>
    <s v="Shipped"/>
    <n v="1"/>
    <s v="EUR"/>
    <n v="29.9"/>
    <n v="5.39"/>
    <n v="3"/>
    <n v="0.54"/>
    <m/>
    <m/>
    <m/>
    <m/>
    <s v="Roma"/>
    <s v="RM"/>
    <n v="166"/>
    <s v="IT"/>
    <m/>
    <m/>
    <m/>
    <m/>
    <s v="IT05290711000"/>
    <s v="IT"/>
    <s v="VAT"/>
  </r>
  <r>
    <s v="406-8210325-4785941"/>
    <s v="406-8210325-4785941"/>
    <s v="2024-02-20T15:24:24+00:00"/>
    <s v="2024-02-21T02:15:1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anciano"/>
    <s v="CH"/>
    <n v="66034"/>
    <s v="IT"/>
    <m/>
    <m/>
    <m/>
    <m/>
    <m/>
    <m/>
    <m/>
  </r>
  <r>
    <s v="408-0632498-9784360"/>
    <m/>
    <s v="2024-02-20T15:21:30+00:00"/>
    <s v="2024-02-21T11:30:11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Torino"/>
    <s v="To"/>
    <n v="10123"/>
    <s v="IT"/>
    <m/>
    <m/>
    <m/>
    <m/>
    <m/>
    <m/>
    <m/>
  </r>
  <r>
    <s v="408-0928340-6227568"/>
    <s v="408-0928340-6227568"/>
    <s v="2024-02-20T15:15:15+00:00"/>
    <s v="2024-02-21T02:34:53+00:00"/>
    <s v="Shipped"/>
    <s v="Amazon"/>
    <x v="3"/>
    <m/>
    <s v="http://www.amazon.it"/>
    <s v="Standar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s v="Free Shipping 2017/03/07 18-55-47-776"/>
    <m/>
    <m/>
    <m/>
    <m/>
    <m/>
    <m/>
  </r>
  <r>
    <s v="407-7049832-8656318"/>
    <s v="407-7049832-8656318"/>
    <s v="2024-02-20T15:06:53+00:00"/>
    <s v="2024-02-20T20:53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Salerno"/>
    <s v="Salerno"/>
    <n v="84131"/>
    <s v="IT"/>
    <m/>
    <m/>
    <m/>
    <m/>
    <m/>
    <m/>
    <m/>
  </r>
  <r>
    <s v="402-8586206-6549155"/>
    <s v="402-8586206-6549155"/>
    <s v="2024-02-20T15:06:31+00:00"/>
    <s v="2024-02-20T20:36:3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bella Ligure"/>
    <s v="AL"/>
    <n v="15060"/>
    <s v="IT"/>
    <m/>
    <m/>
    <m/>
    <m/>
    <m/>
    <m/>
    <m/>
  </r>
  <r>
    <s v="171-7502858-7587554"/>
    <s v="171-7502858-7587554"/>
    <s v="2024-02-20T14:57:32+00:00"/>
    <s v="2024-02-20T20:46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oro"/>
    <s v="Ferrara"/>
    <n v="44020"/>
    <s v="IT"/>
    <m/>
    <m/>
    <m/>
    <m/>
    <m/>
    <m/>
    <m/>
  </r>
  <r>
    <s v="403-7356250-5305143"/>
    <s v="403-7356250-5305143"/>
    <s v="2024-02-20T14:53:48+00:00"/>
    <s v="2024-02-20T20:40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udiano"/>
    <s v="Brescia"/>
    <n v="25030"/>
    <s v="IT"/>
    <m/>
    <m/>
    <m/>
    <m/>
    <m/>
    <m/>
    <m/>
  </r>
  <r>
    <s v="402-4271101-7831510"/>
    <s v="402-4271101-7831510"/>
    <s v="2024-02-20T14:52:55+00:00"/>
    <s v="2024-02-21T02:28:1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astelfidardo"/>
    <s v="Ancona"/>
    <n v="60022"/>
    <s v="IT"/>
    <m/>
    <m/>
    <m/>
    <m/>
    <m/>
    <m/>
    <m/>
  </r>
  <r>
    <s v="405-2660822-8764325"/>
    <s v="405-2660822-8764325"/>
    <s v="2024-02-20T14:46:23+00:00"/>
    <s v="2024-02-20T20:27:27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Lucca"/>
    <s v="LU"/>
    <n v="55100"/>
    <s v="IT"/>
    <m/>
    <m/>
    <m/>
    <m/>
    <m/>
    <m/>
    <m/>
  </r>
  <r>
    <s v="402-9203347-7211555"/>
    <m/>
    <s v="2024-02-20T14:35:34+00:00"/>
    <s v="2024-02-21T12:36:49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19.899999999999999"/>
    <n v="3.59"/>
    <n v="3"/>
    <n v="0.54"/>
    <m/>
    <m/>
    <m/>
    <m/>
    <s v="Adria"/>
    <s v="Rovigo"/>
    <n v="45011"/>
    <s v="IT"/>
    <m/>
    <m/>
    <m/>
    <m/>
    <m/>
    <m/>
    <m/>
  </r>
  <r>
    <s v="402-7258688-5708312"/>
    <m/>
    <s v="2024-02-20T14:30:53+00:00"/>
    <s v="2024-02-21T11:27:45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2"/>
    <s v="EUR"/>
    <n v="39.799999999999997"/>
    <n v="7.18"/>
    <n v="6"/>
    <n v="1.08"/>
    <m/>
    <m/>
    <m/>
    <m/>
    <s v="Mogliano Veneto"/>
    <s v="TREVISO"/>
    <n v="31021"/>
    <s v="IT"/>
    <m/>
    <m/>
    <m/>
    <m/>
    <m/>
    <m/>
    <m/>
  </r>
  <r>
    <s v="402-6629574-1874716"/>
    <s v="402-6629574-1874716"/>
    <s v="2024-02-20T14:28:46+00:00"/>
    <s v="2024-02-20T23:54:40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FIRENZE"/>
    <s v="FIRENZE"/>
    <n v="50143"/>
    <s v="IT"/>
    <m/>
    <m/>
    <m/>
    <m/>
    <m/>
    <m/>
    <m/>
  </r>
  <r>
    <s v="404-0721023-9856358"/>
    <s v="404-0721023-9856358"/>
    <s v="2024-02-20T14:28:35+00:00"/>
    <s v="2024-02-20T20:35:1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Ferrara"/>
    <s v="Ferrara"/>
    <n v="44121"/>
    <s v="IT"/>
    <m/>
    <m/>
    <m/>
    <m/>
    <m/>
    <m/>
    <m/>
  </r>
  <r>
    <s v="402-2061123-3529920"/>
    <s v="402-2061123-3529920"/>
    <s v="2024-02-20T14:20:22+00:00"/>
    <s v="2024-02-20T18:18:59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Maniago"/>
    <s v="PN"/>
    <n v="33085"/>
    <s v="IT"/>
    <m/>
    <m/>
    <m/>
    <m/>
    <m/>
    <m/>
    <m/>
  </r>
  <r>
    <s v="171-5420011-4292335"/>
    <s v="171-5420011-4292335"/>
    <s v="2024-02-20T14:13:10+00:00"/>
    <s v="2024-02-27T20:11:44+00:00"/>
    <s v="Shipped"/>
    <s v="Amazon"/>
    <x v="3"/>
    <m/>
    <m/>
    <s v="Expedited"/>
    <s v="BEPER BT.710Y Crepiera elettrica con Manico, 800 W, Piastra in Alluminio con Rivestimento Antiaderente"/>
    <s v="amzn.gr.BT.710Y-WBDLb3zqSA_gaWIfH5Ss--LN"/>
    <x v="0"/>
    <s v="Shipped"/>
    <n v="1"/>
    <s v="EUR"/>
    <n v="26.91"/>
    <n v="4.8499999999999996"/>
    <m/>
    <m/>
    <m/>
    <m/>
    <m/>
    <m/>
    <s v="Milano"/>
    <s v="MI"/>
    <n v="20138"/>
    <s v="IT"/>
    <m/>
    <m/>
    <m/>
    <m/>
    <m/>
    <m/>
    <m/>
  </r>
  <r>
    <s v="406-3819050-8657104"/>
    <m/>
    <s v="2024-02-20T14:09:07+00:00"/>
    <s v="2024-02-21T11:30:47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Livorno"/>
    <s v="Livorno"/>
    <n v="57128"/>
    <s v="IT"/>
    <m/>
    <m/>
    <m/>
    <m/>
    <m/>
    <m/>
    <m/>
  </r>
  <r>
    <s v="407-0013837-9005152"/>
    <s v="407-0013837-9005152"/>
    <s v="2024-02-20T13:57:19+00:00"/>
    <s v="2024-02-20T20:55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38"/>
    <s v="IT"/>
    <m/>
    <m/>
    <m/>
    <m/>
    <m/>
    <m/>
    <m/>
  </r>
  <r>
    <s v="404-2613631-9617962"/>
    <s v="404-2613631-9617962"/>
    <s v="2024-02-20T13:54:12+00:00"/>
    <s v="2024-02-22T11:10:2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Nazzaro Val Cavargna"/>
    <s v="CO"/>
    <n v="22010"/>
    <s v="IT"/>
    <m/>
    <m/>
    <m/>
    <m/>
    <m/>
    <m/>
    <m/>
  </r>
  <r>
    <s v="402-8077589-3920363"/>
    <s v="402-8077589-3920363"/>
    <s v="2024-02-20T13:45:55+00:00"/>
    <s v="2024-02-20T16:23:03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n v="4.99"/>
    <n v="0.9"/>
    <m/>
    <m/>
    <m/>
    <m/>
    <s v="Balanzano"/>
    <s v="PG"/>
    <n v="6135"/>
    <s v="IT"/>
    <m/>
    <m/>
    <m/>
    <m/>
    <m/>
    <m/>
    <m/>
  </r>
  <r>
    <s v="407-5337760-7103542"/>
    <m/>
    <s v="2024-02-20T13:39:47+00:00"/>
    <s v="2024-02-21T11:57:48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19.899999999999999"/>
    <n v="3.59"/>
    <n v="3"/>
    <n v="0.54"/>
    <m/>
    <m/>
    <m/>
    <m/>
    <s v="Vignola"/>
    <s v="Italia /Emilia Romagna / Modena"/>
    <n v="41058"/>
    <s v="IT"/>
    <m/>
    <m/>
    <m/>
    <m/>
    <m/>
    <m/>
    <m/>
  </r>
  <r>
    <s v="408-9418757-7309957"/>
    <s v="408-9418757-7309957"/>
    <s v="2024-02-20T13:36:46+00:00"/>
    <s v="2024-02-20T16:06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hieri"/>
    <s v="Torino"/>
    <n v="10023"/>
    <s v="IT"/>
    <m/>
    <m/>
    <m/>
    <m/>
    <m/>
    <m/>
    <m/>
  </r>
  <r>
    <s v="407-7469431-6457143"/>
    <m/>
    <s v="2024-02-20T13:35:07+00:00"/>
    <s v="2024-02-21T12:36:50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19.899999999999999"/>
    <n v="3.59"/>
    <n v="3"/>
    <n v="0.54"/>
    <m/>
    <m/>
    <m/>
    <m/>
    <s v="Torino"/>
    <s v="Torino"/>
    <n v="10124"/>
    <s v="IT"/>
    <m/>
    <m/>
    <m/>
    <m/>
    <m/>
    <m/>
    <m/>
  </r>
  <r>
    <s v="408-1403349-8117135"/>
    <s v="408-1403349-8117135"/>
    <s v="2024-02-20T13:30:54+00:00"/>
    <s v="2024-02-21T02:31:04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Staranzano"/>
    <s v="Go"/>
    <n v="34079"/>
    <s v="IT"/>
    <m/>
    <m/>
    <m/>
    <m/>
    <m/>
    <m/>
    <m/>
  </r>
  <r>
    <s v="406-8576680-0321955"/>
    <s v="406-8576680-0321955"/>
    <s v="2024-02-20T13:30:19+00:00"/>
    <s v="2024-02-21T00:13:15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cassano magnago"/>
    <s v="varese"/>
    <n v="21012"/>
    <s v="IT"/>
    <m/>
    <m/>
    <m/>
    <m/>
    <m/>
    <m/>
    <m/>
  </r>
  <r>
    <s v="408-6653287-7441160"/>
    <s v="408-6653287-7441160"/>
    <s v="2024-02-20T13:29:34+00:00"/>
    <s v="2024-02-21T03:04:3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7637484-1718708"/>
    <s v="171-7637484-1718708"/>
    <s v="2024-02-20T13:27:25+00:00"/>
    <s v="2024-02-20T17:11:0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GRANAROLO DELL'EMILIA"/>
    <s v="Bologna"/>
    <n v="40057"/>
    <s v="IT"/>
    <m/>
    <m/>
    <m/>
    <m/>
    <m/>
    <m/>
    <m/>
  </r>
  <r>
    <s v="407-3666255-7177144"/>
    <s v="407-3666255-7177144"/>
    <s v="2024-02-20T13:24:32+00:00"/>
    <s v="2024-02-20T17:34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.Stefano di Magra"/>
    <s v="La Spezia"/>
    <n v="19037"/>
    <s v="IT"/>
    <m/>
    <m/>
    <m/>
    <m/>
    <m/>
    <m/>
    <m/>
  </r>
  <r>
    <s v="408-6047649-6465154"/>
    <s v="408-6047649-6465154"/>
    <s v="2024-02-20T13:23:14+00:00"/>
    <s v="2024-02-20T16:34:3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1355732-0892361"/>
    <s v="404-1355732-0892361"/>
    <s v="2024-02-20T13:20:18+00:00"/>
    <s v="2024-02-20T19:38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62"/>
    <s v="IT"/>
    <m/>
    <m/>
    <m/>
    <m/>
    <m/>
    <m/>
    <m/>
  </r>
  <r>
    <s v="403-8878282-9261918"/>
    <s v="403-8878282-9261918"/>
    <s v="2024-02-20T13:18:30+00:00"/>
    <s v="2024-02-20T16:04:2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rugia"/>
    <s v="PG"/>
    <n v="6129"/>
    <s v="IT"/>
    <m/>
    <m/>
    <m/>
    <m/>
    <m/>
    <m/>
    <m/>
  </r>
  <r>
    <s v="171-9760319-2173154"/>
    <s v="171-9760319-2173154"/>
    <s v="2024-02-20T12:59:03+00:00"/>
    <s v="2024-02-20T20:31:2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6"/>
    <s v="EUR"/>
    <n v="101.4"/>
    <n v="18.3"/>
    <m/>
    <m/>
    <m/>
    <m/>
    <m/>
    <m/>
    <s v="Roma"/>
    <s v="Roma"/>
    <n v="198"/>
    <s v="IT"/>
    <m/>
    <m/>
    <m/>
    <m/>
    <n v="14760271008"/>
    <s v="IT"/>
    <s v="VAT"/>
  </r>
  <r>
    <s v="402-4667728-9855510"/>
    <s v="402-4667728-9855510"/>
    <s v="2024-02-20T12:54:24+00:00"/>
    <s v="2024-02-20T17:18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"/>
    <s v="BA"/>
    <n v="70124"/>
    <s v="IT"/>
    <m/>
    <m/>
    <m/>
    <m/>
    <m/>
    <m/>
    <m/>
  </r>
  <r>
    <s v="404-9069736-4562723"/>
    <s v="404-9069736-4562723"/>
    <s v="2024-02-20T12:53:52+00:00"/>
    <s v="2024-02-26T11:59:4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Ercolano"/>
    <s v="Napoli"/>
    <n v="80056"/>
    <s v="IT"/>
    <m/>
    <m/>
    <m/>
    <m/>
    <m/>
    <m/>
    <m/>
  </r>
  <r>
    <s v="406-6152133-3097904"/>
    <s v="406-6152133-3097904"/>
    <s v="2024-02-20T12:49:55+00:00"/>
    <s v="2024-02-20T17:46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mo"/>
    <s v="Como"/>
    <n v="22100"/>
    <s v="IT"/>
    <m/>
    <m/>
    <m/>
    <m/>
    <m/>
    <m/>
    <m/>
  </r>
  <r>
    <s v="406-5409606-1746760"/>
    <s v="406-5409606-1746760"/>
    <s v="2024-02-20T12:41:44+00:00"/>
    <s v="2024-02-20T20:34:2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Imola"/>
    <s v="Bologna"/>
    <n v="40026"/>
    <s v="IT"/>
    <m/>
    <m/>
    <m/>
    <m/>
    <m/>
    <m/>
    <m/>
  </r>
  <r>
    <s v="404-9137453-7577169"/>
    <s v="404-9137453-7577169"/>
    <s v="2024-02-20T12:33:09+00:00"/>
    <s v="2024-02-20T15:54:5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Travagliato"/>
    <s v="Brescia"/>
    <n v="25039"/>
    <s v="IT"/>
    <m/>
    <m/>
    <m/>
    <m/>
    <m/>
    <m/>
    <m/>
  </r>
  <r>
    <s v="408-9708279-0720316"/>
    <s v="408-9708279-0720316"/>
    <s v="2024-02-20T12:32:18+00:00"/>
    <s v="2024-02-21T02:35:4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6384394-3961145"/>
    <s v="407-6384394-3961145"/>
    <s v="2024-02-20T12:19:50+00:00"/>
    <s v="2024-02-20T21:12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logna"/>
    <s v="BO"/>
    <n v="40132"/>
    <s v="IT"/>
    <m/>
    <m/>
    <m/>
    <m/>
    <m/>
    <m/>
    <m/>
  </r>
  <r>
    <s v="406-9571243-4863565"/>
    <s v="406-9571243-4863565"/>
    <s v="2024-02-20T12:13:50+00:00"/>
    <s v="2024-02-20T17:12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MILANO"/>
    <m/>
    <n v="20137"/>
    <s v="IT"/>
    <m/>
    <m/>
    <m/>
    <m/>
    <m/>
    <m/>
    <m/>
  </r>
  <r>
    <s v="405-2329100-9761146"/>
    <s v="405-2329100-9761146"/>
    <s v="2024-02-20T12:11:35+00:00"/>
    <s v="2024-02-20T16:17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ercoto"/>
    <s v="Udine"/>
    <n v="33050"/>
    <s v="IT"/>
    <m/>
    <m/>
    <m/>
    <m/>
    <m/>
    <m/>
    <m/>
  </r>
  <r>
    <s v="403-3305939-2565957"/>
    <s v="403-3305939-2565957"/>
    <s v="2024-02-20T12:06:58+00:00"/>
    <s v="2024-02-21T00:48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lbino"/>
    <s v="BG"/>
    <n v="24021"/>
    <s v="IT"/>
    <m/>
    <m/>
    <m/>
    <m/>
    <m/>
    <m/>
    <m/>
  </r>
  <r>
    <s v="402-9585115-8117905"/>
    <s v="402-9585115-8117905"/>
    <s v="2024-02-20T12:04:21+00:00"/>
    <s v="2024-02-21T13:28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ci Catena"/>
    <s v="Catania"/>
    <n v="95022"/>
    <s v="IT"/>
    <m/>
    <m/>
    <m/>
    <m/>
    <m/>
    <m/>
    <m/>
  </r>
  <r>
    <s v="171-5611201-6878723"/>
    <s v="171-5611201-6878723"/>
    <s v="2024-02-20T12:04:02+00:00"/>
    <s v="2024-02-20T15:56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vallermaggiore"/>
    <s v="Cuneo"/>
    <n v="12030"/>
    <s v="IT"/>
    <m/>
    <m/>
    <m/>
    <m/>
    <m/>
    <m/>
    <m/>
  </r>
  <r>
    <s v="406-5366871-0120308"/>
    <s v="406-5366871-0120308"/>
    <s v="2024-02-20T12:01:15+00:00"/>
    <s v="2024-02-20T17:17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Veglie"/>
    <s v="LE"/>
    <n v="73010"/>
    <s v="IT"/>
    <m/>
    <m/>
    <m/>
    <m/>
    <m/>
    <m/>
    <m/>
  </r>
  <r>
    <s v="408-0104184-5822776"/>
    <s v="408-0104184-5822776"/>
    <s v="2024-02-20T12:01:10+00:00"/>
    <s v="2024-02-20T16:16:2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7975680-6210732"/>
    <m/>
    <s v="2024-02-20T12:01:01+00:00"/>
    <s v="2024-02-21T11:30:54+00:00"/>
    <s v="Shipp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s v="P101FRI100"/>
    <x v="32"/>
    <s v="Shipped"/>
    <n v="1"/>
    <s v="EUR"/>
    <n v="37.9"/>
    <n v="6.83"/>
    <n v="3"/>
    <n v="0.54"/>
    <m/>
    <m/>
    <m/>
    <m/>
    <s v="ANZIO"/>
    <s v="Roma"/>
    <n v="42"/>
    <s v="IT"/>
    <m/>
    <m/>
    <m/>
    <m/>
    <n v="9254031009"/>
    <s v="IT"/>
    <s v="VAT"/>
  </r>
  <r>
    <s v="402-2558808-5751534"/>
    <m/>
    <s v="2024-02-20T11:52:06+00:00"/>
    <s v="2024-02-21T11:59:08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2"/>
    <s v="EUR"/>
    <n v="39.799999999999997"/>
    <n v="7.18"/>
    <n v="6"/>
    <n v="1.08"/>
    <m/>
    <m/>
    <m/>
    <m/>
    <s v="Torino"/>
    <s v="TO"/>
    <n v="10129"/>
    <s v="IT"/>
    <m/>
    <m/>
    <m/>
    <m/>
    <m/>
    <m/>
    <m/>
  </r>
  <r>
    <s v="404-8834865-9432323"/>
    <s v="404-8834865-9432323"/>
    <s v="2024-02-20T11:48:27+00:00"/>
    <s v="2024-02-20T19:08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IRANO"/>
    <s v="LIGURIA"/>
    <n v="17055"/>
    <s v="IT"/>
    <m/>
    <m/>
    <m/>
    <m/>
    <m/>
    <m/>
    <m/>
  </r>
  <r>
    <s v="404-1192114-8828313"/>
    <s v="404-1192114-8828313"/>
    <s v="2024-02-20T11:38:32+00:00"/>
    <s v="2024-02-21T14:09:02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ilano"/>
    <s v="Milano"/>
    <n v="20156"/>
    <s v="IT"/>
    <m/>
    <m/>
    <m/>
    <m/>
    <m/>
    <m/>
    <m/>
  </r>
  <r>
    <s v="407-2489286-8857969"/>
    <s v="407-2489286-8857969"/>
    <s v="2024-02-20T11:27:56+00:00"/>
    <s v="2024-02-21T13:28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SCALUCIA"/>
    <s v="SICILIA"/>
    <n v="95030"/>
    <s v="IT"/>
    <m/>
    <m/>
    <m/>
    <m/>
    <m/>
    <m/>
    <m/>
  </r>
  <r>
    <s v="403-4499547-0192357"/>
    <s v="403-4499547-0192357"/>
    <s v="2024-02-20T11:27:08+00:00"/>
    <s v="2024-02-21T09:03:0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1.63"/>
    <m/>
    <m/>
    <m/>
    <m/>
    <n v="1.63"/>
    <s v="Collecorvino"/>
    <s v="Pescara"/>
    <n v="65010"/>
    <s v="IT"/>
    <m/>
    <m/>
    <m/>
    <m/>
    <m/>
    <m/>
    <m/>
  </r>
  <r>
    <s v="402-3906289-7077132"/>
    <s v="402-3906289-7077132"/>
    <s v="2024-02-20T11:20:30+00:00"/>
    <s v="2024-02-20T15:53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31"/>
    <s v="IT"/>
    <m/>
    <m/>
    <m/>
    <m/>
    <m/>
    <m/>
    <m/>
  </r>
  <r>
    <s v="404-3909342-2021114"/>
    <s v="404-3909342-2021114"/>
    <s v="2024-02-20T11:18:29+00:00"/>
    <s v="2024-02-21T09:05:1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rreggio"/>
    <s v="Reggio Emilia"/>
    <n v="42015"/>
    <s v="IT"/>
    <m/>
    <m/>
    <m/>
    <m/>
    <m/>
    <m/>
    <m/>
  </r>
  <r>
    <s v="402-5363080-5031558"/>
    <s v="402-5363080-5031558"/>
    <s v="2024-02-20T11:14:06+00:00"/>
    <s v="2024-02-20T19:06:3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Marigliano"/>
    <s v="Napoli"/>
    <n v="80034"/>
    <s v="IT"/>
    <m/>
    <m/>
    <m/>
    <m/>
    <m/>
    <m/>
    <m/>
  </r>
  <r>
    <s v="171-9606374-3139522"/>
    <s v="171-9606374-3139522"/>
    <s v="2024-02-20T11:13:55+00:00"/>
    <s v="2024-02-21T08:24:59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Catania"/>
    <s v="CT"/>
    <n v="95123"/>
    <s v="IT"/>
    <m/>
    <m/>
    <m/>
    <m/>
    <m/>
    <m/>
    <m/>
  </r>
  <r>
    <s v="402-6735897-7921130"/>
    <s v="402-6735897-7921130"/>
    <s v="2024-02-20T10:57:51+00:00"/>
    <s v="2024-02-20T15:20:3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Noale"/>
    <s v="Ve"/>
    <n v="30033"/>
    <s v="IT"/>
    <m/>
    <m/>
    <m/>
    <m/>
    <m/>
    <m/>
    <m/>
  </r>
  <r>
    <s v="404-6737111-3597152"/>
    <s v="404-6737111-3597152"/>
    <s v="2024-02-20T10:52:18+00:00"/>
    <s v="2024-02-21T20:22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cconia di Curinga"/>
    <s v="Catanzaro"/>
    <n v="88022"/>
    <s v="IT"/>
    <m/>
    <m/>
    <m/>
    <m/>
    <m/>
    <m/>
    <m/>
  </r>
  <r>
    <s v="407-3634211-1281143"/>
    <m/>
    <s v="2024-02-20T10:41:19+00:00"/>
    <s v="2024-02-21T11:30:15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6"/>
    <s v="EUR"/>
    <n v="119.4"/>
    <n v="21.54"/>
    <n v="18"/>
    <n v="3.24"/>
    <m/>
    <m/>
    <m/>
    <m/>
    <s v="Calamandrana"/>
    <s v="Asti"/>
    <n v="14042"/>
    <s v="IT"/>
    <m/>
    <m/>
    <m/>
    <m/>
    <s v="IT01537130054"/>
    <s v="IT"/>
    <s v="VAT"/>
  </r>
  <r>
    <s v="403-2993596-9967507"/>
    <m/>
    <s v="2024-02-20T10:34:28+00:00"/>
    <s v="2024-02-22T18:17:36+00:00"/>
    <s v="Shipped"/>
    <s v="Merchant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scalea"/>
    <s v="cosenza"/>
    <n v="87029"/>
    <s v="IT"/>
    <m/>
    <m/>
    <m/>
    <m/>
    <s v="IT03344000785"/>
    <s v="IT"/>
    <s v="VAT"/>
  </r>
  <r>
    <s v="406-1982085-7821968"/>
    <s v="406-1982085-7821968"/>
    <s v="2024-02-20T10:28:10+00:00"/>
    <s v="2024-02-21T05:59:52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POMEZIA"/>
    <s v="Roma"/>
    <n v="71"/>
    <s v="IT"/>
    <m/>
    <m/>
    <m/>
    <m/>
    <m/>
    <m/>
    <m/>
  </r>
  <r>
    <s v="171-7851546-6024344"/>
    <m/>
    <s v="2024-02-20T10:25:14+00:00"/>
    <s v="2024-02-21T11:28:48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Napoli"/>
    <s v="Napoli"/>
    <n v="80143"/>
    <s v="IT"/>
    <m/>
    <m/>
    <m/>
    <m/>
    <m/>
    <m/>
    <m/>
  </r>
  <r>
    <s v="171-0922993-8433142"/>
    <s v="171-0922993-8433142"/>
    <s v="2024-02-20T10:15:53+00:00"/>
    <s v="2024-02-20T20:25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IVOLI"/>
    <m/>
    <n v="10098"/>
    <s v="IT"/>
    <m/>
    <m/>
    <m/>
    <m/>
    <m/>
    <m/>
    <m/>
  </r>
  <r>
    <s v="407-0919824-1084363"/>
    <s v="407-0919824-1084363"/>
    <s v="2024-02-20T10:10:50+00:00"/>
    <s v="2024-02-22T09:35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ssa"/>
    <m/>
    <n v="54100"/>
    <s v="IT"/>
    <m/>
    <m/>
    <m/>
    <m/>
    <m/>
    <m/>
    <m/>
  </r>
  <r>
    <s v="403-8266858-5205130"/>
    <s v="403-8266858-5205130"/>
    <s v="2024-02-20T10:02:55+00:00"/>
    <s v="2024-02-20T13:07:1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ACCHIARELLA"/>
    <s v="Milano"/>
    <n v="20084"/>
    <s v="IT"/>
    <m/>
    <m/>
    <m/>
    <m/>
    <m/>
    <m/>
    <m/>
  </r>
  <r>
    <s v="402-3237322-0685128"/>
    <s v="402-3237322-0685128"/>
    <s v="2024-02-20T09:36:53+00:00"/>
    <s v="2024-02-21T10:32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0.82"/>
    <m/>
    <m/>
    <m/>
    <m/>
    <n v="0.82"/>
    <s v="Milano"/>
    <s v="Milano"/>
    <n v="20151"/>
    <s v="IT"/>
    <m/>
    <m/>
    <m/>
    <m/>
    <s v="IT02615190697"/>
    <s v="IT"/>
    <s v="VAT"/>
  </r>
  <r>
    <s v="406-2036520-2623531"/>
    <s v="406-2036520-2623531"/>
    <s v="2024-02-20T09:35:18+00:00"/>
    <s v="2024-02-20T20:31:0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Subiaco"/>
    <s v="Roma"/>
    <n v="28"/>
    <s v="IT"/>
    <m/>
    <m/>
    <m/>
    <m/>
    <m/>
    <m/>
    <m/>
  </r>
  <r>
    <s v="171-4302067-7687512"/>
    <s v="171-4302067-7687512"/>
    <s v="2024-02-20T09:34:27+00:00"/>
    <s v="2024-02-20T21:34:2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uneo"/>
    <s v="CN"/>
    <n v="12100"/>
    <s v="IT"/>
    <m/>
    <m/>
    <m/>
    <m/>
    <m/>
    <m/>
    <m/>
  </r>
  <r>
    <s v="402-0225715-8297170"/>
    <s v="402-0225715-8297170"/>
    <s v="2024-02-20T09:33:15+00:00"/>
    <s v="2024-02-21T01:25:53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Bellusco"/>
    <s v="Mb"/>
    <n v="20882"/>
    <s v="IT"/>
    <m/>
    <m/>
    <m/>
    <m/>
    <m/>
    <m/>
    <m/>
  </r>
  <r>
    <s v="404-0328359-0083553"/>
    <s v="404-0328359-0083553"/>
    <s v="2024-02-20T09:26:06+00:00"/>
    <s v="2024-02-20T20:38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artolomeo in Bosco"/>
    <s v="Ferrara"/>
    <n v="44124"/>
    <s v="IT"/>
    <m/>
    <m/>
    <m/>
    <m/>
    <m/>
    <m/>
    <m/>
  </r>
  <r>
    <s v="404-0608969-0253131"/>
    <s v="404-0608969-0253131"/>
    <s v="2024-02-20T09:22:33+00:00"/>
    <s v="2024-02-20T21:29:3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lesimo"/>
    <s v="SV"/>
    <n v="17017"/>
    <s v="IT"/>
    <m/>
    <m/>
    <m/>
    <m/>
    <m/>
    <m/>
    <m/>
  </r>
  <r>
    <s v="407-4899343-4591505"/>
    <s v="407-4899343-4591505"/>
    <s v="2024-02-20T09:20:44+00:00"/>
    <s v="2024-02-20T12:49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lla Castelli"/>
    <s v="Brindisi"/>
    <n v="72029"/>
    <s v="IT"/>
    <m/>
    <m/>
    <m/>
    <m/>
    <m/>
    <m/>
    <m/>
  </r>
  <r>
    <s v="407-5431999-2574706"/>
    <s v="407-5431999-2574706"/>
    <s v="2024-02-20T09:18:50+00:00"/>
    <s v="2024-02-20T20:50:5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tespertoli"/>
    <s v="firenze"/>
    <n v="50025"/>
    <s v="IT"/>
    <m/>
    <m/>
    <m/>
    <m/>
    <m/>
    <m/>
    <m/>
  </r>
  <r>
    <s v="171-8146532-5547561"/>
    <s v="171-8146532-5547561"/>
    <s v="2024-02-20T09:15:03+00:00"/>
    <s v="2024-02-20T21:27:2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iaveno"/>
    <s v="(TO)"/>
    <n v="10094"/>
    <s v="IT"/>
    <m/>
    <m/>
    <m/>
    <m/>
    <m/>
    <m/>
    <m/>
  </r>
  <r>
    <s v="171-5063039-4489945"/>
    <s v="171-5063039-4489945"/>
    <s v="2024-02-20T09:10:30+00:00"/>
    <s v="2024-02-21T02:12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prilia"/>
    <s v="Latina"/>
    <n v="4011"/>
    <s v="IT"/>
    <m/>
    <m/>
    <m/>
    <m/>
    <m/>
    <m/>
    <m/>
  </r>
  <r>
    <s v="171-7974273-7371521"/>
    <s v="171-7974273-7371521"/>
    <s v="2024-02-20T09:02:24+00:00"/>
    <s v="2024-02-20T09:04:29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Anzio"/>
    <s v="RM"/>
    <n v="42"/>
    <s v="IT"/>
    <m/>
    <m/>
    <m/>
    <m/>
    <m/>
    <m/>
    <m/>
  </r>
  <r>
    <s v="404-3335068-8289950"/>
    <s v="404-3335068-8289950"/>
    <s v="2024-02-20T08:54:01+00:00"/>
    <s v="2024-02-20T21:37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efiascone"/>
    <s v="VT"/>
    <n v="1027"/>
    <s v="IT"/>
    <m/>
    <m/>
    <m/>
    <m/>
    <m/>
    <m/>
    <m/>
  </r>
  <r>
    <s v="406-6411237-5193149"/>
    <s v="406-6411237-5193149"/>
    <s v="2024-02-20T08:44:54+00:00"/>
    <s v="2024-02-20T17:34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adana"/>
    <s v="mantova"/>
    <n v="46019"/>
    <s v="IT"/>
    <m/>
    <m/>
    <m/>
    <m/>
    <m/>
    <m/>
    <m/>
  </r>
  <r>
    <s v="404-9280946-0467512"/>
    <s v="404-9280946-0467512"/>
    <s v="2024-02-20T08:34:06+00:00"/>
    <s v="2024-02-20T21:24:1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rtina franca"/>
    <s v="TA"/>
    <n v="74015"/>
    <s v="IT"/>
    <m/>
    <m/>
    <m/>
    <m/>
    <m/>
    <m/>
    <m/>
  </r>
  <r>
    <s v="406-1092481-6669141"/>
    <s v="406-1092481-6669141"/>
    <s v="2024-02-20T08:26:14+00:00"/>
    <s v="2024-02-20T21:35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VONERA"/>
    <s v="Torino"/>
    <n v="10093"/>
    <s v="IT"/>
    <m/>
    <m/>
    <m/>
    <m/>
    <m/>
    <m/>
    <m/>
  </r>
  <r>
    <s v="171-6462853-6809966"/>
    <s v="171-6462853-6809966"/>
    <s v="2024-02-20T08:13:53+00:00"/>
    <s v="2024-02-20T11:17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Cinisello balsamo"/>
    <s v="Milano"/>
    <n v="20092"/>
    <s v="IT"/>
    <m/>
    <m/>
    <m/>
    <m/>
    <m/>
    <m/>
    <m/>
  </r>
  <r>
    <s v="405-4055109-4945968"/>
    <s v="405-4055109-4945968"/>
    <s v="2024-02-20T08:09:35+00:00"/>
    <s v="2024-02-21T17:37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39"/>
    <s v="IT"/>
    <m/>
    <m/>
    <m/>
    <m/>
    <m/>
    <m/>
    <m/>
  </r>
  <r>
    <s v="406-2496290-8855519"/>
    <s v="406-2496290-8855519"/>
    <s v="2024-02-20T08:01:32+00:00"/>
    <s v="2024-02-20T08:09:58+00:00"/>
    <s v="Cancelled"/>
    <s v="Amazon"/>
    <x v="3"/>
    <m/>
    <m/>
    <s v="Expedited"/>
    <s v="BEPER BT.150Y Macchina per Hot Dog, 5 Livelli di Cottura, 750 Watt, Design Vintage, Rosso"/>
    <s v="BT.150Y_FBA"/>
    <x v="10"/>
    <s v="Cancelled"/>
    <n v="0"/>
    <m/>
    <m/>
    <m/>
    <m/>
    <m/>
    <m/>
    <m/>
    <m/>
    <m/>
    <s v="villafranca tirrena"/>
    <s v="messina"/>
    <n v="98049"/>
    <s v="IT"/>
    <m/>
    <m/>
    <m/>
    <m/>
    <m/>
    <m/>
    <m/>
  </r>
  <r>
    <s v="404-7683566-2794701"/>
    <s v="404-7683566-2794701"/>
    <s v="2024-02-20T07:51:55+00:00"/>
    <s v="2024-02-20T12:50:1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ARI"/>
    <m/>
    <n v="70125"/>
    <s v="IT"/>
    <m/>
    <m/>
    <m/>
    <m/>
    <m/>
    <m/>
    <m/>
  </r>
  <r>
    <s v="406-1740830-5449967"/>
    <s v="406-1740830-5449967"/>
    <s v="2024-02-20T07:34:30+00:00"/>
    <s v="2024-02-20T16:03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REDORE"/>
    <s v="Bergamo"/>
    <n v="24060"/>
    <s v="IT"/>
    <m/>
    <m/>
    <m/>
    <m/>
    <m/>
    <m/>
    <m/>
  </r>
  <r>
    <s v="406-6599570-1696353"/>
    <s v="406-6599570-1696353"/>
    <s v="2024-02-20T07:30:50+00:00"/>
    <s v="2024-02-25T07:38:07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PREDORE"/>
    <s v="Bergamo"/>
    <n v="24060"/>
    <s v="IT"/>
    <m/>
    <m/>
    <m/>
    <m/>
    <m/>
    <m/>
    <m/>
  </r>
  <r>
    <s v="402-7990911-7276322"/>
    <s v="402-7990911-7276322"/>
    <s v="2024-02-20T07:26:40+00:00"/>
    <s v="2024-02-20T20:49:2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ORREGGIO"/>
    <s v="Reggio Emilia"/>
    <n v="42015"/>
    <s v="IT"/>
    <m/>
    <m/>
    <m/>
    <m/>
    <m/>
    <m/>
    <m/>
  </r>
  <r>
    <s v="404-4088570-8013169"/>
    <s v="404-4088570-8013169"/>
    <s v="2024-02-20T07:17:43+00:00"/>
    <s v="2024-02-20T21:36:1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eveso"/>
    <s v="Monza e Brianza"/>
    <n v="20822"/>
    <s v="IT"/>
    <m/>
    <m/>
    <m/>
    <m/>
    <m/>
    <m/>
    <m/>
  </r>
  <r>
    <s v="404-4088570-8013169"/>
    <s v="404-4088570-8013169"/>
    <s v="2024-02-20T07:17:43+00:00"/>
    <s v="2024-02-20T21:36:1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eveso"/>
    <s v="Monza e Brianza"/>
    <n v="20822"/>
    <s v="IT"/>
    <m/>
    <m/>
    <m/>
    <m/>
    <m/>
    <m/>
    <m/>
  </r>
  <r>
    <s v="402-1402460-9070731"/>
    <s v="402-1402460-9070731"/>
    <s v="2024-02-20T07:12:12+00:00"/>
    <s v="2024-02-21T09:12:0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cquaviva delle Fonti"/>
    <s v="BA"/>
    <n v="70021"/>
    <s v="IT"/>
    <m/>
    <m/>
    <m/>
    <m/>
    <m/>
    <m/>
    <m/>
  </r>
  <r>
    <s v="403-2543934-4215525"/>
    <s v="403-2543934-4215525"/>
    <s v="2024-02-20T06:14:24+00:00"/>
    <s v="2024-02-20T13:35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candicci"/>
    <s v="Firenze"/>
    <n v="50018"/>
    <s v="IT"/>
    <m/>
    <m/>
    <m/>
    <m/>
    <m/>
    <m/>
    <m/>
  </r>
  <r>
    <s v="407-1666200-8148329"/>
    <s v="407-1666200-8148329"/>
    <s v="2024-02-20T06:09:27+00:00"/>
    <s v="2024-02-20T21:33:2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lla Castelli"/>
    <s v="Brindisi"/>
    <n v="72029"/>
    <s v="IT"/>
    <m/>
    <m/>
    <m/>
    <m/>
    <m/>
    <m/>
    <m/>
  </r>
  <r>
    <s v="171-3636502-7777931"/>
    <s v="171-3636502-7777931"/>
    <s v="2024-02-20T05:59:32+00:00"/>
    <s v="2024-02-20T09:27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pparo"/>
    <s v="FE"/>
    <n v="44034"/>
    <s v="IT"/>
    <m/>
    <m/>
    <m/>
    <m/>
    <m/>
    <m/>
    <m/>
  </r>
  <r>
    <s v="171-5236142-5243507"/>
    <s v="171-5236142-5243507"/>
    <s v="2024-02-20T05:32:01+00:00"/>
    <s v="2024-02-20T08:54:5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ARCINA"/>
    <s v="Brescia"/>
    <n v="25069"/>
    <s v="IT"/>
    <m/>
    <m/>
    <m/>
    <m/>
    <m/>
    <m/>
    <m/>
  </r>
  <r>
    <s v="407-2334435-0425159"/>
    <s v="407-2334435-0425159"/>
    <s v="2024-02-20T05:30:07+00:00"/>
    <s v="2024-02-20T19:06:0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Castel San Giorgio"/>
    <s v="SA"/>
    <n v="84083"/>
    <s v="IT"/>
    <m/>
    <m/>
    <m/>
    <m/>
    <m/>
    <m/>
    <m/>
  </r>
  <r>
    <s v="403-5444422-3088305"/>
    <s v="403-5444422-3088305"/>
    <s v="2024-02-20T05:24:28+00:00"/>
    <s v="2024-02-20T08:58:42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bari"/>
    <s v="bari"/>
    <n v="70132"/>
    <s v="IT"/>
    <m/>
    <m/>
    <m/>
    <m/>
    <m/>
    <m/>
    <m/>
  </r>
  <r>
    <s v="402-0360057-2404365"/>
    <s v="402-0360057-2404365"/>
    <s v="2024-02-20T05:11:25+00:00"/>
    <s v="2024-02-20T13:05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Giuliano Milanese"/>
    <s v="Milano"/>
    <n v="20098"/>
    <s v="IT"/>
    <m/>
    <m/>
    <m/>
    <m/>
    <m/>
    <m/>
    <m/>
  </r>
  <r>
    <s v="408-1640897-5481921"/>
    <s v="408-1640897-5481921"/>
    <s v="2024-02-20T04:39:22+00:00"/>
    <s v="2024-02-21T05:19:5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3015095-1498740"/>
    <s v="404-3015095-1498740"/>
    <s v="2024-02-20T01:03:05+00:00"/>
    <s v="2024-02-20T13:37:45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Castel San Pietro Terme"/>
    <s v="BO"/>
    <n v="40024"/>
    <s v="IT"/>
    <m/>
    <m/>
    <m/>
    <m/>
    <m/>
    <m/>
    <m/>
  </r>
  <r>
    <s v="407-5216919-5686712"/>
    <s v="407-5216919-5686712"/>
    <s v="2024-02-20T00:19:55+00:00"/>
    <s v="2024-02-21T04:27:13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Catania"/>
    <s v="CT"/>
    <n v="95126"/>
    <s v="IT"/>
    <m/>
    <m/>
    <m/>
    <m/>
    <m/>
    <m/>
    <m/>
  </r>
  <r>
    <s v="402-8917932-2293954"/>
    <s v="402-8917932-2293954"/>
    <s v="2024-02-19T23:40:09+00:00"/>
    <s v="2024-02-20T16:16:2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Lucca"/>
    <s v="Lucca"/>
    <n v="55100"/>
    <s v="IT"/>
    <m/>
    <m/>
    <m/>
    <m/>
    <m/>
    <m/>
    <m/>
  </r>
  <r>
    <s v="171-6847065-2313933"/>
    <s v="171-6847065-2313933"/>
    <s v="2024-02-19T23:28:28+00:00"/>
    <s v="2024-02-22T15:43:54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volla"/>
    <s v="Napoli"/>
    <n v="80040"/>
    <s v="IT"/>
    <m/>
    <m/>
    <m/>
    <m/>
    <m/>
    <m/>
    <m/>
  </r>
  <r>
    <s v="404-7564134-2733128"/>
    <s v="404-7564134-2733128"/>
    <s v="2024-02-19T23:09:00+00:00"/>
    <s v="2024-02-20T17:19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alpusterlengo"/>
    <s v="Lodi"/>
    <n v="26841"/>
    <s v="IT"/>
    <m/>
    <m/>
    <m/>
    <m/>
    <m/>
    <m/>
    <m/>
  </r>
  <r>
    <s v="404-9425448-2015550"/>
    <s v="404-9425448-2015550"/>
    <s v="2024-02-19T22:59:03+00:00"/>
    <s v="2024-02-20T20:52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'Elpidio a Mare"/>
    <s v="FM"/>
    <n v="63811"/>
    <s v="IT"/>
    <m/>
    <m/>
    <m/>
    <m/>
    <m/>
    <m/>
    <m/>
  </r>
  <r>
    <s v="405-8834929-9615519"/>
    <s v="405-8834929-9615519"/>
    <s v="2024-02-19T22:39:16+00:00"/>
    <s v="2024-02-21T15:27:41+00:00"/>
    <s v="Shipped"/>
    <s v="Amazon"/>
    <x v="3"/>
    <m/>
    <m/>
    <s v="Expedited"/>
    <s v="BEPER P302VIS050 Specchio con Luci, Ingranditore 1x / 2x / 5x - Make-Up per Postazione Trucco, 35x24 cm"/>
    <s v="P302VIS050_FBA"/>
    <x v="37"/>
    <s v="Shipped"/>
    <n v="1"/>
    <s v="EUR"/>
    <n v="16.899999999999999"/>
    <n v="3.05"/>
    <m/>
    <m/>
    <m/>
    <m/>
    <m/>
    <m/>
    <s v="santa teresa gallura"/>
    <s v="Sassari"/>
    <n v="7028"/>
    <s v="IT"/>
    <m/>
    <m/>
    <m/>
    <m/>
    <m/>
    <m/>
    <m/>
  </r>
  <r>
    <s v="405-0776206-7537949"/>
    <s v="405-0776206-7537949"/>
    <s v="2024-02-19T22:23:54+00:00"/>
    <s v="2024-02-20T13:25:4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Arcene"/>
    <s v="Bergamo"/>
    <n v="24040"/>
    <s v="IT"/>
    <m/>
    <m/>
    <m/>
    <m/>
    <m/>
    <m/>
    <m/>
  </r>
  <r>
    <s v="405-1025406-3333909"/>
    <s v="405-1025406-3333909"/>
    <s v="2024-02-19T22:10:10+00:00"/>
    <s v="2024-02-20T01:28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53"/>
    <s v="IT"/>
    <m/>
    <m/>
    <m/>
    <m/>
    <m/>
    <m/>
    <m/>
  </r>
  <r>
    <s v="402-7299441-8792307"/>
    <s v="402-7299441-8792307"/>
    <s v="2024-02-19T22:03:09+00:00"/>
    <s v="2024-02-20T14:03:2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Palazzolo Acreide"/>
    <m/>
    <n v="96010"/>
    <s v="IT"/>
    <m/>
    <m/>
    <m/>
    <m/>
    <m/>
    <m/>
    <m/>
  </r>
  <r>
    <s v="405-2657933-6235502"/>
    <s v="405-2657933-6235502"/>
    <s v="2024-02-19T21:57:41+00:00"/>
    <s v="2024-02-20T00:25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leggio"/>
    <s v="novara"/>
    <n v="28047"/>
    <s v="IT"/>
    <m/>
    <m/>
    <m/>
    <m/>
    <m/>
    <m/>
    <m/>
  </r>
  <r>
    <s v="407-8153027-8984300"/>
    <s v="407-8153027-8984300"/>
    <s v="2024-02-19T21:57:02+00:00"/>
    <s v="2024-02-20T01:29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Poggio a Caiano"/>
    <s v="Prato"/>
    <n v="59016"/>
    <s v="IT"/>
    <m/>
    <m/>
    <m/>
    <m/>
    <m/>
    <m/>
    <m/>
  </r>
  <r>
    <s v="407-2670992-6299568"/>
    <s v="407-2670992-6299568"/>
    <s v="2024-02-19T21:50:54+00:00"/>
    <s v="2024-02-20T01:16:4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ant'Egidio del Monte Albino"/>
    <s v="Salerno"/>
    <n v="84010"/>
    <s v="IT"/>
    <m/>
    <m/>
    <m/>
    <m/>
    <m/>
    <m/>
    <m/>
  </r>
  <r>
    <s v="171-5337659-6651534"/>
    <s v="171-5337659-6651534"/>
    <s v="2024-02-19T21:48:57+00:00"/>
    <s v="2024-02-20T08:18:2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3.99"/>
    <n v="0.72"/>
    <m/>
    <m/>
    <m/>
    <m/>
    <s v="ROMA"/>
    <s v="Roma"/>
    <n v="147"/>
    <s v="IT"/>
    <m/>
    <m/>
    <m/>
    <m/>
    <m/>
    <m/>
    <m/>
  </r>
  <r>
    <s v="407-6607908-1074745"/>
    <s v="407-6607908-1074745"/>
    <s v="2024-02-19T21:48:35+00:00"/>
    <s v="2024-02-20T21:47:14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Milano"/>
    <s v="Milano"/>
    <n v="20122"/>
    <s v="IT"/>
    <m/>
    <m/>
    <m/>
    <m/>
    <m/>
    <m/>
    <m/>
  </r>
  <r>
    <s v="402-8262932-3947544"/>
    <s v="402-8262932-3947544"/>
    <s v="2024-02-19T21:47:35+00:00"/>
    <s v="2024-02-20T21:54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54"/>
    <s v="IT"/>
    <m/>
    <m/>
    <m/>
    <m/>
    <s v="IT15304511007"/>
    <s v="IT"/>
    <s v="VAT"/>
  </r>
  <r>
    <s v="404-1863427-3903532"/>
    <s v="404-1863427-3903532"/>
    <s v="2024-02-19T21:44:39+00:00"/>
    <s v="2024-02-20T02:30:3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Jesolo"/>
    <s v="Venezia"/>
    <n v="30016"/>
    <s v="IT"/>
    <m/>
    <m/>
    <m/>
    <m/>
    <m/>
    <m/>
    <m/>
  </r>
  <r>
    <s v="407-7142464-8408368"/>
    <m/>
    <s v="2024-02-19T21:43:40+00:00"/>
    <s v="2024-02-21T09:13:21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santeramo in colle"/>
    <s v="Bari"/>
    <n v="70029"/>
    <s v="IT"/>
    <m/>
    <m/>
    <m/>
    <m/>
    <m/>
    <m/>
    <m/>
  </r>
  <r>
    <s v="405-4873534-2997969"/>
    <s v="405-4873534-2997969"/>
    <s v="2024-02-19T21:29:20+00:00"/>
    <s v="2024-02-20T01:04:3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Pedrengo"/>
    <s v="Bergamo"/>
    <n v="24066"/>
    <s v="IT"/>
    <m/>
    <m/>
    <m/>
    <m/>
    <m/>
    <m/>
    <m/>
  </r>
  <r>
    <s v="402-4442340-3129910"/>
    <s v="402-4442340-3129910"/>
    <s v="2024-02-19T21:21:02+00:00"/>
    <s v="2024-02-20T15:53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acenza"/>
    <s v="PC"/>
    <n v="29122"/>
    <s v="IT"/>
    <m/>
    <m/>
    <m/>
    <m/>
    <m/>
    <m/>
    <m/>
  </r>
  <r>
    <s v="403-8500919-4676360"/>
    <s v="403-8500919-4676360"/>
    <s v="2024-02-19T21:17:54+00:00"/>
    <s v="2024-02-20T02:20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simo"/>
    <s v="AN"/>
    <n v="60027"/>
    <s v="IT"/>
    <m/>
    <m/>
    <m/>
    <m/>
    <m/>
    <m/>
    <m/>
  </r>
  <r>
    <s v="171-7725634-4921106"/>
    <s v="171-7725634-4921106"/>
    <s v="2024-02-19T21:05:19+00:00"/>
    <s v="2024-02-19T23:56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ieste"/>
    <s v="trieste"/>
    <n v="34137"/>
    <s v="IT"/>
    <m/>
    <m/>
    <m/>
    <m/>
    <m/>
    <m/>
    <m/>
  </r>
  <r>
    <s v="404-6441956-0466752"/>
    <s v="404-6441956-0466752"/>
    <s v="2024-02-19T21:01:25+00:00"/>
    <s v="2024-02-20T01:31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olgaria"/>
    <s v="trento"/>
    <n v="38064"/>
    <s v="IT"/>
    <m/>
    <m/>
    <m/>
    <m/>
    <m/>
    <m/>
    <m/>
  </r>
  <r>
    <s v="408-3136861-2595551"/>
    <s v="408-3136861-2595551"/>
    <s v="2024-02-19T20:56:32+00:00"/>
    <s v="2024-02-21T09:50:05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2.9"/>
    <n v="2.33"/>
    <m/>
    <m/>
    <m/>
    <m/>
    <m/>
    <m/>
    <s v="San Bellino (Rovigo)"/>
    <s v="Italy"/>
    <n v="45020"/>
    <s v="IT"/>
    <m/>
    <m/>
    <m/>
    <m/>
    <m/>
    <m/>
    <m/>
  </r>
  <r>
    <s v="408-1183473-5437965"/>
    <s v="408-1183473-5437965"/>
    <s v="2024-02-19T20:44:42+00:00"/>
    <s v="2024-02-20T01:05:3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fragola"/>
    <s v="Napoli"/>
    <n v="80021"/>
    <s v="IT"/>
    <m/>
    <m/>
    <m/>
    <m/>
    <m/>
    <m/>
    <m/>
  </r>
  <r>
    <s v="405-3156614-9631534"/>
    <s v="405-3156614-9631534"/>
    <s v="2024-02-19T20:37:52+00:00"/>
    <s v="2024-02-24T20:41:02+00:00"/>
    <s v="Cancell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Cancelled"/>
    <n v="0"/>
    <m/>
    <m/>
    <m/>
    <m/>
    <m/>
    <m/>
    <m/>
    <m/>
    <m/>
    <s v="massa"/>
    <s v="Massa-Carrara"/>
    <n v="54100"/>
    <s v="IT"/>
    <m/>
    <m/>
    <m/>
    <m/>
    <m/>
    <m/>
    <m/>
  </r>
  <r>
    <s v="403-5223439-6381101"/>
    <s v="403-5223439-6381101"/>
    <s v="2024-02-19T20:14:27+00:00"/>
    <s v="2024-02-20T08:21:01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n v="4.99"/>
    <n v="0.9"/>
    <m/>
    <m/>
    <m/>
    <m/>
    <s v="citerna pg"/>
    <s v="perugia"/>
    <n v="6010"/>
    <s v="IT"/>
    <m/>
    <m/>
    <m/>
    <m/>
    <m/>
    <m/>
    <m/>
  </r>
  <r>
    <s v="406-3651261-3805111"/>
    <s v="406-3651261-3805111"/>
    <s v="2024-02-19T20:06:19+00:00"/>
    <s v="2024-02-20T03:57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ntiano"/>
    <s v="Pesaro e Urbino"/>
    <n v="61044"/>
    <s v="IT"/>
    <m/>
    <m/>
    <m/>
    <m/>
    <m/>
    <m/>
    <m/>
  </r>
  <r>
    <s v="407-4029356-2974748"/>
    <s v="407-4029356-2974748"/>
    <s v="2024-02-19T20:04:25+00:00"/>
    <s v="2024-02-21T15:28:0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1.0900000000000001"/>
    <m/>
    <m/>
    <m/>
    <m/>
    <n v="1.0900000000000001"/>
    <s v="Castelfranco Veneto"/>
    <s v="Treviso"/>
    <n v="31033"/>
    <s v="IT"/>
    <m/>
    <m/>
    <m/>
    <m/>
    <m/>
    <m/>
    <m/>
  </r>
  <r>
    <s v="406-9037873-5387545"/>
    <s v="406-9037873-5387545"/>
    <s v="2024-02-19T20:02:49+00:00"/>
    <s v="2024-02-20T11:15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ivoli"/>
    <s v="Torino"/>
    <n v="10098"/>
    <s v="IT"/>
    <m/>
    <m/>
    <m/>
    <m/>
    <m/>
    <m/>
    <m/>
  </r>
  <r>
    <s v="406-9505245-1124305"/>
    <s v="406-9505245-1124305"/>
    <s v="2024-02-19T20:02:33+00:00"/>
    <s v="2024-02-20T01:24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68"/>
    <s v="IT"/>
    <m/>
    <m/>
    <m/>
    <m/>
    <m/>
    <m/>
    <m/>
  </r>
  <r>
    <s v="171-1980937-6825146"/>
    <m/>
    <s v="2024-02-19T19:57:48+00:00"/>
    <s v="2024-02-20T11:14:27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2"/>
    <s v="EUR"/>
    <n v="39.799999999999997"/>
    <n v="7.18"/>
    <n v="6"/>
    <n v="1.08"/>
    <m/>
    <m/>
    <m/>
    <m/>
    <s v="valenzano"/>
    <s v="bari"/>
    <n v="70010"/>
    <s v="IT"/>
    <m/>
    <m/>
    <m/>
    <m/>
    <m/>
    <m/>
    <m/>
  </r>
  <r>
    <s v="402-6644114-2201957"/>
    <s v="402-6644114-2201957"/>
    <s v="2024-02-19T19:52:19+00:00"/>
    <s v="2024-02-20T20:16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RATTAMINORE"/>
    <m/>
    <n v="80020"/>
    <s v="IT"/>
    <m/>
    <m/>
    <m/>
    <m/>
    <m/>
    <m/>
    <m/>
  </r>
  <r>
    <s v="171-5378905-5561947"/>
    <s v="171-5378905-5561947"/>
    <s v="2024-02-19T19:49:21+00:00"/>
    <s v="2024-02-20T20:45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eggio Emilia"/>
    <s v="Re"/>
    <n v="42124"/>
    <s v="IT"/>
    <m/>
    <m/>
    <m/>
    <m/>
    <s v="TRNGTN72H14F839W"/>
    <s v="IT"/>
    <s v="CitizenId"/>
  </r>
  <r>
    <s v="403-7337939-7055526"/>
    <m/>
    <s v="2024-02-19T19:44:30+00:00"/>
    <s v="2024-02-20T10:44:28+00:00"/>
    <s v="Shipped"/>
    <s v="Merchant"/>
    <x v="3"/>
    <s v="WebsiteOrderChannel"/>
    <m/>
    <s v="Standard"/>
    <s v="BEPER 40.979 Asciugacapelli 2000 Watt, con Diffusore e Concentratore inclusi, Manico antiscivolo, Nero"/>
    <n v="40979"/>
    <x v="38"/>
    <s v="Shipped"/>
    <n v="1"/>
    <s v="EUR"/>
    <n v="19.899999999999999"/>
    <n v="3.59"/>
    <n v="3"/>
    <n v="0.54"/>
    <m/>
    <m/>
    <m/>
    <m/>
    <s v="Fara Vicentino"/>
    <s v="Vicenza"/>
    <n v="36030"/>
    <s v="IT"/>
    <m/>
    <m/>
    <m/>
    <m/>
    <m/>
    <m/>
    <m/>
  </r>
  <r>
    <s v="171-1332804-3678768"/>
    <s v="171-1332804-3678768"/>
    <s v="2024-02-19T19:44:03+00:00"/>
    <s v="2024-02-20T12:15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ivitella in val di chiana"/>
    <s v="Arezzo"/>
    <n v="52041"/>
    <s v="IT"/>
    <m/>
    <m/>
    <m/>
    <m/>
    <m/>
    <m/>
    <m/>
  </r>
  <r>
    <s v="404-7700315-5390709"/>
    <s v="404-7700315-5390709"/>
    <s v="2024-02-19T19:37:22+00:00"/>
    <s v="2024-02-19T21:20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escara"/>
    <s v="PE"/>
    <n v="65129"/>
    <s v="IT"/>
    <m/>
    <m/>
    <m/>
    <m/>
    <m/>
    <m/>
    <m/>
  </r>
  <r>
    <s v="403-8546539-0525913"/>
    <s v="403-8546539-0525913"/>
    <s v="2024-02-19T19:36:27+00:00"/>
    <s v="2024-02-20T09:23:0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Poggiomarino"/>
    <s v="Napoli"/>
    <n v="80040"/>
    <s v="IT"/>
    <m/>
    <m/>
    <m/>
    <m/>
    <m/>
    <m/>
    <m/>
  </r>
  <r>
    <s v="408-6209909-6539556"/>
    <s v="408-6209909-6539556"/>
    <s v="2024-02-19T19:35:17+00:00"/>
    <s v="2024-02-20T02:24:5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prilia"/>
    <s v="Latina"/>
    <n v="4011"/>
    <s v="IT"/>
    <m/>
    <m/>
    <m/>
    <m/>
    <m/>
    <m/>
    <m/>
  </r>
  <r>
    <s v="403-1727510-7209138"/>
    <s v="403-1727510-7209138"/>
    <s v="2024-02-19T19:27:09+00:00"/>
    <s v="2024-02-20T00:12:2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lano"/>
    <n v="20144"/>
    <s v="IT"/>
    <m/>
    <m/>
    <m/>
    <m/>
    <m/>
    <m/>
    <m/>
  </r>
  <r>
    <s v="406-8698474-5284366"/>
    <m/>
    <s v="2024-02-19T19:26:35+00:00"/>
    <s v="2024-02-20T10:44:25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19.899999999999999"/>
    <n v="3.59"/>
    <n v="3"/>
    <n v="0.54"/>
    <m/>
    <m/>
    <m/>
    <m/>
    <s v="Torino"/>
    <s v="TO"/>
    <n v="10134"/>
    <s v="IT"/>
    <m/>
    <m/>
    <m/>
    <m/>
    <m/>
    <m/>
    <m/>
  </r>
  <r>
    <s v="407-4864261-7886758"/>
    <s v="407-4864261-7886758"/>
    <s v="2024-02-19T19:23:40+00:00"/>
    <s v="2024-02-20T02:27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"/>
    <n v="80131"/>
    <s v="IT"/>
    <m/>
    <m/>
    <m/>
    <m/>
    <m/>
    <m/>
    <m/>
  </r>
  <r>
    <s v="171-3194121-5503511"/>
    <s v="171-3194121-5503511"/>
    <s v="2024-02-19T19:23:06+00:00"/>
    <s v="2024-02-21T01:28:5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casciano in Val di Pesa"/>
    <s v="Firenze"/>
    <n v="50026"/>
    <s v="IT"/>
    <m/>
    <m/>
    <m/>
    <m/>
    <s v="IT06360190489"/>
    <s v="IT"/>
    <s v="VAT"/>
  </r>
  <r>
    <s v="406-1329126-0176348"/>
    <s v="406-1329126-0176348"/>
    <s v="2024-02-19T19:22:09+00:00"/>
    <s v="2024-02-24T19:47:14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ACCAGNO"/>
    <s v="Varese"/>
    <n v="21061"/>
    <s v="IT"/>
    <m/>
    <m/>
    <m/>
    <m/>
    <m/>
    <m/>
    <m/>
  </r>
  <r>
    <s v="171-0004779-0545143"/>
    <s v="171-0004779-0545143"/>
    <s v="2024-02-19T19:21:20+00:00"/>
    <s v="2024-02-19T23:15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signano Marittimo"/>
    <s v="LI"/>
    <n v="57013"/>
    <s v="IT"/>
    <m/>
    <m/>
    <m/>
    <m/>
    <m/>
    <m/>
    <m/>
  </r>
  <r>
    <s v="406-3427974-6517148"/>
    <s v="406-3427974-6517148"/>
    <s v="2024-02-19T19:21:08+00:00"/>
    <s v="2024-02-20T01:04:3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Napoli"/>
    <s v="Napoli"/>
    <n v="80134"/>
    <s v="IT"/>
    <m/>
    <m/>
    <m/>
    <m/>
    <m/>
    <m/>
    <m/>
  </r>
  <r>
    <s v="408-4124268-2072362"/>
    <s v="408-4124268-2072362"/>
    <s v="2024-02-19T19:12:08+00:00"/>
    <s v="2024-02-20T02:01:58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Goito"/>
    <s v="Mantova"/>
    <n v="46044"/>
    <s v="IT"/>
    <m/>
    <m/>
    <m/>
    <m/>
    <m/>
    <m/>
    <m/>
  </r>
  <r>
    <s v="408-0401496-7045964"/>
    <s v="408-0401496-7045964"/>
    <s v="2024-02-19T19:10:41+00:00"/>
    <s v="2024-02-20T02:27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alnuovo di Napoli"/>
    <s v="Napoli"/>
    <n v="80013"/>
    <s v="IT"/>
    <m/>
    <m/>
    <m/>
    <m/>
    <m/>
    <m/>
    <m/>
  </r>
  <r>
    <s v="403-4141488-6045117"/>
    <s v="403-4141488-6045117"/>
    <s v="2024-02-19T19:10:08+00:00"/>
    <s v="2024-02-20T00:27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41"/>
    <s v="IT"/>
    <m/>
    <m/>
    <m/>
    <m/>
    <m/>
    <m/>
    <m/>
  </r>
  <r>
    <s v="171-7122933-3373151"/>
    <m/>
    <s v="2024-02-19T19:09:44+00:00"/>
    <s v="2024-02-20T11:15:36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Gazzada Schianno"/>
    <s v="Varese"/>
    <n v="21045"/>
    <s v="IT"/>
    <m/>
    <m/>
    <m/>
    <m/>
    <m/>
    <m/>
    <m/>
  </r>
  <r>
    <s v="402-9485748-2857952"/>
    <s v="402-9485748-2857952"/>
    <s v="2024-02-19T19:05:43+00:00"/>
    <s v="2024-02-20T12:48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prigliano"/>
    <s v="Cosenza"/>
    <n v="87051"/>
    <s v="IT"/>
    <m/>
    <m/>
    <m/>
    <m/>
    <m/>
    <m/>
    <m/>
  </r>
  <r>
    <s v="404-6732489-6501119"/>
    <s v="404-6732489-6501119"/>
    <s v="2024-02-19T19:04:36+00:00"/>
    <s v="2024-02-19T19:05:30+00:00"/>
    <s v="Cancelled"/>
    <s v="Amazon"/>
    <x v="3"/>
    <m/>
    <m/>
    <s v="Expedited"/>
    <s v="Beper - Piastra per Waffle, Cialdiera, 5 Waffle Alla Volta, Piastra Antiaderente 18cm, 800-100W - Rosso/Bianco"/>
    <s v="BT.603Y_FBA"/>
    <x v="26"/>
    <s v="Cancelled"/>
    <n v="0"/>
    <m/>
    <m/>
    <m/>
    <m/>
    <m/>
    <m/>
    <m/>
    <m/>
    <m/>
    <s v="Goito"/>
    <s v="Mantova"/>
    <n v="46044"/>
    <s v="IT"/>
    <m/>
    <m/>
    <m/>
    <m/>
    <m/>
    <m/>
    <m/>
  </r>
  <r>
    <s v="407-2795306-3592321"/>
    <m/>
    <s v="2024-02-19T19:03:53+00:00"/>
    <s v="2024-02-20T11:53:35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19.899999999999999"/>
    <n v="3.59"/>
    <n v="3"/>
    <n v="0.54"/>
    <m/>
    <m/>
    <m/>
    <m/>
    <s v="quinto di treviso"/>
    <s v="treviso"/>
    <n v="31055"/>
    <s v="IT"/>
    <m/>
    <m/>
    <m/>
    <m/>
    <m/>
    <m/>
    <m/>
  </r>
  <r>
    <s v="407-1170005-4495551"/>
    <s v="407-1170005-4495551"/>
    <s v="2024-02-19T19:01:25+00:00"/>
    <s v="2024-02-20T08:57:29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Tarquinia"/>
    <s v="VT"/>
    <n v="1016"/>
    <s v="IT"/>
    <m/>
    <m/>
    <m/>
    <m/>
    <m/>
    <m/>
    <m/>
  </r>
  <r>
    <s v="408-2057266-9384316"/>
    <s v="408-2057266-9384316"/>
    <s v="2024-02-19T18:59:12+00:00"/>
    <s v="2024-02-19T19:45:39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6-0530296-1273136"/>
    <s v="406-0530296-1273136"/>
    <s v="2024-02-19T18:58:30+00:00"/>
    <s v="2024-02-20T01:06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rescia"/>
    <s v="Brescia"/>
    <n v="25128"/>
    <s v="IT"/>
    <m/>
    <m/>
    <m/>
    <m/>
    <m/>
    <m/>
    <m/>
  </r>
  <r>
    <s v="405-3031563-2041914"/>
    <s v="405-3031563-2041914"/>
    <s v="2024-02-19T18:57:55+00:00"/>
    <s v="2024-02-19T21:35:55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Villa Castelli"/>
    <s v="BR"/>
    <n v="72029"/>
    <s v="IT"/>
    <m/>
    <m/>
    <m/>
    <m/>
    <m/>
    <m/>
    <m/>
  </r>
  <r>
    <s v="171-4476610-0369941"/>
    <s v="171-4476610-0369941"/>
    <s v="2024-02-19T18:48:52+00:00"/>
    <s v="2024-02-20T01:28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ntassieve"/>
    <s v="Firenze"/>
    <n v="50065"/>
    <s v="IT"/>
    <m/>
    <m/>
    <m/>
    <m/>
    <m/>
    <m/>
    <m/>
  </r>
  <r>
    <s v="402-0246339-3677179"/>
    <s v="402-0246339-3677179"/>
    <s v="2024-02-19T18:47:28+00:00"/>
    <s v="2024-02-20T13:26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rone"/>
    <s v="Como"/>
    <n v="22046"/>
    <s v="IT"/>
    <m/>
    <m/>
    <m/>
    <m/>
    <m/>
    <m/>
    <m/>
  </r>
  <r>
    <s v="408-8435953-8517156"/>
    <s v="408-8435953-8517156"/>
    <s v="2024-02-19T18:45:02+00:00"/>
    <s v="2024-02-20T00:23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rro Maggiore"/>
    <s v="Milano"/>
    <n v="20023"/>
    <s v="IT"/>
    <m/>
    <m/>
    <m/>
    <m/>
    <m/>
    <m/>
    <m/>
  </r>
  <r>
    <s v="171-7783491-2322730"/>
    <s v="171-7783491-2322730"/>
    <s v="2024-02-19T18:29:35+00:00"/>
    <s v="2024-02-20T17:47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egnano"/>
    <s v="Milano"/>
    <n v="20025"/>
    <s v="IT"/>
    <m/>
    <m/>
    <m/>
    <m/>
    <m/>
    <m/>
    <m/>
  </r>
  <r>
    <s v="404-1959952-8729965"/>
    <s v="404-1959952-8729965"/>
    <s v="2024-02-19T18:28:33+00:00"/>
    <s v="2024-02-24T18:31:48+00:00"/>
    <s v="Cancelled"/>
    <s v="Amazon"/>
    <x v="3"/>
    <m/>
    <m/>
    <s v="Expedited"/>
    <s v="BEPER 40.405 Phon da Viaggio con Manico Pieghevole - Phon da Viaggio Piccolo e Leggero 1200W"/>
    <s v="40.405_FBA"/>
    <x v="22"/>
    <s v="Cancelled"/>
    <n v="0"/>
    <m/>
    <m/>
    <m/>
    <m/>
    <m/>
    <m/>
    <m/>
    <m/>
    <m/>
    <s v="CASTELLEONE"/>
    <m/>
    <n v="26012"/>
    <s v="IT"/>
    <m/>
    <m/>
    <m/>
    <m/>
    <m/>
    <m/>
    <m/>
  </r>
  <r>
    <s v="408-8719088-9456368"/>
    <s v="408-8719088-9456368"/>
    <s v="2024-02-19T18:25:31+00:00"/>
    <s v="2024-02-19T21:38:22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2.4900000000000002"/>
    <n v="0.45"/>
    <m/>
    <m/>
    <m/>
    <m/>
    <s v="Casarano"/>
    <s v="Lecce"/>
    <n v="73042"/>
    <s v="IT"/>
    <m/>
    <m/>
    <m/>
    <m/>
    <m/>
    <m/>
    <m/>
  </r>
  <r>
    <s v="406-5783913-3585125"/>
    <s v="406-5783913-3585125"/>
    <s v="2024-02-19T18:18:59+00:00"/>
    <s v="2024-02-19T21:37:1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oligno"/>
    <s v="Perugia"/>
    <n v="6034"/>
    <s v="IT"/>
    <m/>
    <m/>
    <m/>
    <m/>
    <m/>
    <m/>
    <m/>
  </r>
  <r>
    <s v="408-6546471-6938759"/>
    <s v="408-6546471-6938759"/>
    <s v="2024-02-19T18:18:42+00:00"/>
    <s v="2024-02-20T03:06:4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2445735-9701933"/>
    <s v="408-2445735-9701933"/>
    <s v="2024-02-19T18:16:54+00:00"/>
    <s v="2024-02-20T04:37:03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n v="2.4900000000000002"/>
    <n v="0.45"/>
    <m/>
    <m/>
    <m/>
    <m/>
    <s v="Pianura napoli"/>
    <s v="Napoli"/>
    <n v="80126"/>
    <s v="IT"/>
    <m/>
    <m/>
    <m/>
    <m/>
    <m/>
    <m/>
    <m/>
  </r>
  <r>
    <s v="402-2290701-1973120"/>
    <s v="402-2290701-1973120"/>
    <s v="2024-02-19T18:12:37+00:00"/>
    <s v="2024-02-20T04:33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spital Monacale"/>
    <s v="FE"/>
    <n v="44011"/>
    <s v="IT"/>
    <m/>
    <m/>
    <m/>
    <m/>
    <m/>
    <m/>
    <m/>
  </r>
  <r>
    <s v="402-9560043-9767550"/>
    <m/>
    <s v="2024-02-19T18:12:25+00:00"/>
    <s v="2024-02-20T10:44:24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19.899999999999999"/>
    <n v="3.59"/>
    <n v="3"/>
    <n v="0.54"/>
    <m/>
    <m/>
    <m/>
    <m/>
    <s v="Anzola dell'Emilia"/>
    <s v="Bologna"/>
    <n v="40011"/>
    <s v="IT"/>
    <m/>
    <m/>
    <m/>
    <m/>
    <m/>
    <m/>
    <m/>
  </r>
  <r>
    <s v="404-1242196-8449924"/>
    <s v="404-1242196-8449924"/>
    <s v="2024-02-19T18:11:24+00:00"/>
    <s v="2024-02-20T00:04:2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Pianengo"/>
    <s v="Cr"/>
    <n v="26010"/>
    <s v="IT"/>
    <m/>
    <m/>
    <m/>
    <m/>
    <m/>
    <m/>
    <m/>
  </r>
  <r>
    <s v="406-5179559-2399506"/>
    <s v="406-5179559-2399506"/>
    <s v="2024-02-19T18:09:02+00:00"/>
    <s v="2024-02-19T23:31:18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TORINO"/>
    <s v="PIEMONTE"/>
    <n v="10143"/>
    <s v="IT"/>
    <m/>
    <m/>
    <m/>
    <m/>
    <m/>
    <m/>
    <m/>
  </r>
  <r>
    <s v="408-6676405-3748366"/>
    <s v="408-6676405-3748366"/>
    <s v="2024-02-19T18:02:12+00:00"/>
    <s v="2024-02-20T03:06:1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0134197-5057135"/>
    <s v="406-0134197-5057135"/>
    <s v="2024-02-19T17:47:45+00:00"/>
    <s v="2024-02-22T04:27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Boscoreale"/>
    <s v="Napoli"/>
    <n v="80041"/>
    <s v="IT"/>
    <m/>
    <m/>
    <m/>
    <m/>
    <m/>
    <m/>
    <m/>
  </r>
  <r>
    <s v="402-4895796-2687526"/>
    <s v="402-4895796-2687526"/>
    <s v="2024-02-19T17:44:34+00:00"/>
    <s v="2024-02-19T21:19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Tollo"/>
    <s v="Chieti"/>
    <n v="66010"/>
    <s v="IT"/>
    <m/>
    <m/>
    <m/>
    <m/>
    <m/>
    <m/>
    <m/>
  </r>
  <r>
    <s v="406-7461520-7854734"/>
    <s v="406-7461520-7854734"/>
    <s v="2024-02-19T17:43:50+00:00"/>
    <s v="2024-02-19T18:36:57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Boscoreale"/>
    <s v="Napoli"/>
    <n v="80041"/>
    <s v="IT"/>
    <m/>
    <m/>
    <m/>
    <m/>
    <m/>
    <m/>
    <m/>
  </r>
  <r>
    <s v="405-1702374-4534766"/>
    <m/>
    <s v="2024-02-19T17:40:43+00:00"/>
    <s v="2024-02-20T11:53:28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Monopoli"/>
    <s v="Bari"/>
    <n v="70043"/>
    <s v="IT"/>
    <m/>
    <m/>
    <m/>
    <m/>
    <m/>
    <m/>
    <m/>
  </r>
  <r>
    <s v="405-3638587-9983531"/>
    <s v="405-3638587-9983531"/>
    <s v="2024-02-19T17:33:53+00:00"/>
    <s v="2024-02-19T21:20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noppello Scalo"/>
    <s v="Pescara"/>
    <n v="65024"/>
    <s v="IT"/>
    <m/>
    <m/>
    <m/>
    <m/>
    <s v="IT01768940684"/>
    <s v="IT"/>
    <s v="VAT"/>
  </r>
  <r>
    <s v="402-6376955-3877933"/>
    <s v="402-6376955-3877933"/>
    <s v="2024-02-19T17:12:35+00:00"/>
    <s v="2024-02-19T23:33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98"/>
    <s v="IT"/>
    <m/>
    <m/>
    <m/>
    <m/>
    <m/>
    <m/>
    <m/>
  </r>
  <r>
    <s v="402-4781016-1138722"/>
    <s v="402-4781016-1138722"/>
    <s v="2024-02-19T17:11:18+00:00"/>
    <s v="2024-02-20T00:02:4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orlì"/>
    <s v="Forlì-Cesena"/>
    <n v="47121"/>
    <s v="IT"/>
    <m/>
    <m/>
    <m/>
    <m/>
    <m/>
    <m/>
    <m/>
  </r>
  <r>
    <s v="405-8353969-6822745"/>
    <m/>
    <s v="2024-02-19T17:08:27+00:00"/>
    <s v="2024-02-21T10:44:32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2"/>
    <s v="Shipped"/>
    <n v="1"/>
    <s v="EUR"/>
    <n v="14.9"/>
    <n v="2.69"/>
    <n v="3"/>
    <n v="0.54"/>
    <m/>
    <m/>
    <m/>
    <m/>
    <s v="LOMAZZO"/>
    <s v="Como"/>
    <n v="22074"/>
    <s v="IT"/>
    <m/>
    <m/>
    <m/>
    <m/>
    <m/>
    <m/>
    <m/>
  </r>
  <r>
    <s v="405-5638872-9593137"/>
    <s v="405-5638872-9593137"/>
    <s v="2024-02-19T17:05:40+00:00"/>
    <s v="2024-02-20T17:39:3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Piove di Sacco"/>
    <s v="PD"/>
    <n v="35028"/>
    <s v="IT"/>
    <m/>
    <m/>
    <m/>
    <m/>
    <m/>
    <m/>
    <m/>
  </r>
  <r>
    <s v="408-9016906-0285969"/>
    <s v="408-9016906-0285969"/>
    <s v="2024-02-19T16:53:23+00:00"/>
    <s v="2024-02-19T20:56:43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follo"/>
    <s v="La Spezia"/>
    <n v="19020"/>
    <s v="IT"/>
    <m/>
    <m/>
    <m/>
    <m/>
    <m/>
    <m/>
    <m/>
  </r>
  <r>
    <s v="406-2161046-1119566"/>
    <s v="406-2161046-1119566"/>
    <s v="2024-02-19T16:44:59+00:00"/>
    <s v="2024-02-19T20:25:0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EREGNANO"/>
    <s v="Rovigo"/>
    <n v="45010"/>
    <s v="IT"/>
    <m/>
    <m/>
    <m/>
    <m/>
    <m/>
    <m/>
    <m/>
  </r>
  <r>
    <s v="406-9702669-7221925"/>
    <s v="406-9702669-7221925"/>
    <s v="2024-02-19T16:41:27+00:00"/>
    <s v="2024-02-19T20:22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Inzago"/>
    <s v="Milano"/>
    <n v="20065"/>
    <s v="IT"/>
    <m/>
    <m/>
    <m/>
    <m/>
    <m/>
    <m/>
    <m/>
  </r>
  <r>
    <s v="406-3057289-5324347"/>
    <s v="406-3057289-5324347"/>
    <s v="2024-02-19T16:28:56+00:00"/>
    <s v="2024-02-19T20:58:4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irenze"/>
    <s v="FI"/>
    <n v="50125"/>
    <s v="IT"/>
    <m/>
    <m/>
    <m/>
    <m/>
    <m/>
    <m/>
    <m/>
  </r>
  <r>
    <s v="403-4381669-1419532"/>
    <s v="403-4381669-1419532"/>
    <s v="2024-02-19T16:16:34+00:00"/>
    <s v="2024-02-19T21:30:5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2"/>
    <s v="EUR"/>
    <n v="65.8"/>
    <n v="11.86"/>
    <m/>
    <m/>
    <m/>
    <m/>
    <m/>
    <m/>
    <s v="lecce"/>
    <s v="Lecce"/>
    <n v="73100"/>
    <s v="IT"/>
    <m/>
    <m/>
    <m/>
    <m/>
    <m/>
    <m/>
    <m/>
  </r>
  <r>
    <s v="405-7949604-9845935"/>
    <s v="405-7949604-9845935"/>
    <s v="2024-02-19T16:14:57+00:00"/>
    <s v="2024-02-19T20:56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ITETTO"/>
    <m/>
    <n v="70020"/>
    <s v="IT"/>
    <m/>
    <m/>
    <m/>
    <m/>
    <m/>
    <m/>
    <m/>
  </r>
  <r>
    <s v="407-9128647-2135520"/>
    <s v="407-9128647-2135520"/>
    <s v="2024-02-19T15:52:44+00:00"/>
    <s v="2024-02-21T17:16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Corato"/>
    <s v="Ba"/>
    <n v="70033"/>
    <s v="IT"/>
    <m/>
    <m/>
    <m/>
    <m/>
    <m/>
    <m/>
    <m/>
  </r>
  <r>
    <s v="408-9599794-5288342"/>
    <s v="408-9599794-5288342"/>
    <s v="2024-02-19T15:51:47+00:00"/>
    <s v="2024-02-19T18:24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NCESIO"/>
    <s v="BRESCIA"/>
    <n v="25062"/>
    <s v="IT"/>
    <m/>
    <m/>
    <m/>
    <m/>
    <m/>
    <m/>
    <m/>
  </r>
  <r>
    <s v="406-1774437-6984342"/>
    <s v="406-1774437-6984342"/>
    <s v="2024-02-19T15:40:52+00:00"/>
    <s v="2024-02-19T23:06:2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ngri"/>
    <s v="Salerno"/>
    <n v="84012"/>
    <s v="IT"/>
    <m/>
    <m/>
    <m/>
    <m/>
    <m/>
    <m/>
    <m/>
  </r>
  <r>
    <s v="403-0069347-0041161"/>
    <s v="403-0069347-0041161"/>
    <s v="2024-02-19T15:39:42+00:00"/>
    <s v="2024-02-21T02:20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SSINA"/>
    <m/>
    <n v="98145"/>
    <s v="IT"/>
    <m/>
    <m/>
    <m/>
    <m/>
    <m/>
    <m/>
    <m/>
  </r>
  <r>
    <s v="403-1588999-8933159"/>
    <s v="403-1588999-8933159"/>
    <s v="2024-02-19T15:32:04+00:00"/>
    <s v="2024-02-20T01:19:29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Vasto"/>
    <s v="Chieti"/>
    <n v="66054"/>
    <s v="IT"/>
    <m/>
    <m/>
    <m/>
    <m/>
    <m/>
    <m/>
    <m/>
  </r>
  <r>
    <s v="408-5170316-7997922"/>
    <s v="408-5170316-7997922"/>
    <s v="2024-02-19T15:25:19+00:00"/>
    <s v="2024-02-20T17:22:0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sina, Reggio Emilia"/>
    <m/>
    <n v="42034"/>
    <s v="IT"/>
    <m/>
    <m/>
    <m/>
    <m/>
    <m/>
    <m/>
    <m/>
  </r>
  <r>
    <s v="405-8874418-9797914"/>
    <s v="405-8874418-9797914"/>
    <s v="2024-02-19T15:09:14+00:00"/>
    <s v="2024-02-19T23:31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calieri"/>
    <s v="Italia"/>
    <n v="10024"/>
    <s v="IT"/>
    <m/>
    <m/>
    <m/>
    <m/>
    <m/>
    <m/>
    <m/>
  </r>
  <r>
    <s v="403-6176854-5981901"/>
    <s v="403-6176854-5981901"/>
    <s v="2024-02-19T15:01:34+00:00"/>
    <s v="2024-02-21T10:47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dova"/>
    <s v="Padova"/>
    <n v="35131"/>
    <s v="IT"/>
    <m/>
    <m/>
    <m/>
    <m/>
    <m/>
    <m/>
    <m/>
  </r>
  <r>
    <s v="171-3135458-8101952"/>
    <s v="171-3135458-8101952"/>
    <s v="2024-02-19T15:01:30+00:00"/>
    <s v="2024-02-19T19:42:04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2"/>
    <s v="EUR"/>
    <n v="33.799999999999997"/>
    <n v="6.1"/>
    <m/>
    <m/>
    <m/>
    <m/>
    <m/>
    <m/>
    <s v="Colleretto Giacosa"/>
    <s v="TO"/>
    <n v="10010"/>
    <s v="IT"/>
    <m/>
    <m/>
    <m/>
    <m/>
    <m/>
    <m/>
    <m/>
  </r>
  <r>
    <s v="171-3135458-8101952"/>
    <s v="171-3135458-8101952"/>
    <s v="2024-02-19T15:01:30+00:00"/>
    <s v="2024-02-19T19:42:0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olleretto Giacosa"/>
    <s v="TO"/>
    <n v="10010"/>
    <s v="IT"/>
    <m/>
    <m/>
    <m/>
    <m/>
    <m/>
    <m/>
    <m/>
  </r>
  <r>
    <s v="407-4079411-8794700"/>
    <s v="407-4079411-8794700"/>
    <s v="2024-02-19T15:00:13+00:00"/>
    <s v="2024-02-19T20:56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aranto"/>
    <s v="Italy"/>
    <n v="74121"/>
    <s v="IT"/>
    <m/>
    <m/>
    <m/>
    <m/>
    <m/>
    <m/>
    <m/>
  </r>
  <r>
    <s v="408-0261616-3325129"/>
    <s v="408-0261616-3325129"/>
    <s v="2024-02-19T14:48:41+00:00"/>
    <s v="2024-02-20T09:26:1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lermo"/>
    <s v="PA"/>
    <n v="90144"/>
    <s v="IT"/>
    <m/>
    <m/>
    <m/>
    <m/>
    <m/>
    <m/>
    <m/>
  </r>
  <r>
    <s v="406-3277890-0920307"/>
    <s v="406-3277890-0920307"/>
    <s v="2024-02-19T14:47:39+00:00"/>
    <s v="2024-02-19T20:41:0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iolunato"/>
    <s v="MO"/>
    <n v="41020"/>
    <s v="IT"/>
    <m/>
    <m/>
    <m/>
    <m/>
    <m/>
    <m/>
    <m/>
  </r>
  <r>
    <s v="403-3369509-5057147"/>
    <s v="403-3369509-5057147"/>
    <s v="2024-02-19T14:40:23+00:00"/>
    <s v="2024-02-20T11:04:5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eta"/>
    <s v="Napoli"/>
    <n v="80062"/>
    <s v="IT"/>
    <m/>
    <m/>
    <m/>
    <m/>
    <m/>
    <m/>
    <m/>
  </r>
  <r>
    <s v="403-6386511-8496342"/>
    <s v="403-6386511-8496342"/>
    <s v="2024-02-19T14:25:44+00:00"/>
    <s v="2024-02-19T20:25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bignasego"/>
    <s v="Pd"/>
    <n v="35020"/>
    <s v="IT"/>
    <m/>
    <m/>
    <m/>
    <m/>
    <m/>
    <m/>
    <m/>
  </r>
  <r>
    <s v="404-3054097-6601141"/>
    <s v="404-3054097-6601141"/>
    <s v="2024-02-19T14:07:11+00:00"/>
    <s v="2024-02-19T23:44:4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bano Terme"/>
    <s v="Padova"/>
    <n v="35031"/>
    <s v="IT"/>
    <m/>
    <m/>
    <m/>
    <m/>
    <m/>
    <m/>
    <m/>
  </r>
  <r>
    <s v="408-2814395-5551556"/>
    <s v="408-2814395-5551556"/>
    <s v="2024-02-19T13:59:37+00:00"/>
    <s v="2024-02-20T05:24:3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3802082-3581955"/>
    <s v="406-3802082-3581955"/>
    <s v="2024-02-19T13:51:28+00:00"/>
    <s v="2024-02-19T16:09:5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aposele"/>
    <s v="Av"/>
    <n v="83040"/>
    <s v="IT"/>
    <m/>
    <m/>
    <m/>
    <m/>
    <m/>
    <m/>
    <m/>
  </r>
  <r>
    <s v="171-5933148-4256334"/>
    <s v="171-5933148-4256334"/>
    <s v="2024-02-19T13:48:17+00:00"/>
    <s v="2024-02-20T03:03:14+00:00"/>
    <s v="Shipped"/>
    <s v="Amazon"/>
    <x v="3"/>
    <m/>
    <m/>
    <s v="Expedited"/>
    <s v="BEPER P102ROB001 Tritatutto in vetro, Contenitore in vetro, Corpo in Abs, Doppia coppia di lame in acciaio,2 velocità, base antiscivolo, Capacità di"/>
    <s v="P102ROB001_FBA"/>
    <x v="35"/>
    <s v="Shipped"/>
    <n v="1"/>
    <s v="EUR"/>
    <n v="39.9"/>
    <n v="7.2"/>
    <n v="0.83"/>
    <n v="0.15"/>
    <m/>
    <m/>
    <m/>
    <m/>
    <s v="fabrica di roma"/>
    <s v="Viterbo"/>
    <n v="1034"/>
    <s v="IT"/>
    <m/>
    <m/>
    <m/>
    <m/>
    <m/>
    <m/>
    <m/>
  </r>
  <r>
    <s v="402-5682573-7761925"/>
    <s v="402-5682573-7761925"/>
    <s v="2024-02-19T13:46:36+00:00"/>
    <s v="2024-02-20T01:18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Quartucciu"/>
    <s v="Cagliari"/>
    <n v="9044"/>
    <s v="IT"/>
    <m/>
    <m/>
    <m/>
    <m/>
    <m/>
    <m/>
    <m/>
  </r>
  <r>
    <s v="171-1963912-2713165"/>
    <s v="171-1963912-2713165"/>
    <s v="2024-02-19T13:46:28+00:00"/>
    <s v="2024-02-19T21:37:3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ermignano"/>
    <s v="Pu"/>
    <n v="61033"/>
    <s v="IT"/>
    <m/>
    <m/>
    <m/>
    <m/>
    <m/>
    <m/>
    <m/>
  </r>
  <r>
    <s v="402-9780275-2853913"/>
    <s v="402-9780275-2853913"/>
    <s v="2024-02-19T13:36:54+00:00"/>
    <s v="2024-02-21T20:47:5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NAPOLI"/>
    <s v="NA"/>
    <n v="80126"/>
    <s v="IT"/>
    <m/>
    <m/>
    <m/>
    <m/>
    <m/>
    <m/>
    <m/>
  </r>
  <r>
    <s v="405-4037489-8709949"/>
    <s v="405-4037489-8709949"/>
    <s v="2024-02-19T13:25:27+00:00"/>
    <s v="2024-02-19T23:59:36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n v="4.99"/>
    <n v="0.9"/>
    <m/>
    <m/>
    <m/>
    <m/>
    <s v="LESTIZZA"/>
    <s v="UD"/>
    <n v="33050"/>
    <s v="IT"/>
    <m/>
    <m/>
    <m/>
    <m/>
    <m/>
    <m/>
    <m/>
  </r>
  <r>
    <s v="407-2817107-7879507"/>
    <s v="407-2817107-7879507"/>
    <s v="2024-02-19T13:24:38+00:00"/>
    <s v="2024-02-20T21:16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IRANO"/>
    <s v="Lodi"/>
    <n v="26852"/>
    <s v="IT"/>
    <m/>
    <m/>
    <m/>
    <m/>
    <m/>
    <m/>
    <m/>
  </r>
  <r>
    <s v="404-5612233-9625948"/>
    <s v="404-5612233-9625948"/>
    <s v="2024-02-19T13:20:41+00:00"/>
    <s v="2024-02-20T13:01:19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n v="0.54"/>
    <m/>
    <m/>
    <m/>
    <m/>
    <n v="0.54"/>
    <s v="Cogoleto"/>
    <s v="Genova"/>
    <n v="16016"/>
    <s v="IT"/>
    <m/>
    <m/>
    <m/>
    <m/>
    <n v="1426640098"/>
    <s v="IT"/>
    <s v="VAT"/>
  </r>
  <r>
    <s v="408-3878096-6148317"/>
    <s v="408-3878096-6148317"/>
    <s v="2024-02-19T13:18:52+00:00"/>
    <s v="2024-02-20T02:30:0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EGLIANO"/>
    <s v="Gorizia"/>
    <n v="34075"/>
    <s v="IT"/>
    <m/>
    <m/>
    <m/>
    <m/>
    <m/>
    <m/>
    <m/>
  </r>
  <r>
    <s v="408-9716598-8897113"/>
    <s v="408-9716598-8897113"/>
    <s v="2024-02-19T13:10:56+00:00"/>
    <s v="2024-02-20T08:15:03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Salvo"/>
    <s v="CH"/>
    <n v="66050"/>
    <s v="IT"/>
    <m/>
    <m/>
    <m/>
    <m/>
    <m/>
    <m/>
    <m/>
  </r>
  <r>
    <s v="171-2516124-1397918"/>
    <s v="171-2516124-1397918"/>
    <s v="2024-02-19T13:06:39+00:00"/>
    <s v="2024-02-20T01:23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ZZANO DECIMO"/>
    <s v="PN"/>
    <n v="33082"/>
    <s v="IT"/>
    <m/>
    <m/>
    <m/>
    <m/>
    <m/>
    <m/>
    <m/>
  </r>
  <r>
    <s v="405-4783390-4024345"/>
    <s v="405-4783390-4024345"/>
    <s v="2024-02-19T13:01:32+00:00"/>
    <s v="2024-02-20T13:13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mestre"/>
    <s v="ve"/>
    <n v="30173"/>
    <s v="IT"/>
    <m/>
    <m/>
    <m/>
    <m/>
    <m/>
    <m/>
    <m/>
  </r>
  <r>
    <s v="407-1382043-4003538"/>
    <s v="407-1382043-4003538"/>
    <s v="2024-02-19T13:00:22+00:00"/>
    <s v="2024-02-19T20:49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Gennaro Vesuviano"/>
    <s v="NA"/>
    <n v="80040"/>
    <s v="IT"/>
    <m/>
    <m/>
    <m/>
    <m/>
    <m/>
    <m/>
    <m/>
  </r>
  <r>
    <s v="402-6367135-5649930"/>
    <s v="402-6367135-5649930"/>
    <s v="2024-02-19T12:57:13+00:00"/>
    <s v="2024-02-19T20:55:27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Copertino"/>
    <s v="Lecce"/>
    <n v="73043"/>
    <s v="IT"/>
    <m/>
    <m/>
    <m/>
    <m/>
    <m/>
    <m/>
    <m/>
  </r>
  <r>
    <s v="406-4940543-5330759"/>
    <s v="406-4940543-5330759"/>
    <s v="2024-02-19T12:47:51+00:00"/>
    <s v="2024-02-19T21:26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erni"/>
    <s v="TR"/>
    <n v="5100"/>
    <s v="IT"/>
    <m/>
    <m/>
    <m/>
    <m/>
    <s v="NTLFPP02A30L117Z"/>
    <s v="IT"/>
    <s v="CitizenId"/>
  </r>
  <r>
    <s v="407-8363067-1363559"/>
    <s v="407-8363067-1363559"/>
    <s v="2024-02-19T12:40:56+00:00"/>
    <s v="2024-02-19T20:37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re del Greco"/>
    <s v="Napoli"/>
    <n v="80059"/>
    <s v="IT"/>
    <m/>
    <m/>
    <m/>
    <m/>
    <m/>
    <m/>
    <m/>
  </r>
  <r>
    <s v="171-0837254-7819506"/>
    <s v="171-0837254-7819506"/>
    <s v="2024-02-19T12:26:04+00:00"/>
    <s v="2024-02-19T20:49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"/>
    <n v="16132"/>
    <s v="IT"/>
    <m/>
    <m/>
    <m/>
    <m/>
    <m/>
    <m/>
    <m/>
  </r>
  <r>
    <s v="404-8159301-4384330"/>
    <s v="404-8159301-4384330"/>
    <s v="2024-02-19T12:24:18+00:00"/>
    <s v="2024-02-20T07:05:5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Merano"/>
    <s v="Bolzano"/>
    <n v="39012"/>
    <s v="IT"/>
    <m/>
    <m/>
    <m/>
    <m/>
    <m/>
    <m/>
    <m/>
  </r>
  <r>
    <s v="407-1105786-8917901"/>
    <s v="407-1105786-8917901"/>
    <s v="2024-02-19T12:22:56+00:00"/>
    <s v="2024-02-19T15:53:0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lba"/>
    <s v="CN"/>
    <n v="12051"/>
    <s v="IT"/>
    <m/>
    <m/>
    <m/>
    <m/>
    <m/>
    <m/>
    <m/>
  </r>
  <r>
    <s v="407-9463405-3521921"/>
    <s v="407-9463405-3521921"/>
    <s v="2024-02-19T12:19:10+00:00"/>
    <s v="2024-02-19T15:54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priolo"/>
    <s v="Brescia"/>
    <n v="25031"/>
    <s v="IT"/>
    <m/>
    <m/>
    <m/>
    <m/>
    <m/>
    <m/>
    <m/>
  </r>
  <r>
    <s v="403-8401767-5049110"/>
    <s v="403-8401767-5049110"/>
    <s v="2024-02-19T12:18:49+00:00"/>
    <s v="2024-02-20T01:18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Jesi"/>
    <s v="AN"/>
    <n v="60035"/>
    <s v="IT"/>
    <m/>
    <m/>
    <m/>
    <m/>
    <m/>
    <m/>
    <m/>
  </r>
  <r>
    <s v="171-9241342-1254741"/>
    <s v="171-9241342-1254741"/>
    <s v="2024-02-19T12:16:50+00:00"/>
    <s v="2024-02-19T16:26:50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ALLUMIERE"/>
    <s v="Roma"/>
    <n v="51"/>
    <s v="IT"/>
    <m/>
    <m/>
    <m/>
    <m/>
    <m/>
    <m/>
    <m/>
  </r>
  <r>
    <s v="402-6960577-7433107"/>
    <s v="402-6960577-7433107"/>
    <s v="2024-02-19T12:04:46+00:00"/>
    <s v="2024-02-20T02:22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Velletri"/>
    <s v="Roma"/>
    <n v="49"/>
    <s v="IT"/>
    <m/>
    <m/>
    <m/>
    <m/>
    <m/>
    <m/>
    <m/>
  </r>
  <r>
    <s v="406-7099847-2881107"/>
    <s v="406-7099847-2881107"/>
    <s v="2024-02-19T12:03:12+00:00"/>
    <s v="2024-02-20T13:07:0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almaiocco"/>
    <s v="Lodi"/>
    <n v="26831"/>
    <s v="IT"/>
    <m/>
    <m/>
    <m/>
    <m/>
    <m/>
    <m/>
    <m/>
  </r>
  <r>
    <s v="405-9489973-7514712"/>
    <s v="405-9489973-7514712"/>
    <s v="2024-02-19T12:01:05+00:00"/>
    <s v="2024-02-19T17:33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Faggeto Lario"/>
    <s v="Como"/>
    <n v="22020"/>
    <s v="IT"/>
    <m/>
    <m/>
    <m/>
    <m/>
    <m/>
    <m/>
    <m/>
  </r>
  <r>
    <s v="407-7682994-8361926"/>
    <s v="407-7682994-8361926"/>
    <s v="2024-02-19T11:55:44+00:00"/>
    <s v="2024-02-19T12:17:30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apriolo"/>
    <s v="Brescia"/>
    <n v="25031"/>
    <s v="IT"/>
    <m/>
    <m/>
    <m/>
    <m/>
    <m/>
    <m/>
    <m/>
  </r>
  <r>
    <s v="171-9124310-6402718"/>
    <s v="171-9124310-6402718"/>
    <s v="2024-02-19T11:54:11+00:00"/>
    <s v="2024-02-20T19:57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eglie Messapica"/>
    <s v="Brindisi"/>
    <n v="72013"/>
    <s v="IT"/>
    <m/>
    <m/>
    <m/>
    <m/>
    <m/>
    <m/>
    <m/>
  </r>
  <r>
    <s v="407-5112729-1561127"/>
    <s v="407-5112729-1561127"/>
    <s v="2024-02-19T11:53:18+00:00"/>
    <s v="2024-02-19T18:10:44+00:00"/>
    <s v="Shipped"/>
    <s v="Amazon"/>
    <x v="3"/>
    <m/>
    <m/>
    <s v="Expedited"/>
    <s v="BEPER 40.490 Asciugacapelli Da Parete 2000 W - Phon da Parete con Cavo Lungo 2 Metri"/>
    <s v="40.490_FBA"/>
    <x v="15"/>
    <s v="Shipped"/>
    <n v="4"/>
    <s v="EUR"/>
    <n v="119.6"/>
    <n v="21.56"/>
    <m/>
    <m/>
    <m/>
    <m/>
    <m/>
    <m/>
    <s v="Firenze"/>
    <s v="Firenze"/>
    <n v="50132"/>
    <s v="IT"/>
    <m/>
    <m/>
    <m/>
    <m/>
    <m/>
    <m/>
    <m/>
  </r>
  <r>
    <s v="403-8716730-3808320"/>
    <m/>
    <s v="2024-02-19T11:48:02+00:00"/>
    <s v="2024-02-20T10:44:28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VERONA"/>
    <s v="Verona"/>
    <n v="37131"/>
    <s v="IT"/>
    <m/>
    <m/>
    <m/>
    <m/>
    <m/>
    <m/>
    <m/>
  </r>
  <r>
    <s v="404-3902723-7975507"/>
    <s v="404-3902723-7975507"/>
    <s v="2024-02-19T11:45:19+00:00"/>
    <s v="2024-02-19T17:33:1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ZZANO SAN PAOLO"/>
    <m/>
    <n v="24052"/>
    <s v="IT"/>
    <m/>
    <m/>
    <m/>
    <m/>
    <m/>
    <m/>
    <m/>
  </r>
  <r>
    <s v="405-3224709-4922707"/>
    <s v="405-3224709-4922707"/>
    <s v="2024-02-19T11:45:07+00:00"/>
    <s v="2024-02-19T17:03:0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rmeno"/>
    <s v="Novara"/>
    <n v="28011"/>
    <s v="IT"/>
    <m/>
    <m/>
    <m/>
    <m/>
    <m/>
    <m/>
    <m/>
  </r>
  <r>
    <s v="403-9132193-1269124"/>
    <s v="403-9132193-1269124"/>
    <s v="2024-02-19T11:44:34+00:00"/>
    <s v="2024-02-19T17:19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31"/>
    <s v="IT"/>
    <m/>
    <m/>
    <m/>
    <m/>
    <m/>
    <m/>
    <m/>
  </r>
  <r>
    <s v="407-4942607-3941149"/>
    <s v="407-4942607-3941149"/>
    <s v="2024-02-19T11:38:05+00:00"/>
    <s v="2024-02-19T19:38:5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ARANTO"/>
    <s v="Taranto"/>
    <n v="74122"/>
    <s v="IT"/>
    <m/>
    <m/>
    <m/>
    <m/>
    <m/>
    <m/>
    <m/>
  </r>
  <r>
    <s v="402-8139582-5696318"/>
    <s v="402-8139582-5696318"/>
    <s v="2024-02-19T11:36:31+00:00"/>
    <s v="2024-02-19T18:24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rescia"/>
    <s v="BS"/>
    <n v="25128"/>
    <s v="IT"/>
    <m/>
    <m/>
    <m/>
    <m/>
    <m/>
    <m/>
    <m/>
  </r>
  <r>
    <s v="404-9577829-0025144"/>
    <s v="404-9577829-0025144"/>
    <s v="2024-02-19T11:15:26+00:00"/>
    <s v="2024-02-19T13:53:5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27"/>
    <m/>
    <m/>
    <m/>
    <m/>
    <n v="3.27"/>
    <s v="Roma"/>
    <s v="RM"/>
    <n v="189"/>
    <s v="IT"/>
    <m/>
    <m/>
    <m/>
    <m/>
    <m/>
    <m/>
    <m/>
  </r>
  <r>
    <s v="408-5896879-1148347"/>
    <s v="408-5896879-1148347"/>
    <s v="2024-02-19T11:08:50+00:00"/>
    <s v="2024-02-20T04:57:16+00:00"/>
    <s v="Shipped"/>
    <s v="Amazon"/>
    <x v="3"/>
    <m/>
    <s v="http://www.amazon.it"/>
    <s v="Standard"/>
    <s v="Beper C206UTI001 Dispenser Casa e Ufficio, 100 Copriscarpe Monouso Inclusi C206UTI001-Distributore Automatico, ABS, Bianco, 42.5 x 22.5 x 13.5 cm"/>
    <s v="C206UTI001_FBA"/>
    <x v="4"/>
    <s v="Shipped"/>
    <n v="2"/>
    <s v="EUR"/>
    <n v="79.8"/>
    <n v="14.4"/>
    <m/>
    <m/>
    <m/>
    <m/>
    <m/>
    <m/>
    <s v="AGOGNATE"/>
    <s v="NOVARA"/>
    <n v="28100"/>
    <s v="IT"/>
    <s v="Free Shipping 2017/03/07 18-55-47-776"/>
    <m/>
    <m/>
    <m/>
    <m/>
    <m/>
    <m/>
  </r>
  <r>
    <s v="408-5896879-1148347"/>
    <s v="408-5896879-1148347"/>
    <s v="2024-02-19T11:08:50+00:00"/>
    <s v="2024-02-20T04:57:16+00:00"/>
    <s v="Shipped"/>
    <s v="Amazon"/>
    <x v="3"/>
    <m/>
    <s v="http://www.amazon.it"/>
    <s v="Standar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s v="Free Shipping 2017/03/07 18-55-47-776"/>
    <m/>
    <m/>
    <m/>
    <m/>
    <m/>
    <m/>
  </r>
  <r>
    <s v="408-9410608-6953967"/>
    <s v="408-9410608-6953967"/>
    <s v="2024-02-19T11:01:43+00:00"/>
    <s v="2024-02-29T06:54:31+00:00"/>
    <s v="Cancelled"/>
    <s v="Amazon"/>
    <x v="3"/>
    <m/>
    <m/>
    <s v="Expedited"/>
    <s v="BEPER P102ROB001 Tritatutto in vetro, Contenitore in vetro, Corpo in Abs, Doppia coppia di lame in acciaio,2 velocità, base antiscivolo, Capacità di"/>
    <s v="P102ROB001_FBA"/>
    <x v="35"/>
    <s v="Cancelled"/>
    <n v="0"/>
    <m/>
    <m/>
    <m/>
    <m/>
    <m/>
    <m/>
    <m/>
    <m/>
    <m/>
    <s v="MUGGIO'"/>
    <s v="MB"/>
    <n v="20835"/>
    <s v="IT"/>
    <m/>
    <m/>
    <m/>
    <m/>
    <m/>
    <m/>
    <m/>
  </r>
  <r>
    <s v="171-7742193-9700346"/>
    <s v="171-7742193-9700346"/>
    <s v="2024-02-19T10:58:48+00:00"/>
    <s v="2024-02-19T13:21:1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RAPANI"/>
    <s v="Trapani"/>
    <n v="91100"/>
    <s v="IT"/>
    <m/>
    <m/>
    <m/>
    <m/>
    <m/>
    <m/>
    <m/>
  </r>
  <r>
    <s v="408-4952904-4429103"/>
    <s v="408-4952904-4429103"/>
    <s v="2024-02-19T10:51:57+00:00"/>
    <s v="2024-02-19T21:31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vigliano"/>
    <s v="Potenza"/>
    <n v="85021"/>
    <s v="IT"/>
    <m/>
    <m/>
    <m/>
    <m/>
    <m/>
    <m/>
    <m/>
  </r>
  <r>
    <s v="403-6583177-0304315"/>
    <s v="403-6583177-0304315"/>
    <s v="2024-02-19T10:47:11+00:00"/>
    <s v="2024-02-20T01:14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sta di mezzate"/>
    <s v="Bergamo"/>
    <n v="24060"/>
    <s v="IT"/>
    <m/>
    <m/>
    <m/>
    <m/>
    <m/>
    <m/>
    <m/>
  </r>
  <r>
    <s v="408-5025458-4841927"/>
    <s v="408-5025458-4841927"/>
    <s v="2024-02-19T10:45:27+00:00"/>
    <s v="2024-02-20T03:06:17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AGOGNATE"/>
    <s v="NOVARA"/>
    <n v="28100"/>
    <s v="IT"/>
    <m/>
    <m/>
    <m/>
    <m/>
    <m/>
    <m/>
    <m/>
  </r>
  <r>
    <s v="407-5981443-5317113"/>
    <s v="407-5981443-5317113"/>
    <s v="2024-02-19T10:37:52+00:00"/>
    <s v="2024-02-19T16:05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Viverone"/>
    <s v="Biella"/>
    <n v="13886"/>
    <s v="IT"/>
    <m/>
    <m/>
    <m/>
    <m/>
    <m/>
    <m/>
    <m/>
  </r>
  <r>
    <s v="404-0602233-3093152"/>
    <s v="404-0602233-3093152"/>
    <s v="2024-02-19T10:33:44+00:00"/>
    <s v="2024-02-20T09:29:29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LENNO tremezzina"/>
    <s v="Como"/>
    <n v="22016"/>
    <s v="IT"/>
    <m/>
    <m/>
    <m/>
    <m/>
    <m/>
    <m/>
    <m/>
  </r>
  <r>
    <s v="405-5287235-1116336"/>
    <s v="405-5287235-1116336"/>
    <s v="2024-02-19T10:29:20+00:00"/>
    <s v="2024-02-19T20:58:2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63"/>
    <m/>
    <m/>
    <m/>
    <m/>
    <n v="1.63"/>
    <s v="Sulbiate"/>
    <s v="Italia"/>
    <n v="20884"/>
    <s v="IT"/>
    <m/>
    <m/>
    <m/>
    <m/>
    <m/>
    <m/>
    <m/>
  </r>
  <r>
    <s v="405-6592401-1527553"/>
    <s v="405-6592401-1527553"/>
    <s v="2024-02-19T10:26:07+00:00"/>
    <s v="2024-02-19T17:19:2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33"/>
    <s v="IT"/>
    <m/>
    <m/>
    <m/>
    <m/>
    <m/>
    <m/>
    <m/>
  </r>
  <r>
    <s v="408-1155846-2070754"/>
    <s v="408-1155846-2070754"/>
    <s v="2024-02-19T10:25:02+00:00"/>
    <s v="2024-02-19T10:26:09+00:00"/>
    <s v="Cancelled"/>
    <s v="Amazon"/>
    <x v="3"/>
    <m/>
    <s v="http://www.amazon.it"/>
    <s v="Standard"/>
    <s v="Beper C206UTI001 Dispenser Casa e Ufficio, 100 Copriscarpe Monouso Inclusi C206UTI001-Distributore Automatico, ABS, Bianco, 42.5 x 22.5 x 13.5 cm"/>
    <s v="C206UTI001_FBA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6-8173344-2412362"/>
    <s v="406-8173344-2412362"/>
    <s v="2024-02-19T10:19:13+00:00"/>
    <s v="2024-02-21T09:31:28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GENOVA"/>
    <m/>
    <n v="16145"/>
    <s v="IT"/>
    <m/>
    <m/>
    <m/>
    <m/>
    <m/>
    <m/>
    <m/>
  </r>
  <r>
    <s v="405-3074295-2684350"/>
    <s v="405-3074295-2684350"/>
    <s v="2024-02-19T10:11:50+00:00"/>
    <s v="2024-02-20T06:35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lermo"/>
    <s v="Palermo"/>
    <n v="90146"/>
    <s v="IT"/>
    <m/>
    <m/>
    <m/>
    <m/>
    <m/>
    <m/>
    <m/>
  </r>
  <r>
    <s v="171-1370826-1272354"/>
    <s v="171-1370826-1272354"/>
    <s v="2024-02-19T10:11:48+00:00"/>
    <s v="2024-02-19T13:31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avara"/>
    <s v="Agrigento"/>
    <n v="92026"/>
    <s v="IT"/>
    <m/>
    <m/>
    <m/>
    <m/>
    <m/>
    <m/>
    <m/>
  </r>
  <r>
    <s v="404-5428609-5399520"/>
    <s v="404-5428609-5399520"/>
    <s v="2024-02-19T09:59:20+00:00"/>
    <s v="2024-02-19T13:32:4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za"/>
    <s v="MI"/>
    <n v="20900"/>
    <s v="IT"/>
    <m/>
    <m/>
    <m/>
    <m/>
    <m/>
    <m/>
    <m/>
  </r>
  <r>
    <s v="402-0384496-0553936"/>
    <s v="402-0384496-0553936"/>
    <s v="2024-02-19T09:58:35+00:00"/>
    <s v="2024-02-19T13:27:5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Orvieto"/>
    <s v="Tr"/>
    <n v="5018"/>
    <s v="IT"/>
    <m/>
    <m/>
    <m/>
    <m/>
    <m/>
    <m/>
    <m/>
  </r>
  <r>
    <s v="403-4168314-8161156"/>
    <s v="403-4168314-8161156"/>
    <s v="2024-02-19T09:58:24+00:00"/>
    <s v="2024-02-19T12:20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vola"/>
    <s v="Siracusa"/>
    <n v="96012"/>
    <s v="IT"/>
    <m/>
    <m/>
    <m/>
    <m/>
    <m/>
    <m/>
    <m/>
  </r>
  <r>
    <s v="408-4753473-2939512"/>
    <s v="408-4753473-2939512"/>
    <s v="2024-02-19T09:55:24+00:00"/>
    <s v="2024-02-20T10:04:1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0600734-6155512"/>
    <s v="171-0600734-6155512"/>
    <s v="2024-02-19T09:52:54+00:00"/>
    <s v="2024-02-21T02:08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LTAVILLA VICENTINA"/>
    <s v="Vicenza"/>
    <n v="36077"/>
    <s v="IT"/>
    <m/>
    <m/>
    <m/>
    <m/>
    <m/>
    <m/>
    <m/>
  </r>
  <r>
    <s v="403-8425714-6404304"/>
    <s v="403-8425714-6404304"/>
    <s v="2024-02-19T09:45:30+00:00"/>
    <s v="2024-02-19T13:00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remona"/>
    <s v="(Cr)"/>
    <n v="26100"/>
    <s v="IT"/>
    <m/>
    <m/>
    <m/>
    <m/>
    <m/>
    <m/>
    <m/>
  </r>
  <r>
    <s v="408-4059913-6695518"/>
    <s v="408-4059913-6695518"/>
    <s v="2024-02-19T09:38:03+00:00"/>
    <s v="2024-02-19T10:13:44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3-3544263-5360320"/>
    <s v="403-3544263-5360320"/>
    <s v="2024-02-19T09:37:11+00:00"/>
    <s v="2024-02-19T18:45:0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RONNO PERTUSELLA"/>
    <s v="LOMBARDIA"/>
    <n v="21042"/>
    <s v="IT"/>
    <m/>
    <m/>
    <m/>
    <m/>
    <m/>
    <m/>
    <m/>
  </r>
  <r>
    <s v="404-2997408-0643517"/>
    <s v="404-2997408-0643517"/>
    <s v="2024-02-19T09:36:42+00:00"/>
    <s v="2024-02-19T20:58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orrezzana"/>
    <s v="monza brianza"/>
    <n v="20856"/>
    <s v="IT"/>
    <m/>
    <m/>
    <m/>
    <m/>
    <m/>
    <m/>
    <m/>
  </r>
  <r>
    <s v="171-2183052-3684345"/>
    <s v="171-2183052-3684345"/>
    <s v="2024-02-19T09:34:30+00:00"/>
    <s v="2024-02-21T11:25:4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1.0900000000000001"/>
    <m/>
    <m/>
    <m/>
    <m/>
    <n v="1.0900000000000001"/>
    <s v="Palermo"/>
    <s v="Palermo"/>
    <n v="90129"/>
    <s v="IT"/>
    <m/>
    <m/>
    <m/>
    <m/>
    <m/>
    <m/>
    <m/>
  </r>
  <r>
    <s v="402-5738515-7519540"/>
    <m/>
    <s v="2024-02-19T09:32:28+00:00"/>
    <s v="2024-02-28T13:00:21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napoli"/>
    <s v="na"/>
    <n v="80131"/>
    <s v="IT"/>
    <m/>
    <m/>
    <m/>
    <m/>
    <m/>
    <m/>
    <m/>
  </r>
  <r>
    <s v="406-7629089-2474760"/>
    <m/>
    <s v="2024-02-19T09:18:48+00:00"/>
    <s v="2024-02-20T10:55:25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Grosseto"/>
    <s v="GR"/>
    <n v="58100"/>
    <s v="IT"/>
    <m/>
    <m/>
    <m/>
    <m/>
    <m/>
    <m/>
    <m/>
  </r>
  <r>
    <s v="171-1411562-8655547"/>
    <s v="171-1411562-8655547"/>
    <s v="2024-02-19T09:14:59+00:00"/>
    <s v="2024-02-21T13:31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Pozzallo"/>
    <s v="Ragusa"/>
    <n v="97016"/>
    <s v="IT"/>
    <m/>
    <m/>
    <m/>
    <m/>
    <m/>
    <m/>
    <m/>
  </r>
  <r>
    <s v="407-0843513-4405145"/>
    <s v="407-0843513-4405145"/>
    <s v="2024-02-19T09:11:01+00:00"/>
    <s v="2024-02-19T12:14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tta de' Conti"/>
    <s v="VC"/>
    <n v="13010"/>
    <s v="IT"/>
    <m/>
    <m/>
    <m/>
    <m/>
    <m/>
    <m/>
    <m/>
  </r>
  <r>
    <s v="171-3981741-3403520"/>
    <s v="171-3981741-3403520"/>
    <s v="2024-02-19T08:58:20+00:00"/>
    <s v="2024-02-19T21:37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renze"/>
    <s v="FI"/>
    <n v="50139"/>
    <s v="IT"/>
    <m/>
    <m/>
    <m/>
    <m/>
    <m/>
    <m/>
    <m/>
  </r>
  <r>
    <s v="408-4731977-8877905"/>
    <s v="408-4731977-8877905"/>
    <s v="2024-02-19T08:57:58+00:00"/>
    <s v="2024-02-19T21:35:1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rona"/>
    <s v="VR"/>
    <n v="37135"/>
    <s v="IT"/>
    <m/>
    <m/>
    <m/>
    <m/>
    <m/>
    <m/>
    <m/>
  </r>
  <r>
    <s v="404-1017811-3625115"/>
    <s v="404-1017811-3625115"/>
    <s v="2024-02-19T08:52:48+00:00"/>
    <s v="2024-02-20T20:00:5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Desenzano del Garda"/>
    <s v="Brescia"/>
    <n v="25015"/>
    <s v="IT"/>
    <m/>
    <m/>
    <m/>
    <m/>
    <m/>
    <m/>
    <m/>
  </r>
  <r>
    <s v="171-8375325-0349164"/>
    <s v="171-8375325-0349164"/>
    <s v="2024-02-19T08:52:31+00:00"/>
    <s v="2024-02-20T07:58:0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ALLELAGHI"/>
    <s v="TN"/>
    <n v="38096"/>
    <s v="IT"/>
    <m/>
    <m/>
    <m/>
    <m/>
    <m/>
    <m/>
    <m/>
  </r>
  <r>
    <s v="408-4566312-1697145"/>
    <s v="408-4566312-1697145"/>
    <s v="2024-02-19T08:46:53+00:00"/>
    <s v="2024-02-19T13:15:2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ilano"/>
    <s v="MI"/>
    <n v="20145"/>
    <s v="IT"/>
    <m/>
    <m/>
    <m/>
    <m/>
    <m/>
    <m/>
    <m/>
  </r>
  <r>
    <s v="171-3828924-4075561"/>
    <s v="171-3828924-4075561"/>
    <s v="2024-02-19T08:30:13+00:00"/>
    <s v="2024-02-21T07:47:3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Palermo"/>
    <s v="Palermo"/>
    <n v="90149"/>
    <s v="IT"/>
    <m/>
    <m/>
    <m/>
    <m/>
    <m/>
    <m/>
    <m/>
  </r>
  <r>
    <s v="404-0381499-9992350"/>
    <s v="404-0381499-9992350"/>
    <s v="2024-02-19T08:20:40+00:00"/>
    <s v="2024-02-20T01:04:0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lerno"/>
    <s v="SA"/>
    <n v="84134"/>
    <s v="IT"/>
    <m/>
    <m/>
    <m/>
    <m/>
    <m/>
    <m/>
    <m/>
  </r>
  <r>
    <s v="404-0590007-2165951"/>
    <s v="404-0590007-2165951"/>
    <s v="2024-02-19T08:17:46+00:00"/>
    <s v="2024-02-20T13:07:0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3.99"/>
    <n v="0.72"/>
    <m/>
    <m/>
    <m/>
    <m/>
    <s v="Ceranova"/>
    <s v="Pavia"/>
    <n v="27010"/>
    <s v="IT"/>
    <m/>
    <m/>
    <m/>
    <m/>
    <m/>
    <m/>
    <m/>
  </r>
  <r>
    <s v="405-8196683-3423547"/>
    <s v="405-8196683-3423547"/>
    <s v="2024-02-19T08:14:28+00:00"/>
    <s v="2024-02-19T13:03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arbagnate Monastero"/>
    <s v="Lecco"/>
    <n v="23846"/>
    <s v="IT"/>
    <m/>
    <m/>
    <m/>
    <m/>
    <m/>
    <m/>
    <m/>
  </r>
  <r>
    <s v="402-5770526-9562739"/>
    <s v="402-5770526-9562739"/>
    <s v="2024-02-19T08:01:47+00:00"/>
    <s v="2024-02-19T23:07:21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Casavatore"/>
    <s v="Campania"/>
    <n v="80020"/>
    <s v="IT"/>
    <m/>
    <m/>
    <m/>
    <m/>
    <m/>
    <m/>
    <m/>
  </r>
  <r>
    <s v="403-9876127-5745115"/>
    <s v="403-9876127-5745115"/>
    <s v="2024-02-19T07:49:28+00:00"/>
    <s v="2024-02-19T12:23:4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ubiaco"/>
    <s v="Roma"/>
    <n v="28"/>
    <s v="IT"/>
    <m/>
    <m/>
    <m/>
    <m/>
    <m/>
    <m/>
    <m/>
  </r>
  <r>
    <s v="408-3705863-1385139"/>
    <s v="408-3705863-1385139"/>
    <s v="2024-02-19T07:34:12+00:00"/>
    <s v="2024-02-19T17:37:36+00:00"/>
    <s v="Shipped"/>
    <s v="Amazon"/>
    <x v="3"/>
    <m/>
    <s v="http://www.amazon.it"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Castel San Giovanni (PC)"/>
    <m/>
    <n v="29015"/>
    <s v="IT"/>
    <m/>
    <m/>
    <m/>
    <m/>
    <m/>
    <m/>
    <m/>
  </r>
  <r>
    <s v="171-9474736-3301900"/>
    <s v="171-9474736-3301900"/>
    <s v="2024-02-19T07:24:11+00:00"/>
    <s v="2024-02-19T16:56:4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enova"/>
    <s v="Genova"/>
    <n v="16165"/>
    <s v="IT"/>
    <m/>
    <m/>
    <m/>
    <m/>
    <m/>
    <m/>
    <m/>
  </r>
  <r>
    <s v="408-1171736-6457912"/>
    <s v="408-1171736-6457912"/>
    <s v="2024-02-19T07:07:07+00:00"/>
    <s v="2024-02-20T10:04:1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3233292-7034706"/>
    <s v="405-3233292-7034706"/>
    <s v="2024-02-19T07:00:16+00:00"/>
    <s v="2024-02-19T20:50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nale Ligure"/>
    <s v="Savona"/>
    <n v="17024"/>
    <s v="IT"/>
    <m/>
    <m/>
    <m/>
    <m/>
    <m/>
    <m/>
    <m/>
  </r>
  <r>
    <s v="403-1211855-4843547"/>
    <s v="403-1211855-4843547"/>
    <s v="2024-02-19T06:56:30+00:00"/>
    <s v="2024-02-19T16:34:3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BROGLIANO"/>
    <s v="Vicenza"/>
    <n v="36070"/>
    <s v="IT"/>
    <m/>
    <m/>
    <m/>
    <m/>
    <m/>
    <m/>
    <m/>
  </r>
  <r>
    <s v="408-9883171-5884353"/>
    <s v="408-9883171-5884353"/>
    <s v="2024-02-19T06:44:10+00:00"/>
    <s v="2024-02-19T17:31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Adelfia"/>
    <s v="Bari"/>
    <n v="70010"/>
    <s v="IT"/>
    <m/>
    <m/>
    <m/>
    <m/>
    <m/>
    <m/>
    <m/>
  </r>
  <r>
    <s v="408-4302972-9609102"/>
    <s v="408-4302972-9609102"/>
    <s v="2024-02-19T06:20:15+00:00"/>
    <s v="2024-02-19T15:55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Parma"/>
    <s v="Parma"/>
    <n v="43126"/>
    <s v="IT"/>
    <m/>
    <m/>
    <m/>
    <m/>
    <m/>
    <m/>
    <m/>
  </r>
  <r>
    <s v="408-9115512-1897121"/>
    <s v="408-9115512-1897121"/>
    <s v="2024-02-19T06:02:53+00:00"/>
    <s v="2024-02-19T06:04:06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5-9579268-6638766"/>
    <s v="405-9579268-6638766"/>
    <s v="2024-02-19T06:00:17+00:00"/>
    <s v="2024-02-19T19:43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Andria"/>
    <s v="Barletta-Andria-Trani"/>
    <n v="76123"/>
    <s v="IT"/>
    <m/>
    <m/>
    <m/>
    <m/>
    <m/>
    <m/>
    <m/>
  </r>
  <r>
    <s v="404-4164978-1905927"/>
    <s v="404-4164978-1905927"/>
    <s v="2024-02-19T05:16:44+00:00"/>
    <s v="2024-02-19T21:05:5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Castellana Grotte"/>
    <s v="BA"/>
    <n v="70013"/>
    <s v="IT"/>
    <m/>
    <m/>
    <m/>
    <m/>
    <m/>
    <m/>
    <m/>
  </r>
  <r>
    <s v="408-0096375-6927502"/>
    <s v="408-0096375-6927502"/>
    <s v="2024-02-19T00:17:28+00:00"/>
    <s v="2024-02-19T10:55:5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ROMA"/>
    <s v="Roma"/>
    <n v="178"/>
    <s v="IT"/>
    <m/>
    <m/>
    <m/>
    <m/>
    <m/>
    <m/>
    <m/>
  </r>
  <r>
    <s v="407-7597394-9541954"/>
    <s v="407-7597394-9541954"/>
    <s v="2024-02-19T00:04:52+00:00"/>
    <s v="2024-02-19T21:36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0.99"/>
    <n v="0.18"/>
    <m/>
    <m/>
    <m/>
    <m/>
    <s v="Modena"/>
    <s v="Modena"/>
    <n v="41121"/>
    <s v="IT"/>
    <m/>
    <m/>
    <m/>
    <m/>
    <m/>
    <m/>
    <m/>
  </r>
  <r>
    <s v="407-5975800-6344321"/>
    <s v="407-5975800-6344321"/>
    <s v="2024-02-18T23:29:32+00:00"/>
    <s v="2024-02-26T23:36:24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Salassa"/>
    <s v="Torino"/>
    <n v="10080"/>
    <s v="IT"/>
    <m/>
    <m/>
    <m/>
    <m/>
    <m/>
    <m/>
    <m/>
  </r>
  <r>
    <s v="403-5515470-9093909"/>
    <s v="403-5515470-9093909"/>
    <s v="2024-02-18T22:55:07+00:00"/>
    <s v="2024-02-19T20:32:1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neva"/>
    <s v="Pordenone"/>
    <n v="33070"/>
    <s v="IT"/>
    <m/>
    <m/>
    <m/>
    <m/>
    <m/>
    <m/>
    <m/>
  </r>
  <r>
    <s v="171-9589649-2032301"/>
    <s v="171-9589649-2032301"/>
    <s v="2024-02-18T22:42:48+00:00"/>
    <s v="2024-02-19T01:38:4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ergnano"/>
    <s v="Cremona"/>
    <n v="26010"/>
    <s v="IT"/>
    <m/>
    <m/>
    <m/>
    <m/>
    <m/>
    <m/>
    <m/>
  </r>
  <r>
    <s v="404-5585088-9307522"/>
    <s v="404-5585088-9307522"/>
    <s v="2024-02-18T22:27:50+00:00"/>
    <s v="2024-02-22T13:24:30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1.0900000000000001"/>
    <m/>
    <m/>
    <m/>
    <m/>
    <n v="1.0900000000000001"/>
    <s v="FOSSATO SERRALTA"/>
    <s v="Catanzaro"/>
    <n v="88050"/>
    <s v="IT"/>
    <m/>
    <m/>
    <m/>
    <m/>
    <s v="IT03536820792"/>
    <s v="IT"/>
    <s v="VAT"/>
  </r>
  <r>
    <s v="407-6197137-0457117"/>
    <s v="407-6197137-0457117"/>
    <s v="2024-02-18T21:46:10+00:00"/>
    <s v="2024-02-19T02:26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llaricca"/>
    <s v="Napoli"/>
    <n v="80010"/>
    <s v="IT"/>
    <m/>
    <m/>
    <m/>
    <m/>
    <m/>
    <m/>
    <m/>
  </r>
  <r>
    <s v="403-4102661-3948364"/>
    <s v="403-4102661-3948364"/>
    <s v="2024-02-18T21:43:21+00:00"/>
    <s v="2024-02-19T02:26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"/>
    <n v="80122"/>
    <s v="IT"/>
    <m/>
    <m/>
    <m/>
    <m/>
    <m/>
    <m/>
    <m/>
  </r>
  <r>
    <s v="408-1210931-7576357"/>
    <s v="408-1210931-7576357"/>
    <s v="2024-02-18T21:31:13+00:00"/>
    <s v="2024-02-19T03:03:0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3924848-2760336"/>
    <s v="402-3924848-2760336"/>
    <s v="2024-02-18T21:22:50+00:00"/>
    <s v="2024-02-19T01:35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Pistoia"/>
    <s v="PT"/>
    <n v="51100"/>
    <s v="IT"/>
    <m/>
    <m/>
    <m/>
    <m/>
    <m/>
    <m/>
    <m/>
  </r>
  <r>
    <s v="408-2756981-3552309"/>
    <s v="408-2756981-3552309"/>
    <s v="2024-02-18T21:19:02+00:00"/>
    <s v="2024-02-19T02:03:5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SARO"/>
    <s v="PU"/>
    <n v="61122"/>
    <s v="IT"/>
    <m/>
    <m/>
    <m/>
    <m/>
    <m/>
    <m/>
    <m/>
  </r>
  <r>
    <s v="408-1383612-8231531"/>
    <s v="408-1383612-8231531"/>
    <s v="2024-02-18T21:10:09+00:00"/>
    <s v="2024-02-18T23:48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LAZIO"/>
    <n v="173"/>
    <s v="IT"/>
    <m/>
    <m/>
    <m/>
    <m/>
    <m/>
    <m/>
    <m/>
  </r>
  <r>
    <s v="408-7503743-4605141"/>
    <s v="408-7503743-4605141"/>
    <s v="2024-02-18T21:02:09+00:00"/>
    <s v="2024-02-18T23:48:1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a"/>
    <s v="RM"/>
    <n v="125"/>
    <s v="IT"/>
    <m/>
    <m/>
    <m/>
    <m/>
    <m/>
    <m/>
    <m/>
  </r>
  <r>
    <s v="406-1100472-3709166"/>
    <s v="406-1100472-3709166"/>
    <s v="2024-02-18T21:00:55+00:00"/>
    <s v="2024-02-19T17:33:2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ONDRIO"/>
    <m/>
    <n v="23100"/>
    <s v="IT"/>
    <m/>
    <m/>
    <m/>
    <m/>
    <m/>
    <m/>
    <m/>
  </r>
  <r>
    <s v="402-6552753-6869933"/>
    <s v="402-6552753-6869933"/>
    <s v="2024-02-18T21:00:32+00:00"/>
    <s v="2024-02-19T01:56:5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OSPEDALETTO DI GEMONA"/>
    <s v="Udine"/>
    <n v="33013"/>
    <s v="IT"/>
    <m/>
    <m/>
    <m/>
    <m/>
    <m/>
    <m/>
    <m/>
  </r>
  <r>
    <s v="406-8406488-7657937"/>
    <s v="406-8406488-7657937"/>
    <s v="2024-02-18T20:47:48+00:00"/>
    <s v="2024-02-20T13:24:3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0900000000000001"/>
    <m/>
    <m/>
    <m/>
    <m/>
    <n v="1.0900000000000001"/>
    <s v="Roma"/>
    <s v="Roma"/>
    <n v="135"/>
    <s v="IT"/>
    <m/>
    <m/>
    <m/>
    <m/>
    <m/>
    <m/>
    <m/>
  </r>
  <r>
    <s v="171-7126268-5646759"/>
    <s v="171-7126268-5646759"/>
    <s v="2024-02-18T20:41:48+00:00"/>
    <s v="2024-02-19T01:00:29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Chiari"/>
    <s v="BS"/>
    <n v="25032"/>
    <s v="IT"/>
    <m/>
    <m/>
    <m/>
    <m/>
    <m/>
    <m/>
    <m/>
  </r>
  <r>
    <s v="171-7254128-4351530"/>
    <s v="171-7254128-4351530"/>
    <s v="2024-02-18T20:41:40+00:00"/>
    <s v="2024-02-18T23:08:1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rmagnola"/>
    <s v="Torino"/>
    <n v="10022"/>
    <s v="IT"/>
    <m/>
    <m/>
    <m/>
    <m/>
    <m/>
    <m/>
    <m/>
  </r>
  <r>
    <s v="408-9936881-4167561"/>
    <s v="408-9936881-4167561"/>
    <s v="2024-02-18T20:41:32+00:00"/>
    <s v="2024-02-19T05:03:2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9885292-5028321"/>
    <s v="408-9885292-5028321"/>
    <s v="2024-02-18T20:40:17+00:00"/>
    <s v="2024-02-19T00:00:1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QUARTU SANT'ELENA"/>
    <s v="CA"/>
    <n v="9045"/>
    <s v="IT"/>
    <m/>
    <m/>
    <m/>
    <m/>
    <m/>
    <m/>
    <m/>
  </r>
  <r>
    <s v="402-6775104-7242768"/>
    <s v="402-6775104-7242768"/>
    <s v="2024-02-18T20:27:56+00:00"/>
    <s v="2024-02-19T04:27:21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Mazara del Vallo"/>
    <s v="Trapani"/>
    <n v="91026"/>
    <s v="IT"/>
    <m/>
    <m/>
    <m/>
    <m/>
    <m/>
    <m/>
    <m/>
  </r>
  <r>
    <s v="406-5718220-3214759"/>
    <s v="406-5718220-3214759"/>
    <s v="2024-02-18T20:20:25+00:00"/>
    <s v="2024-02-19T01:04:0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ilano"/>
    <s v="Milano"/>
    <n v="20141"/>
    <s v="IT"/>
    <m/>
    <m/>
    <m/>
    <m/>
    <m/>
    <m/>
    <m/>
  </r>
  <r>
    <s v="404-8754372-4118707"/>
    <s v="404-8754372-4118707"/>
    <s v="2024-02-18T20:16:11+00:00"/>
    <s v="2024-02-19T00:47:3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NAPOLI"/>
    <s v="NA"/>
    <n v="80147"/>
    <s v="IT"/>
    <m/>
    <m/>
    <m/>
    <m/>
    <m/>
    <m/>
    <m/>
  </r>
  <r>
    <s v="408-3584937-6390710"/>
    <s v="408-3584937-6390710"/>
    <s v="2024-02-18T20:08:37+00:00"/>
    <s v="2024-02-19T05:05:44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AGOGNATE"/>
    <s v="NOVARA"/>
    <n v="28100"/>
    <s v="IT"/>
    <m/>
    <m/>
    <m/>
    <m/>
    <m/>
    <m/>
    <m/>
  </r>
  <r>
    <s v="406-4724326-0034757"/>
    <s v="406-4724326-0034757"/>
    <s v="2024-02-18T20:03:12+00:00"/>
    <s v="2024-02-19T02:29:4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0900000000000001"/>
    <m/>
    <m/>
    <m/>
    <m/>
    <n v="1.0900000000000001"/>
    <s v="OSPITALETTO"/>
    <s v="Milano"/>
    <n v="20032"/>
    <s v="IT"/>
    <m/>
    <m/>
    <m/>
    <m/>
    <m/>
    <m/>
    <m/>
  </r>
  <r>
    <s v="171-8483484-2186760"/>
    <s v="171-8483484-2186760"/>
    <s v="2024-02-18T20:03:02+00:00"/>
    <s v="2024-02-19T08:23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dova"/>
    <s v="PD"/>
    <n v="35100"/>
    <s v="IT"/>
    <m/>
    <m/>
    <m/>
    <m/>
    <m/>
    <m/>
    <m/>
  </r>
  <r>
    <s v="403-2140964-8009131"/>
    <s v="403-2140964-8009131"/>
    <s v="2024-02-18T19:57:42+00:00"/>
    <s v="2024-02-19T01:37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rato"/>
    <s v="PO"/>
    <n v="59100"/>
    <s v="IT"/>
    <m/>
    <m/>
    <m/>
    <m/>
    <m/>
    <m/>
    <m/>
  </r>
  <r>
    <s v="404-5151514-8417961"/>
    <s v="404-5151514-8417961"/>
    <s v="2024-02-18T19:55:14+00:00"/>
    <s v="2024-02-19T01:03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41"/>
    <s v="IT"/>
    <m/>
    <m/>
    <m/>
    <m/>
    <m/>
    <m/>
    <m/>
  </r>
  <r>
    <s v="403-3304923-9763542"/>
    <s v="403-3304923-9763542"/>
    <s v="2024-02-18T19:53:07+00:00"/>
    <s v="2024-02-18T23:48:1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a"/>
    <s v="RM"/>
    <n v="121"/>
    <s v="IT"/>
    <m/>
    <m/>
    <m/>
    <m/>
    <m/>
    <m/>
    <m/>
  </r>
  <r>
    <s v="402-0833483-2756312"/>
    <s v="402-0833483-2756312"/>
    <s v="2024-02-18T19:47:03+00:00"/>
    <s v="2024-02-19T13:06:10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Genova"/>
    <s v="GE"/>
    <n v="16134"/>
    <s v="IT"/>
    <m/>
    <m/>
    <m/>
    <m/>
    <m/>
    <m/>
    <m/>
  </r>
  <r>
    <s v="406-1611586-8184316"/>
    <s v="406-1611586-8184316"/>
    <s v="2024-02-18T19:46:37+00:00"/>
    <s v="2024-02-19T02:34:42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RICCIONE"/>
    <s v="Rimini"/>
    <n v="47838"/>
    <s v="IT"/>
    <m/>
    <m/>
    <m/>
    <m/>
    <m/>
    <m/>
    <m/>
  </r>
  <r>
    <s v="171-2538242-8456345"/>
    <s v="171-2538242-8456345"/>
    <s v="2024-02-18T19:46:18+00:00"/>
    <s v="2024-02-19T02:15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lenzano"/>
    <s v="BA"/>
    <n v="70010"/>
    <s v="IT"/>
    <m/>
    <m/>
    <m/>
    <m/>
    <m/>
    <m/>
    <m/>
  </r>
  <r>
    <s v="404-8505666-6452360"/>
    <s v="404-8505666-6452360"/>
    <s v="2024-02-18T19:41:22+00:00"/>
    <s v="2024-02-19T02:06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AGLIACOZZO"/>
    <s v="L'Aquila"/>
    <n v="67069"/>
    <s v="IT"/>
    <m/>
    <m/>
    <m/>
    <m/>
    <m/>
    <m/>
    <m/>
  </r>
  <r>
    <s v="403-3393442-3181162"/>
    <s v="403-3393442-3181162"/>
    <s v="2024-02-18T19:34:44+00:00"/>
    <s v="2024-02-19T01:39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Impruneta"/>
    <s v="Firenze"/>
    <n v="50023"/>
    <s v="IT"/>
    <m/>
    <m/>
    <m/>
    <m/>
    <m/>
    <m/>
    <m/>
  </r>
  <r>
    <s v="408-7304097-6636353"/>
    <s v="408-7304097-6636353"/>
    <s v="2024-02-18T19:06:02+00:00"/>
    <s v="2024-02-19T03:01:57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AGOGNATE"/>
    <s v="NOVARA"/>
    <n v="28100"/>
    <s v="IT"/>
    <m/>
    <m/>
    <m/>
    <m/>
    <m/>
    <m/>
    <m/>
  </r>
  <r>
    <s v="408-0594715-2746738"/>
    <s v="408-0594715-2746738"/>
    <s v="2024-02-18T18:59:42+00:00"/>
    <s v="2024-02-19T00:41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ofarello"/>
    <s v="TO"/>
    <n v="10028"/>
    <s v="IT"/>
    <m/>
    <m/>
    <m/>
    <m/>
    <m/>
    <m/>
    <m/>
  </r>
  <r>
    <s v="404-6719836-9279555"/>
    <s v="404-6719836-9279555"/>
    <s v="2024-02-18T18:59:14+00:00"/>
    <s v="2024-02-19T20:08:54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rome"/>
    <s v="italy"/>
    <n v="187"/>
    <s v="IT"/>
    <m/>
    <m/>
    <m/>
    <m/>
    <m/>
    <m/>
    <m/>
  </r>
  <r>
    <s v="408-5999916-0369144"/>
    <s v="408-5999916-0369144"/>
    <s v="2024-02-18T18:56:55+00:00"/>
    <s v="2024-02-20T02:32:1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Mestre"/>
    <s v="Venezia"/>
    <n v="30173"/>
    <s v="IT"/>
    <m/>
    <m/>
    <m/>
    <m/>
    <m/>
    <m/>
    <m/>
  </r>
  <r>
    <s v="404-8223571-0521933"/>
    <s v="404-8223571-0521933"/>
    <s v="2024-02-18T18:55:51+00:00"/>
    <s v="2024-02-18T19:25:40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Rosà"/>
    <s v="Vicenza"/>
    <n v="36027"/>
    <s v="IT"/>
    <m/>
    <m/>
    <m/>
    <m/>
    <m/>
    <m/>
    <m/>
  </r>
  <r>
    <s v="408-7858015-2121156"/>
    <s v="408-7858015-2121156"/>
    <s v="2024-02-18T18:50:09+00:00"/>
    <s v="2024-02-19T08:48:5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Vigonza"/>
    <s v="Padova"/>
    <n v="35010"/>
    <s v="IT"/>
    <m/>
    <m/>
    <m/>
    <m/>
    <m/>
    <m/>
    <m/>
  </r>
  <r>
    <s v="408-7637094-7161165"/>
    <s v="408-7637094-7161165"/>
    <s v="2024-02-18T18:49:17+00:00"/>
    <s v="2024-02-19T03:03:0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1282288-2193936"/>
    <s v="402-1282288-2193936"/>
    <s v="2024-02-18T18:44:35+00:00"/>
    <s v="2024-02-18T22:35:36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iglesias"/>
    <s v="SU"/>
    <n v="9016"/>
    <s v="IT"/>
    <m/>
    <m/>
    <m/>
    <m/>
    <m/>
    <m/>
    <m/>
  </r>
  <r>
    <s v="408-8838293-8941111"/>
    <s v="408-8838293-8941111"/>
    <s v="2024-02-18T18:44:00+00:00"/>
    <s v="2024-02-19T04:15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dispoli"/>
    <s v="Roma"/>
    <n v="55"/>
    <s v="IT"/>
    <m/>
    <m/>
    <m/>
    <m/>
    <m/>
    <m/>
    <m/>
  </r>
  <r>
    <s v="403-4334154-5206725"/>
    <s v="403-4334154-5206725"/>
    <s v="2024-02-18T18:38:01+00:00"/>
    <s v="2024-02-18T21:41:18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Roma"/>
    <s v="Roma"/>
    <n v="166"/>
    <s v="IT"/>
    <m/>
    <m/>
    <m/>
    <m/>
    <m/>
    <m/>
    <m/>
  </r>
  <r>
    <s v="407-2212075-1900310"/>
    <s v="407-2212075-1900310"/>
    <s v="2024-02-18T18:33:30+00:00"/>
    <s v="2024-02-20T03:03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za"/>
    <s v="MB"/>
    <n v="20900"/>
    <s v="IT"/>
    <m/>
    <m/>
    <m/>
    <m/>
    <m/>
    <m/>
    <m/>
  </r>
  <r>
    <s v="407-6424202-4610767"/>
    <s v="407-6424202-4610767"/>
    <s v="2024-02-18T18:26:44+00:00"/>
    <s v="2024-02-18T21:20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rtina franca"/>
    <s v="Taranto"/>
    <n v="74015"/>
    <s v="IT"/>
    <m/>
    <m/>
    <m/>
    <m/>
    <m/>
    <m/>
    <m/>
  </r>
  <r>
    <s v="407-5965929-9658709"/>
    <s v="407-5965929-9658709"/>
    <s v="2024-02-18T18:12:03+00:00"/>
    <s v="2024-02-19T20:20:0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rgex"/>
    <s v="Aosta"/>
    <n v="11017"/>
    <s v="IT"/>
    <m/>
    <m/>
    <m/>
    <m/>
    <m/>
    <m/>
    <m/>
  </r>
  <r>
    <s v="408-4972381-1486762"/>
    <s v="408-4972381-1486762"/>
    <s v="2024-02-18T18:02:10+00:00"/>
    <s v="2024-02-20T21:50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torso"/>
    <s v="Vicenza"/>
    <n v="36014"/>
    <s v="IT"/>
    <m/>
    <m/>
    <m/>
    <m/>
    <m/>
    <m/>
    <m/>
  </r>
  <r>
    <s v="407-5376354-9895555"/>
    <s v="407-5376354-9895555"/>
    <s v="2024-02-18T17:56:56+00:00"/>
    <s v="2024-02-19T01:34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oma"/>
    <n v="152"/>
    <s v="IT"/>
    <m/>
    <m/>
    <m/>
    <m/>
    <m/>
    <m/>
    <m/>
  </r>
  <r>
    <s v="408-7138178-9015547"/>
    <s v="408-7138178-9015547"/>
    <s v="2024-02-18T17:56:17+00:00"/>
    <s v="2024-02-19T04:11:59+00:00"/>
    <s v="Shipped"/>
    <s v="Amazon"/>
    <x v="3"/>
    <m/>
    <s v="http://www.amazon.it"/>
    <s v="Standar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7-9427941-2079547"/>
    <s v="407-9427941-2079547"/>
    <s v="2024-02-18T17:53:04+00:00"/>
    <s v="2024-02-18T17:55:29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Grottaferrata"/>
    <s v="RM"/>
    <n v="46"/>
    <s v="IT"/>
    <m/>
    <m/>
    <m/>
    <m/>
    <m/>
    <m/>
    <m/>
  </r>
  <r>
    <s v="407-7470788-3710765"/>
    <s v="407-7470788-3710765"/>
    <s v="2024-02-18T17:52:37+00:00"/>
    <s v="2024-02-18T17:57:05+00:00"/>
    <s v="Cancell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Cancelled"/>
    <n v="0"/>
    <m/>
    <m/>
    <m/>
    <m/>
    <m/>
    <m/>
    <m/>
    <m/>
    <m/>
    <s v="VITTUONE"/>
    <s v="Milano"/>
    <n v="20010"/>
    <s v="IT"/>
    <m/>
    <m/>
    <m/>
    <m/>
    <m/>
    <m/>
    <m/>
  </r>
  <r>
    <s v="404-9984279-3568337"/>
    <m/>
    <s v="2024-02-18T17:42:25+00:00"/>
    <s v="2024-02-19T14:44:39+00:00"/>
    <s v="Shipped"/>
    <s v="Merchant"/>
    <x v="3"/>
    <s v="WebsiteOrderChannel"/>
    <m/>
    <s v="Standard"/>
    <s v="BEPER P201UTP100 Lampada di Sale con Intensità di Luce Regolabile - Lampada Unica, Intagliata a Mano con Base in Legno"/>
    <s v="P201UTP100"/>
    <x v="39"/>
    <s v="Shipped"/>
    <n v="1"/>
    <s v="EUR"/>
    <n v="24.9"/>
    <n v="4.49"/>
    <n v="3"/>
    <n v="0.54"/>
    <m/>
    <m/>
    <m/>
    <m/>
    <s v="Vignole borbera"/>
    <s v="Alessandria"/>
    <n v="15060"/>
    <s v="IT"/>
    <m/>
    <m/>
    <m/>
    <m/>
    <m/>
    <m/>
    <m/>
  </r>
  <r>
    <s v="406-3436767-5052317"/>
    <s v="406-3436767-5052317"/>
    <s v="2024-02-18T17:40:38+00:00"/>
    <s v="2024-02-19T01:02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29"/>
    <s v="IT"/>
    <m/>
    <m/>
    <m/>
    <m/>
    <m/>
    <m/>
    <m/>
  </r>
  <r>
    <s v="403-4571108-9823533"/>
    <s v="403-4571108-9823533"/>
    <s v="2024-02-18T17:31:25+00:00"/>
    <s v="2024-02-20T19:08:0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umiana"/>
    <s v="To"/>
    <n v="10040"/>
    <s v="IT"/>
    <m/>
    <m/>
    <m/>
    <m/>
    <m/>
    <m/>
    <m/>
  </r>
  <r>
    <s v="403-4448104-8102720"/>
    <s v="403-4448104-8102720"/>
    <s v="2024-02-18T17:28:38+00:00"/>
    <s v="2024-02-18T20:50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da"/>
    <s v="MB"/>
    <n v="20821"/>
    <s v="IT"/>
    <m/>
    <m/>
    <m/>
    <m/>
    <m/>
    <m/>
    <m/>
  </r>
  <r>
    <s v="403-1114809-2413141"/>
    <s v="403-1114809-2413141"/>
    <s v="2024-02-18T17:22:58+00:00"/>
    <s v="2024-02-18T20:35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Ferrara"/>
    <s v="Ferrara"/>
    <n v="44124"/>
    <s v="IT"/>
    <m/>
    <m/>
    <m/>
    <m/>
    <m/>
    <m/>
    <m/>
  </r>
  <r>
    <s v="406-3452900-3101110"/>
    <s v="406-3452900-3101110"/>
    <s v="2024-02-18T17:20:03+00:00"/>
    <s v="2024-02-19T17:02:07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ivalta di Torino"/>
    <s v="TO"/>
    <n v="10040"/>
    <s v="IT"/>
    <m/>
    <m/>
    <m/>
    <m/>
    <m/>
    <m/>
    <m/>
  </r>
  <r>
    <s v="407-5370137-3631563"/>
    <s v="407-5370137-3631563"/>
    <s v="2024-02-18T17:10:56+00:00"/>
    <s v="2024-02-19T09:28:02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ozzo"/>
    <s v="BG"/>
    <n v="24030"/>
    <s v="IT"/>
    <m/>
    <m/>
    <m/>
    <m/>
    <m/>
    <m/>
    <m/>
  </r>
  <r>
    <s v="402-0485240-3450723"/>
    <s v="402-0485240-3450723"/>
    <s v="2024-02-18T17:09:32+00:00"/>
    <s v="2024-02-18T20:49:26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Dalmine"/>
    <s v="Bergamo"/>
    <n v="24044"/>
    <s v="IT"/>
    <m/>
    <m/>
    <m/>
    <m/>
    <m/>
    <m/>
    <m/>
  </r>
  <r>
    <s v="408-4063219-6881100"/>
    <s v="408-4063219-6881100"/>
    <s v="2024-02-18T17:08:07+00:00"/>
    <s v="2024-02-19T04:57:28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0878535-4952311"/>
    <s v="406-0878535-4952311"/>
    <s v="2024-02-18T17:00:24+00:00"/>
    <s v="2024-02-19T17:33:0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aino"/>
    <s v="CO"/>
    <n v="22020"/>
    <s v="IT"/>
    <m/>
    <m/>
    <m/>
    <m/>
    <m/>
    <m/>
    <m/>
  </r>
  <r>
    <s v="405-4480887-0966703"/>
    <s v="405-4480887-0966703"/>
    <s v="2024-02-18T16:59:36+00:00"/>
    <s v="2024-02-19T07:18:2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ampoformido"/>
    <s v="udine"/>
    <n v="33030"/>
    <s v="IT"/>
    <m/>
    <m/>
    <m/>
    <m/>
    <m/>
    <m/>
    <m/>
  </r>
  <r>
    <s v="405-9162358-0173156"/>
    <s v="405-9162358-0173156"/>
    <s v="2024-02-18T16:55:00+00:00"/>
    <s v="2024-02-18T21:34:48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San Giovanni Lupatoto"/>
    <s v="Verona"/>
    <n v="37057"/>
    <s v="IT"/>
    <m/>
    <m/>
    <m/>
    <m/>
    <m/>
    <m/>
    <m/>
  </r>
  <r>
    <s v="408-7747742-3388351"/>
    <s v="408-7747742-3388351"/>
    <s v="2024-02-18T16:54:12+00:00"/>
    <s v="2024-02-18T23:05:26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Salvo"/>
    <s v="CH"/>
    <n v="66050"/>
    <s v="IT"/>
    <m/>
    <m/>
    <m/>
    <m/>
    <m/>
    <m/>
    <m/>
  </r>
  <r>
    <s v="405-8522204-0393939"/>
    <m/>
    <s v="2024-02-18T16:50:51+00:00"/>
    <s v="2024-03-07T08:28:31+00:00"/>
    <s v="Shipped"/>
    <s v="Merchant"/>
    <x v="3"/>
    <s v="WebsiteOrderChannel"/>
    <m/>
    <s v="Standard"/>
    <s v="BEPER P101CUD100 Waffle Maker a Forma di Stecco - Piastra Waffle per 6 Mini Waffle in pochi Minuti"/>
    <s v="P101CUD100"/>
    <x v="34"/>
    <s v="Shipped"/>
    <n v="1"/>
    <s v="EUR"/>
    <n v="34.9"/>
    <n v="6.29"/>
    <n v="3"/>
    <n v="0.54"/>
    <m/>
    <m/>
    <m/>
    <m/>
    <s v="Ficarazzi"/>
    <s v="Palermo"/>
    <n v="90010"/>
    <s v="IT"/>
    <m/>
    <m/>
    <m/>
    <m/>
    <m/>
    <m/>
    <m/>
  </r>
  <r>
    <s v="171-4978673-3438752"/>
    <s v="171-4978673-3438752"/>
    <s v="2024-02-18T16:40:11+00:00"/>
    <s v="2024-02-19T20:37:2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iugliano in Campania"/>
    <s v="Napoli"/>
    <n v="80014"/>
    <s v="IT"/>
    <m/>
    <m/>
    <m/>
    <m/>
    <m/>
    <m/>
    <m/>
  </r>
  <r>
    <s v="171-8010169-7030714"/>
    <s v="171-8010169-7030714"/>
    <s v="2024-02-18T16:16:01+00:00"/>
    <s v="2024-02-18T21:37:52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Vallefoglia"/>
    <s v="PU"/>
    <n v="61022"/>
    <s v="IT"/>
    <m/>
    <m/>
    <m/>
    <m/>
    <m/>
    <m/>
    <m/>
  </r>
  <r>
    <s v="405-6858453-9598718"/>
    <s v="405-6858453-9598718"/>
    <s v="2024-02-18T16:14:42+00:00"/>
    <s v="2024-02-20T00:42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baredo di Vedelago"/>
    <s v="TV"/>
    <n v="31050"/>
    <s v="IT"/>
    <m/>
    <m/>
    <m/>
    <m/>
    <m/>
    <m/>
    <m/>
  </r>
  <r>
    <s v="403-3863374-9223546"/>
    <s v="403-3863374-9223546"/>
    <s v="2024-02-18T16:10:31+00:00"/>
    <s v="2024-02-19T08:47:42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Ceglie Messapica"/>
    <s v="Brindisi"/>
    <n v="72013"/>
    <s v="IT"/>
    <m/>
    <m/>
    <m/>
    <m/>
    <s v="IT02213330745"/>
    <s v="IT"/>
    <s v="VAT"/>
  </r>
  <r>
    <s v="403-4106536-7941108"/>
    <s v="403-4106536-7941108"/>
    <s v="2024-02-18T16:06:38+00:00"/>
    <s v="2024-02-19T07:28:0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mponogara"/>
    <s v="Venezia"/>
    <n v="30010"/>
    <s v="IT"/>
    <m/>
    <m/>
    <m/>
    <m/>
    <m/>
    <m/>
    <m/>
  </r>
  <r>
    <s v="407-5566164-0775507"/>
    <s v="407-5566164-0775507"/>
    <s v="2024-02-18T16:05:48+00:00"/>
    <s v="2024-02-18T22:22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NTECAGNANO FAIANO"/>
    <s v="Salerno"/>
    <n v="84098"/>
    <s v="IT"/>
    <m/>
    <m/>
    <m/>
    <m/>
    <m/>
    <m/>
    <m/>
  </r>
  <r>
    <s v="408-2066414-0176337"/>
    <s v="408-2066414-0176337"/>
    <s v="2024-02-18T16:05:39+00:00"/>
    <s v="2024-02-19T05:03:2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2278511-3682761"/>
    <s v="405-2278511-3682761"/>
    <s v="2024-02-18T15:52:35+00:00"/>
    <s v="2024-02-19T02:25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rcianise"/>
    <s v="Caserta"/>
    <n v="81025"/>
    <s v="IT"/>
    <m/>
    <m/>
    <m/>
    <m/>
    <m/>
    <m/>
    <m/>
  </r>
  <r>
    <s v="407-9149935-6457940"/>
    <s v="407-9149935-6457940"/>
    <s v="2024-02-18T15:37:20+00:00"/>
    <s v="2024-02-19T01:03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lano"/>
    <n v="20126"/>
    <s v="IT"/>
    <m/>
    <m/>
    <m/>
    <m/>
    <m/>
    <m/>
    <m/>
  </r>
  <r>
    <s v="408-4435353-8663507"/>
    <s v="408-4435353-8663507"/>
    <s v="2024-02-18T15:33:03+00:00"/>
    <s v="2024-02-19T05:24:04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AGOGNATE"/>
    <s v="NOVARA"/>
    <n v="28100"/>
    <s v="IT"/>
    <m/>
    <m/>
    <m/>
    <m/>
    <m/>
    <m/>
    <m/>
  </r>
  <r>
    <s v="402-2685051-6224313"/>
    <s v="402-2685051-6224313"/>
    <s v="2024-02-18T15:20:35+00:00"/>
    <s v="2024-02-19T17:33:56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asina"/>
    <s v="Reggio Emilia"/>
    <n v="42034"/>
    <s v="IT"/>
    <m/>
    <m/>
    <m/>
    <m/>
    <m/>
    <m/>
    <m/>
  </r>
  <r>
    <s v="404-7949210-7449168"/>
    <s v="404-7949210-7449168"/>
    <s v="2024-02-18T15:10:30+00:00"/>
    <s v="2024-02-19T00:49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27"/>
    <m/>
    <m/>
    <m/>
    <m/>
    <n v="3.27"/>
    <s v="Agrate Brianza"/>
    <s v="MB"/>
    <n v="20864"/>
    <s v="IT"/>
    <m/>
    <m/>
    <m/>
    <m/>
    <m/>
    <m/>
    <m/>
  </r>
  <r>
    <s v="407-8655247-7269945"/>
    <s v="407-8655247-7269945"/>
    <s v="2024-02-18T14:54:54+00:00"/>
    <s v="2024-02-18T21:21:2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m/>
    <n v="149"/>
    <s v="IT"/>
    <m/>
    <m/>
    <m/>
    <m/>
    <m/>
    <m/>
    <m/>
  </r>
  <r>
    <s v="408-1869591-3788336"/>
    <s v="408-1869591-3788336"/>
    <s v="2024-02-18T14:48:12+00:00"/>
    <s v="2024-02-19T05:23:28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AGOGNATE"/>
    <s v="NOVARA"/>
    <n v="28100"/>
    <s v="IT"/>
    <m/>
    <m/>
    <m/>
    <m/>
    <m/>
    <m/>
    <m/>
  </r>
  <r>
    <s v="405-6326902-6707530"/>
    <s v="405-6326902-6707530"/>
    <s v="2024-02-18T14:45:28+00:00"/>
    <s v="2024-02-18T18:20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ssuolo"/>
    <s v="Modena"/>
    <n v="41049"/>
    <s v="IT"/>
    <m/>
    <m/>
    <m/>
    <m/>
    <m/>
    <m/>
    <m/>
  </r>
  <r>
    <s v="171-9093337-0585156"/>
    <s v="171-9093337-0585156"/>
    <s v="2024-02-18T14:37:03+00:00"/>
    <s v="2024-02-19T04:31:3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RM"/>
    <n v="182"/>
    <s v="IT"/>
    <m/>
    <m/>
    <m/>
    <m/>
    <m/>
    <m/>
    <m/>
  </r>
  <r>
    <s v="171-4552472-3155531"/>
    <s v="171-4552472-3155531"/>
    <s v="2024-02-18T14:36:35+00:00"/>
    <s v="2024-02-18T17:23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eviso"/>
    <s v="Tv"/>
    <n v="31100"/>
    <s v="IT"/>
    <m/>
    <m/>
    <m/>
    <m/>
    <m/>
    <m/>
    <m/>
  </r>
  <r>
    <s v="406-4508413-5027561"/>
    <s v="406-4508413-5027561"/>
    <s v="2024-02-18T14:28:45+00:00"/>
    <s v="2024-02-18T20:44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nova"/>
    <n v="16141"/>
    <s v="IT"/>
    <m/>
    <m/>
    <m/>
    <m/>
    <m/>
    <m/>
    <m/>
  </r>
  <r>
    <s v="407-9792168-0206735"/>
    <s v="407-9792168-0206735"/>
    <s v="2024-02-18T14:27:09+00:00"/>
    <s v="2024-02-18T18:06:4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adova"/>
    <s v="PD"/>
    <n v="35126"/>
    <s v="IT"/>
    <m/>
    <m/>
    <m/>
    <m/>
    <m/>
    <m/>
    <m/>
  </r>
  <r>
    <s v="408-0595529-3599502"/>
    <m/>
    <s v="2024-02-18T14:26:28+00:00"/>
    <s v="2024-02-19T13:35:23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San Marcellino"/>
    <s v="Caserta"/>
    <n v="81030"/>
    <s v="IT"/>
    <m/>
    <m/>
    <m/>
    <m/>
    <n v="7787891212"/>
    <s v="IT"/>
    <s v="VAT"/>
  </r>
  <r>
    <s v="403-0035399-4256311"/>
    <s v="403-0035399-4256311"/>
    <s v="2024-02-18T14:24:47+00:00"/>
    <s v="2024-02-18T14:49:38+00:00"/>
    <s v="Cancelled"/>
    <s v="Amazon"/>
    <x v="3"/>
    <m/>
    <m/>
    <s v="Standar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A coruña"/>
    <s v="A coruña"/>
    <n v="15010"/>
    <s v="ES"/>
    <m/>
    <m/>
    <m/>
    <m/>
    <m/>
    <m/>
    <m/>
  </r>
  <r>
    <s v="405-7645121-4075562"/>
    <s v="405-7645121-4075562"/>
    <s v="2024-02-18T14:17:13+00:00"/>
    <s v="2024-02-18T22:37:2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ALAMONA"/>
    <s v="Sondrio"/>
    <n v="23018"/>
    <s v="IT"/>
    <m/>
    <m/>
    <m/>
    <m/>
    <m/>
    <m/>
    <m/>
  </r>
  <r>
    <s v="402-0617686-1825926"/>
    <s v="402-0617686-1825926"/>
    <s v="2024-02-18T14:02:48+00:00"/>
    <s v="2024-02-19T01:04:2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Formello"/>
    <s v="Roma"/>
    <n v="60"/>
    <s v="IT"/>
    <m/>
    <m/>
    <m/>
    <m/>
    <m/>
    <m/>
    <m/>
  </r>
  <r>
    <s v="403-5381591-4522730"/>
    <s v="403-5381591-4522730"/>
    <s v="2024-02-18T13:41:39+00:00"/>
    <s v="2024-02-18T22:35:0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anica"/>
    <s v="BG"/>
    <n v="24020"/>
    <s v="IT"/>
    <m/>
    <m/>
    <m/>
    <m/>
    <m/>
    <m/>
    <m/>
  </r>
  <r>
    <s v="404-7372278-8541116"/>
    <s v="404-7372278-8541116"/>
    <s v="2024-02-18T13:23:18+00:00"/>
    <s v="2024-02-18T18:17:5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à Gallo"/>
    <s v="Pu"/>
    <n v="61020"/>
    <s v="IT"/>
    <m/>
    <m/>
    <m/>
    <m/>
    <m/>
    <m/>
    <m/>
  </r>
  <r>
    <s v="406-2332362-6787569"/>
    <s v="406-2332362-6787569"/>
    <s v="2024-02-18T12:57:45+00:00"/>
    <s v="2024-02-19T01:28:1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LAZIO"/>
    <n v="122"/>
    <s v="IT"/>
    <m/>
    <m/>
    <m/>
    <m/>
    <m/>
    <m/>
    <m/>
  </r>
  <r>
    <s v="402-8294592-9761952"/>
    <s v="402-8294592-9761952"/>
    <s v="2024-02-18T12:45:53+00:00"/>
    <s v="2024-02-20T00:16:2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Oggiona con santo stefano"/>
    <s v="VA"/>
    <n v="21040"/>
    <s v="IT"/>
    <m/>
    <m/>
    <m/>
    <m/>
    <m/>
    <m/>
    <m/>
  </r>
  <r>
    <s v="408-2682566-0014745"/>
    <s v="408-2682566-0014745"/>
    <s v="2024-02-18T12:44:44+00:00"/>
    <s v="2024-02-19T04:07:3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8486101-4013118"/>
    <s v="407-8486101-4013118"/>
    <s v="2024-02-18T12:35:53+00:00"/>
    <s v="2024-02-18T21:20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cquasparta"/>
    <s v="Terni"/>
    <n v="5021"/>
    <s v="IT"/>
    <m/>
    <m/>
    <m/>
    <m/>
    <m/>
    <m/>
    <m/>
  </r>
  <r>
    <s v="404-5288901-7473147"/>
    <s v="404-5288901-7473147"/>
    <s v="2024-02-18T12:29:09+00:00"/>
    <s v="2024-02-18T15:45:3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'ILARIO D'ENZA"/>
    <s v="RE"/>
    <n v="42049"/>
    <s v="IT"/>
    <m/>
    <m/>
    <m/>
    <m/>
    <m/>
    <m/>
    <m/>
  </r>
  <r>
    <s v="402-3148395-4341117"/>
    <s v="402-3148395-4341117"/>
    <s v="2024-02-18T12:25:05+00:00"/>
    <s v="2024-02-18T18:27:22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4.9"/>
    <n v="6.29"/>
    <m/>
    <m/>
    <m/>
    <m/>
    <m/>
    <m/>
    <s v="COLONNATA"/>
    <s v="Firenze"/>
    <n v="50019"/>
    <s v="IT"/>
    <m/>
    <m/>
    <m/>
    <m/>
    <m/>
    <m/>
    <m/>
  </r>
  <r>
    <s v="407-2834059-0024349"/>
    <s v="407-2834059-0024349"/>
    <s v="2024-02-18T12:23:03+00:00"/>
    <s v="2024-02-18T22:08:2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veso"/>
    <s v="MB"/>
    <n v="20822"/>
    <s v="IT"/>
    <m/>
    <m/>
    <m/>
    <m/>
    <m/>
    <m/>
    <m/>
  </r>
  <r>
    <s v="405-4180342-1614702"/>
    <s v="405-4180342-1614702"/>
    <s v="2024-02-18T12:21:20+00:00"/>
    <s v="2024-02-18T16:12:05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Magenta"/>
    <s v="Milano"/>
    <n v="20013"/>
    <s v="IT"/>
    <m/>
    <m/>
    <m/>
    <m/>
    <m/>
    <m/>
    <m/>
  </r>
  <r>
    <s v="404-1522541-7007559"/>
    <s v="404-1522541-7007559"/>
    <s v="2024-02-18T12:15:56+00:00"/>
    <s v="2024-02-18T18:22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QUARRATA"/>
    <s v="Pistoia"/>
    <n v="51039"/>
    <s v="IT"/>
    <m/>
    <m/>
    <m/>
    <m/>
    <m/>
    <m/>
    <m/>
  </r>
  <r>
    <s v="171-1455136-0064338"/>
    <s v="171-1455136-0064338"/>
    <s v="2024-02-18T11:57:24+00:00"/>
    <s v="2024-02-19T09:23:00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4.9"/>
    <n v="6.29"/>
    <n v="1.64"/>
    <m/>
    <m/>
    <m/>
    <m/>
    <n v="1.64"/>
    <s v="Varese"/>
    <s v="Varese"/>
    <n v="21100"/>
    <s v="IT"/>
    <m/>
    <m/>
    <m/>
    <m/>
    <m/>
    <m/>
    <m/>
  </r>
  <r>
    <s v="408-0573603-6401152"/>
    <s v="408-0573603-6401152"/>
    <s v="2024-02-18T11:53:17+00:00"/>
    <s v="2024-02-19T01:29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32"/>
    <s v="IT"/>
    <m/>
    <m/>
    <m/>
    <m/>
    <m/>
    <m/>
    <m/>
  </r>
  <r>
    <s v="405-0893883-4007521"/>
    <s v="405-0893883-4007521"/>
    <s v="2024-02-18T11:52:05+00:00"/>
    <s v="2024-02-18T21:39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Iseo"/>
    <s v="Brescia"/>
    <n v="25049"/>
    <s v="IT"/>
    <m/>
    <m/>
    <m/>
    <m/>
    <m/>
    <m/>
    <m/>
  </r>
  <r>
    <s v="406-1728805-7829117"/>
    <s v="406-1728805-7829117"/>
    <s v="2024-02-18T11:51:30+00:00"/>
    <s v="2024-02-18T22:00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rona"/>
    <s v="Verona"/>
    <n v="37138"/>
    <s v="IT"/>
    <m/>
    <m/>
    <m/>
    <m/>
    <m/>
    <m/>
    <m/>
  </r>
  <r>
    <s v="408-6004344-0820355"/>
    <s v="408-6004344-0820355"/>
    <s v="2024-02-18T11:45:25+00:00"/>
    <s v="2024-02-18T15:44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RA"/>
    <s v="CN"/>
    <n v="12042"/>
    <s v="IT"/>
    <m/>
    <m/>
    <m/>
    <m/>
    <s v="IT08744630966"/>
    <s v="IT"/>
    <s v="VAT"/>
  </r>
  <r>
    <s v="404-0277414-8501146"/>
    <s v="404-0277414-8501146"/>
    <s v="2024-02-18T11:40:53+00:00"/>
    <s v="2024-02-18T18:08:29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4.9"/>
    <n v="6.29"/>
    <m/>
    <m/>
    <m/>
    <m/>
    <m/>
    <m/>
    <s v="BOLOGNA"/>
    <m/>
    <n v="40137"/>
    <s v="IT"/>
    <m/>
    <m/>
    <m/>
    <m/>
    <m/>
    <m/>
    <m/>
  </r>
  <r>
    <s v="404-7104924-4853164"/>
    <s v="404-7104924-4853164"/>
    <s v="2024-02-18T11:27:08+00:00"/>
    <s v="2024-02-18T20:51:46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Prato"/>
    <s v="Prato"/>
    <n v="59100"/>
    <s v="IT"/>
    <m/>
    <m/>
    <m/>
    <m/>
    <m/>
    <m/>
    <m/>
  </r>
  <r>
    <s v="404-7104924-4853164"/>
    <s v="404-7104924-4853164"/>
    <s v="2024-02-18T11:27:08+00:00"/>
    <s v="2024-02-18T20:51:46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Prato"/>
    <s v="Prato"/>
    <n v="59100"/>
    <s v="IT"/>
    <m/>
    <m/>
    <m/>
    <m/>
    <m/>
    <m/>
    <m/>
  </r>
  <r>
    <s v="408-2392200-1768323"/>
    <s v="408-2392200-1768323"/>
    <s v="2024-02-18T11:25:28+00:00"/>
    <s v="2024-02-18T17:18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esto san giovanni"/>
    <s v="Milano"/>
    <n v="20099"/>
    <s v="IT"/>
    <m/>
    <m/>
    <m/>
    <m/>
    <m/>
    <m/>
    <m/>
  </r>
  <r>
    <s v="408-1977767-7625942"/>
    <s v="408-1977767-7625942"/>
    <s v="2024-02-18T11:23:17+00:00"/>
    <s v="2024-02-19T12:27:0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0269807-5489131"/>
    <s v="404-0269807-5489131"/>
    <s v="2024-02-18T11:22:41+00:00"/>
    <s v="2024-02-18T23:49:08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Offanengo"/>
    <s v="Cremona"/>
    <n v="26010"/>
    <s v="IT"/>
    <m/>
    <m/>
    <m/>
    <m/>
    <m/>
    <m/>
    <m/>
  </r>
  <r>
    <s v="406-7391779-8193159"/>
    <s v="406-7391779-8193159"/>
    <s v="2024-02-18T11:21:01+00:00"/>
    <s v="2024-02-18T18:26:0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6"/>
    <n v="0.3"/>
    <m/>
    <m/>
    <m/>
    <m/>
    <s v="SIECI"/>
    <s v="Firenze"/>
    <n v="50065"/>
    <s v="IT"/>
    <m/>
    <m/>
    <m/>
    <m/>
    <m/>
    <m/>
    <m/>
  </r>
  <r>
    <s v="404-3364431-6983550"/>
    <s v="404-3364431-6983550"/>
    <s v="2024-02-18T11:18:19+00:00"/>
    <s v="2024-02-18T18:12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lito di porto salvo"/>
    <s v="Reggio Calabria"/>
    <n v="89063"/>
    <s v="IT"/>
    <m/>
    <m/>
    <m/>
    <m/>
    <m/>
    <m/>
    <m/>
  </r>
  <r>
    <s v="404-8394716-9998759"/>
    <s v="404-8394716-9998759"/>
    <s v="2024-02-18T11:16:41+00:00"/>
    <s v="2024-02-18T11:17:35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Parma"/>
    <s v="Parma"/>
    <n v="43124"/>
    <s v="IT"/>
    <m/>
    <m/>
    <m/>
    <m/>
    <m/>
    <m/>
    <m/>
  </r>
  <r>
    <s v="407-2733505-3165128"/>
    <s v="407-2733505-3165128"/>
    <s v="2024-02-18T11:14:44+00:00"/>
    <s v="2024-02-18T15:56:5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acrofano"/>
    <s v="Roma"/>
    <n v="60"/>
    <s v="IT"/>
    <m/>
    <m/>
    <m/>
    <m/>
    <m/>
    <m/>
    <m/>
  </r>
  <r>
    <s v="407-5567889-3322747"/>
    <s v="407-5567889-3322747"/>
    <s v="2024-02-18T11:10:29+00:00"/>
    <s v="2024-02-18T23:30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"/>
    <n v="80128"/>
    <s v="IT"/>
    <m/>
    <m/>
    <m/>
    <m/>
    <m/>
    <m/>
    <m/>
  </r>
  <r>
    <s v="406-8458626-5807531"/>
    <s v="406-8458626-5807531"/>
    <s v="2024-02-18T11:08:18+00:00"/>
    <s v="2024-02-18T20:31:1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Roccavivara"/>
    <s v="CB"/>
    <n v="86020"/>
    <s v="IT"/>
    <m/>
    <m/>
    <m/>
    <m/>
    <m/>
    <m/>
    <m/>
  </r>
  <r>
    <s v="406-4578446-2825949"/>
    <s v="406-4578446-2825949"/>
    <s v="2024-02-18T10:59:48+00:00"/>
    <s v="2024-02-18T21:31:31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roma"/>
    <s v="italia"/>
    <n v="198"/>
    <s v="IT"/>
    <m/>
    <m/>
    <m/>
    <m/>
    <m/>
    <m/>
    <m/>
  </r>
  <r>
    <s v="403-6275179-5726700"/>
    <s v="403-6275179-5726700"/>
    <s v="2024-02-18T10:42:35+00:00"/>
    <s v="2024-02-18T20:52:5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irenze"/>
    <s v="Firenze"/>
    <n v="50145"/>
    <s v="IT"/>
    <m/>
    <m/>
    <m/>
    <m/>
    <m/>
    <m/>
    <m/>
  </r>
  <r>
    <s v="171-6829480-0804356"/>
    <s v="171-6829480-0804356"/>
    <s v="2024-02-18T10:36:12+00:00"/>
    <s v="2024-02-18T20:49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(NA)"/>
    <n v="80125"/>
    <s v="IT"/>
    <m/>
    <m/>
    <m/>
    <m/>
    <m/>
    <m/>
    <m/>
  </r>
  <r>
    <s v="405-9689903-0693108"/>
    <m/>
    <s v="2024-02-18T10:26:51+00:00"/>
    <s v="2024-02-19T14:41:31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9.900000000000006"/>
    <n v="14.41"/>
    <n v="3"/>
    <n v="0.54"/>
    <m/>
    <m/>
    <m/>
    <m/>
    <s v="Marghera"/>
    <s v="Venezia"/>
    <n v="30175"/>
    <s v="IT"/>
    <m/>
    <m/>
    <m/>
    <m/>
    <m/>
    <m/>
    <m/>
  </r>
  <r>
    <s v="408-4940792-5352369"/>
    <s v="408-4940792-5352369"/>
    <s v="2024-02-18T10:24:08+00:00"/>
    <s v="2024-02-19T17:33:46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Riolunato"/>
    <s v="MO"/>
    <n v="41020"/>
    <s v="IT"/>
    <m/>
    <m/>
    <m/>
    <m/>
    <m/>
    <m/>
    <m/>
  </r>
  <r>
    <s v="408-8488654-0472356"/>
    <s v="408-8488654-0472356"/>
    <s v="2024-02-18T10:23:54+00:00"/>
    <s v="2024-02-19T08:53:13+00:00"/>
    <s v="Shipped"/>
    <s v="Amazon"/>
    <x v="3"/>
    <m/>
    <s v="http://www.amazon.it"/>
    <s v="Standar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4-9934681-5790708"/>
    <s v="404-9934681-5790708"/>
    <s v="2024-02-18T10:20:31+00:00"/>
    <s v="2024-02-19T01:31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Cingoli"/>
    <s v="MC"/>
    <n v="62011"/>
    <s v="IT"/>
    <m/>
    <m/>
    <m/>
    <m/>
    <m/>
    <m/>
    <m/>
  </r>
  <r>
    <s v="408-0969395-7136339"/>
    <s v="408-0969395-7136339"/>
    <s v="2024-02-18T10:03:13+00:00"/>
    <s v="2024-02-18T23:12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cina"/>
    <s v="Pisa"/>
    <n v="56021"/>
    <s v="IT"/>
    <m/>
    <m/>
    <m/>
    <m/>
    <m/>
    <m/>
    <m/>
  </r>
  <r>
    <s v="406-8642847-9391505"/>
    <s v="406-8642847-9391505"/>
    <s v="2024-02-18T10:03:05+00:00"/>
    <s v="2024-02-18T13:25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RTO"/>
    <s v="Cosenza"/>
    <n v="87060"/>
    <s v="IT"/>
    <m/>
    <m/>
    <m/>
    <m/>
    <m/>
    <m/>
    <m/>
  </r>
  <r>
    <s v="408-3917420-3111562"/>
    <s v="408-3917420-3111562"/>
    <s v="2024-02-18T10:02:17+00:00"/>
    <s v="2024-02-19T02:52:15+00:00"/>
    <s v="Shipped"/>
    <s v="Amazon"/>
    <x v="3"/>
    <m/>
    <s v="http://www.amazon.it"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2792057-0694711"/>
    <s v="407-2792057-0694711"/>
    <s v="2024-02-18T09:52:30+00:00"/>
    <s v="2024-02-18T20:43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"/>
    <n v="16149"/>
    <s v="IT"/>
    <m/>
    <m/>
    <m/>
    <m/>
    <n v="3501930105"/>
    <s v="IT"/>
    <s v="VAT"/>
  </r>
  <r>
    <s v="171-0156942-3249923"/>
    <s v="171-0156942-3249923"/>
    <s v="2024-02-18T09:43:35+00:00"/>
    <s v="2024-02-18T11:52:0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hiaravalle"/>
    <s v="Ancona"/>
    <n v="60033"/>
    <s v="IT"/>
    <m/>
    <m/>
    <m/>
    <m/>
    <m/>
    <m/>
    <m/>
  </r>
  <r>
    <s v="403-9055485-9033967"/>
    <s v="403-9055485-9033967"/>
    <s v="2024-02-18T09:41:34+00:00"/>
    <s v="2024-02-19T11:49:0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Barcellona"/>
    <s v="Messina"/>
    <n v="98051"/>
    <s v="IT"/>
    <m/>
    <m/>
    <m/>
    <m/>
    <m/>
    <m/>
    <m/>
  </r>
  <r>
    <s v="407-0769307-6610749"/>
    <s v="407-0769307-6610749"/>
    <s v="2024-02-18T09:40:15+00:00"/>
    <s v="2024-02-18T21:35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apallo"/>
    <s v="Genova"/>
    <n v="16035"/>
    <s v="IT"/>
    <m/>
    <m/>
    <m/>
    <m/>
    <m/>
    <m/>
    <m/>
  </r>
  <r>
    <s v="402-1857952-1690764"/>
    <s v="402-1857952-1690764"/>
    <s v="2024-02-18T09:39:20+00:00"/>
    <s v="2024-02-18T17:17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isceglie"/>
    <s v="Barletta-Andria-Trani"/>
    <n v="76011"/>
    <s v="IT"/>
    <m/>
    <m/>
    <m/>
    <m/>
    <m/>
    <m/>
    <m/>
  </r>
  <r>
    <s v="407-3755489-7409169"/>
    <s v="407-3755489-7409169"/>
    <s v="2024-02-18T09:38:18+00:00"/>
    <s v="2024-02-20T14:41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Ivrea"/>
    <s v="Torino"/>
    <n v="10015"/>
    <s v="IT"/>
    <m/>
    <m/>
    <m/>
    <m/>
    <m/>
    <m/>
    <m/>
  </r>
  <r>
    <s v="408-3610594-9230762"/>
    <s v="408-3610594-9230762"/>
    <s v="2024-02-18T09:36:57+00:00"/>
    <s v="2024-02-19T05:23:1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8986706-6444343"/>
    <s v="406-8986706-6444343"/>
    <s v="2024-02-18T09:36:51+00:00"/>
    <s v="2024-02-20T18:08:1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99"/>
    <n v="0.72"/>
    <m/>
    <m/>
    <m/>
    <m/>
    <s v="Roma"/>
    <s v="Roma"/>
    <n v="195"/>
    <s v="IT"/>
    <m/>
    <m/>
    <m/>
    <m/>
    <m/>
    <m/>
    <m/>
  </r>
  <r>
    <s v="408-9940439-6717169"/>
    <s v="408-9940439-6717169"/>
    <s v="2024-02-18T09:22:10+00:00"/>
    <s v="2024-02-18T18:57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Dona Di Piave"/>
    <s v="VE"/>
    <n v="30027"/>
    <s v="IT"/>
    <m/>
    <m/>
    <m/>
    <m/>
    <m/>
    <m/>
    <m/>
  </r>
  <r>
    <s v="171-5926612-1518743"/>
    <s v="171-5926612-1518743"/>
    <s v="2024-02-18T09:21:23+00:00"/>
    <s v="2024-02-18T17:35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SCON"/>
    <s v="Treviso"/>
    <n v="31050"/>
    <s v="IT"/>
    <m/>
    <m/>
    <m/>
    <m/>
    <m/>
    <m/>
    <m/>
  </r>
  <r>
    <s v="407-2429650-0889143"/>
    <s v="407-2429650-0889143"/>
    <s v="2024-02-18T09:18:56+00:00"/>
    <s v="2024-02-18T19:54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riggio"/>
    <s v="Varese"/>
    <n v="21040"/>
    <s v="IT"/>
    <m/>
    <m/>
    <m/>
    <m/>
    <m/>
    <m/>
    <m/>
  </r>
  <r>
    <s v="407-6284769-4271567"/>
    <s v="407-6284769-4271567"/>
    <s v="2024-02-18T09:17:33+00:00"/>
    <s v="2024-02-19T02:05:3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rtona"/>
    <s v="Chieti"/>
    <n v="66026"/>
    <s v="IT"/>
    <m/>
    <m/>
    <m/>
    <m/>
    <m/>
    <m/>
    <m/>
  </r>
  <r>
    <s v="408-4197018-4077943"/>
    <s v="408-4197018-4077943"/>
    <s v="2024-02-18T09:05:17+00:00"/>
    <s v="2024-02-18T23:57:0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5573563-9978756"/>
    <s v="408-5573563-9978756"/>
    <s v="2024-02-18T08:59:22+00:00"/>
    <s v="2024-02-18T15:42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uardi"/>
    <s v="Pavia"/>
    <n v="27030"/>
    <s v="IT"/>
    <m/>
    <m/>
    <m/>
    <m/>
    <m/>
    <m/>
    <m/>
  </r>
  <r>
    <s v="407-6498660-9057169"/>
    <s v="407-6498660-9057169"/>
    <s v="2024-02-18T08:40:42+00:00"/>
    <s v="2024-02-18T18:16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nova"/>
    <n v="16138"/>
    <s v="IT"/>
    <m/>
    <m/>
    <m/>
    <m/>
    <m/>
    <m/>
    <m/>
  </r>
  <r>
    <s v="404-2191051-6956365"/>
    <s v="404-2191051-6956365"/>
    <s v="2024-02-18T08:40:36+00:00"/>
    <s v="2024-02-19T01:27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Ladispoli"/>
    <s v="Roma"/>
    <n v="55"/>
    <s v="IT"/>
    <m/>
    <m/>
    <m/>
    <m/>
    <m/>
    <m/>
    <m/>
  </r>
  <r>
    <s v="407-8250219-7069953"/>
    <s v="407-8250219-7069953"/>
    <s v="2024-02-18T08:35:16+00:00"/>
    <s v="2024-02-18T22:04:3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ieste"/>
    <s v="Trieste"/>
    <n v="34143"/>
    <s v="IT"/>
    <m/>
    <m/>
    <m/>
    <m/>
    <m/>
    <m/>
    <m/>
  </r>
  <r>
    <s v="402-7080172-0271565"/>
    <s v="402-7080172-0271565"/>
    <s v="2024-02-18T08:32:04+00:00"/>
    <s v="2024-02-18T15:46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ZZOLO"/>
    <s v="MN"/>
    <n v="46012"/>
    <s v="IT"/>
    <m/>
    <m/>
    <m/>
    <m/>
    <m/>
    <m/>
    <m/>
  </r>
  <r>
    <s v="407-4045487-4575528"/>
    <s v="407-4045487-4575528"/>
    <s v="2024-02-18T08:28:04+00:00"/>
    <s v="2024-02-18T21:34:4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terbo"/>
    <s v="Viterbo"/>
    <n v="1100"/>
    <s v="IT"/>
    <m/>
    <m/>
    <m/>
    <m/>
    <m/>
    <m/>
    <m/>
  </r>
  <r>
    <s v="402-9750331-5641102"/>
    <s v="402-9750331-5641102"/>
    <s v="2024-02-18T08:27:05+00:00"/>
    <s v="2024-02-19T04:27:2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Taverola"/>
    <s v="CE"/>
    <n v="81030"/>
    <s v="IT"/>
    <m/>
    <m/>
    <m/>
    <m/>
    <m/>
    <m/>
    <m/>
  </r>
  <r>
    <s v="404-6639739-9024351"/>
    <s v="404-6639739-9024351"/>
    <s v="2024-02-18T08:12:09+00:00"/>
    <s v="2024-02-18T20:53:4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ontespertoli"/>
    <s v="FI"/>
    <n v="50025"/>
    <s v="IT"/>
    <m/>
    <m/>
    <m/>
    <m/>
    <m/>
    <m/>
    <m/>
  </r>
  <r>
    <s v="402-9199304-2596362"/>
    <s v="402-9199304-2596362"/>
    <s v="2024-02-18T08:10:31+00:00"/>
    <s v="2024-02-19T02:08:51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4.9"/>
    <n v="6.29"/>
    <n v="4.99"/>
    <n v="0.9"/>
    <m/>
    <m/>
    <m/>
    <m/>
    <s v="ORCIANO DI PESARO"/>
    <s v="Pesaro e Urbino"/>
    <n v="61038"/>
    <s v="IT"/>
    <m/>
    <m/>
    <m/>
    <m/>
    <m/>
    <m/>
    <m/>
  </r>
  <r>
    <s v="403-0027868-7194760"/>
    <s v="403-0027868-7194760"/>
    <s v="2024-02-18T08:03:56+00:00"/>
    <s v="2024-02-18T21:34:4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seto valfortore"/>
    <s v="Foggia"/>
    <n v="71039"/>
    <s v="IT"/>
    <m/>
    <m/>
    <m/>
    <m/>
    <m/>
    <m/>
    <m/>
  </r>
  <r>
    <s v="404-1651115-7201926"/>
    <s v="404-1651115-7201926"/>
    <s v="2024-02-18T07:24:01+00:00"/>
    <s v="2024-02-20T20:57:0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4"/>
    <m/>
    <m/>
    <m/>
    <m/>
    <n v="1.64"/>
    <s v="Lido di camaiore"/>
    <s v="Lucca"/>
    <n v="55041"/>
    <s v="IT"/>
    <m/>
    <m/>
    <m/>
    <m/>
    <m/>
    <m/>
    <m/>
  </r>
  <r>
    <s v="171-3022584-3017102"/>
    <s v="171-3022584-3017102"/>
    <s v="2024-02-18T07:07:40+00:00"/>
    <s v="2024-02-25T09:33:1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erbania"/>
    <s v="Verbano Cusio Ossola"/>
    <n v="28921"/>
    <s v="IT"/>
    <m/>
    <m/>
    <m/>
    <m/>
    <m/>
    <m/>
    <m/>
  </r>
  <r>
    <s v="171-5952160-9918744"/>
    <s v="171-5952160-9918744"/>
    <s v="2024-02-18T06:46:10+00:00"/>
    <s v="2024-02-19T23:47:33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Ospedaletto Euganeo"/>
    <s v="Padova"/>
    <n v="35045"/>
    <s v="IT"/>
    <m/>
    <m/>
    <m/>
    <m/>
    <m/>
    <m/>
    <m/>
  </r>
  <r>
    <s v="405-8468361-6047539"/>
    <s v="405-8468361-6047539"/>
    <s v="2024-02-18T06:45:15+00:00"/>
    <s v="2024-02-18T20:45:0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enova"/>
    <s v="Genova"/>
    <n v="16136"/>
    <s v="IT"/>
    <m/>
    <m/>
    <m/>
    <m/>
    <m/>
    <m/>
    <m/>
  </r>
  <r>
    <s v="406-3223213-3686702"/>
    <s v="406-3223213-3686702"/>
    <s v="2024-02-18T06:34:18+00:00"/>
    <s v="2024-02-19T02:05:29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lanno scalo"/>
    <s v="pescara"/>
    <n v="65020"/>
    <s v="IT"/>
    <m/>
    <m/>
    <m/>
    <m/>
    <m/>
    <m/>
    <m/>
  </r>
  <r>
    <s v="404-7602560-9707544"/>
    <s v="404-7602560-9707544"/>
    <s v="2024-02-18T06:23:18+00:00"/>
    <s v="2024-02-18T20:44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ESTRI LEVANTE"/>
    <s v="GE"/>
    <n v="16039"/>
    <s v="IT"/>
    <m/>
    <m/>
    <m/>
    <m/>
    <m/>
    <m/>
    <m/>
  </r>
  <r>
    <s v="406-7354556-3405141"/>
    <s v="406-7354556-3405141"/>
    <s v="2024-02-18T01:14:42+00:00"/>
    <s v="2024-02-18T22:10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Bovisio Masciago"/>
    <s v="MI"/>
    <n v="20813"/>
    <s v="IT"/>
    <m/>
    <m/>
    <m/>
    <m/>
    <s v="VRZMNC89S45F704Q"/>
    <s v="IT"/>
    <s v="CitizenId"/>
  </r>
  <r>
    <s v="406-9408212-1933148"/>
    <s v="406-9408212-1933148"/>
    <s v="2024-02-18T01:08:32+00:00"/>
    <s v="2024-02-20T11:05:44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Santa Maria a Monte"/>
    <s v="PI"/>
    <n v="56020"/>
    <s v="IT"/>
    <m/>
    <m/>
    <m/>
    <m/>
    <m/>
    <m/>
    <m/>
  </r>
  <r>
    <s v="403-6094078-5372330"/>
    <s v="403-6094078-5372330"/>
    <s v="2024-02-18T00:00:50+00:00"/>
    <s v="2024-02-18T20:18:22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4.9"/>
    <n v="6.29"/>
    <m/>
    <m/>
    <m/>
    <m/>
    <m/>
    <m/>
    <s v="roma"/>
    <s v="rm"/>
    <n v="144"/>
    <s v="IT"/>
    <m/>
    <m/>
    <m/>
    <m/>
    <m/>
    <m/>
    <m/>
  </r>
  <r>
    <s v="406-9931414-5345934"/>
    <s v="406-9931414-5345934"/>
    <s v="2024-02-17T23:54:28+00:00"/>
    <s v="2024-02-18T20:18:1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Italia/Roma/Lazio"/>
    <n v="148"/>
    <s v="IT"/>
    <m/>
    <m/>
    <m/>
    <m/>
    <m/>
    <m/>
    <m/>
  </r>
  <r>
    <s v="402-1626959-2573157"/>
    <s v="402-1626959-2573157"/>
    <s v="2024-02-17T23:16:08+00:00"/>
    <s v="2024-02-18T13:51:0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Caltabellotta"/>
    <s v="Agrigento"/>
    <n v="92010"/>
    <s v="IT"/>
    <m/>
    <m/>
    <m/>
    <m/>
    <m/>
    <m/>
    <m/>
  </r>
  <r>
    <s v="406-3749118-1833967"/>
    <s v="406-3749118-1833967"/>
    <s v="2024-02-17T23:08:21+00:00"/>
    <s v="2024-02-18T02:31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OCQUIO-TREVISAGO"/>
    <s v="Varese"/>
    <n v="21034"/>
    <s v="IT"/>
    <m/>
    <m/>
    <m/>
    <m/>
    <m/>
    <m/>
    <m/>
  </r>
  <r>
    <s v="402-5100494-2833143"/>
    <s v="402-5100494-2833143"/>
    <s v="2024-02-17T23:00:37+00:00"/>
    <s v="2024-02-18T13:43:4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allarate"/>
    <s v="VA"/>
    <n v="21013"/>
    <s v="IT"/>
    <m/>
    <m/>
    <m/>
    <m/>
    <m/>
    <m/>
    <m/>
  </r>
  <r>
    <s v="405-3755421-2165942"/>
    <s v="405-3755421-2165942"/>
    <s v="2024-02-17T22:59:50+00:00"/>
    <s v="2024-02-18T01:55:1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erea"/>
    <s v="Verona"/>
    <n v="37053"/>
    <s v="IT"/>
    <m/>
    <m/>
    <m/>
    <m/>
    <m/>
    <m/>
    <m/>
  </r>
  <r>
    <s v="408-9447125-8065949"/>
    <s v="408-9447125-8065949"/>
    <s v="2024-02-17T22:44:25+00:00"/>
    <s v="2024-02-19T01:34:1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M"/>
    <n v="195"/>
    <s v="IT"/>
    <m/>
    <m/>
    <m/>
    <m/>
    <m/>
    <m/>
    <m/>
  </r>
  <r>
    <s v="404-1837412-3732329"/>
    <s v="404-1837412-3732329"/>
    <s v="2024-02-17T22:23:29+00:00"/>
    <s v="2024-02-17T22:24:23+00:00"/>
    <s v="Cancell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Cancelled"/>
    <n v="0"/>
    <m/>
    <m/>
    <m/>
    <m/>
    <m/>
    <m/>
    <m/>
    <m/>
    <m/>
    <s v="udine"/>
    <s v="udine"/>
    <n v="33100"/>
    <s v="IT"/>
    <m/>
    <m/>
    <m/>
    <m/>
    <m/>
    <m/>
    <m/>
  </r>
  <r>
    <s v="406-0641334-1218729"/>
    <s v="406-0641334-1218729"/>
    <s v="2024-02-17T22:15:53+00:00"/>
    <s v="2024-02-18T01:55:0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silvestro"/>
    <s v="Mantova"/>
    <n v="46010"/>
    <s v="IT"/>
    <m/>
    <m/>
    <m/>
    <m/>
    <m/>
    <m/>
    <m/>
  </r>
  <r>
    <s v="404-8315910-3777151"/>
    <s v="404-8315910-3777151"/>
    <s v="2024-02-17T22:06:45+00:00"/>
    <s v="2024-02-18T02:12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enigallia"/>
    <s v="Ancona"/>
    <n v="60019"/>
    <s v="IT"/>
    <m/>
    <m/>
    <m/>
    <m/>
    <m/>
    <m/>
    <m/>
  </r>
  <r>
    <s v="403-0359779-5150729"/>
    <s v="403-0359779-5150729"/>
    <s v="2024-02-17T21:57:20+00:00"/>
    <s v="2024-02-19T13:04:14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SAN BARTOLOMEO AL MARE"/>
    <s v="Imperia"/>
    <n v="18016"/>
    <s v="IT"/>
    <m/>
    <m/>
    <m/>
    <m/>
    <m/>
    <m/>
    <m/>
  </r>
  <r>
    <s v="403-6604317-3699516"/>
    <s v="403-6604317-3699516"/>
    <s v="2024-02-17T21:51:15+00:00"/>
    <s v="2024-02-20T16:04:5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an Vito Chietino"/>
    <s v="Chieti"/>
    <n v="66038"/>
    <s v="IT"/>
    <m/>
    <m/>
    <m/>
    <m/>
    <m/>
    <m/>
    <m/>
  </r>
  <r>
    <s v="403-1209207-9094757"/>
    <s v="403-1209207-9094757"/>
    <s v="2024-02-17T21:30:52+00:00"/>
    <s v="2024-02-17T23:55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GEVANO"/>
    <s v="PV"/>
    <n v="27029"/>
    <s v="IT"/>
    <m/>
    <m/>
    <m/>
    <m/>
    <m/>
    <m/>
    <m/>
  </r>
  <r>
    <s v="402-5099951-6018715"/>
    <s v="402-5099951-6018715"/>
    <s v="2024-02-17T21:17:57+00:00"/>
    <s v="2024-02-18T15:26:3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amezia terme,fronti"/>
    <s v="Catanzaro"/>
    <n v="88046"/>
    <s v="IT"/>
    <m/>
    <m/>
    <m/>
    <m/>
    <m/>
    <m/>
    <m/>
  </r>
  <r>
    <s v="171-2122354-3644305"/>
    <s v="171-2122354-3644305"/>
    <s v="2024-02-17T21:12:08+00:00"/>
    <s v="2024-02-18T14:33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llarbasse"/>
    <s v="TO"/>
    <n v="10090"/>
    <s v="IT"/>
    <m/>
    <m/>
    <m/>
    <m/>
    <m/>
    <m/>
    <m/>
  </r>
  <r>
    <s v="405-4669420-0065168"/>
    <s v="405-4669420-0065168"/>
    <s v="2024-02-17T20:56:13+00:00"/>
    <s v="2024-02-18T01:55:2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ona"/>
    <s v="Verona"/>
    <n v="37060"/>
    <s v="IT"/>
    <m/>
    <m/>
    <m/>
    <m/>
    <m/>
    <m/>
    <m/>
  </r>
  <r>
    <s v="403-7579937-3748361"/>
    <s v="403-7579937-3748361"/>
    <s v="2024-02-17T20:54:38+00:00"/>
    <s v="2024-02-17T23:12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iglione di Garfagnana"/>
    <s v="Lucca"/>
    <n v="55033"/>
    <s v="IT"/>
    <m/>
    <m/>
    <m/>
    <m/>
    <m/>
    <m/>
    <m/>
  </r>
  <r>
    <s v="402-1505060-4946715"/>
    <s v="402-1505060-4946715"/>
    <s v="2024-02-17T20:46:52+00:00"/>
    <s v="2024-02-18T16:39:26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CONCORDIA SULLA SECCHIA"/>
    <s v="Modena"/>
    <n v="41033"/>
    <s v="IT"/>
    <m/>
    <m/>
    <m/>
    <m/>
    <m/>
    <m/>
    <m/>
  </r>
  <r>
    <s v="408-3811995-4124321"/>
    <s v="408-3811995-4124321"/>
    <s v="2024-02-17T20:41:19+00:00"/>
    <s v="2024-02-18T01:21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USSANA"/>
    <s v="IM"/>
    <n v="18038"/>
    <s v="IT"/>
    <m/>
    <m/>
    <m/>
    <m/>
    <m/>
    <m/>
    <m/>
  </r>
  <r>
    <s v="403-7877471-4281106"/>
    <s v="403-7877471-4281106"/>
    <s v="2024-02-17T20:41:09+00:00"/>
    <s v="2024-02-17T23:00:4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astellammare di stabia"/>
    <s v="Nap"/>
    <n v="80053"/>
    <s v="IT"/>
    <m/>
    <m/>
    <m/>
    <m/>
    <m/>
    <m/>
    <m/>
  </r>
  <r>
    <s v="171-1113211-7674767"/>
    <s v="171-1113211-7674767"/>
    <s v="2024-02-17T20:29:11+00:00"/>
    <s v="2024-02-18T02:21:29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Roma"/>
    <s v="Roma"/>
    <n v="123"/>
    <s v="IT"/>
    <m/>
    <m/>
    <m/>
    <m/>
    <m/>
    <m/>
    <m/>
  </r>
  <r>
    <s v="404-9767919-1949140"/>
    <s v="404-9767919-1949140"/>
    <s v="2024-02-17T20:24:07+00:00"/>
    <s v="2024-02-18T04:27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31"/>
    <s v="IT"/>
    <m/>
    <m/>
    <m/>
    <m/>
    <m/>
    <m/>
    <m/>
  </r>
  <r>
    <s v="403-5565375-3240336"/>
    <s v="403-5565375-3240336"/>
    <s v="2024-02-17T20:09:30+00:00"/>
    <s v="2024-02-18T01:18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m"/>
    <n v="139"/>
    <s v="IT"/>
    <m/>
    <m/>
    <m/>
    <m/>
    <m/>
    <m/>
    <m/>
  </r>
  <r>
    <s v="402-3369208-9491556"/>
    <s v="402-3369208-9491556"/>
    <s v="2024-02-17T19:52:53+00:00"/>
    <s v="2024-02-20T05:59:5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ssoferrato"/>
    <s v="Ancona"/>
    <n v="60041"/>
    <s v="IT"/>
    <m/>
    <m/>
    <m/>
    <m/>
    <m/>
    <m/>
    <m/>
  </r>
  <r>
    <s v="406-6344496-5268332"/>
    <m/>
    <s v="2024-02-17T19:38:53+00:00"/>
    <s v="2024-02-19T14:41:30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MONTEROSSO AL MARE"/>
    <s v="La Spezia"/>
    <n v="19016"/>
    <s v="IT"/>
    <m/>
    <m/>
    <m/>
    <m/>
    <m/>
    <m/>
    <m/>
  </r>
  <r>
    <s v="408-1547513-2800308"/>
    <s v="408-1547513-2800308"/>
    <s v="2024-02-17T19:27:59+00:00"/>
    <s v="2024-02-17T23:45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aletto Lodigiano"/>
    <s v="Lodi"/>
    <n v="26852"/>
    <s v="IT"/>
    <m/>
    <m/>
    <m/>
    <m/>
    <m/>
    <m/>
    <m/>
  </r>
  <r>
    <s v="404-5584703-4381112"/>
    <s v="404-5584703-4381112"/>
    <s v="2024-02-17T19:08:04+00:00"/>
    <s v="2024-02-18T00:36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ena"/>
    <s v="TO"/>
    <n v="10026"/>
    <s v="IT"/>
    <m/>
    <m/>
    <m/>
    <m/>
    <m/>
    <m/>
    <m/>
  </r>
  <r>
    <s v="403-5722468-0984347"/>
    <s v="403-5722468-0984347"/>
    <s v="2024-02-17T18:38:04+00:00"/>
    <s v="2024-02-17T21:29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Pagani"/>
    <s v="SA"/>
    <n v="84016"/>
    <s v="IT"/>
    <m/>
    <m/>
    <m/>
    <m/>
    <m/>
    <m/>
    <m/>
  </r>
  <r>
    <s v="408-3384142-5279514"/>
    <m/>
    <s v="2024-02-17T18:36:48+00:00"/>
    <s v="2024-02-19T13:32:27+00:00"/>
    <s v="Shipped"/>
    <s v="Merchant"/>
    <x v="3"/>
    <s v="WebsiteOrderChannel"/>
    <m/>
    <s v="Standard"/>
    <s v="BEPER BT.602H Waffle Maker con Piastre Antiaderenti, Avvolgicavo e Piedini Antiscivolo - Piastra Waffle 780 W"/>
    <s v="BT.602H"/>
    <x v="5"/>
    <s v="Shipped"/>
    <n v="1"/>
    <s v="EUR"/>
    <n v="24.9"/>
    <n v="4.49"/>
    <n v="3"/>
    <n v="0.54"/>
    <m/>
    <m/>
    <m/>
    <m/>
    <s v="San massimo"/>
    <s v="CB"/>
    <n v="86027"/>
    <s v="IT"/>
    <m/>
    <m/>
    <m/>
    <m/>
    <s v="IT01620710705"/>
    <s v="IT"/>
    <s v="VAT"/>
  </r>
  <r>
    <s v="406-1877736-5689925"/>
    <s v="406-1877736-5689925"/>
    <s v="2024-02-17T18:36:26+00:00"/>
    <s v="2024-02-17T21:31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vagno"/>
    <s v="Verona"/>
    <n v="37030"/>
    <s v="IT"/>
    <m/>
    <m/>
    <m/>
    <m/>
    <m/>
    <m/>
    <m/>
  </r>
  <r>
    <s v="405-3865837-5061154"/>
    <s v="405-3865837-5061154"/>
    <s v="2024-02-17T18:08:06+00:00"/>
    <s v="2024-02-18T00:46:1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ilano"/>
    <s v="Milano"/>
    <n v="20139"/>
    <s v="IT"/>
    <m/>
    <m/>
    <m/>
    <m/>
    <m/>
    <m/>
    <m/>
  </r>
  <r>
    <s v="403-6358961-8696366"/>
    <s v="403-6358961-8696366"/>
    <s v="2024-02-17T17:25:24+00:00"/>
    <s v="2024-02-18T11:55:06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4.9"/>
    <n v="6.29"/>
    <n v="4.99"/>
    <n v="0.9"/>
    <m/>
    <m/>
    <m/>
    <m/>
    <s v="Tresivio"/>
    <s v="Sondrio"/>
    <n v="23020"/>
    <s v="IT"/>
    <m/>
    <m/>
    <m/>
    <m/>
    <m/>
    <m/>
    <m/>
  </r>
  <r>
    <s v="407-8964217-6945124"/>
    <s v="407-8964217-6945124"/>
    <s v="2024-02-17T17:18:08+00:00"/>
    <s v="2024-02-18T02:16:02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Scoppito"/>
    <s v="L'Aquila"/>
    <n v="67019"/>
    <s v="IT"/>
    <m/>
    <m/>
    <m/>
    <m/>
    <m/>
    <m/>
    <m/>
  </r>
  <r>
    <s v="171-5323419-1351514"/>
    <s v="171-5323419-1351514"/>
    <s v="2024-02-17T17:06:23+00:00"/>
    <s v="2024-02-17T21:30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OLARGNE"/>
    <s v="VR"/>
    <n v="37020"/>
    <s v="IT"/>
    <m/>
    <m/>
    <m/>
    <m/>
    <m/>
    <m/>
    <m/>
  </r>
  <r>
    <s v="403-2037236-4453111"/>
    <s v="403-2037236-4453111"/>
    <s v="2024-02-17T17:02:11+00:00"/>
    <s v="2024-02-17T20:46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ovi di modena"/>
    <s v="Modena"/>
    <n v="41016"/>
    <s v="IT"/>
    <m/>
    <m/>
    <m/>
    <m/>
    <m/>
    <m/>
    <m/>
  </r>
  <r>
    <s v="404-3300026-9020319"/>
    <s v="404-3300026-9020319"/>
    <s v="2024-02-17T16:50:31+00:00"/>
    <s v="2024-02-17T21:28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ortici"/>
    <s v="Napoli"/>
    <n v="80055"/>
    <s v="IT"/>
    <m/>
    <m/>
    <m/>
    <m/>
    <m/>
    <m/>
    <m/>
  </r>
  <r>
    <s v="408-7331270-9552330"/>
    <s v="408-7331270-9552330"/>
    <s v="2024-02-17T16:45:52+00:00"/>
    <s v="2024-02-18T02:29:4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embro"/>
    <s v="Bergamo"/>
    <n v="24027"/>
    <s v="IT"/>
    <m/>
    <m/>
    <m/>
    <m/>
    <m/>
    <m/>
    <m/>
  </r>
  <r>
    <s v="407-3882578-6182730"/>
    <s v="407-3882578-6182730"/>
    <s v="2024-02-17T16:18:18+00:00"/>
    <s v="2024-02-18T11:51:0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Orbetello"/>
    <s v="Grosseto"/>
    <n v="58010"/>
    <s v="IT"/>
    <m/>
    <m/>
    <m/>
    <m/>
    <m/>
    <m/>
    <m/>
  </r>
  <r>
    <s v="403-3959573-9524329"/>
    <s v="403-3959573-9524329"/>
    <s v="2024-02-17T16:15:24+00:00"/>
    <s v="2024-02-19T11:46:10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n v="1.99"/>
    <n v="0.36"/>
    <m/>
    <m/>
    <m/>
    <m/>
    <s v="Piazza Armerina"/>
    <s v="EN"/>
    <n v="94015"/>
    <s v="IT"/>
    <m/>
    <m/>
    <m/>
    <m/>
    <m/>
    <m/>
    <m/>
  </r>
  <r>
    <s v="171-2197560-6128303"/>
    <s v="171-2197560-6128303"/>
    <s v="2024-02-17T16:09:27+00:00"/>
    <s v="2024-02-18T00:36:40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Nichelino"/>
    <s v="TO"/>
    <n v="10042"/>
    <s v="IT"/>
    <m/>
    <m/>
    <m/>
    <m/>
    <m/>
    <m/>
    <m/>
  </r>
  <r>
    <s v="406-0770993-0591552"/>
    <s v="406-0770993-0591552"/>
    <s v="2024-02-17T15:59:33+00:00"/>
    <s v="2024-02-17T20:50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orate Primo"/>
    <s v="(Mi)"/>
    <n v="27022"/>
    <s v="IT"/>
    <m/>
    <m/>
    <m/>
    <m/>
    <m/>
    <m/>
    <m/>
  </r>
  <r>
    <s v="404-4655125-7606721"/>
    <s v="404-4655125-7606721"/>
    <s v="2024-02-17T15:59:30+00:00"/>
    <s v="2024-02-19T23:31:1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ino"/>
    <s v="Torino"/>
    <n v="10136"/>
    <s v="IT"/>
    <m/>
    <m/>
    <m/>
    <m/>
    <m/>
    <m/>
    <m/>
  </r>
  <r>
    <s v="407-8532904-5780366"/>
    <s v="407-8532904-5780366"/>
    <s v="2024-02-17T15:58:57+00:00"/>
    <s v="2024-02-18T02:15:1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escara"/>
    <s v="Pescara"/>
    <n v="65121"/>
    <s v="IT"/>
    <m/>
    <m/>
    <m/>
    <m/>
    <m/>
    <m/>
    <m/>
  </r>
  <r>
    <s v="402-2735728-7644324"/>
    <s v="402-2735728-7644324"/>
    <s v="2024-02-17T15:55:52+00:00"/>
    <s v="2024-02-18T12:16:39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Foggia"/>
    <s v="FG"/>
    <n v="71122"/>
    <s v="IT"/>
    <m/>
    <m/>
    <m/>
    <m/>
    <m/>
    <m/>
    <m/>
  </r>
  <r>
    <s v="171-2696491-7997926"/>
    <s v="171-2696491-7997926"/>
    <s v="2024-02-17T15:33:40+00:00"/>
    <s v="2024-02-18T18:12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ROCARNE"/>
    <s v="Vibo Valentia"/>
    <n v="89831"/>
    <s v="IT"/>
    <m/>
    <m/>
    <m/>
    <m/>
    <m/>
    <m/>
    <m/>
  </r>
  <r>
    <s v="403-3881438-0153167"/>
    <s v="403-3881438-0153167"/>
    <s v="2024-02-17T15:27:36+00:00"/>
    <s v="2024-02-17T23:46:4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RADOLO TERME"/>
    <s v="Pavia"/>
    <n v="27010"/>
    <s v="IT"/>
    <m/>
    <m/>
    <m/>
    <m/>
    <m/>
    <m/>
    <m/>
  </r>
  <r>
    <s v="171-7579902-1807549"/>
    <s v="171-7579902-1807549"/>
    <s v="2024-02-17T15:21:50+00:00"/>
    <s v="2024-02-18T13:28:27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REGGIO EMILIA"/>
    <s v="RE"/>
    <n v="42124"/>
    <s v="IT"/>
    <m/>
    <m/>
    <m/>
    <m/>
    <m/>
    <m/>
    <m/>
  </r>
  <r>
    <s v="405-7038861-0333952"/>
    <s v="405-7038861-0333952"/>
    <s v="2024-02-17T15:14:49+00:00"/>
    <s v="2024-02-19T04:07:4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Torino"/>
    <s v="TO"/>
    <n v="10143"/>
    <s v="IT"/>
    <m/>
    <m/>
    <m/>
    <m/>
    <m/>
    <m/>
    <m/>
  </r>
  <r>
    <s v="407-6998224-9803532"/>
    <s v="407-6998224-9803532"/>
    <s v="2024-02-17T15:13:28+00:00"/>
    <s v="2024-02-18T04:35:11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SAN GREGORIO DI CATANIA"/>
    <m/>
    <n v="95027"/>
    <s v="IT"/>
    <m/>
    <m/>
    <m/>
    <m/>
    <m/>
    <m/>
    <m/>
  </r>
  <r>
    <s v="406-6371520-4288368"/>
    <s v="406-6371520-4288368"/>
    <s v="2024-02-17T15:07:21+00:00"/>
    <s v="2024-02-17T20:41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BISOLA SUPERIORE"/>
    <s v="LIGURIA"/>
    <n v="17011"/>
    <s v="IT"/>
    <m/>
    <m/>
    <m/>
    <m/>
    <m/>
    <m/>
    <m/>
  </r>
  <r>
    <s v="408-6955992-4476317"/>
    <s v="408-6955992-4476317"/>
    <s v="2024-02-17T15:03:42+00:00"/>
    <s v="2024-02-17T21:19:2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4526681-2153166"/>
    <s v="403-4526681-2153166"/>
    <s v="2024-02-17T14:56:25+00:00"/>
    <s v="2024-02-17T20:40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ergamo"/>
    <s v="BG"/>
    <n v="24129"/>
    <s v="IT"/>
    <m/>
    <m/>
    <m/>
    <m/>
    <m/>
    <m/>
    <m/>
  </r>
  <r>
    <s v="408-1363616-3066735"/>
    <s v="408-1363616-3066735"/>
    <s v="2024-02-17T14:52:44+00:00"/>
    <s v="2024-02-18T01:35:4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3720859-4190734"/>
    <s v="406-3720859-4190734"/>
    <s v="2024-02-17T14:51:30+00:00"/>
    <s v="2024-02-17T17:39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lo"/>
    <s v="Vi"/>
    <n v="36034"/>
    <s v="IT"/>
    <m/>
    <m/>
    <m/>
    <m/>
    <m/>
    <m/>
    <m/>
  </r>
  <r>
    <s v="402-0565177-8205107"/>
    <m/>
    <s v="2024-02-17T14:28:11+00:00"/>
    <s v="2024-02-23T16:00:38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Cuneo"/>
    <s v="CN"/>
    <n v="12100"/>
    <s v="IT"/>
    <m/>
    <m/>
    <m/>
    <m/>
    <m/>
    <m/>
    <m/>
  </r>
  <r>
    <s v="406-5344205-9637916"/>
    <s v="406-5344205-9637916"/>
    <s v="2024-02-17T14:18:43+00:00"/>
    <s v="2024-02-17T21:09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enova"/>
    <s v="Genova"/>
    <n v="16138"/>
    <s v="IT"/>
    <m/>
    <m/>
    <m/>
    <m/>
    <m/>
    <m/>
    <m/>
  </r>
  <r>
    <s v="402-2020184-7733943"/>
    <s v="402-2020184-7733943"/>
    <s v="2024-02-17T14:10:09+00:00"/>
    <s v="2024-02-18T01:01:0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rgosatollo"/>
    <s v="Brescia"/>
    <n v="25010"/>
    <s v="IT"/>
    <m/>
    <m/>
    <m/>
    <m/>
    <m/>
    <m/>
    <m/>
  </r>
  <r>
    <s v="404-2934098-8654718"/>
    <m/>
    <s v="2024-02-17T14:02:27+00:00"/>
    <s v="2024-02-19T14:41:36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Fontanafredda"/>
    <s v="Pordenone"/>
    <n v="33074"/>
    <s v="IT"/>
    <m/>
    <m/>
    <m/>
    <m/>
    <m/>
    <m/>
    <m/>
  </r>
  <r>
    <s v="171-6423123-4259537"/>
    <s v="171-6423123-4259537"/>
    <s v="2024-02-17T13:59:26+00:00"/>
    <s v="2024-02-18T16:24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ronno Pertusella"/>
    <s v="Varese"/>
    <n v="21042"/>
    <s v="IT"/>
    <m/>
    <m/>
    <m/>
    <m/>
    <m/>
    <m/>
    <m/>
  </r>
  <r>
    <s v="407-6148511-2691528"/>
    <s v="407-6148511-2691528"/>
    <s v="2024-02-17T13:58:17+00:00"/>
    <s v="2024-02-18T02:33:4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gliano veneto"/>
    <s v="Treviso"/>
    <n v="31021"/>
    <s v="IT"/>
    <m/>
    <m/>
    <m/>
    <m/>
    <m/>
    <m/>
    <m/>
  </r>
  <r>
    <s v="405-6697580-2986704"/>
    <s v="405-6697580-2986704"/>
    <s v="2024-02-17T13:22:01+00:00"/>
    <s v="2024-02-18T08:45:5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Noventa Padovana"/>
    <s v="Padova"/>
    <n v="35027"/>
    <s v="IT"/>
    <m/>
    <m/>
    <m/>
    <m/>
    <n v="4383210285"/>
    <s v="IT"/>
    <s v="VAT"/>
  </r>
  <r>
    <s v="406-0640449-5730759"/>
    <s v="406-0640449-5730759"/>
    <s v="2024-02-17T13:12:38+00:00"/>
    <s v="2024-02-17T20:50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eviglio"/>
    <s v="BG"/>
    <n v="24047"/>
    <s v="IT"/>
    <m/>
    <m/>
    <m/>
    <m/>
    <m/>
    <m/>
    <m/>
  </r>
  <r>
    <s v="402-2364000-7520323"/>
    <s v="402-2364000-7520323"/>
    <s v="2024-02-17T13:02:50+00:00"/>
    <s v="2024-02-18T23:37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99"/>
    <s v="IT"/>
    <m/>
    <m/>
    <m/>
    <m/>
    <m/>
    <m/>
    <m/>
  </r>
  <r>
    <s v="405-3935627-9861920"/>
    <s v="405-3935627-9861920"/>
    <s v="2024-02-17T12:51:43+00:00"/>
    <s v="2024-02-18T22:09:2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"/>
    <n v="20138"/>
    <s v="IT"/>
    <m/>
    <m/>
    <m/>
    <m/>
    <m/>
    <m/>
    <m/>
  </r>
  <r>
    <s v="171-9360749-0339509"/>
    <s v="171-9360749-0339509"/>
    <s v="2024-02-17T12:49:02+00:00"/>
    <s v="2024-02-17T21:42:5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IRIE'"/>
    <s v="Torino"/>
    <n v="10073"/>
    <s v="IT"/>
    <m/>
    <m/>
    <m/>
    <m/>
    <m/>
    <m/>
    <m/>
  </r>
  <r>
    <s v="408-4647772-5385925"/>
    <s v="408-4647772-5385925"/>
    <s v="2024-02-17T12:47:22+00:00"/>
    <s v="2024-02-19T02:09:1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5357481-3273911"/>
    <s v="408-5357481-3273911"/>
    <s v="2024-02-17T12:38:14+00:00"/>
    <s v="2024-02-17T21:18:37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AGOGNATE"/>
    <s v="NOVARA"/>
    <n v="28100"/>
    <s v="IT"/>
    <m/>
    <m/>
    <m/>
    <m/>
    <m/>
    <m/>
    <m/>
  </r>
  <r>
    <s v="405-9960724-1061109"/>
    <s v="405-9960724-1061109"/>
    <s v="2024-02-17T12:10:25+00:00"/>
    <s v="2024-02-17T17:20:27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3.27"/>
    <m/>
    <m/>
    <m/>
    <m/>
    <n v="3.27"/>
    <s v="Fano"/>
    <s v="Pu"/>
    <n v="61032"/>
    <s v="IT"/>
    <m/>
    <m/>
    <m/>
    <m/>
    <m/>
    <m/>
    <m/>
  </r>
  <r>
    <s v="407-7498272-9092345"/>
    <s v="407-7498272-9092345"/>
    <s v="2024-02-17T12:02:08+00:00"/>
    <s v="2024-02-18T16:37:36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Casalgrande"/>
    <s v="Reggio nell'Emilia"/>
    <n v="42013"/>
    <s v="IT"/>
    <m/>
    <m/>
    <m/>
    <m/>
    <m/>
    <m/>
    <m/>
  </r>
  <r>
    <s v="408-0479573-4616326"/>
    <s v="408-0479573-4616326"/>
    <s v="2024-02-17T12:00:27+00:00"/>
    <s v="2024-02-19T08:50:24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5864711-1843568"/>
    <s v="171-5864711-1843568"/>
    <s v="2024-02-17T11:58:18+00:00"/>
    <s v="2024-02-17T13:09:10+00:00"/>
    <s v="Cancelled"/>
    <s v="Amazon"/>
    <x v="3"/>
    <m/>
    <m/>
    <s v="Expedited"/>
    <s v="BEPER BT.700Y Crepiera Elettrica, 1300 W, Plastica, Alluminio pressofuso, rinvestimento Antiaderente, Rosso/Nero"/>
    <s v="BT.700Y_FBA"/>
    <x v="8"/>
    <s v="Cancelled"/>
    <n v="0"/>
    <m/>
    <m/>
    <m/>
    <m/>
    <m/>
    <m/>
    <m/>
    <m/>
    <m/>
    <s v="Piombino"/>
    <s v="Livorno"/>
    <n v="57025"/>
    <s v="IT"/>
    <m/>
    <m/>
    <m/>
    <m/>
    <m/>
    <m/>
    <m/>
  </r>
  <r>
    <s v="406-6834184-4137121"/>
    <s v="406-6834184-4137121"/>
    <s v="2024-02-17T11:43:43+00:00"/>
    <s v="2024-02-17T23:46:4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ZORLESCO"/>
    <s v="Lodi"/>
    <n v="26841"/>
    <s v="IT"/>
    <m/>
    <m/>
    <m/>
    <m/>
    <m/>
    <m/>
    <m/>
  </r>
  <r>
    <s v="403-0223358-2133124"/>
    <s v="403-0223358-2133124"/>
    <s v="2024-02-17T11:39:45+00:00"/>
    <s v="2024-02-18T00:35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magnola"/>
    <s v="Torino"/>
    <n v="10022"/>
    <s v="IT"/>
    <m/>
    <m/>
    <m/>
    <m/>
    <m/>
    <m/>
    <m/>
  </r>
  <r>
    <s v="402-3898981-8501139"/>
    <s v="402-3898981-8501139"/>
    <s v="2024-02-17T11:30:58+00:00"/>
    <s v="2024-02-17T21:21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salvo"/>
    <s v="Chieti"/>
    <n v="66050"/>
    <s v="IT"/>
    <m/>
    <m/>
    <m/>
    <m/>
    <m/>
    <m/>
    <m/>
  </r>
  <r>
    <s v="406-5696955-6313165"/>
    <s v="406-5696955-6313165"/>
    <s v="2024-02-17T11:18:28+00:00"/>
    <s v="2024-02-17T21:18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one"/>
    <s v="Perugia"/>
    <n v="6014"/>
    <s v="IT"/>
    <m/>
    <m/>
    <m/>
    <m/>
    <m/>
    <m/>
    <m/>
  </r>
  <r>
    <s v="404-6012831-4307548"/>
    <s v="404-6012831-4307548"/>
    <s v="2024-02-17T11:17:21+00:00"/>
    <s v="2024-02-18T20:45:2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enova"/>
    <m/>
    <n v="16159"/>
    <s v="IT"/>
    <m/>
    <m/>
    <m/>
    <m/>
    <m/>
    <m/>
    <m/>
  </r>
  <r>
    <s v="408-1209155-7588331"/>
    <m/>
    <s v="2024-02-17T11:02:43+00:00"/>
    <s v="2024-03-02T02:11:29+00:00"/>
    <s v="Shipped"/>
    <s v="Merchant"/>
    <x v="3"/>
    <s v="WebsiteOrderChannel"/>
    <m/>
    <s v="Standard"/>
    <s v="BEPER 90.825 Fornello Elettrico in Acciaio Inossidabile con 5 Livelli di Potenza - Fornello Elettrico 2 Piastre"/>
    <n v="90825"/>
    <x v="36"/>
    <s v="Shipped"/>
    <n v="1"/>
    <s v="EUR"/>
    <n v="46.9"/>
    <n v="8.4600000000000009"/>
    <n v="3"/>
    <n v="0.54"/>
    <m/>
    <m/>
    <m/>
    <m/>
    <s v="Modena"/>
    <s v="MO"/>
    <n v="41123"/>
    <s v="IT"/>
    <m/>
    <m/>
    <m/>
    <m/>
    <s v="IT02486670363"/>
    <s v="IT"/>
    <s v="VAT"/>
  </r>
  <r>
    <s v="408-9075142-8365937"/>
    <s v="408-9075142-8365937"/>
    <s v="2024-02-17T10:58:31+00:00"/>
    <s v="2024-02-18T02:32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ieste"/>
    <s v="ts"/>
    <n v="34151"/>
    <s v="IT"/>
    <m/>
    <m/>
    <m/>
    <m/>
    <m/>
    <m/>
    <m/>
  </r>
  <r>
    <s v="404-7006066-3631523"/>
    <s v="404-7006066-3631523"/>
    <s v="2024-02-17T10:54:45+00:00"/>
    <s v="2024-02-17T23:46:5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baveno"/>
    <s v="vb"/>
    <n v="28831"/>
    <s v="IT"/>
    <m/>
    <m/>
    <m/>
    <m/>
    <m/>
    <m/>
    <m/>
  </r>
  <r>
    <s v="406-1631189-0963551"/>
    <s v="406-1631189-0963551"/>
    <s v="2024-02-17T10:42:28+00:00"/>
    <s v="2024-02-18T23:16:41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n v="3.99"/>
    <n v="0.72"/>
    <m/>
    <m/>
    <m/>
    <m/>
    <s v="ORBASSANO"/>
    <s v="Torino"/>
    <n v="10043"/>
    <s v="IT"/>
    <m/>
    <m/>
    <m/>
    <m/>
    <m/>
    <m/>
    <m/>
  </r>
  <r>
    <s v="171-7984945-7020346"/>
    <s v="171-7984945-7020346"/>
    <s v="2024-02-17T10:34:32+00:00"/>
    <s v="2024-02-17T18:27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stoia"/>
    <s v="PT"/>
    <n v="51100"/>
    <s v="IT"/>
    <m/>
    <m/>
    <m/>
    <m/>
    <m/>
    <m/>
    <m/>
  </r>
  <r>
    <s v="402-2454562-7957134"/>
    <s v="402-2454562-7957134"/>
    <s v="2024-02-17T10:25:44+00:00"/>
    <s v="2024-02-18T12:02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Olmedo"/>
    <s v="Sassari"/>
    <n v="7040"/>
    <s v="IT"/>
    <m/>
    <m/>
    <m/>
    <m/>
    <m/>
    <m/>
    <m/>
  </r>
  <r>
    <s v="403-2121357-5014744"/>
    <s v="403-2121357-5014744"/>
    <s v="2024-02-17T10:23:05+00:00"/>
    <s v="2024-02-20T18:32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Ponte Buggianese"/>
    <s v="Pistoia"/>
    <n v="51019"/>
    <s v="IT"/>
    <m/>
    <m/>
    <m/>
    <m/>
    <m/>
    <m/>
    <m/>
  </r>
  <r>
    <s v="408-5794541-2893915"/>
    <s v="408-5794541-2893915"/>
    <s v="2024-02-17T10:20:02+00:00"/>
    <s v="2024-02-19T02:08:5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2585106-8218741"/>
    <s v="171-2585106-8218741"/>
    <s v="2024-02-17T10:14:23+00:00"/>
    <s v="2024-02-18T14:21:55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Assisi"/>
    <s v="Perugia"/>
    <n v="6081"/>
    <s v="IT"/>
    <m/>
    <m/>
    <m/>
    <m/>
    <m/>
    <m/>
    <m/>
  </r>
  <r>
    <s v="407-6021348-0268307"/>
    <s v="407-6021348-0268307"/>
    <s v="2024-02-17T10:02:10+00:00"/>
    <s v="2024-02-18T01:21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ecanati"/>
    <s v="MC"/>
    <n v="62019"/>
    <s v="IT"/>
    <m/>
    <m/>
    <m/>
    <m/>
    <m/>
    <m/>
    <m/>
  </r>
  <r>
    <s v="403-9712597-1077954"/>
    <s v="403-9712597-1077954"/>
    <s v="2024-02-17T10:00:00+00:00"/>
    <s v="2024-02-18T23:25:2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Boltiere"/>
    <s v="BG"/>
    <n v="24040"/>
    <s v="IT"/>
    <m/>
    <m/>
    <m/>
    <m/>
    <m/>
    <m/>
    <m/>
  </r>
  <r>
    <s v="405-2267925-9178760"/>
    <s v="405-2267925-9178760"/>
    <s v="2024-02-17T09:54:12+00:00"/>
    <s v="2024-02-17T20:42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imini"/>
    <s v="RN"/>
    <n v="47924"/>
    <s v="IT"/>
    <m/>
    <m/>
    <m/>
    <m/>
    <m/>
    <m/>
    <m/>
  </r>
  <r>
    <s v="403-7926758-9517921"/>
    <s v="403-7926758-9517921"/>
    <s v="2024-02-17T09:43:01+00:00"/>
    <s v="2024-02-17T21:21:0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Termoli"/>
    <s v="CB"/>
    <n v="86039"/>
    <s v="IT"/>
    <m/>
    <m/>
    <m/>
    <m/>
    <m/>
    <m/>
    <m/>
  </r>
  <r>
    <s v="404-0478110-1369951"/>
    <s v="404-0478110-1369951"/>
    <s v="2024-02-17T09:40:35+00:00"/>
    <s v="2024-02-17T09:52:23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Santarcangelo di Romagna"/>
    <s v="RN"/>
    <n v="47822"/>
    <s v="IT"/>
    <m/>
    <m/>
    <m/>
    <m/>
    <m/>
    <m/>
    <m/>
  </r>
  <r>
    <s v="408-1152550-7201169"/>
    <s v="408-1152550-7201169"/>
    <s v="2024-02-17T09:35:20+00:00"/>
    <s v="2024-02-17T21:31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lperga"/>
    <s v="TO"/>
    <n v="10087"/>
    <s v="IT"/>
    <m/>
    <m/>
    <m/>
    <m/>
    <m/>
    <m/>
    <m/>
  </r>
  <r>
    <s v="171-9836511-4183524"/>
    <m/>
    <s v="2024-02-17T09:23:38+00:00"/>
    <s v="2024-02-19T13:32:22+00:00"/>
    <s v="Shipped"/>
    <s v="Merchant"/>
    <x v="3"/>
    <s v="WebsiteOrderChannel"/>
    <m/>
    <s v="Standard"/>
    <s v="BEPER P202ASP100 Aspirapolvere Senza Fili a Batteria con Tubo Flessibile - Scopa Elettrica Senza Fili, Senza Sacco, 120W, Serbatoio 0, 5L, Filtro Lavabile"/>
    <s v="P202ASP100"/>
    <x v="41"/>
    <s v="Shipped"/>
    <n v="1"/>
    <s v="EUR"/>
    <n v="129"/>
    <n v="23.26"/>
    <n v="3"/>
    <n v="0.54"/>
    <m/>
    <m/>
    <m/>
    <m/>
    <s v="Mottola"/>
    <s v="Taranto"/>
    <n v="74017"/>
    <s v="IT"/>
    <m/>
    <m/>
    <m/>
    <m/>
    <m/>
    <m/>
    <m/>
  </r>
  <r>
    <s v="171-7126374-0264327"/>
    <s v="171-7126374-0264327"/>
    <s v="2024-02-17T09:22:56+00:00"/>
    <s v="2024-02-18T20:17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m/>
    <n v="10138"/>
    <s v="IT"/>
    <m/>
    <m/>
    <m/>
    <m/>
    <m/>
    <m/>
    <m/>
  </r>
  <r>
    <s v="408-1615881-5030759"/>
    <s v="408-1615881-5030759"/>
    <s v="2024-02-17T09:13:02+00:00"/>
    <s v="2024-02-18T05:30:3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8231682-0945141"/>
    <s v="171-8231682-0945141"/>
    <s v="2024-02-17T09:01:38+00:00"/>
    <s v="2024-02-17T12:27:40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San Miniato"/>
    <s v="Pisa"/>
    <n v="56028"/>
    <s v="IT"/>
    <m/>
    <m/>
    <m/>
    <m/>
    <m/>
    <m/>
    <m/>
  </r>
  <r>
    <s v="403-1956213-0887509"/>
    <s v="403-1956213-0887509"/>
    <s v="2024-02-17T08:59:28+00:00"/>
    <s v="2024-02-18T08:44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enezia"/>
    <s v="Venezia"/>
    <n v="30173"/>
    <s v="IT"/>
    <m/>
    <m/>
    <m/>
    <m/>
    <m/>
    <m/>
    <m/>
  </r>
  <r>
    <s v="406-2193826-2399554"/>
    <s v="406-2193826-2399554"/>
    <s v="2024-02-17T08:57:02+00:00"/>
    <s v="2024-02-18T17:19:03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4.9"/>
    <n v="6.29"/>
    <m/>
    <m/>
    <m/>
    <m/>
    <m/>
    <m/>
    <s v="PISA"/>
    <s v="TOSCANA"/>
    <n v="56121"/>
    <s v="IT"/>
    <m/>
    <m/>
    <m/>
    <m/>
    <m/>
    <m/>
    <m/>
  </r>
  <r>
    <s v="403-4135159-7337958"/>
    <s v="403-4135159-7337958"/>
    <s v="2024-02-17T08:54:33+00:00"/>
    <s v="2024-02-18T08:45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hioggia"/>
    <s v="Venezia"/>
    <n v="30015"/>
    <s v="IT"/>
    <m/>
    <m/>
    <m/>
    <m/>
    <m/>
    <m/>
    <m/>
  </r>
  <r>
    <s v="405-6758019-6166767"/>
    <s v="405-6758019-6166767"/>
    <s v="2024-02-17T08:49:50+00:00"/>
    <s v="2024-02-17T23:43:23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Alessandria"/>
    <s v="Alessandria"/>
    <n v="15122"/>
    <s v="IT"/>
    <m/>
    <m/>
    <m/>
    <m/>
    <m/>
    <m/>
    <m/>
  </r>
  <r>
    <s v="171-0090406-0285123"/>
    <s v="171-0090406-0285123"/>
    <s v="2024-02-17T08:46:56+00:00"/>
    <s v="2024-02-17T17:20:27+00:00"/>
    <s v="Shipped"/>
    <s v="Amazon"/>
    <x v="3"/>
    <m/>
    <m/>
    <s v="Expedited"/>
    <s v="BEPER BT.700Y Crepiera Elettrica, 1300 W, Plastica, Alluminio pressofuso, rinvestimento Antiaderente, Rosso/Nero"/>
    <s v="BT.700Y_FBA"/>
    <x v="8"/>
    <s v="Shipped"/>
    <n v="1"/>
    <s v="EUR"/>
    <n v="36.99"/>
    <n v="6.67"/>
    <m/>
    <m/>
    <m/>
    <m/>
    <m/>
    <m/>
    <s v="Piombino"/>
    <s v="Livorno"/>
    <n v="57025"/>
    <s v="IT"/>
    <m/>
    <m/>
    <m/>
    <m/>
    <m/>
    <m/>
    <m/>
  </r>
  <r>
    <s v="402-3404648-2561156"/>
    <s v="402-3404648-2561156"/>
    <s v="2024-02-17T08:32:14+00:00"/>
    <s v="2024-02-17T17:19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aranto"/>
    <s v="Taranto"/>
    <n v="74121"/>
    <s v="IT"/>
    <m/>
    <m/>
    <m/>
    <m/>
    <m/>
    <m/>
    <m/>
  </r>
  <r>
    <s v="404-6479356-3324360"/>
    <s v="404-6479356-3324360"/>
    <s v="2024-02-17T08:29:54+00:00"/>
    <s v="2024-02-18T00:59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hisalba"/>
    <s v="Bergamo"/>
    <n v="24050"/>
    <s v="IT"/>
    <m/>
    <m/>
    <m/>
    <m/>
    <m/>
    <m/>
    <m/>
  </r>
  <r>
    <s v="408-9336463-8983514"/>
    <s v="408-9336463-8983514"/>
    <s v="2024-02-17T08:27:34+00:00"/>
    <s v="2024-02-20T02:37:1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2195329-6424353"/>
    <s v="403-2195329-6424353"/>
    <s v="2024-02-17T08:14:51+00:00"/>
    <s v="2024-02-17T09:01:06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Venezia"/>
    <s v="Venezia"/>
    <n v="30173"/>
    <s v="IT"/>
    <m/>
    <m/>
    <m/>
    <m/>
    <m/>
    <m/>
    <m/>
  </r>
  <r>
    <s v="408-2431890-2949901"/>
    <s v="408-2431890-2949901"/>
    <s v="2024-02-17T08:12:45+00:00"/>
    <s v="2024-02-17T08:51:46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8-2978785-4685901"/>
    <s v="408-2978785-4685901"/>
    <s v="2024-02-17T08:08:09+00:00"/>
    <s v="2024-02-18T09:25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TELNOVO NE' MONTI"/>
    <s v="Reggio Emilia"/>
    <n v="42035"/>
    <s v="IT"/>
    <m/>
    <m/>
    <m/>
    <m/>
    <m/>
    <m/>
    <m/>
  </r>
  <r>
    <s v="408-1786001-0639528"/>
    <s v="408-1786001-0639528"/>
    <s v="2024-02-17T07:35:05+00:00"/>
    <s v="2024-02-17T18:16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Uzzano"/>
    <s v="PISTOIA"/>
    <n v="51010"/>
    <s v="IT"/>
    <m/>
    <m/>
    <m/>
    <m/>
    <m/>
    <m/>
    <m/>
  </r>
  <r>
    <s v="408-0996566-1191542"/>
    <s v="408-0996566-1191542"/>
    <s v="2024-02-17T07:34:11+00:00"/>
    <s v="2024-02-17T21:28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26"/>
    <s v="IT"/>
    <m/>
    <m/>
    <m/>
    <m/>
    <m/>
    <m/>
    <m/>
  </r>
  <r>
    <s v="407-1259627-9060331"/>
    <s v="407-1259627-9060331"/>
    <s v="2024-02-17T07:30:48+00:00"/>
    <s v="2024-02-17T22:54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Dolo"/>
    <s v="Venezia"/>
    <n v="30031"/>
    <s v="IT"/>
    <m/>
    <m/>
    <m/>
    <m/>
    <m/>
    <m/>
    <m/>
  </r>
  <r>
    <s v="402-0605915-5417942"/>
    <s v="402-0605915-5417942"/>
    <s v="2024-02-17T07:15:00+00:00"/>
    <s v="2024-02-19T20:50:5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iugliano in campania"/>
    <s v="Napoli"/>
    <n v="80014"/>
    <s v="IT"/>
    <m/>
    <m/>
    <m/>
    <m/>
    <m/>
    <m/>
    <m/>
  </r>
  <r>
    <s v="407-5420560-8261912"/>
    <s v="407-5420560-8261912"/>
    <s v="2024-02-17T06:54:27+00:00"/>
    <s v="2024-02-18T13:28:1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Ussana"/>
    <s v="SU"/>
    <n v="9020"/>
    <s v="IT"/>
    <m/>
    <m/>
    <m/>
    <m/>
    <m/>
    <m/>
    <m/>
  </r>
  <r>
    <s v="404-3206947-8139504"/>
    <s v="404-3206947-8139504"/>
    <s v="2024-02-17T06:40:03+00:00"/>
    <s v="2024-02-18T08:47:1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rona"/>
    <s v="Verona"/>
    <n v="37124"/>
    <s v="IT"/>
    <m/>
    <m/>
    <m/>
    <m/>
    <s v="IT03813250234"/>
    <s v="IT"/>
    <s v="VAT"/>
  </r>
  <r>
    <s v="402-3447715-1516348"/>
    <s v="402-3447715-1516348"/>
    <s v="2024-02-17T06:05:59+00:00"/>
    <s v="2024-02-17T20:42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Leo"/>
    <s v="Rimini"/>
    <n v="47865"/>
    <s v="IT"/>
    <m/>
    <m/>
    <m/>
    <m/>
    <m/>
    <m/>
    <m/>
  </r>
  <r>
    <s v="407-6018801-1020327"/>
    <s v="407-6018801-1020327"/>
    <s v="2024-02-17T05:47:40+00:00"/>
    <s v="2024-02-19T20:46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MONTE COLOMBO"/>
    <s v="RN"/>
    <n v="47854"/>
    <s v="IT"/>
    <m/>
    <m/>
    <m/>
    <m/>
    <m/>
    <m/>
    <m/>
  </r>
  <r>
    <s v="408-4309229-7829134"/>
    <m/>
    <s v="2024-02-17T01:26:11+00:00"/>
    <s v="2024-02-19T13:32:28+00:00"/>
    <s v="Shipped"/>
    <s v="Merchant"/>
    <x v="3"/>
    <s v="WebsiteOrderChannel"/>
    <m/>
    <s v="Standard"/>
    <s v="BEPER Macchina per Popcorn, Popcorn in 3 Minuti, No Grassi, Circolazione di Aria Calda, Senza Olio Potenza 1200 W, Rosso/ Oro"/>
    <s v="BT.651Y"/>
    <x v="20"/>
    <s v="Shipped"/>
    <n v="1"/>
    <s v="EUR"/>
    <n v="49.9"/>
    <n v="9"/>
    <n v="3"/>
    <n v="0.54"/>
    <m/>
    <m/>
    <m/>
    <m/>
    <s v="Rubiera"/>
    <s v="RE"/>
    <n v="42048"/>
    <s v="IT"/>
    <m/>
    <m/>
    <m/>
    <m/>
    <m/>
    <m/>
    <m/>
  </r>
  <r>
    <s v="408-1888782-4925940"/>
    <s v="408-1888782-4925940"/>
    <s v="2024-02-16T23:17:32+00:00"/>
    <s v="2024-02-18T00:45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ichelino"/>
    <s v="TO"/>
    <n v="10042"/>
    <s v="IT"/>
    <m/>
    <m/>
    <m/>
    <m/>
    <m/>
    <m/>
    <m/>
  </r>
  <r>
    <s v="405-4787508-5397964"/>
    <s v="405-4787508-5397964"/>
    <s v="2024-02-16T22:59:52+00:00"/>
    <s v="2024-02-17T20:43:1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ttolica"/>
    <s v="Rimini"/>
    <n v="47841"/>
    <s v="IT"/>
    <m/>
    <m/>
    <m/>
    <m/>
    <m/>
    <m/>
    <m/>
  </r>
  <r>
    <s v="402-6160303-0777101"/>
    <s v="402-6160303-0777101"/>
    <s v="2024-02-16T22:48:01+00:00"/>
    <s v="2024-02-17T15:37:35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IMINI"/>
    <s v="Rimini"/>
    <n v="47923"/>
    <s v="IT"/>
    <m/>
    <m/>
    <m/>
    <m/>
    <m/>
    <m/>
    <m/>
  </r>
  <r>
    <s v="171-4772245-4603514"/>
    <s v="171-4772245-4603514"/>
    <s v="2024-02-16T22:30:59+00:00"/>
    <s v="2024-02-16T23:57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68"/>
    <s v="IT"/>
    <m/>
    <m/>
    <m/>
    <m/>
    <m/>
    <m/>
    <m/>
  </r>
  <r>
    <s v="405-2181042-0574704"/>
    <s v="405-2181042-0574704"/>
    <s v="2024-02-16T22:28:26+00:00"/>
    <s v="2024-02-17T01:21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ona"/>
    <s v="Novara"/>
    <n v="28041"/>
    <s v="IT"/>
    <m/>
    <m/>
    <m/>
    <m/>
    <m/>
    <m/>
    <m/>
  </r>
  <r>
    <s v="405-4511308-9991530"/>
    <s v="405-4511308-9991530"/>
    <s v="2024-02-16T22:06:25+00:00"/>
    <s v="2024-02-17T17:31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ssa"/>
    <s v="MS"/>
    <n v="54100"/>
    <s v="IT"/>
    <m/>
    <m/>
    <m/>
    <m/>
    <m/>
    <m/>
    <m/>
  </r>
  <r>
    <s v="408-9228533-7689932"/>
    <s v="408-9228533-7689932"/>
    <s v="2024-02-16T21:36:47+00:00"/>
    <s v="2024-02-17T00:19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iena"/>
    <s v="Si"/>
    <n v="53100"/>
    <s v="IT"/>
    <m/>
    <m/>
    <m/>
    <m/>
    <m/>
    <m/>
    <m/>
  </r>
  <r>
    <s v="408-6651032-7998758"/>
    <s v="408-6651032-7998758"/>
    <s v="2024-02-16T21:26:59+00:00"/>
    <s v="2024-02-18T07:43:3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EGGIOLO"/>
    <s v="RE"/>
    <n v="42046"/>
    <s v="IT"/>
    <m/>
    <m/>
    <m/>
    <m/>
    <m/>
    <m/>
    <m/>
  </r>
  <r>
    <s v="403-0956298-9729902"/>
    <s v="403-0956298-9729902"/>
    <s v="2024-02-16T21:19:17+00:00"/>
    <s v="2024-02-18T21:33:3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FIUMICINO"/>
    <s v="LAZIO"/>
    <n v="54"/>
    <s v="IT"/>
    <m/>
    <m/>
    <m/>
    <m/>
    <m/>
    <m/>
    <m/>
  </r>
  <r>
    <s v="408-5917767-8789915"/>
    <s v="408-5917767-8789915"/>
    <s v="2024-02-16T21:15:42+00:00"/>
    <s v="2024-02-19T04:09:46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8880232-1823500"/>
    <s v="408-8880232-1823500"/>
    <s v="2024-02-16T21:09:06+00:00"/>
    <s v="2024-02-17T00:01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ornovo San Giovanni"/>
    <s v="BG"/>
    <n v="24040"/>
    <s v="IT"/>
    <m/>
    <m/>
    <m/>
    <m/>
    <m/>
    <m/>
    <m/>
  </r>
  <r>
    <s v="404-2494847-5085968"/>
    <s v="404-2494847-5085968"/>
    <s v="2024-02-16T21:04:03+00:00"/>
    <s v="2024-02-17T00:33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rese"/>
    <s v="VA"/>
    <n v="21100"/>
    <s v="IT"/>
    <m/>
    <m/>
    <m/>
    <m/>
    <m/>
    <m/>
    <m/>
  </r>
  <r>
    <s v="408-2023772-4345129"/>
    <s v="408-2023772-4345129"/>
    <s v="2024-02-16T21:00:52+00:00"/>
    <s v="2024-02-16T23:57:2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roma"/>
    <s v="RM"/>
    <n v="161"/>
    <s v="IT"/>
    <m/>
    <m/>
    <m/>
    <m/>
    <m/>
    <m/>
    <m/>
  </r>
  <r>
    <s v="402-7723286-8129959"/>
    <s v="402-7723286-8129959"/>
    <s v="2024-02-16T21:00:11+00:00"/>
    <s v="2024-02-17T02:39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lseno"/>
    <s v="Piacenza"/>
    <n v="29010"/>
    <s v="IT"/>
    <m/>
    <m/>
    <m/>
    <m/>
    <m/>
    <m/>
    <m/>
  </r>
  <r>
    <s v="408-3074399-0074747"/>
    <s v="408-3074399-0074747"/>
    <s v="2024-02-16T20:55:14+00:00"/>
    <s v="2024-02-17T05:06:4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Reggio Calabria"/>
    <s v="Reggio Calabria"/>
    <n v="89129"/>
    <s v="IT"/>
    <m/>
    <m/>
    <m/>
    <m/>
    <m/>
    <m/>
    <m/>
  </r>
  <r>
    <s v="405-5047792-2783543"/>
    <s v="405-5047792-2783543"/>
    <s v="2024-02-16T20:54:32+00:00"/>
    <s v="2024-02-17T02:23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lonnella"/>
    <s v="Teramo"/>
    <n v="64010"/>
    <s v="IT"/>
    <m/>
    <m/>
    <m/>
    <m/>
    <m/>
    <m/>
    <m/>
  </r>
  <r>
    <s v="406-3058107-6825904"/>
    <s v="406-3058107-6825904"/>
    <s v="2024-02-16T20:42:09+00:00"/>
    <s v="2024-02-17T17:20:0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RI"/>
    <s v="Bari"/>
    <n v="70126"/>
    <s v="IT"/>
    <m/>
    <m/>
    <m/>
    <m/>
    <m/>
    <m/>
    <m/>
  </r>
  <r>
    <s v="403-9650943-0622710"/>
    <s v="403-9650943-0622710"/>
    <s v="2024-02-16T20:19:19+00:00"/>
    <s v="2024-02-17T17:19:36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Grosseto"/>
    <s v="Grosseto"/>
    <n v="58100"/>
    <s v="IT"/>
    <m/>
    <m/>
    <m/>
    <m/>
    <m/>
    <m/>
    <m/>
  </r>
  <r>
    <s v="406-0077383-8029933"/>
    <s v="406-0077383-8029933"/>
    <s v="2024-02-16T20:05:23+00:00"/>
    <s v="2024-02-18T12:16:1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OGGIA"/>
    <m/>
    <n v="71121"/>
    <s v="IT"/>
    <m/>
    <m/>
    <m/>
    <m/>
    <m/>
    <m/>
    <m/>
  </r>
  <r>
    <s v="406-7978019-3834738"/>
    <s v="406-7978019-3834738"/>
    <s v="2024-02-16T19:43:10+00:00"/>
    <s v="2024-02-17T02:29:0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iano d'Enza"/>
    <s v="Reggio Emilia"/>
    <n v="42026"/>
    <s v="IT"/>
    <m/>
    <m/>
    <m/>
    <m/>
    <m/>
    <m/>
    <m/>
  </r>
  <r>
    <s v="403-2296683-2503520"/>
    <s v="403-2296683-2503520"/>
    <s v="2024-02-16T19:42:41+00:00"/>
    <s v="2024-02-19T17:33:24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porlezza"/>
    <s v="Como"/>
    <n v="22018"/>
    <s v="IT"/>
    <m/>
    <m/>
    <m/>
    <m/>
    <m/>
    <m/>
    <m/>
  </r>
  <r>
    <s v="405-4330338-9478730"/>
    <s v="405-4330338-9478730"/>
    <s v="2024-02-16T19:42:15+00:00"/>
    <s v="2024-02-17T02:19:5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a"/>
    <s v="Rm"/>
    <n v="151"/>
    <s v="IT"/>
    <m/>
    <m/>
    <m/>
    <m/>
    <m/>
    <m/>
    <m/>
  </r>
  <r>
    <s v="406-0761483-0648366"/>
    <s v="406-0761483-0648366"/>
    <s v="2024-02-16T19:33:37+00:00"/>
    <s v="2024-02-17T02:10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apinta"/>
    <s v="Biella"/>
    <n v="13866"/>
    <s v="IT"/>
    <m/>
    <m/>
    <m/>
    <m/>
    <m/>
    <m/>
    <m/>
  </r>
  <r>
    <s v="406-1528682-7945117"/>
    <s v="406-1528682-7945117"/>
    <s v="2024-02-16T19:29:37+00:00"/>
    <s v="2024-02-17T17:14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RRAVALLE SESIA"/>
    <s v="VC"/>
    <n v="13037"/>
    <s v="IT"/>
    <m/>
    <m/>
    <m/>
    <m/>
    <m/>
    <m/>
    <m/>
  </r>
  <r>
    <s v="408-9211321-4505161"/>
    <s v="408-9211321-4505161"/>
    <s v="2024-02-16T19:24:12+00:00"/>
    <s v="2024-02-16T23:45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38"/>
    <s v="IT"/>
    <m/>
    <m/>
    <m/>
    <m/>
    <m/>
    <m/>
    <m/>
  </r>
  <r>
    <s v="406-9707848-1421951"/>
    <s v="406-9707848-1421951"/>
    <s v="2024-02-16T19:13:33+00:00"/>
    <s v="2024-02-17T18:14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tilia"/>
    <s v="Cosenza"/>
    <n v="87040"/>
    <s v="IT"/>
    <m/>
    <m/>
    <m/>
    <m/>
    <m/>
    <m/>
    <m/>
  </r>
  <r>
    <s v="403-7868471-5037927"/>
    <s v="403-7868471-5037927"/>
    <s v="2024-02-16T19:11:41+00:00"/>
    <s v="2024-02-17T00:29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iandronno"/>
    <s v="Varese"/>
    <n v="21024"/>
    <s v="IT"/>
    <m/>
    <m/>
    <m/>
    <m/>
    <m/>
    <m/>
    <m/>
  </r>
  <r>
    <s v="404-1755907-2595503"/>
    <s v="404-1755907-2595503"/>
    <s v="2024-02-16T19:09:03+00:00"/>
    <s v="2024-02-17T00:29:1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ernobbio"/>
    <s v="Como"/>
    <n v="22012"/>
    <s v="IT"/>
    <m/>
    <m/>
    <m/>
    <m/>
    <m/>
    <m/>
    <m/>
  </r>
  <r>
    <s v="408-9667625-7280322"/>
    <s v="408-9667625-7280322"/>
    <s v="2024-02-16T19:07:25+00:00"/>
    <s v="2024-02-18T13:20:58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Como"/>
    <s v="Como"/>
    <n v="22100"/>
    <s v="IT"/>
    <m/>
    <m/>
    <m/>
    <m/>
    <m/>
    <m/>
    <m/>
  </r>
  <r>
    <s v="406-6402098-7852351"/>
    <m/>
    <s v="2024-02-16T19:06:49+00:00"/>
    <s v="2024-02-19T13:32:21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9.900000000000006"/>
    <n v="14.41"/>
    <n v="3"/>
    <n v="0.54"/>
    <m/>
    <m/>
    <m/>
    <m/>
    <s v="Milano"/>
    <s v="Milano"/>
    <n v="20124"/>
    <s v="IT"/>
    <m/>
    <m/>
    <m/>
    <m/>
    <m/>
    <m/>
    <m/>
  </r>
  <r>
    <s v="403-2908289-8881156"/>
    <s v="403-2908289-8881156"/>
    <s v="2024-02-16T18:50:25+00:00"/>
    <s v="2024-02-17T02:35:3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rcugnano"/>
    <s v="Vicenza"/>
    <n v="36057"/>
    <s v="IT"/>
    <m/>
    <m/>
    <m/>
    <m/>
    <m/>
    <m/>
    <m/>
  </r>
  <r>
    <s v="408-5840616-4561113"/>
    <s v="408-5840616-4561113"/>
    <s v="2024-02-16T18:46:17+00:00"/>
    <s v="2024-02-17T15:39:5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2"/>
    <s v="EUR"/>
    <n v="59.8"/>
    <n v="10.78"/>
    <m/>
    <m/>
    <m/>
    <m/>
    <m/>
    <m/>
    <s v="AGOGNATE"/>
    <s v="NOVARA"/>
    <n v="28100"/>
    <s v="IT"/>
    <m/>
    <m/>
    <m/>
    <m/>
    <m/>
    <m/>
    <m/>
  </r>
  <r>
    <s v="402-1942926-2105149"/>
    <s v="402-1942926-2105149"/>
    <s v="2024-02-16T18:46:12+00:00"/>
    <s v="2024-02-17T01:52:19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rma"/>
    <s v="Parma"/>
    <n v="43126"/>
    <s v="IT"/>
    <m/>
    <m/>
    <m/>
    <m/>
    <m/>
    <m/>
    <m/>
  </r>
  <r>
    <s v="407-9889085-0427503"/>
    <s v="407-9889085-0427503"/>
    <s v="2024-02-16T18:40:55+00:00"/>
    <s v="2024-02-17T01:52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Domusnovas"/>
    <s v="Sud Sardegna"/>
    <n v="9015"/>
    <s v="IT"/>
    <m/>
    <m/>
    <m/>
    <m/>
    <m/>
    <m/>
    <m/>
  </r>
  <r>
    <s v="405-9146892-6719552"/>
    <s v="405-9146892-6719552"/>
    <s v="2024-02-16T18:39:33+00:00"/>
    <s v="2024-02-18T23:40:02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0.82"/>
    <m/>
    <m/>
    <m/>
    <m/>
    <n v="0.82"/>
    <s v="senigallia"/>
    <s v="AN"/>
    <n v="60019"/>
    <s v="IT"/>
    <m/>
    <m/>
    <m/>
    <m/>
    <m/>
    <m/>
    <m/>
  </r>
  <r>
    <s v="408-6096247-3428341"/>
    <s v="408-6096247-3428341"/>
    <s v="2024-02-16T17:51:57+00:00"/>
    <s v="2024-02-17T04:15:1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5354573-0484350"/>
    <s v="408-5354573-0484350"/>
    <s v="2024-02-16T17:51:02+00:00"/>
    <s v="2024-02-18T23:48:0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Doues"/>
    <s v="Aosta"/>
    <n v="11010"/>
    <s v="IT"/>
    <m/>
    <m/>
    <m/>
    <m/>
    <m/>
    <m/>
    <m/>
  </r>
  <r>
    <s v="406-6806560-5674737"/>
    <s v="406-6806560-5674737"/>
    <s v="2024-02-16T17:45:05+00:00"/>
    <s v="2024-02-18T02:34:57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1.0900000000000001"/>
    <m/>
    <m/>
    <m/>
    <m/>
    <n v="1.0900000000000001"/>
    <s v="Arta Terme"/>
    <s v="Udine"/>
    <n v="33022"/>
    <s v="IT"/>
    <m/>
    <m/>
    <m/>
    <m/>
    <m/>
    <m/>
    <m/>
  </r>
  <r>
    <s v="402-7860208-9585156"/>
    <s v="402-7860208-9585156"/>
    <s v="2024-02-16T17:33:29+00:00"/>
    <s v="2024-02-16T21:26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tto"/>
    <s v="Bari"/>
    <n v="70020"/>
    <s v="IT"/>
    <m/>
    <m/>
    <m/>
    <m/>
    <m/>
    <m/>
    <m/>
  </r>
  <r>
    <s v="404-6272431-7344369"/>
    <s v="404-6272431-7344369"/>
    <s v="2024-02-16T17:29:50+00:00"/>
    <s v="2024-02-18T20:51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rcogliano"/>
    <s v="Avellino"/>
    <n v="83013"/>
    <s v="IT"/>
    <m/>
    <m/>
    <m/>
    <m/>
    <m/>
    <m/>
    <m/>
  </r>
  <r>
    <s v="403-5620137-0912347"/>
    <s v="403-5620137-0912347"/>
    <s v="2024-02-16T17:28:39+00:00"/>
    <s v="2024-02-16T20:55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llasanta"/>
    <s v="Monza e Brianza"/>
    <n v="20852"/>
    <s v="IT"/>
    <m/>
    <m/>
    <m/>
    <m/>
    <m/>
    <m/>
    <m/>
  </r>
  <r>
    <s v="406-5160480-2351546"/>
    <s v="406-5160480-2351546"/>
    <s v="2024-02-16T17:16:35+00:00"/>
    <s v="2024-02-17T00:55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azzaniga"/>
    <s v="Bergamo"/>
    <n v="24025"/>
    <s v="IT"/>
    <m/>
    <m/>
    <m/>
    <m/>
    <m/>
    <m/>
    <m/>
  </r>
  <r>
    <s v="404-5363787-9589904"/>
    <s v="404-5363787-9589904"/>
    <s v="2024-02-16T17:10:40+00:00"/>
    <s v="2024-02-16T17:12:55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PAGLIARE"/>
    <s v="Ascoli Piceno"/>
    <n v="63078"/>
    <s v="IT"/>
    <m/>
    <m/>
    <m/>
    <m/>
    <m/>
    <m/>
    <m/>
  </r>
  <r>
    <s v="408-2929828-1755526"/>
    <s v="408-2929828-1755526"/>
    <s v="2024-02-16T17:02:58+00:00"/>
    <s v="2024-02-17T05:08:23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alerno"/>
    <s v="SA"/>
    <n v="84123"/>
    <s v="IT"/>
    <m/>
    <m/>
    <m/>
    <m/>
    <m/>
    <m/>
    <m/>
  </r>
  <r>
    <s v="404-4042612-5314700"/>
    <s v="404-4042612-5314700"/>
    <s v="2024-02-16T16:52:27+00:00"/>
    <s v="2024-02-17T02:22:38+00:00"/>
    <s v="Shipped"/>
    <s v="Amazon"/>
    <x v="3"/>
    <m/>
    <m/>
    <s v="Expedited"/>
    <s v="BEPER 40.490 Asciugacapelli Da Parete 2000 W - Phon da Parete con Cavo Lungo 2 Metri"/>
    <s v="40.490_FBA"/>
    <x v="15"/>
    <s v="Shipped"/>
    <n v="3"/>
    <s v="EUR"/>
    <n v="89.7"/>
    <n v="16.170000000000002"/>
    <m/>
    <m/>
    <m/>
    <m/>
    <m/>
    <m/>
    <s v="Latina"/>
    <s v="Latina"/>
    <n v="4100"/>
    <s v="IT"/>
    <m/>
    <m/>
    <m/>
    <m/>
    <m/>
    <m/>
    <m/>
  </r>
  <r>
    <s v="171-8322542-4468305"/>
    <s v="171-8322542-4468305"/>
    <s v="2024-02-16T16:50:34+00:00"/>
    <s v="2024-02-16T19:42:37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n v="3.27"/>
    <m/>
    <m/>
    <m/>
    <m/>
    <n v="3.27"/>
    <s v="Serramanna"/>
    <s v="SU"/>
    <n v="9038"/>
    <s v="IT"/>
    <m/>
    <m/>
    <m/>
    <m/>
    <m/>
    <m/>
    <m/>
  </r>
  <r>
    <s v="407-9197957-8391561"/>
    <s v="407-9197957-8391561"/>
    <s v="2024-02-16T16:48:18+00:00"/>
    <s v="2024-02-16T23:18:1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livorno"/>
    <s v="Livorno"/>
    <n v="57124"/>
    <s v="IT"/>
    <m/>
    <m/>
    <m/>
    <m/>
    <m/>
    <m/>
    <m/>
  </r>
  <r>
    <s v="405-0657848-7083558"/>
    <s v="405-0657848-7083558"/>
    <s v="2024-02-16T16:40:45+00:00"/>
    <s v="2024-02-19T20:44:58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CHIOGGIA"/>
    <s v="Venezia"/>
    <n v="30015"/>
    <s v="IT"/>
    <m/>
    <m/>
    <m/>
    <m/>
    <s v="IT03936970270"/>
    <s v="IT"/>
    <s v="VAT"/>
  </r>
  <r>
    <s v="406-3259553-0677935"/>
    <s v="406-3259553-0677935"/>
    <s v="2024-02-16T16:40:42+00:00"/>
    <s v="2024-02-16T21:10:20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4.9"/>
    <n v="6.29"/>
    <m/>
    <m/>
    <m/>
    <m/>
    <m/>
    <m/>
    <s v="Fidenza"/>
    <s v="Parma"/>
    <n v="43036"/>
    <s v="IT"/>
    <m/>
    <m/>
    <m/>
    <m/>
    <m/>
    <m/>
    <m/>
  </r>
  <r>
    <s v="171-9850495-4182766"/>
    <s v="171-9850495-4182766"/>
    <s v="2024-02-16T16:40:11+00:00"/>
    <s v="2024-02-16T20:23:08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n v="1.63"/>
    <m/>
    <m/>
    <m/>
    <m/>
    <n v="1.63"/>
    <s v="San Gavino Monreale"/>
    <s v="VS"/>
    <n v="9037"/>
    <s v="IT"/>
    <m/>
    <m/>
    <m/>
    <m/>
    <m/>
    <m/>
    <m/>
  </r>
  <r>
    <s v="402-7231728-3417943"/>
    <s v="402-7231728-3417943"/>
    <s v="2024-02-16T16:20:43+00:00"/>
    <s v="2024-02-17T02:20:17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PASSO OSCURO"/>
    <s v="Roma"/>
    <n v="54"/>
    <s v="IT"/>
    <m/>
    <m/>
    <m/>
    <m/>
    <m/>
    <m/>
    <m/>
  </r>
  <r>
    <s v="406-7798890-8699501"/>
    <s v="406-7798890-8699501"/>
    <s v="2024-02-16T15:57:25+00:00"/>
    <s v="2024-02-16T23:23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Quiesa"/>
    <s v="Lucca"/>
    <n v="55054"/>
    <s v="IT"/>
    <m/>
    <m/>
    <m/>
    <m/>
    <m/>
    <m/>
    <m/>
  </r>
  <r>
    <s v="408-3581541-3998734"/>
    <s v="408-3581541-3998734"/>
    <s v="2024-02-16T15:57:07+00:00"/>
    <s v="2024-02-16T22:05:3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rino"/>
    <s v="Torino"/>
    <n v="10134"/>
    <s v="IT"/>
    <m/>
    <m/>
    <m/>
    <m/>
    <s v="IT02327240749"/>
    <s v="IT"/>
    <s v="VAT"/>
  </r>
  <r>
    <s v="407-5227006-5561966"/>
    <m/>
    <s v="2024-02-16T15:46:19+00:00"/>
    <s v="2024-02-19T13:32:27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Livorno"/>
    <s v="LI"/>
    <n v="57128"/>
    <s v="IT"/>
    <m/>
    <m/>
    <m/>
    <m/>
    <s v="IT01476610496"/>
    <s v="IT"/>
    <s v="VAT"/>
  </r>
  <r>
    <s v="171-9680777-1401902"/>
    <s v="171-9680777-1401902"/>
    <s v="2024-02-16T15:44:37+00:00"/>
    <s v="2024-02-16T20:21:0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arma"/>
    <s v="Parma"/>
    <n v="43126"/>
    <s v="IT"/>
    <m/>
    <m/>
    <m/>
    <m/>
    <m/>
    <m/>
    <m/>
  </r>
  <r>
    <s v="408-1231352-8647538"/>
    <s v="408-1231352-8647538"/>
    <s v="2024-02-16T15:33:21+00:00"/>
    <s v="2024-02-16T20:59:1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rpi"/>
    <s v="MO"/>
    <n v="41012"/>
    <s v="IT"/>
    <m/>
    <m/>
    <m/>
    <m/>
    <m/>
    <m/>
    <m/>
  </r>
  <r>
    <s v="404-7718903-7407500"/>
    <s v="404-7718903-7407500"/>
    <s v="2024-02-16T15:31:42+00:00"/>
    <s v="2024-02-20T15:53:1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REGGIO EMILIA"/>
    <s v="RE"/>
    <n v="42122"/>
    <s v="IT"/>
    <m/>
    <m/>
    <m/>
    <m/>
    <m/>
    <m/>
    <m/>
  </r>
  <r>
    <s v="408-1140580-6086761"/>
    <s v="408-1140580-6086761"/>
    <s v="2024-02-16T15:24:50+00:00"/>
    <s v="2024-02-16T21:31:2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gnanego"/>
    <s v="Genova"/>
    <n v="16018"/>
    <s v="IT"/>
    <m/>
    <m/>
    <m/>
    <m/>
    <m/>
    <m/>
    <m/>
  </r>
  <r>
    <s v="408-3015707-2566766"/>
    <s v="408-3015707-2566766"/>
    <s v="2024-02-16T14:58:33+00:00"/>
    <s v="2024-02-19T07:17:3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Meltina"/>
    <s v="Bolzano"/>
    <n v="39010"/>
    <s v="IT"/>
    <m/>
    <m/>
    <m/>
    <m/>
    <m/>
    <m/>
    <m/>
  </r>
  <r>
    <s v="403-3996042-0961934"/>
    <s v="403-3996042-0961934"/>
    <s v="2024-02-16T14:57:03+00:00"/>
    <s v="2024-02-17T15:35:3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LTAMURA"/>
    <s v="BA"/>
    <n v="70022"/>
    <s v="IT"/>
    <m/>
    <m/>
    <m/>
    <m/>
    <m/>
    <m/>
    <m/>
  </r>
  <r>
    <s v="408-5345822-7137911"/>
    <s v="408-5345822-7137911"/>
    <s v="2024-02-16T14:50:42+00:00"/>
    <s v="2024-02-16T23:59:40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odi"/>
    <s v="LO"/>
    <n v="26900"/>
    <s v="IT"/>
    <m/>
    <m/>
    <m/>
    <m/>
    <m/>
    <m/>
    <m/>
  </r>
  <r>
    <s v="405-4927152-9505161"/>
    <s v="405-4927152-9505161"/>
    <s v="2024-02-16T14:49:48+00:00"/>
    <s v="2024-02-18T07:43:4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M"/>
    <n v="152"/>
    <s v="IT"/>
    <m/>
    <m/>
    <m/>
    <m/>
    <m/>
    <m/>
    <m/>
  </r>
  <r>
    <s v="171-2065529-0173958"/>
    <s v="171-2065529-0173958"/>
    <s v="2024-02-16T14:24:57+00:00"/>
    <s v="2024-02-16T20:20:43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m/>
    <m/>
    <m/>
    <m/>
    <m/>
    <m/>
    <s v="Massa"/>
    <s v="Massa-Carrara"/>
    <n v="54100"/>
    <s v="IT"/>
    <m/>
    <m/>
    <m/>
    <m/>
    <m/>
    <m/>
    <m/>
  </r>
  <r>
    <s v="403-0269841-6069156"/>
    <s v="403-0269841-6069156"/>
    <s v="2024-02-16T14:20:30+00:00"/>
    <s v="2024-02-16T21:39:5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rosseto"/>
    <s v="GR"/>
    <n v="58100"/>
    <s v="IT"/>
    <m/>
    <m/>
    <m/>
    <m/>
    <m/>
    <m/>
    <m/>
  </r>
  <r>
    <s v="402-7013730-5245941"/>
    <s v="402-7013730-5245941"/>
    <s v="2024-02-16T14:18:21+00:00"/>
    <s v="2024-02-18T13:26:04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Catania"/>
    <s v="CT"/>
    <n v="95126"/>
    <s v="IT"/>
    <m/>
    <m/>
    <m/>
    <m/>
    <m/>
    <m/>
    <m/>
  </r>
  <r>
    <s v="405-3923364-4828318"/>
    <s v="405-3923364-4828318"/>
    <s v="2024-02-16T13:39:50+00:00"/>
    <s v="2024-02-16T22:17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mo"/>
    <s v="como"/>
    <n v="22100"/>
    <s v="IT"/>
    <m/>
    <m/>
    <m/>
    <m/>
    <m/>
    <m/>
    <m/>
  </r>
  <r>
    <s v="404-8566013-7876309"/>
    <m/>
    <s v="2024-02-16T13:33:43+00:00"/>
    <s v="2024-02-19T14:41:27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CASTEL D'ARIO"/>
    <s v="mantova"/>
    <n v="46033"/>
    <s v="IT"/>
    <m/>
    <m/>
    <m/>
    <m/>
    <m/>
    <m/>
    <m/>
  </r>
  <r>
    <s v="403-9126608-0221111"/>
    <s v="403-9126608-0221111"/>
    <s v="2024-02-16T13:32:24+00:00"/>
    <s v="2024-02-16T14:52:25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Altamura"/>
    <s v="Bari"/>
    <n v="70022"/>
    <s v="IT"/>
    <m/>
    <m/>
    <m/>
    <m/>
    <m/>
    <m/>
    <m/>
  </r>
  <r>
    <s v="404-8160097-4648318"/>
    <s v="404-8160097-4648318"/>
    <s v="2024-02-16T13:12:32+00:00"/>
    <s v="2024-02-16T20:21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4"/>
    <m/>
    <m/>
    <m/>
    <m/>
    <n v="1.64"/>
    <s v="Napoli"/>
    <s v="NA"/>
    <n v="80126"/>
    <s v="IT"/>
    <m/>
    <m/>
    <m/>
    <m/>
    <m/>
    <m/>
    <m/>
  </r>
  <r>
    <s v="171-4105802-0130758"/>
    <s v="171-4105802-0130758"/>
    <s v="2024-02-16T13:08:28+00:00"/>
    <s v="2024-02-17T02:23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ettuno"/>
    <s v="Roma"/>
    <n v="48"/>
    <s v="IT"/>
    <m/>
    <m/>
    <m/>
    <m/>
    <m/>
    <m/>
    <m/>
  </r>
  <r>
    <s v="408-3080528-7131568"/>
    <s v="408-3080528-7131568"/>
    <s v="2024-02-16T12:59:53+00:00"/>
    <s v="2024-02-17T07:21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ufina"/>
    <s v="Firenze"/>
    <n v="50068"/>
    <s v="IT"/>
    <m/>
    <m/>
    <m/>
    <m/>
    <m/>
    <m/>
    <m/>
  </r>
  <r>
    <s v="402-0740081-3345130"/>
    <s v="402-0740081-3345130"/>
    <s v="2024-02-16T12:50:25+00:00"/>
    <s v="2024-02-16T22:19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olaro"/>
    <s v="MI"/>
    <n v="20033"/>
    <s v="IT"/>
    <m/>
    <m/>
    <m/>
    <m/>
    <m/>
    <m/>
    <m/>
  </r>
  <r>
    <s v="408-6510257-4405919"/>
    <s v="408-6510257-4405919"/>
    <s v="2024-02-16T12:44:57+00:00"/>
    <s v="2024-02-16T23:49:1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tresa"/>
    <s v="VB"/>
    <n v="28838"/>
    <s v="IT"/>
    <m/>
    <m/>
    <m/>
    <m/>
    <m/>
    <m/>
    <m/>
  </r>
  <r>
    <s v="171-1907100-8762730"/>
    <s v="171-1907100-8762730"/>
    <s v="2024-02-16T12:40:18+00:00"/>
    <s v="2024-02-16T20:31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esano sulla marcellana"/>
    <s v="Salerno"/>
    <n v="84033"/>
    <s v="IT"/>
    <m/>
    <m/>
    <m/>
    <m/>
    <m/>
    <m/>
    <m/>
  </r>
  <r>
    <s v="406-5273539-3144311"/>
    <s v="406-5273539-3144311"/>
    <s v="2024-02-16T12:32:07+00:00"/>
    <s v="2024-02-16T20:56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mbiago"/>
    <s v="Milano"/>
    <n v="20040"/>
    <s v="IT"/>
    <m/>
    <m/>
    <m/>
    <m/>
    <m/>
    <m/>
    <m/>
  </r>
  <r>
    <s v="408-6942660-0353146"/>
    <s v="408-6942660-0353146"/>
    <s v="2024-02-16T12:30:57+00:00"/>
    <s v="2024-02-16T20:51:2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7080868-5966724"/>
    <s v="402-7080868-5966724"/>
    <s v="2024-02-16T12:25:57+00:00"/>
    <s v="2024-02-17T01:08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ave"/>
    <s v="Brescia"/>
    <n v="25075"/>
    <s v="IT"/>
    <m/>
    <m/>
    <m/>
    <m/>
    <m/>
    <m/>
    <m/>
  </r>
  <r>
    <s v="403-5680590-9517154"/>
    <s v="403-5680590-9517154"/>
    <s v="2024-02-16T12:16:55+00:00"/>
    <s v="2024-02-16T21:24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Roncadelle"/>
    <s v="Treviso"/>
    <n v="31024"/>
    <s v="IT"/>
    <m/>
    <m/>
    <m/>
    <m/>
    <m/>
    <m/>
    <m/>
  </r>
  <r>
    <s v="407-6712501-6812309"/>
    <s v="407-6712501-6812309"/>
    <s v="2024-02-16T12:15:53+00:00"/>
    <s v="2024-02-16T16:30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Udine"/>
    <s v="UD"/>
    <n v="33100"/>
    <s v="IT"/>
    <m/>
    <m/>
    <m/>
    <m/>
    <m/>
    <m/>
    <m/>
  </r>
  <r>
    <s v="403-4463759-9595511"/>
    <s v="403-4463759-9595511"/>
    <s v="2024-02-16T12:14:45+00:00"/>
    <s v="2024-02-17T02:19:11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lermo"/>
    <s v="PA"/>
    <n v="90135"/>
    <s v="IT"/>
    <m/>
    <m/>
    <m/>
    <m/>
    <m/>
    <m/>
    <m/>
  </r>
  <r>
    <s v="406-5537493-8849902"/>
    <s v="406-5537493-8849902"/>
    <s v="2024-02-16T12:08:25+00:00"/>
    <s v="2024-02-17T02:19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abia"/>
    <s v="Palermo"/>
    <n v="90019"/>
    <s v="IT"/>
    <m/>
    <m/>
    <m/>
    <m/>
    <m/>
    <m/>
    <m/>
  </r>
  <r>
    <s v="171-4404822-8507566"/>
    <s v="171-4404822-8507566"/>
    <s v="2024-02-16T12:01:57+00:00"/>
    <s v="2024-02-18T08:43:3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99"/>
    <n v="0.72"/>
    <m/>
    <m/>
    <m/>
    <m/>
    <s v="Diecimo"/>
    <s v="Lucca"/>
    <n v="55023"/>
    <s v="IT"/>
    <m/>
    <m/>
    <m/>
    <m/>
    <m/>
    <m/>
    <m/>
  </r>
  <r>
    <s v="403-2584418-7513158"/>
    <s v="403-2584418-7513158"/>
    <s v="2024-02-16T11:57:23+00:00"/>
    <s v="2024-02-18T18:20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renze"/>
    <s v="FI"/>
    <n v="50124"/>
    <s v="IT"/>
    <m/>
    <m/>
    <m/>
    <m/>
    <m/>
    <m/>
    <m/>
  </r>
  <r>
    <s v="408-5263835-5210736"/>
    <s v="408-5263835-5210736"/>
    <s v="2024-02-16T11:57:19+00:00"/>
    <s v="2024-02-16T12:04:27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ontefalco"/>
    <s v="PG"/>
    <n v="6036"/>
    <s v="IT"/>
    <m/>
    <m/>
    <m/>
    <m/>
    <m/>
    <m/>
    <m/>
  </r>
  <r>
    <s v="403-9295182-9888363"/>
    <s v="403-9295182-9888363"/>
    <s v="2024-02-16T11:48:21+00:00"/>
    <s v="2024-02-18T16:12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ermezzo"/>
    <s v="Milano"/>
    <n v="20071"/>
    <s v="IT"/>
    <m/>
    <m/>
    <m/>
    <m/>
    <m/>
    <m/>
    <m/>
  </r>
  <r>
    <s v="408-9433668-3278743"/>
    <s v="408-9433668-3278743"/>
    <s v="2024-02-16T11:43:05+00:00"/>
    <s v="2024-02-16T21:30:3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ressanone"/>
    <s v="Bolzano"/>
    <n v="39042"/>
    <s v="IT"/>
    <m/>
    <m/>
    <m/>
    <m/>
    <m/>
    <m/>
    <m/>
  </r>
  <r>
    <s v="171-5448113-7321146"/>
    <s v="171-5448113-7321146"/>
    <s v="2024-02-16T11:40:55+00:00"/>
    <s v="2024-02-17T05:08:3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2"/>
    <s v="EUR"/>
    <n v="59.8"/>
    <n v="10.78"/>
    <m/>
    <m/>
    <m/>
    <m/>
    <m/>
    <m/>
    <s v="Celano"/>
    <s v="L'Aquila"/>
    <n v="67043"/>
    <s v="IT"/>
    <m/>
    <m/>
    <m/>
    <m/>
    <m/>
    <m/>
    <m/>
  </r>
  <r>
    <s v="407-5329930-1986749"/>
    <s v="407-5329930-1986749"/>
    <s v="2024-02-16T11:38:53+00:00"/>
    <s v="2024-02-16T20:49:37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n v="3.99"/>
    <n v="0.72"/>
    <m/>
    <m/>
    <m/>
    <m/>
    <s v="NAPOLI"/>
    <s v="NA"/>
    <n v="80134"/>
    <s v="IT"/>
    <m/>
    <m/>
    <m/>
    <m/>
    <m/>
    <m/>
    <m/>
  </r>
  <r>
    <s v="171-8795826-8913903"/>
    <s v="171-8795826-8913903"/>
    <s v="2024-02-16T11:34:34+00:00"/>
    <s v="2024-02-16T20:54:23+00:00"/>
    <s v="Shipped"/>
    <s v="Amazon"/>
    <x v="3"/>
    <m/>
    <m/>
    <s v="Expedited"/>
    <s v="BEPER 40.490 Asciugacapelli Da Parete 2000 W - Phon da Parete con Cavo Lungo 2 Metri"/>
    <s v="40.490_FBA"/>
    <x v="15"/>
    <s v="Shipped"/>
    <n v="3"/>
    <s v="EUR"/>
    <n v="89.7"/>
    <n v="16.170000000000002"/>
    <m/>
    <m/>
    <m/>
    <m/>
    <m/>
    <m/>
    <s v="CASORIA"/>
    <s v="NAPOLI"/>
    <n v="80026"/>
    <s v="IT"/>
    <m/>
    <m/>
    <m/>
    <m/>
    <m/>
    <m/>
    <m/>
  </r>
  <r>
    <s v="402-3382012-0640312"/>
    <s v="402-3382012-0640312"/>
    <s v="2024-02-16T11:20:16+00:00"/>
    <s v="2024-02-16T11:20:26+00:00"/>
    <s v="Cancelled"/>
    <s v="Amazon"/>
    <x v="3"/>
    <m/>
    <m/>
    <s v="Expedited"/>
    <s v="BEPER BP.400 Affetta verdure e Grattugia Elettrica per Formaggio in Acciaio - Grattugia Formaggio, Affetta o Taglia Verdure a Julienne"/>
    <s v="BP.400_FBA"/>
    <x v="9"/>
    <s v="Cancelled"/>
    <n v="0"/>
    <m/>
    <m/>
    <m/>
    <m/>
    <m/>
    <m/>
    <m/>
    <m/>
    <m/>
    <s v="Domus de Maria"/>
    <s v="Su"/>
    <n v="9010"/>
    <s v="IT"/>
    <m/>
    <m/>
    <m/>
    <m/>
    <m/>
    <m/>
    <m/>
  </r>
  <r>
    <s v="406-8376033-8017158"/>
    <s v="406-8376033-8017158"/>
    <s v="2024-02-16T11:17:20+00:00"/>
    <s v="2024-02-16T20:57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4"/>
    <m/>
    <m/>
    <m/>
    <m/>
    <n v="1.64"/>
    <s v="albisola superiore"/>
    <s v="Savona"/>
    <n v="17011"/>
    <s v="IT"/>
    <m/>
    <m/>
    <m/>
    <m/>
    <m/>
    <m/>
    <m/>
  </r>
  <r>
    <s v="407-2265099-7564357"/>
    <s v="407-2265099-7564357"/>
    <s v="2024-02-16T11:07:07+00:00"/>
    <s v="2024-02-17T01:29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Osimo"/>
    <s v="Ancona"/>
    <n v="60027"/>
    <s v="IT"/>
    <m/>
    <m/>
    <m/>
    <m/>
    <m/>
    <m/>
    <m/>
  </r>
  <r>
    <s v="407-1272326-4043537"/>
    <s v="407-1272326-4043537"/>
    <s v="2024-02-16T11:02:41+00:00"/>
    <s v="2024-02-16T17:20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21"/>
    <s v="IT"/>
    <m/>
    <m/>
    <m/>
    <m/>
    <m/>
    <m/>
    <m/>
  </r>
  <r>
    <s v="408-8367049-0277150"/>
    <s v="408-8367049-0277150"/>
    <s v="2024-02-16T11:02:28+00:00"/>
    <s v="2024-02-16T23:52:37+00:00"/>
    <s v="Shipped"/>
    <s v="Amazon"/>
    <x v="3"/>
    <m/>
    <s v="http://www.amazon.it"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6-9937522-7291537"/>
    <s v="406-9937522-7291537"/>
    <s v="2024-02-16T10:52:48+00:00"/>
    <s v="2024-02-17T01:51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Sant'Antimo"/>
    <s v="napoli"/>
    <n v="80029"/>
    <s v="IT"/>
    <m/>
    <m/>
    <m/>
    <m/>
    <m/>
    <m/>
    <m/>
  </r>
  <r>
    <s v="404-6126587-2113104"/>
    <s v="404-6126587-2113104"/>
    <s v="2024-02-16T10:52:02+00:00"/>
    <s v="2024-02-18T23:36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39"/>
    <s v="IT"/>
    <m/>
    <m/>
    <m/>
    <m/>
    <m/>
    <m/>
    <m/>
  </r>
  <r>
    <s v="402-3804871-7241952"/>
    <s v="402-3804871-7241952"/>
    <s v="2024-02-16T10:32:13+00:00"/>
    <s v="2024-02-16T10:35:38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apannori"/>
    <s v="Lucca"/>
    <n v="55012"/>
    <s v="IT"/>
    <m/>
    <m/>
    <m/>
    <m/>
    <m/>
    <m/>
    <m/>
  </r>
  <r>
    <s v="403-6973310-6193919"/>
    <s v="403-6973310-6193919"/>
    <s v="2024-02-16T10:18:59+00:00"/>
    <s v="2024-02-18T12:18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Riccia"/>
    <s v="CB"/>
    <n v="86016"/>
    <s v="IT"/>
    <m/>
    <m/>
    <m/>
    <m/>
    <m/>
    <m/>
    <m/>
  </r>
  <r>
    <s v="171-4012091-5456361"/>
    <s v="171-4012091-5456361"/>
    <s v="2024-02-16T10:10:49+00:00"/>
    <s v="2024-02-18T15:48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vo"/>
    <s v="Bergamo"/>
    <n v="24050"/>
    <s v="IT"/>
    <m/>
    <m/>
    <m/>
    <m/>
    <m/>
    <m/>
    <m/>
  </r>
  <r>
    <s v="406-3833508-3133157"/>
    <s v="406-3833508-3133157"/>
    <s v="2024-02-16T10:04:16+00:00"/>
    <s v="2024-02-18T21:32:0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ROLENGO"/>
    <s v="Torino"/>
    <n v="10038"/>
    <s v="IT"/>
    <m/>
    <m/>
    <m/>
    <m/>
    <m/>
    <m/>
    <m/>
  </r>
  <r>
    <s v="403-6827947-4177962"/>
    <m/>
    <s v="2024-02-16T10:03:08+00:00"/>
    <s v="2024-02-19T14:02:26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Poggio di Roio (AQ) L'Aquila"/>
    <s v="AQ"/>
    <n v="67100"/>
    <s v="IT"/>
    <m/>
    <m/>
    <m/>
    <m/>
    <m/>
    <m/>
    <m/>
  </r>
  <r>
    <s v="171-5945251-8257929"/>
    <s v="171-5945251-8257929"/>
    <s v="2024-02-16T10:02:55+00:00"/>
    <s v="2024-02-16T20:52:0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lvizzano"/>
    <s v="NA"/>
    <n v="80012"/>
    <s v="IT"/>
    <m/>
    <m/>
    <m/>
    <m/>
    <m/>
    <m/>
    <m/>
  </r>
  <r>
    <s v="408-5154541-0118719"/>
    <s v="408-5154541-0118719"/>
    <s v="2024-02-16T09:55:20+00:00"/>
    <s v="2024-02-16T13:29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ENTO"/>
    <s v="TRENTINO ALTO ADIGE"/>
    <n v="38122"/>
    <s v="IT"/>
    <m/>
    <m/>
    <m/>
    <m/>
    <m/>
    <m/>
    <m/>
  </r>
  <r>
    <s v="407-7562365-1478758"/>
    <s v="407-7562365-1478758"/>
    <s v="2024-02-16T09:47:41+00:00"/>
    <s v="2024-02-16T23:56:3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e"/>
    <s v="Lazio"/>
    <n v="166"/>
    <s v="IT"/>
    <m/>
    <m/>
    <m/>
    <m/>
    <m/>
    <m/>
    <m/>
  </r>
  <r>
    <s v="403-0487243-0325156"/>
    <s v="403-0487243-0325156"/>
    <s v="2024-02-16T09:40:17+00:00"/>
    <s v="2024-02-16T13:01:2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abrica di Roma"/>
    <s v="Viterbo"/>
    <n v="1034"/>
    <s v="IT"/>
    <m/>
    <m/>
    <m/>
    <m/>
    <m/>
    <m/>
    <m/>
  </r>
  <r>
    <s v="171-5340649-7621922"/>
    <s v="171-5340649-7621922"/>
    <s v="2024-02-16T09:38:07+00:00"/>
    <s v="2024-02-16T21:31:2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estri Levante"/>
    <s v="genova"/>
    <n v="16039"/>
    <s v="IT"/>
    <m/>
    <m/>
    <m/>
    <m/>
    <m/>
    <m/>
    <m/>
  </r>
  <r>
    <s v="406-7284153-1589155"/>
    <s v="406-7284153-1589155"/>
    <s v="2024-02-16T09:34:56+00:00"/>
    <s v="2024-02-16T13:28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tania"/>
    <s v="Catania"/>
    <n v="95121"/>
    <s v="IT"/>
    <m/>
    <m/>
    <m/>
    <m/>
    <m/>
    <m/>
    <m/>
  </r>
  <r>
    <s v="402-1960105-3829134"/>
    <s v="402-1960105-3829134"/>
    <s v="2024-02-16T09:34:40+00:00"/>
    <s v="2024-02-21T09:49:54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arsala"/>
    <s v="Trapani"/>
    <n v="91025"/>
    <s v="IT"/>
    <m/>
    <m/>
    <m/>
    <m/>
    <m/>
    <m/>
    <m/>
  </r>
  <r>
    <s v="403-6782603-6463520"/>
    <s v="403-6782603-6463520"/>
    <s v="2024-02-16T09:30:18+00:00"/>
    <s v="2024-02-18T11:55:2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obecco d Oglio"/>
    <s v="Cremona"/>
    <n v="26010"/>
    <s v="IT"/>
    <m/>
    <m/>
    <m/>
    <m/>
    <m/>
    <m/>
    <m/>
  </r>
  <r>
    <s v="171-7673689-1799528"/>
    <m/>
    <s v="2024-02-16T09:26:39+00:00"/>
    <s v="2024-02-19T13:33:26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1"/>
    <s v="EUR"/>
    <n v="14.9"/>
    <n v="2.69"/>
    <n v="3"/>
    <n v="0.54"/>
    <m/>
    <m/>
    <m/>
    <m/>
    <s v="Milano"/>
    <s v="MI"/>
    <n v="20122"/>
    <s v="IT"/>
    <m/>
    <m/>
    <m/>
    <m/>
    <s v="IT11918990968"/>
    <s v="IT"/>
    <s v="VAT"/>
  </r>
  <r>
    <s v="408-9017515-4573921"/>
    <s v="408-9017515-4573921"/>
    <s v="2024-02-16T09:24:30+00:00"/>
    <s v="2024-02-16T23:47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55"/>
    <s v="IT"/>
    <m/>
    <m/>
    <m/>
    <m/>
    <m/>
    <m/>
    <m/>
  </r>
  <r>
    <s v="408-7236465-1424319"/>
    <s v="408-7236465-1424319"/>
    <s v="2024-02-16T09:22:09+00:00"/>
    <s v="2024-02-16T18:25:35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bagno a ripoli"/>
    <s v="Firenze"/>
    <n v="50012"/>
    <s v="IT"/>
    <m/>
    <m/>
    <m/>
    <m/>
    <m/>
    <m/>
    <m/>
  </r>
  <r>
    <s v="404-0711520-6292358"/>
    <s v="404-0711520-6292358"/>
    <s v="2024-02-16T09:20:31+00:00"/>
    <s v="2024-02-16T17:24:45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Bari"/>
    <s v="BA"/>
    <n v="70126"/>
    <s v="IT"/>
    <m/>
    <m/>
    <m/>
    <m/>
    <m/>
    <m/>
    <m/>
  </r>
  <r>
    <s v="408-5203635-6185918"/>
    <m/>
    <s v="2024-02-16T09:16:22+00:00"/>
    <s v="2024-02-19T13:36:34+00:00"/>
    <s v="Shipped"/>
    <s v="Merchant"/>
    <x v="3"/>
    <s v="WebsiteOrderChannel"/>
    <m/>
    <s v="Standard"/>
    <s v="BEPER 40.490 Asciugacapelli Da Parete 2000 W - Phon da Parete con Cavo Lungo 2 Metri"/>
    <n v="40490"/>
    <x v="15"/>
    <s v="Shipped"/>
    <n v="5"/>
    <s v="EUR"/>
    <n v="149.5"/>
    <n v="26.95"/>
    <n v="15"/>
    <n v="2.7"/>
    <m/>
    <m/>
    <m/>
    <m/>
    <s v="trezzano sul naviglio"/>
    <s v="milano"/>
    <n v="20090"/>
    <s v="IT"/>
    <m/>
    <m/>
    <m/>
    <m/>
    <s v="IT06906290157"/>
    <s v="IT"/>
    <s v="VAT"/>
  </r>
  <r>
    <s v="405-1638772-3972327"/>
    <s v="405-1638772-3972327"/>
    <s v="2024-02-16T08:59:26+00:00"/>
    <s v="2024-02-19T15:32:4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oncalvo"/>
    <s v="AT"/>
    <n v="14036"/>
    <s v="IT"/>
    <m/>
    <m/>
    <m/>
    <m/>
    <m/>
    <m/>
    <m/>
  </r>
  <r>
    <s v="171-0947746-3874745"/>
    <s v="171-0947746-3874745"/>
    <s v="2024-02-16T08:39:13+00:00"/>
    <s v="2024-02-16T13:28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tania"/>
    <s v="ct"/>
    <n v="95123"/>
    <s v="IT"/>
    <m/>
    <m/>
    <m/>
    <m/>
    <m/>
    <m/>
    <m/>
  </r>
  <r>
    <s v="402-0561751-5017945"/>
    <s v="402-0561751-5017945"/>
    <s v="2024-02-16T08:34:29+00:00"/>
    <s v="2024-02-18T21:34:56+00:00"/>
    <s v="Shipped"/>
    <s v="Amazon"/>
    <x v="3"/>
    <m/>
    <m/>
    <s v="Expedited"/>
    <s v="BEPER P102ROB001 Tritatutto in vetro, Contenitore in vetro, Corpo in Abs, Doppia coppia di lame in acciaio,2 velocità, base antiscivolo, Capacità di"/>
    <s v="P102ROB001_FBA"/>
    <x v="35"/>
    <s v="Shipped"/>
    <n v="1"/>
    <s v="EUR"/>
    <n v="39.9"/>
    <n v="7.2"/>
    <n v="1.0900000000000001"/>
    <m/>
    <m/>
    <m/>
    <m/>
    <n v="1.0900000000000001"/>
    <s v="Sanguinetto"/>
    <s v="Verona"/>
    <n v="37058"/>
    <s v="IT"/>
    <m/>
    <m/>
    <m/>
    <m/>
    <s v="IT00230870222"/>
    <s v="IT"/>
    <s v="VAT"/>
  </r>
  <r>
    <s v="406-8276126-0305951"/>
    <s v="406-8276126-0305951"/>
    <s v="2024-02-16T08:33:50+00:00"/>
    <s v="2024-02-16T08:40:48+00:00"/>
    <s v="Cancelled"/>
    <s v="Amazon"/>
    <x v="3"/>
    <m/>
    <m/>
    <s v="Expedited"/>
    <s v="BEPER 40.490 Asciugacapelli Da Parete 2000 W - Phon da Parete con Cavo Lungo 2 Metri"/>
    <s v="40.490_FBA"/>
    <x v="15"/>
    <s v="Cancelled"/>
    <n v="0"/>
    <m/>
    <m/>
    <m/>
    <m/>
    <m/>
    <m/>
    <m/>
    <m/>
    <m/>
    <s v="Bari"/>
    <s v="Ba"/>
    <n v="70126"/>
    <s v="IT"/>
    <m/>
    <m/>
    <m/>
    <m/>
    <m/>
    <m/>
    <m/>
  </r>
  <r>
    <s v="404-3575306-6939515"/>
    <s v="404-3575306-6939515"/>
    <s v="2024-02-16T08:10:50+00:00"/>
    <s v="2024-02-16T13:32:2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Lignano Sabbiadoro"/>
    <s v="Udine"/>
    <n v="33054"/>
    <s v="IT"/>
    <m/>
    <m/>
    <m/>
    <m/>
    <m/>
    <m/>
    <m/>
  </r>
  <r>
    <s v="403-8579826-1026747"/>
    <s v="403-8579826-1026747"/>
    <s v="2024-02-16T07:25:46+00:00"/>
    <s v="2024-02-16T23:56:4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0"/>
    <s v="EUR"/>
    <n v="169"/>
    <n v="30.5"/>
    <m/>
    <m/>
    <m/>
    <m/>
    <m/>
    <m/>
    <s v="ROMA"/>
    <s v="Roma"/>
    <n v="184"/>
    <s v="IT"/>
    <m/>
    <m/>
    <m/>
    <m/>
    <m/>
    <m/>
    <m/>
  </r>
  <r>
    <s v="408-2515483-4216314"/>
    <s v="408-2515483-4216314"/>
    <s v="2024-02-16T07:25:07+00:00"/>
    <s v="2024-02-16T17:19:5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ANNAZZARO DE' BURGONDI"/>
    <s v="Pavia"/>
    <n v="27039"/>
    <s v="IT"/>
    <m/>
    <m/>
    <m/>
    <m/>
    <m/>
    <m/>
    <m/>
  </r>
  <r>
    <s v="407-2679522-2937151"/>
    <s v="407-2679522-2937151"/>
    <s v="2024-02-16T07:08:37+00:00"/>
    <s v="2024-02-16T10:53:1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27"/>
    <m/>
    <m/>
    <m/>
    <m/>
    <n v="3.27"/>
    <s v="Roma"/>
    <s v="RM"/>
    <n v="181"/>
    <s v="IT"/>
    <m/>
    <m/>
    <m/>
    <m/>
    <m/>
    <m/>
    <m/>
  </r>
  <r>
    <s v="171-3838863-6067519"/>
    <s v="171-3838863-6067519"/>
    <s v="2024-02-16T07:03:27+00:00"/>
    <s v="2024-02-18T02:02:45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3.27"/>
    <m/>
    <m/>
    <m/>
    <m/>
    <n v="3.27"/>
    <s v="Bareggio"/>
    <s v="Mi"/>
    <n v="20010"/>
    <s v="IT"/>
    <m/>
    <m/>
    <m/>
    <m/>
    <m/>
    <m/>
    <m/>
  </r>
  <r>
    <s v="408-3527251-3054764"/>
    <s v="408-3527251-3054764"/>
    <s v="2024-02-16T06:47:13+00:00"/>
    <s v="2024-02-16T13:28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ovedrate"/>
    <s v="Como"/>
    <n v="22060"/>
    <s v="IT"/>
    <m/>
    <m/>
    <m/>
    <m/>
    <m/>
    <m/>
    <m/>
  </r>
  <r>
    <s v="171-6001022-3418712"/>
    <s v="171-6001022-3418712"/>
    <s v="2024-02-16T06:30:39+00:00"/>
    <s v="2024-02-16T15:49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uastalla"/>
    <s v="Reggio Emilia"/>
    <n v="42016"/>
    <s v="IT"/>
    <m/>
    <m/>
    <m/>
    <m/>
    <m/>
    <m/>
    <m/>
  </r>
  <r>
    <s v="404-6450608-4025920"/>
    <s v="404-6450608-4025920"/>
    <s v="2024-02-16T06:25:48+00:00"/>
    <s v="2024-02-16T18:20:1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TOR SAN LORENZO"/>
    <s v="Roma"/>
    <n v="40"/>
    <s v="IT"/>
    <m/>
    <m/>
    <m/>
    <m/>
    <m/>
    <m/>
    <m/>
  </r>
  <r>
    <s v="404-6155455-7097161"/>
    <s v="404-6155455-7097161"/>
    <s v="2024-02-16T06:22:31+00:00"/>
    <s v="2024-02-16T08:35:5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ontesilvano"/>
    <m/>
    <n v="65015"/>
    <s v="IT"/>
    <m/>
    <m/>
    <m/>
    <m/>
    <m/>
    <m/>
    <m/>
  </r>
  <r>
    <s v="406-4781001-7950733"/>
    <s v="406-4781001-7950733"/>
    <s v="2024-02-16T06:10:20+00:00"/>
    <s v="2024-02-16T17:28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lano"/>
    <n v="20139"/>
    <s v="IT"/>
    <m/>
    <m/>
    <m/>
    <m/>
    <m/>
    <m/>
    <m/>
  </r>
  <r>
    <s v="406-0662641-6843535"/>
    <s v="406-0662641-6843535"/>
    <s v="2024-02-16T06:08:10+00:00"/>
    <s v="2024-02-16T06:09:10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MILANO"/>
    <s v="Milano"/>
    <n v="20139"/>
    <s v="IT"/>
    <m/>
    <m/>
    <m/>
    <m/>
    <m/>
    <m/>
    <m/>
  </r>
  <r>
    <s v="171-9210826-5721964"/>
    <s v="171-9210826-5721964"/>
    <s v="2024-02-16T05:38:43+00:00"/>
    <s v="2024-02-16T16:25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dano al campo"/>
    <s v="Varese"/>
    <n v="21010"/>
    <s v="IT"/>
    <m/>
    <m/>
    <m/>
    <m/>
    <m/>
    <m/>
    <m/>
  </r>
  <r>
    <s v="407-0005764-6663529"/>
    <s v="407-0005764-6663529"/>
    <s v="2024-02-16T05:35:57+00:00"/>
    <s v="2024-02-16T15:49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DERNO FRANCIACORTA"/>
    <s v="Brescia"/>
    <n v="25050"/>
    <s v="IT"/>
    <m/>
    <m/>
    <m/>
    <m/>
    <m/>
    <m/>
    <m/>
  </r>
  <r>
    <s v="171-5158573-8919529"/>
    <s v="171-5158573-8919529"/>
    <s v="2024-02-16T05:33:44+00:00"/>
    <s v="2024-02-16T13:32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Ispica"/>
    <s v="Ragusa"/>
    <n v="97014"/>
    <s v="IT"/>
    <m/>
    <m/>
    <m/>
    <m/>
    <m/>
    <m/>
    <m/>
  </r>
  <r>
    <s v="407-5219747-6267523"/>
    <s v="407-5219747-6267523"/>
    <s v="2024-02-16T04:13:00+00:00"/>
    <s v="2024-02-16T09:37:1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riccia"/>
    <s v="Roma"/>
    <n v="72"/>
    <s v="IT"/>
    <m/>
    <m/>
    <m/>
    <m/>
    <m/>
    <m/>
    <m/>
  </r>
  <r>
    <s v="408-1838227-8867519"/>
    <s v="408-1838227-8867519"/>
    <s v="2024-02-16T01:28:52+00:00"/>
    <s v="2024-02-16T05:30:4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3238969-7912369"/>
    <s v="408-3238969-7912369"/>
    <s v="2024-02-16T00:45:37+00:00"/>
    <s v="2024-02-16T11:21:06+00:00"/>
    <s v="Shipped"/>
    <s v="Amazon"/>
    <x v="3"/>
    <m/>
    <s v="http://www.amazon.it"/>
    <s v="Standar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s v="Free Shipping 2017/03/07 18-55-47-776"/>
    <m/>
    <m/>
    <m/>
    <m/>
    <m/>
    <m/>
  </r>
  <r>
    <s v="407-3096446-2489108"/>
    <s v="407-3096446-2489108"/>
    <s v="2024-02-15T23:48:40+00:00"/>
    <s v="2024-02-16T18:17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TTARICO"/>
    <s v="Cosenza"/>
    <n v="87010"/>
    <s v="IT"/>
    <m/>
    <m/>
    <m/>
    <m/>
    <m/>
    <m/>
    <m/>
  </r>
  <r>
    <s v="405-3838830-1064328"/>
    <s v="405-3838830-1064328"/>
    <s v="2024-02-15T23:37:34+00:00"/>
    <s v="2024-02-16T17:30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assa"/>
    <s v="Massa-Carrara"/>
    <n v="54100"/>
    <s v="IT"/>
    <m/>
    <m/>
    <m/>
    <m/>
    <m/>
    <m/>
    <m/>
  </r>
  <r>
    <s v="405-5784962-8240358"/>
    <s v="405-5784962-8240358"/>
    <s v="2024-02-15T23:27:11+00:00"/>
    <s v="2024-02-16T04:30:0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iovene Rocchette"/>
    <s v="Vi"/>
    <n v="36013"/>
    <s v="IT"/>
    <m/>
    <m/>
    <m/>
    <m/>
    <m/>
    <m/>
    <m/>
  </r>
  <r>
    <s v="402-0296033-3578761"/>
    <s v="402-0296033-3578761"/>
    <s v="2024-02-15T22:58:08+00:00"/>
    <s v="2024-02-16T21:35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Dronero"/>
    <s v="CN"/>
    <n v="12025"/>
    <s v="IT"/>
    <m/>
    <m/>
    <m/>
    <m/>
    <m/>
    <m/>
    <m/>
  </r>
  <r>
    <s v="403-9320682-3245935"/>
    <m/>
    <s v="2024-02-15T22:58:06+00:00"/>
    <s v="2024-02-16T11:29:28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9.900000000000006"/>
    <n v="14.41"/>
    <n v="3"/>
    <n v="0.54"/>
    <m/>
    <m/>
    <m/>
    <m/>
    <s v="Marsala"/>
    <s v="Trapani"/>
    <n v="91025"/>
    <s v="IT"/>
    <m/>
    <m/>
    <m/>
    <m/>
    <m/>
    <m/>
    <m/>
  </r>
  <r>
    <s v="404-3093625-1353924"/>
    <s v="404-3093625-1353924"/>
    <s v="2024-02-15T22:44:45+00:00"/>
    <s v="2024-02-16T18:26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GNO A RIPOLI"/>
    <s v="FI"/>
    <n v="50012"/>
    <s v="IT"/>
    <m/>
    <m/>
    <m/>
    <m/>
    <m/>
    <m/>
    <m/>
  </r>
  <r>
    <s v="403-7050921-1990744"/>
    <s v="403-7050921-1990744"/>
    <s v="2024-02-15T22:35:00+00:00"/>
    <s v="2024-02-16T20:29:48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Budrio"/>
    <s v="Bologna"/>
    <n v="40054"/>
    <s v="IT"/>
    <m/>
    <m/>
    <m/>
    <m/>
    <m/>
    <m/>
    <m/>
  </r>
  <r>
    <s v="403-1090988-1710737"/>
    <s v="403-1090988-1710737"/>
    <s v="2024-02-15T22:32:17+00:00"/>
    <s v="2024-02-18T15:46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ergamo"/>
    <m/>
    <n v="24126"/>
    <s v="IT"/>
    <m/>
    <m/>
    <m/>
    <m/>
    <m/>
    <m/>
    <m/>
  </r>
  <r>
    <s v="408-1677154-6382702"/>
    <s v="408-1677154-6382702"/>
    <s v="2024-02-15T22:32:12+00:00"/>
    <s v="2024-02-16T08:57:38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7904328-2583531"/>
    <s v="171-7904328-2583531"/>
    <s v="2024-02-15T22:24:01+00:00"/>
    <s v="2024-02-20T22:28:55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AVERSA"/>
    <m/>
    <n v="81031"/>
    <s v="IT"/>
    <m/>
    <m/>
    <m/>
    <m/>
    <m/>
    <m/>
    <m/>
  </r>
  <r>
    <s v="402-5468053-1885165"/>
    <s v="402-5468053-1885165"/>
    <s v="2024-02-15T22:22:28+00:00"/>
    <s v="2024-02-16T02:28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ho"/>
    <s v="Milano"/>
    <n v="20017"/>
    <s v="IT"/>
    <m/>
    <m/>
    <m/>
    <m/>
    <m/>
    <m/>
    <m/>
  </r>
  <r>
    <s v="402-4764757-8365902"/>
    <s v="402-4764757-8365902"/>
    <s v="2024-02-15T21:50:33+00:00"/>
    <s v="2024-02-16T00:32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dova"/>
    <s v="PD"/>
    <n v="35122"/>
    <s v="IT"/>
    <m/>
    <m/>
    <m/>
    <m/>
    <m/>
    <m/>
    <m/>
  </r>
  <r>
    <s v="404-6258988-9302760"/>
    <s v="404-6258988-9302760"/>
    <s v="2024-02-15T21:30:35+00:00"/>
    <s v="2024-02-16T20:58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"/>
    <n v="16145"/>
    <s v="IT"/>
    <m/>
    <m/>
    <m/>
    <m/>
    <m/>
    <m/>
    <m/>
  </r>
  <r>
    <s v="403-4734293-7637968"/>
    <s v="403-4734293-7637968"/>
    <s v="2024-02-15T21:29:57+00:00"/>
    <s v="2024-02-16T07:50:18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hioggia"/>
    <s v="Venezia"/>
    <n v="30015"/>
    <s v="IT"/>
    <m/>
    <m/>
    <m/>
    <m/>
    <m/>
    <m/>
    <m/>
  </r>
  <r>
    <s v="404-7538891-8785128"/>
    <s v="404-7538891-8785128"/>
    <s v="2024-02-15T21:29:11+00:00"/>
    <s v="2024-02-16T01:22:37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Bressa"/>
    <s v="Udine"/>
    <n v="33030"/>
    <s v="IT"/>
    <m/>
    <m/>
    <m/>
    <m/>
    <m/>
    <m/>
    <m/>
  </r>
  <r>
    <s v="407-0716560-2941916"/>
    <s v="407-0716560-2941916"/>
    <s v="2024-02-15T21:15:38+00:00"/>
    <s v="2024-02-16T02:34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NOVO DI SOTTO"/>
    <s v="Reggio Emilia"/>
    <n v="42024"/>
    <s v="IT"/>
    <m/>
    <m/>
    <m/>
    <m/>
    <m/>
    <m/>
    <m/>
  </r>
  <r>
    <s v="408-6183318-0602711"/>
    <s v="408-6183318-0602711"/>
    <s v="2024-02-15T21:06:09+00:00"/>
    <s v="2024-02-16T02:27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migliano d'arco"/>
    <s v="Napoli"/>
    <n v="80038"/>
    <s v="IT"/>
    <m/>
    <m/>
    <m/>
    <m/>
    <m/>
    <m/>
    <m/>
  </r>
  <r>
    <s v="171-2806149-0218747"/>
    <s v="171-2806149-0218747"/>
    <s v="2024-02-15T20:58:34+00:00"/>
    <s v="2024-02-16T18:26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lle di val d'elsa"/>
    <s v="Siena"/>
    <n v="53034"/>
    <s v="IT"/>
    <m/>
    <m/>
    <m/>
    <m/>
    <m/>
    <m/>
    <m/>
  </r>
  <r>
    <s v="407-7558892-5773953"/>
    <s v="407-7558892-5773953"/>
    <s v="2024-02-15T20:52:41+00:00"/>
    <s v="2024-02-18T09:06:32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9.8"/>
    <n v="10.78"/>
    <m/>
    <m/>
    <m/>
    <m/>
    <m/>
    <m/>
    <s v="CEFALU'"/>
    <s v="Palermo"/>
    <n v="90015"/>
    <s v="IT"/>
    <m/>
    <m/>
    <m/>
    <m/>
    <m/>
    <m/>
    <m/>
  </r>
  <r>
    <s v="171-9011343-1729125"/>
    <s v="171-9011343-1729125"/>
    <s v="2024-02-15T20:51:51+00:00"/>
    <s v="2024-02-16T09:36:08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9.9"/>
    <n v="9"/>
    <m/>
    <m/>
    <m/>
    <m/>
    <m/>
    <m/>
    <s v="Isola vicentina"/>
    <s v="Vicenza"/>
    <n v="36033"/>
    <s v="IT"/>
    <m/>
    <m/>
    <m/>
    <m/>
    <m/>
    <m/>
    <m/>
  </r>
  <r>
    <s v="171-6947530-9133930"/>
    <s v="171-6947530-9133930"/>
    <s v="2024-02-15T20:50:15+00:00"/>
    <s v="2024-02-15T23:40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ilano"/>
    <s v="milano"/>
    <n v="20142"/>
    <s v="IT"/>
    <m/>
    <m/>
    <m/>
    <m/>
    <m/>
    <m/>
    <m/>
  </r>
  <r>
    <s v="406-7538635-4020350"/>
    <s v="406-7538635-4020350"/>
    <s v="2024-02-15T20:47:55+00:00"/>
    <s v="2024-02-16T11:16:11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TERRANOVA DEI PASSERINI"/>
    <s v="LO"/>
    <n v="26827"/>
    <s v="IT"/>
    <m/>
    <m/>
    <m/>
    <m/>
    <m/>
    <m/>
    <m/>
  </r>
  <r>
    <s v="407-7293211-4262756"/>
    <s v="407-7293211-4262756"/>
    <s v="2024-02-15T20:36:55+00:00"/>
    <s v="2024-02-16T01:20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0.99"/>
    <n v="0.18"/>
    <m/>
    <m/>
    <m/>
    <m/>
    <s v="PARABIAGO"/>
    <s v="Milano"/>
    <n v="20015"/>
    <s v="IT"/>
    <m/>
    <m/>
    <m/>
    <m/>
    <m/>
    <m/>
    <m/>
  </r>
  <r>
    <s v="403-5283906-7560339"/>
    <s v="403-5283906-7560339"/>
    <s v="2024-02-15T20:28:19+00:00"/>
    <s v="2024-02-17T15:35:3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an Ferdinando di Puglia"/>
    <s v="BT"/>
    <n v="76017"/>
    <s v="IT"/>
    <m/>
    <m/>
    <m/>
    <m/>
    <s v="IT07824380724"/>
    <s v="IT"/>
    <s v="VAT"/>
  </r>
  <r>
    <s v="406-8454307-4709162"/>
    <s v="406-8454307-4709162"/>
    <s v="2024-02-15T20:20:32+00:00"/>
    <s v="2024-02-15T20:33:55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SERRAVALLE SESIA"/>
    <s v="VC"/>
    <n v="13037"/>
    <s v="IT"/>
    <m/>
    <m/>
    <m/>
    <m/>
    <m/>
    <m/>
    <m/>
  </r>
  <r>
    <s v="408-2410742-3864369"/>
    <s v="408-2410742-3864369"/>
    <s v="2024-02-15T20:15:36+00:00"/>
    <s v="2024-02-15T23:52:57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GOGNATE"/>
    <s v="NOVARA"/>
    <n v="28100"/>
    <s v="IT"/>
    <m/>
    <m/>
    <m/>
    <m/>
    <m/>
    <m/>
    <m/>
  </r>
  <r>
    <s v="406-0061149-8376353"/>
    <s v="406-0061149-8376353"/>
    <s v="2024-02-15T20:13:28+00:00"/>
    <s v="2024-02-18T20:55:28+00:00"/>
    <s v="Shipped"/>
    <s v="Amazon"/>
    <x v="3"/>
    <m/>
    <m/>
    <s v="Expedited"/>
    <s v="BEPER Sauna Facciale e Aromaterapia 2 Potenze, Trattamenti Curativi e Rilassanti, Idratazione e Pulizia Viso, Serbatoio per Essenze Profumate Bianco/V"/>
    <s v="40.967N_FBA"/>
    <x v="3"/>
    <s v="Shipped"/>
    <n v="1"/>
    <s v="EUR"/>
    <n v="32.9"/>
    <n v="5.93"/>
    <n v="0.66"/>
    <m/>
    <m/>
    <m/>
    <m/>
    <n v="0.66"/>
    <s v="Bernareggio"/>
    <s v="Monza e Brianza"/>
    <n v="20881"/>
    <s v="IT"/>
    <m/>
    <m/>
    <m/>
    <m/>
    <m/>
    <m/>
    <m/>
  </r>
  <r>
    <s v="171-6215272-9717942"/>
    <s v="171-6215272-9717942"/>
    <s v="2024-02-15T20:08:37+00:00"/>
    <s v="2024-02-15T23:41:41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Monza"/>
    <s v="MI"/>
    <n v="20900"/>
    <s v="IT"/>
    <m/>
    <m/>
    <m/>
    <m/>
    <m/>
    <m/>
    <m/>
  </r>
  <r>
    <s v="406-5218267-2665906"/>
    <s v="406-5218267-2665906"/>
    <s v="2024-02-15T20:06:37+00:00"/>
    <s v="2024-02-16T17:43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dria"/>
    <s v="Rovigo"/>
    <n v="45011"/>
    <s v="IT"/>
    <m/>
    <m/>
    <m/>
    <m/>
    <m/>
    <m/>
    <m/>
  </r>
  <r>
    <s v="407-9612765-9556360"/>
    <s v="407-9612765-9556360"/>
    <s v="2024-02-15T19:57:48+00:00"/>
    <s v="2024-02-16T00:23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iccia"/>
    <s v="RM"/>
    <n v="72"/>
    <s v="IT"/>
    <m/>
    <m/>
    <m/>
    <m/>
    <m/>
    <m/>
    <m/>
  </r>
  <r>
    <s v="406-3704495-7447530"/>
    <s v="406-3704495-7447530"/>
    <s v="2024-02-15T19:48:54+00:00"/>
    <s v="2024-02-15T23:59:5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ANDINO"/>
    <s v="Bergamo"/>
    <n v="24024"/>
    <s v="IT"/>
    <m/>
    <m/>
    <m/>
    <m/>
    <m/>
    <m/>
    <m/>
  </r>
  <r>
    <s v="402-2083941-2777138"/>
    <s v="402-2083941-2777138"/>
    <s v="2024-02-15T19:46:16+00:00"/>
    <s v="2024-02-16T13:27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ssina"/>
    <s v="Messina"/>
    <n v="98123"/>
    <s v="IT"/>
    <m/>
    <m/>
    <m/>
    <m/>
    <m/>
    <m/>
    <m/>
  </r>
  <r>
    <s v="405-8753604-4737950"/>
    <s v="405-8753604-4737950"/>
    <s v="2024-02-15T19:41:49+00:00"/>
    <s v="2024-02-16T09:09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RCOLA"/>
    <s v="Napoli"/>
    <n v="80040"/>
    <s v="IT"/>
    <m/>
    <m/>
    <m/>
    <m/>
    <m/>
    <m/>
    <m/>
  </r>
  <r>
    <s v="404-7698978-1370704"/>
    <s v="404-7698978-1370704"/>
    <s v="2024-02-15T19:40:09+00:00"/>
    <s v="2024-02-15T22:47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Torino"/>
    <s v="TO"/>
    <n v="10141"/>
    <s v="IT"/>
    <m/>
    <m/>
    <m/>
    <m/>
    <m/>
    <m/>
    <m/>
  </r>
  <r>
    <s v="405-5038714-9654767"/>
    <s v="405-5038714-9654767"/>
    <s v="2024-02-15T19:38:24+00:00"/>
    <s v="2024-02-16T01:12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mbiasca"/>
    <s v="Verbania"/>
    <n v="28814"/>
    <s v="IT"/>
    <m/>
    <m/>
    <m/>
    <m/>
    <m/>
    <m/>
    <m/>
  </r>
  <r>
    <s v="403-4312274-8302752"/>
    <s v="403-4312274-8302752"/>
    <s v="2024-02-15T19:36:37+00:00"/>
    <s v="2024-02-15T23:42:24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Vigevano"/>
    <s v="PV"/>
    <n v="27029"/>
    <s v="IT"/>
    <m/>
    <m/>
    <m/>
    <m/>
    <m/>
    <m/>
    <m/>
  </r>
  <r>
    <s v="171-6680740-0824355"/>
    <s v="171-6680740-0824355"/>
    <s v="2024-02-15T19:28:46+00:00"/>
    <s v="2024-02-18T06:58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Sant'Anna d'Alfaedo"/>
    <s v="Verona"/>
    <n v="37020"/>
    <s v="IT"/>
    <m/>
    <m/>
    <m/>
    <m/>
    <m/>
    <m/>
    <m/>
  </r>
  <r>
    <s v="408-4221722-8304355"/>
    <s v="408-4221722-8304355"/>
    <s v="2024-02-15T19:26:44+00:00"/>
    <s v="2024-02-15T23:47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uggia"/>
    <s v="trieste"/>
    <n v="34015"/>
    <s v="IT"/>
    <m/>
    <m/>
    <m/>
    <m/>
    <m/>
    <m/>
    <m/>
  </r>
  <r>
    <s v="405-9140160-8556304"/>
    <s v="405-9140160-8556304"/>
    <s v="2024-02-15T19:20:27+00:00"/>
    <s v="2024-02-16T02:29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visio Masciago"/>
    <s v="MB"/>
    <n v="20813"/>
    <s v="IT"/>
    <m/>
    <m/>
    <m/>
    <m/>
    <m/>
    <m/>
    <m/>
  </r>
  <r>
    <s v="403-5251450-1376324"/>
    <m/>
    <s v="2024-02-15T19:19:14+00:00"/>
    <s v="2024-02-16T12:08:25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Vittoria"/>
    <s v="Ragusa"/>
    <n v="97019"/>
    <s v="IT"/>
    <m/>
    <m/>
    <m/>
    <m/>
    <m/>
    <m/>
    <m/>
  </r>
  <r>
    <s v="406-4392718-4885907"/>
    <s v="406-4392718-4885907"/>
    <s v="2024-02-15T18:57:06+00:00"/>
    <s v="2024-02-15T21:18:1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Monopoli"/>
    <s v="BA"/>
    <n v="70043"/>
    <s v="IT"/>
    <m/>
    <m/>
    <m/>
    <m/>
    <m/>
    <m/>
    <m/>
  </r>
  <r>
    <s v="403-8799493-6949911"/>
    <s v="403-8799493-6949911"/>
    <s v="2024-02-15T18:56:50+00:00"/>
    <s v="2024-02-16T09:08:2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ollepasso"/>
    <s v="LE"/>
    <n v="73040"/>
    <s v="IT"/>
    <m/>
    <m/>
    <m/>
    <m/>
    <m/>
    <m/>
    <m/>
  </r>
  <r>
    <s v="404-3960803-8387563"/>
    <s v="404-3960803-8387563"/>
    <s v="2024-02-15T18:51:33+00:00"/>
    <s v="2024-02-15T23:42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ano"/>
    <s v="BG"/>
    <n v="24050"/>
    <s v="IT"/>
    <m/>
    <m/>
    <m/>
    <m/>
    <m/>
    <m/>
    <m/>
  </r>
  <r>
    <s v="405-2103024-2332369"/>
    <s v="405-2103024-2332369"/>
    <s v="2024-02-15T18:44:52+00:00"/>
    <s v="2024-02-16T09:05:29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Maglie"/>
    <s v="Lecce"/>
    <n v="73024"/>
    <s v="IT"/>
    <m/>
    <m/>
    <m/>
    <m/>
    <m/>
    <m/>
    <m/>
  </r>
  <r>
    <s v="405-4879938-2484321"/>
    <s v="405-4879938-2484321"/>
    <s v="2024-02-15T18:36:23+00:00"/>
    <s v="2024-02-16T15:50:26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Martinengo"/>
    <s v="BG"/>
    <n v="24057"/>
    <s v="IT"/>
    <m/>
    <m/>
    <m/>
    <m/>
    <m/>
    <m/>
    <m/>
  </r>
  <r>
    <s v="406-8309652-9640368"/>
    <s v="406-8309652-9640368"/>
    <s v="2024-02-15T18:29:01+00:00"/>
    <s v="2024-02-16T16:19:42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9.9"/>
    <n v="9"/>
    <m/>
    <m/>
    <m/>
    <m/>
    <m/>
    <m/>
    <s v="TRIESTE"/>
    <m/>
    <n v="34144"/>
    <s v="IT"/>
    <m/>
    <m/>
    <m/>
    <m/>
    <m/>
    <m/>
    <m/>
  </r>
  <r>
    <s v="404-7179493-4581908"/>
    <s v="404-7179493-4581908"/>
    <s v="2024-02-15T18:28:50+00:00"/>
    <s v="2024-02-15T20:52:31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Livorno"/>
    <s v="LI"/>
    <n v="57121"/>
    <s v="IT"/>
    <m/>
    <m/>
    <m/>
    <m/>
    <m/>
    <m/>
    <m/>
  </r>
  <r>
    <s v="408-6694020-7813942"/>
    <s v="408-6694020-7813942"/>
    <s v="2024-02-15T18:03:42+00:00"/>
    <s v="2024-02-16T02:24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ovara"/>
    <s v="Novara"/>
    <n v="28100"/>
    <s v="IT"/>
    <m/>
    <m/>
    <m/>
    <m/>
    <m/>
    <m/>
    <m/>
  </r>
  <r>
    <s v="171-5892973-0949943"/>
    <s v="171-5892973-0949943"/>
    <s v="2024-02-15T18:03:29+00:00"/>
    <s v="2024-02-16T20:03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Borgorose fraz. Torano"/>
    <s v="Rieti"/>
    <n v="2021"/>
    <s v="IT"/>
    <m/>
    <m/>
    <m/>
    <m/>
    <m/>
    <m/>
    <m/>
  </r>
  <r>
    <s v="404-5713898-1957953"/>
    <s v="404-5713898-1957953"/>
    <s v="2024-02-15T17:48:05+00:00"/>
    <s v="2024-02-15T23:47:0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avenna"/>
    <s v="Ravenna"/>
    <n v="48124"/>
    <s v="IT"/>
    <m/>
    <m/>
    <m/>
    <m/>
    <m/>
    <m/>
    <m/>
  </r>
  <r>
    <s v="171-3024804-6000326"/>
    <s v="171-3024804-6000326"/>
    <s v="2024-02-15T17:45:36+00:00"/>
    <s v="2024-02-15T21:18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initapoli"/>
    <s v="bt"/>
    <n v="76015"/>
    <s v="IT"/>
    <m/>
    <m/>
    <m/>
    <m/>
    <m/>
    <m/>
    <m/>
  </r>
  <r>
    <s v="402-5006675-0925932"/>
    <s v="402-5006675-0925932"/>
    <s v="2024-02-15T17:36:46+00:00"/>
    <s v="2024-02-16T12:08:27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EGGIO CALABRIA"/>
    <s v="RC"/>
    <n v="89127"/>
    <s v="IT"/>
    <m/>
    <m/>
    <m/>
    <m/>
    <m/>
    <m/>
    <m/>
  </r>
  <r>
    <s v="402-4403370-8461953"/>
    <s v="402-4403370-8461953"/>
    <s v="2024-02-15T17:36:06+00:00"/>
    <s v="2024-02-15T20:21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odogno"/>
    <s v="Lodi"/>
    <n v="26845"/>
    <s v="IT"/>
    <m/>
    <m/>
    <m/>
    <m/>
    <m/>
    <m/>
    <m/>
  </r>
  <r>
    <s v="171-4163869-1167510"/>
    <s v="171-4163869-1167510"/>
    <s v="2024-02-15T17:25:53+00:00"/>
    <s v="2024-02-18T07:44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4"/>
    <m/>
    <m/>
    <m/>
    <m/>
    <n v="1.64"/>
    <s v="Mogliano Veneto"/>
    <s v="TV"/>
    <n v="31021"/>
    <s v="IT"/>
    <m/>
    <m/>
    <m/>
    <m/>
    <m/>
    <m/>
    <m/>
  </r>
  <r>
    <s v="406-7096180-2873942"/>
    <s v="406-7096180-2873942"/>
    <s v="2024-02-15T17:25:01+00:00"/>
    <s v="2024-02-16T09:37:0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64"/>
    <m/>
    <m/>
    <m/>
    <m/>
    <n v="1.64"/>
    <s v="Fraz. Lorenzatico di San Giovanni In Persiceto"/>
    <s v="Bologna"/>
    <n v="40017"/>
    <s v="IT"/>
    <m/>
    <m/>
    <m/>
    <m/>
    <m/>
    <m/>
    <m/>
  </r>
  <r>
    <s v="407-6427131-1357911"/>
    <m/>
    <s v="2024-02-15T17:24:30+00:00"/>
    <s v="2024-02-16T10:58:17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None"/>
    <s v="Torino"/>
    <n v="10060"/>
    <s v="IT"/>
    <m/>
    <m/>
    <m/>
    <m/>
    <m/>
    <m/>
    <m/>
  </r>
  <r>
    <s v="406-3649822-2043558"/>
    <s v="406-3649822-2043558"/>
    <s v="2024-02-15T17:15:20+00:00"/>
    <s v="2024-02-16T09:17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Pianura"/>
    <n v="80126"/>
    <s v="IT"/>
    <m/>
    <m/>
    <m/>
    <m/>
    <m/>
    <m/>
    <m/>
  </r>
  <r>
    <s v="406-0334110-6254749"/>
    <s v="406-0334110-6254749"/>
    <s v="2024-02-15T17:09:42+00:00"/>
    <s v="2024-02-16T07:03:06+00:00"/>
    <s v="Shipped"/>
    <s v="Amazon"/>
    <x v="3"/>
    <m/>
    <m/>
    <s v="Expedited"/>
    <s v="BEPER P302VIS050 Specchio con Luci, Ingranditore 1x / 2x / 5x - Make-Up per Postazione Trucco, 35x24 cm"/>
    <s v="P302VIS050_FBA"/>
    <x v="37"/>
    <s v="Shipped"/>
    <n v="1"/>
    <s v="EUR"/>
    <n v="19.899999999999999"/>
    <n v="3.59"/>
    <m/>
    <m/>
    <m/>
    <m/>
    <m/>
    <m/>
    <s v="Capannori"/>
    <s v="Lucca"/>
    <n v="55012"/>
    <s v="IT"/>
    <m/>
    <m/>
    <m/>
    <m/>
    <m/>
    <m/>
    <m/>
  </r>
  <r>
    <s v="404-7932689-0579560"/>
    <s v="404-7932689-0579560"/>
    <s v="2024-02-15T16:59:11+00:00"/>
    <s v="2024-02-16T02:27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entola ducenta"/>
    <s v="Caserta"/>
    <n v="81038"/>
    <s v="IT"/>
    <m/>
    <m/>
    <m/>
    <m/>
    <m/>
    <m/>
    <m/>
  </r>
  <r>
    <s v="404-2599474-3637117"/>
    <s v="404-2599474-3637117"/>
    <s v="2024-02-15T16:58:28+00:00"/>
    <s v="2024-02-15T20:45:1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ervia"/>
    <s v="Ravenna"/>
    <n v="48015"/>
    <s v="IT"/>
    <m/>
    <m/>
    <m/>
    <m/>
    <m/>
    <m/>
    <m/>
  </r>
  <r>
    <s v="404-8868203-3682744"/>
    <s v="404-8868203-3682744"/>
    <s v="2024-02-15T16:57:17+00:00"/>
    <s v="2024-02-20T17:20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solaro"/>
    <s v="milano"/>
    <n v="20033"/>
    <s v="IT"/>
    <m/>
    <m/>
    <m/>
    <m/>
    <m/>
    <m/>
    <m/>
  </r>
  <r>
    <s v="402-5874217-1795548"/>
    <m/>
    <s v="2024-02-15T16:52:53+00:00"/>
    <s v="2024-02-16T10:58:18+00:00"/>
    <s v="Shipped"/>
    <s v="Merchant"/>
    <x v="3"/>
    <s v="WebsiteOrderChannel"/>
    <m/>
    <s v="Standard"/>
    <s v="BEPER 90.825 Fornello Elettrico in Acciaio Inossidabile con 5 Livelli di Potenza - Fornello Elettrico 2 Piastre"/>
    <n v="90825"/>
    <x v="36"/>
    <s v="Shipped"/>
    <n v="1"/>
    <s v="EUR"/>
    <n v="46.9"/>
    <n v="8.4600000000000009"/>
    <n v="3"/>
    <n v="0.54"/>
    <m/>
    <m/>
    <m/>
    <m/>
    <s v="Treppo Grande"/>
    <s v="Friuli Venezia Giulia"/>
    <n v="33010"/>
    <s v="IT"/>
    <m/>
    <m/>
    <m/>
    <m/>
    <m/>
    <m/>
    <m/>
  </r>
  <r>
    <s v="405-3092591-0561169"/>
    <s v="405-3092591-0561169"/>
    <s v="2024-02-15T16:43:12+00:00"/>
    <s v="2024-02-15T20:30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nzola dell'emilia"/>
    <s v="Bologna"/>
    <n v="40011"/>
    <s v="IT"/>
    <m/>
    <m/>
    <m/>
    <m/>
    <m/>
    <m/>
    <m/>
  </r>
  <r>
    <s v="404-1546201-1569954"/>
    <s v="404-1546201-1569954"/>
    <s v="2024-02-15T16:40:51+00:00"/>
    <s v="2024-02-16T00:06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ssa"/>
    <s v="Ms"/>
    <n v="54100"/>
    <s v="IT"/>
    <m/>
    <m/>
    <m/>
    <m/>
    <m/>
    <m/>
    <m/>
  </r>
  <r>
    <s v="406-5732876-4830702"/>
    <s v="406-5732876-4830702"/>
    <s v="2024-02-15T16:38:19+00:00"/>
    <s v="2024-02-15T21:18:45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1.63"/>
    <m/>
    <m/>
    <m/>
    <m/>
    <n v="1.63"/>
    <s v="BARI"/>
    <s v="Bari"/>
    <n v="70126"/>
    <s v="IT"/>
    <m/>
    <m/>
    <m/>
    <m/>
    <m/>
    <m/>
    <m/>
  </r>
  <r>
    <s v="402-7875704-2184308"/>
    <s v="402-7875704-2184308"/>
    <s v="2024-02-15T16:33:06+00:00"/>
    <s v="2024-02-16T01:25:00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Barberino di mugello"/>
    <s v="Firenze"/>
    <n v="50031"/>
    <s v="IT"/>
    <m/>
    <m/>
    <m/>
    <m/>
    <m/>
    <m/>
    <m/>
  </r>
  <r>
    <s v="408-6841163-9270728"/>
    <s v="408-6841163-9270728"/>
    <s v="2024-02-15T16:22:52+00:00"/>
    <s v="2024-02-16T10:05:5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1311515-4035507"/>
    <s v="408-1311515-4035507"/>
    <s v="2024-02-15T16:18:48+00:00"/>
    <s v="2024-02-16T18:25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EAPERTI"/>
    <s v="SI"/>
    <n v="53019"/>
    <s v="IT"/>
    <m/>
    <m/>
    <m/>
    <m/>
    <s v="MRRGLC52E13D077L"/>
    <s v="IT"/>
    <s v="CitizenId"/>
  </r>
  <r>
    <s v="407-8968403-4177922"/>
    <s v="407-8968403-4177922"/>
    <s v="2024-02-15T16:17:07+00:00"/>
    <s v="2024-02-15T21:18:35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Bari"/>
    <s v="BA"/>
    <n v="70125"/>
    <s v="IT"/>
    <m/>
    <m/>
    <m/>
    <m/>
    <m/>
    <m/>
    <m/>
  </r>
  <r>
    <s v="402-2462893-3263545"/>
    <s v="402-2462893-3263545"/>
    <s v="2024-02-15T16:13:49+00:00"/>
    <s v="2024-02-16T13:27:5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tania"/>
    <s v="CT"/>
    <n v="95122"/>
    <s v="IT"/>
    <m/>
    <m/>
    <m/>
    <m/>
    <m/>
    <m/>
    <m/>
  </r>
  <r>
    <s v="405-4676780-6040312"/>
    <s v="405-4676780-6040312"/>
    <s v="2024-02-15T16:04:25+00:00"/>
    <s v="2024-02-16T04:33:3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Villafranca tirrena"/>
    <s v="Messina"/>
    <n v="98049"/>
    <s v="IT"/>
    <m/>
    <m/>
    <m/>
    <m/>
    <m/>
    <m/>
    <m/>
  </r>
  <r>
    <s v="407-0532867-9302707"/>
    <m/>
    <s v="2024-02-15T16:00:54+00:00"/>
    <s v="2024-02-16T21:58:13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Faedis"/>
    <s v="Udine"/>
    <n v="33040"/>
    <s v="IT"/>
    <m/>
    <m/>
    <m/>
    <m/>
    <m/>
    <m/>
    <m/>
  </r>
  <r>
    <s v="407-3686069-8673159"/>
    <s v="407-3686069-8673159"/>
    <s v="2024-02-15T15:58:00+00:00"/>
    <s v="2024-02-15T22:49:0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lba"/>
    <s v="Cuneo"/>
    <n v="12051"/>
    <s v="IT"/>
    <m/>
    <m/>
    <m/>
    <m/>
    <m/>
    <m/>
    <m/>
  </r>
  <r>
    <s v="408-1317280-4285940"/>
    <s v="408-1317280-4285940"/>
    <s v="2024-02-15T15:52:38+00:00"/>
    <s v="2024-02-16T08:54:1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esaro"/>
    <s v="PU"/>
    <n v="61122"/>
    <s v="IT"/>
    <m/>
    <m/>
    <m/>
    <m/>
    <m/>
    <m/>
    <m/>
  </r>
  <r>
    <s v="404-6409138-3060361"/>
    <s v="404-6409138-3060361"/>
    <s v="2024-02-15T15:51:15+00:00"/>
    <s v="2024-02-16T08:27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umicino"/>
    <s v="roma"/>
    <n v="54"/>
    <s v="IT"/>
    <m/>
    <m/>
    <m/>
    <m/>
    <m/>
    <m/>
    <m/>
  </r>
  <r>
    <s v="402-9818932-2483558"/>
    <s v="402-9818932-2483558"/>
    <s v="2024-02-15T15:09:25+00:00"/>
    <s v="2024-02-16T12:23:19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MISSANELLO"/>
    <s v="Potenza"/>
    <n v="85010"/>
    <s v="IT"/>
    <m/>
    <m/>
    <m/>
    <m/>
    <m/>
    <m/>
    <m/>
  </r>
  <r>
    <s v="171-1093070-1009932"/>
    <s v="171-1093070-1009932"/>
    <s v="2024-02-15T15:04:30+00:00"/>
    <s v="2024-02-15T17:28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 spezia"/>
    <s v="SP"/>
    <n v="19122"/>
    <s v="IT"/>
    <m/>
    <m/>
    <m/>
    <m/>
    <m/>
    <m/>
    <m/>
  </r>
  <r>
    <s v="408-0722958-9445139"/>
    <s v="408-0722958-9445139"/>
    <s v="2024-02-15T14:57:30+00:00"/>
    <s v="2024-02-15T17:23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LFETTA"/>
    <s v="Bari"/>
    <n v="70056"/>
    <s v="IT"/>
    <m/>
    <m/>
    <m/>
    <m/>
    <m/>
    <m/>
    <m/>
  </r>
  <r>
    <s v="403-8282966-2138766"/>
    <s v="403-8282966-2138766"/>
    <s v="2024-02-15T14:56:39+00:00"/>
    <s v="2024-02-16T02:29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avaro Veneto"/>
    <s v="VE"/>
    <n v="30173"/>
    <s v="IT"/>
    <m/>
    <m/>
    <m/>
    <m/>
    <m/>
    <m/>
    <m/>
  </r>
  <r>
    <s v="407-8211143-9996304"/>
    <s v="407-8211143-9996304"/>
    <s v="2024-02-15T14:42:05+00:00"/>
    <s v="2024-02-17T03:24:24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5.9"/>
    <n v="6.47"/>
    <n v="3.27"/>
    <m/>
    <m/>
    <m/>
    <m/>
    <n v="3.27"/>
    <s v="Bareggio"/>
    <s v="Milano"/>
    <n v="20010"/>
    <s v="IT"/>
    <m/>
    <m/>
    <m/>
    <m/>
    <m/>
    <m/>
    <m/>
  </r>
  <r>
    <s v="405-1597461-7798714"/>
    <s v="405-1597461-7798714"/>
    <s v="2024-02-15T14:27:43+00:00"/>
    <s v="2024-02-15T20:33:5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ERETO"/>
    <m/>
    <n v="64015"/>
    <s v="IT"/>
    <m/>
    <m/>
    <m/>
    <m/>
    <n v="1012030670"/>
    <s v="IT"/>
    <s v="VAT"/>
  </r>
  <r>
    <s v="403-2781922-6404318"/>
    <s v="403-2781922-6404318"/>
    <s v="2024-02-15T14:23:58+00:00"/>
    <s v="2024-02-16T01:27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costanzo"/>
    <s v="PU"/>
    <n v="61039"/>
    <s v="IT"/>
    <m/>
    <m/>
    <m/>
    <m/>
    <m/>
    <m/>
    <m/>
  </r>
  <r>
    <s v="404-5824951-8471533"/>
    <s v="404-5824951-8471533"/>
    <s v="2024-02-15T14:17:45+00:00"/>
    <s v="2024-02-15T22:48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rino"/>
    <n v="10134"/>
    <s v="IT"/>
    <m/>
    <m/>
    <m/>
    <m/>
    <m/>
    <m/>
    <m/>
  </r>
  <r>
    <s v="408-3186393-9228330"/>
    <s v="408-3186393-9228330"/>
    <s v="2024-02-15T14:14:07+00:00"/>
    <s v="2024-02-16T18:16:2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VERSA"/>
    <m/>
    <n v="81031"/>
    <s v="IT"/>
    <m/>
    <m/>
    <m/>
    <m/>
    <m/>
    <m/>
    <m/>
  </r>
  <r>
    <s v="403-6545177-9398714"/>
    <s v="403-6545177-9398714"/>
    <s v="2024-02-15T14:11:05+00:00"/>
    <s v="2024-02-16T18:16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SCIANO"/>
    <m/>
    <n v="84084"/>
    <s v="IT"/>
    <m/>
    <m/>
    <m/>
    <m/>
    <m/>
    <m/>
    <m/>
  </r>
  <r>
    <s v="408-3870013-3402709"/>
    <s v="408-3870013-3402709"/>
    <s v="2024-02-15T14:05:33+00:00"/>
    <s v="2024-02-16T04:59:02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7-3251383-7262750"/>
    <s v="407-3251383-7262750"/>
    <s v="2024-02-15T14:04:18+00:00"/>
    <s v="2024-02-15T20:56:1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renzano"/>
    <s v="Genova"/>
    <n v="16011"/>
    <s v="IT"/>
    <m/>
    <m/>
    <m/>
    <m/>
    <m/>
    <m/>
    <m/>
  </r>
  <r>
    <s v="408-2275985-4619500"/>
    <s v="408-2275985-4619500"/>
    <s v="2024-02-15T13:54:32+00:00"/>
    <s v="2024-02-16T03:05:1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5683570-0528324"/>
    <s v="408-5683570-0528324"/>
    <s v="2024-02-15T13:45:44+00:00"/>
    <s v="2024-02-15T21:35:05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Milano"/>
    <s v="MI"/>
    <n v="20161"/>
    <s v="IT"/>
    <m/>
    <m/>
    <m/>
    <m/>
    <m/>
    <m/>
    <m/>
  </r>
  <r>
    <s v="171-8400152-2180311"/>
    <s v="171-8400152-2180311"/>
    <s v="2024-02-15T13:41:49+00:00"/>
    <s v="2024-02-15T20:45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nte"/>
    <s v="Benevento"/>
    <n v="82030"/>
    <s v="IT"/>
    <m/>
    <m/>
    <m/>
    <m/>
    <m/>
    <m/>
    <m/>
  </r>
  <r>
    <s v="407-5249013-2881952"/>
    <s v="407-5249013-2881952"/>
    <s v="2024-02-15T13:35:05+00:00"/>
    <s v="2024-02-16T23:45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41"/>
    <s v="IT"/>
    <m/>
    <m/>
    <m/>
    <m/>
    <m/>
    <m/>
    <m/>
  </r>
  <r>
    <s v="402-4582067-8785104"/>
    <s v="402-4582067-8785104"/>
    <s v="2024-02-15T13:34:31+00:00"/>
    <s v="2024-02-16T13:28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Gela"/>
    <s v="Caltanissetta"/>
    <n v="93012"/>
    <s v="IT"/>
    <m/>
    <m/>
    <m/>
    <m/>
    <m/>
    <m/>
    <m/>
  </r>
  <r>
    <s v="407-2169964-6839564"/>
    <s v="407-2169964-6839564"/>
    <s v="2024-02-15T13:32:56+00:00"/>
    <s v="2024-02-16T00:12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74"/>
    <s v="IT"/>
    <m/>
    <m/>
    <m/>
    <m/>
    <m/>
    <m/>
    <m/>
  </r>
  <r>
    <s v="171-2793944-7477123"/>
    <s v="171-2793944-7477123"/>
    <s v="2024-02-15T13:25:54+00:00"/>
    <s v="2024-02-15T18:17:06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9.8"/>
    <n v="10.78"/>
    <m/>
    <m/>
    <m/>
    <m/>
    <m/>
    <m/>
    <s v="paola"/>
    <s v="cosenza"/>
    <n v="87027"/>
    <s v="IT"/>
    <m/>
    <m/>
    <m/>
    <m/>
    <m/>
    <m/>
    <m/>
  </r>
  <r>
    <s v="404-6085383-4482764"/>
    <s v="404-6085383-4482764"/>
    <s v="2024-02-15T13:20:54+00:00"/>
    <s v="2024-02-15T21:09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za"/>
    <s v="MI"/>
    <n v="20900"/>
    <s v="IT"/>
    <m/>
    <m/>
    <m/>
    <m/>
    <m/>
    <m/>
    <m/>
  </r>
  <r>
    <s v="408-7334549-5525916"/>
    <s v="408-7334549-5525916"/>
    <s v="2024-02-15T13:17:12+00:00"/>
    <s v="2024-02-16T08:45:24+00:00"/>
    <s v="Shipped"/>
    <s v="Amazon"/>
    <x v="3"/>
    <m/>
    <s v="http://www.amazon.it"/>
    <s v="Standar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6-0269462-5079575"/>
    <s v="406-0269462-5079575"/>
    <s v="2024-02-15T13:16:16+00:00"/>
    <s v="2024-02-15T20:30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Donoratico"/>
    <s v="Livorno"/>
    <n v="57022"/>
    <s v="IT"/>
    <m/>
    <m/>
    <m/>
    <m/>
    <m/>
    <m/>
    <m/>
  </r>
  <r>
    <s v="402-0335904-6186759"/>
    <s v="402-0335904-6186759"/>
    <s v="2024-02-15T13:11:14+00:00"/>
    <s v="2024-02-15T21:37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uggiono"/>
    <s v="Mi"/>
    <n v="20012"/>
    <s v="IT"/>
    <m/>
    <m/>
    <m/>
    <m/>
    <m/>
    <m/>
    <m/>
  </r>
  <r>
    <s v="404-7401636-6289939"/>
    <s v="404-7401636-6289939"/>
    <s v="2024-02-15T13:06:10+00:00"/>
    <s v="2024-02-15T17:28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rzana"/>
    <s v="La Spezia"/>
    <n v="19038"/>
    <s v="IT"/>
    <m/>
    <m/>
    <m/>
    <m/>
    <m/>
    <m/>
    <m/>
  </r>
  <r>
    <s v="408-4517895-9201160"/>
    <s v="408-4517895-9201160"/>
    <s v="2024-02-15T13:03:14+00:00"/>
    <s v="2024-02-16T00:32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onno Pertusella"/>
    <s v="VA"/>
    <n v="21042"/>
    <s v="IT"/>
    <m/>
    <m/>
    <m/>
    <m/>
    <m/>
    <m/>
    <m/>
  </r>
  <r>
    <s v="405-8318975-8741133"/>
    <s v="405-8318975-8741133"/>
    <s v="2024-02-15T12:53:18+00:00"/>
    <s v="2024-02-16T16:57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olbiate Olona"/>
    <s v="VA"/>
    <n v="21058"/>
    <s v="IT"/>
    <m/>
    <m/>
    <m/>
    <m/>
    <m/>
    <m/>
    <m/>
  </r>
  <r>
    <s v="406-7478878-8526746"/>
    <m/>
    <s v="2024-02-15T12:51:12+00:00"/>
    <s v="2024-02-16T12:07:24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CITTA' DI CASTELLO"/>
    <s v="Perugia"/>
    <n v="6012"/>
    <s v="IT"/>
    <m/>
    <m/>
    <m/>
    <m/>
    <m/>
    <m/>
    <m/>
  </r>
  <r>
    <s v="408-3048896-4669134"/>
    <s v="408-3048896-4669134"/>
    <s v="2024-02-15T12:46:16+00:00"/>
    <s v="2024-02-15T16:31:0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 San Giovanni (PC)"/>
    <m/>
    <n v="29015"/>
    <s v="IT"/>
    <m/>
    <m/>
    <m/>
    <m/>
    <m/>
    <m/>
    <m/>
  </r>
  <r>
    <s v="408-7336390-8129909"/>
    <s v="408-7336390-8129909"/>
    <s v="2024-02-15T12:41:12+00:00"/>
    <s v="2024-02-15T15:52:2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assari"/>
    <s v="Sassari"/>
    <n v="7100"/>
    <s v="IT"/>
    <m/>
    <m/>
    <m/>
    <m/>
    <m/>
    <m/>
    <m/>
  </r>
  <r>
    <s v="406-4475202-8961965"/>
    <s v="406-4475202-8961965"/>
    <s v="2024-02-15T12:40:54+00:00"/>
    <s v="2024-02-15T16:17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tisana"/>
    <s v="Udine"/>
    <n v="33053"/>
    <s v="IT"/>
    <m/>
    <m/>
    <m/>
    <m/>
    <m/>
    <m/>
    <m/>
  </r>
  <r>
    <s v="403-1721891-9654710"/>
    <m/>
    <s v="2024-02-15T12:32:45+00:00"/>
    <s v="2024-02-16T10:58:18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2"/>
    <s v="EUR"/>
    <n v="57.8"/>
    <n v="10.42"/>
    <n v="6"/>
    <n v="1.08"/>
    <m/>
    <m/>
    <m/>
    <m/>
    <s v="roma"/>
    <s v="roma"/>
    <n v="165"/>
    <s v="IT"/>
    <m/>
    <m/>
    <m/>
    <m/>
    <m/>
    <m/>
    <m/>
  </r>
  <r>
    <s v="408-5682440-5507506"/>
    <s v="408-5682440-5507506"/>
    <s v="2024-02-15T12:26:42+00:00"/>
    <s v="2024-02-16T10:05:5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0364764-7551573"/>
    <s v="403-0364764-7551573"/>
    <s v="2024-02-15T12:24:02+00:00"/>
    <s v="2024-02-15T18:26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iano"/>
    <s v="Prato"/>
    <n v="59021"/>
    <s v="IT"/>
    <m/>
    <m/>
    <m/>
    <m/>
    <m/>
    <m/>
    <m/>
  </r>
  <r>
    <s v="171-0506080-5239531"/>
    <s v="171-0506080-5239531"/>
    <s v="2024-02-15T12:18:51+00:00"/>
    <s v="2024-02-15T16:25:0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TEPULCIANO"/>
    <s v="Siena"/>
    <n v="53045"/>
    <s v="IT"/>
    <m/>
    <m/>
    <m/>
    <m/>
    <m/>
    <m/>
    <m/>
  </r>
  <r>
    <s v="408-7511638-0053119"/>
    <s v="408-7511638-0053119"/>
    <s v="2024-02-15T11:58:44+00:00"/>
    <s v="2024-02-16T08:45:16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9903543-5676316"/>
    <s v="171-9903543-5676316"/>
    <s v="2024-02-15T11:56:22+00:00"/>
    <s v="2024-02-16T04:33:1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POMIGLIANO D'ARCO"/>
    <s v="CAMPANIA"/>
    <n v="80038"/>
    <s v="IT"/>
    <m/>
    <m/>
    <m/>
    <m/>
    <m/>
    <m/>
    <m/>
  </r>
  <r>
    <s v="403-0173987-3389907"/>
    <s v="403-0173987-3389907"/>
    <s v="2024-02-15T11:56:22+00:00"/>
    <s v="2024-02-15T20:47:5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Solofra"/>
    <s v="Avellino"/>
    <n v="83029"/>
    <s v="IT"/>
    <m/>
    <m/>
    <m/>
    <m/>
    <m/>
    <m/>
    <m/>
  </r>
  <r>
    <s v="408-9894438-4062732"/>
    <s v="408-9894438-4062732"/>
    <s v="2024-02-15T11:48:51+00:00"/>
    <s v="2024-02-15T23:47:5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an Vito al Tagliamento"/>
    <s v="Pordenone"/>
    <n v="33078"/>
    <s v="IT"/>
    <m/>
    <m/>
    <m/>
    <m/>
    <m/>
    <m/>
    <m/>
  </r>
  <r>
    <s v="402-8262876-5625104"/>
    <m/>
    <s v="2024-02-15T11:44:20+00:00"/>
    <s v="2024-02-16T12:08:33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San Giuliano Terme"/>
    <s v="Pisa"/>
    <n v="56017"/>
    <s v="IT"/>
    <m/>
    <m/>
    <m/>
    <m/>
    <m/>
    <m/>
    <m/>
  </r>
  <r>
    <s v="405-0181263-8621154"/>
    <s v="405-0181263-8621154"/>
    <s v="2024-02-15T11:40:28+00:00"/>
    <s v="2024-02-15T17:19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31"/>
    <s v="IT"/>
    <m/>
    <m/>
    <m/>
    <m/>
    <m/>
    <m/>
    <m/>
  </r>
  <r>
    <s v="403-2828731-8119508"/>
    <s v="403-2828731-8119508"/>
    <s v="2024-02-15T11:34:44+00:00"/>
    <s v="2024-02-15T11:36:34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Solofra"/>
    <s v="Avellino"/>
    <n v="83029"/>
    <s v="IT"/>
    <m/>
    <m/>
    <m/>
    <m/>
    <m/>
    <m/>
    <m/>
  </r>
  <r>
    <s v="402-0371453-3603537"/>
    <s v="402-0371453-3603537"/>
    <s v="2024-02-15T11:30:06+00:00"/>
    <s v="2024-02-16T21:29:5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3.99"/>
    <n v="0.72"/>
    <m/>
    <m/>
    <m/>
    <m/>
    <s v="bovolone"/>
    <s v="Verona"/>
    <n v="37051"/>
    <s v="IT"/>
    <m/>
    <m/>
    <m/>
    <m/>
    <m/>
    <m/>
    <m/>
  </r>
  <r>
    <s v="171-4109358-7595523"/>
    <s v="171-4109358-7595523"/>
    <s v="2024-02-15T11:29:32+00:00"/>
    <s v="2024-02-16T02:31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gliano Veneto"/>
    <s v="TV"/>
    <n v="31021"/>
    <s v="IT"/>
    <m/>
    <m/>
    <m/>
    <m/>
    <m/>
    <m/>
    <m/>
  </r>
  <r>
    <s v="408-2380530-1097916"/>
    <s v="408-2380530-1097916"/>
    <s v="2024-02-15T11:24:54+00:00"/>
    <s v="2024-02-16T04:33:1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aserta"/>
    <s v="Caserta"/>
    <n v="81100"/>
    <s v="IT"/>
    <m/>
    <m/>
    <m/>
    <m/>
    <m/>
    <m/>
    <m/>
  </r>
  <r>
    <s v="407-9795410-6964360"/>
    <s v="407-9795410-6964360"/>
    <s v="2024-02-15T11:21:25+00:00"/>
    <s v="2024-02-16T02:27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TERUSCIELLO"/>
    <s v="Napoli"/>
    <n v="80078"/>
    <s v="IT"/>
    <m/>
    <m/>
    <m/>
    <m/>
    <m/>
    <m/>
    <m/>
  </r>
  <r>
    <s v="402-1199981-3148302"/>
    <s v="402-1199981-3148302"/>
    <s v="2024-02-15T11:21:18+00:00"/>
    <s v="2024-02-15T18:03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cchiobello"/>
    <s v="RO"/>
    <n v="45030"/>
    <s v="IT"/>
    <m/>
    <m/>
    <m/>
    <m/>
    <m/>
    <m/>
    <m/>
  </r>
  <r>
    <s v="404-1890527-1045913"/>
    <s v="404-1890527-1045913"/>
    <s v="2024-02-15T11:02:51+00:00"/>
    <s v="2024-02-16T21:34:5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abiate"/>
    <s v="CO"/>
    <n v="22060"/>
    <s v="IT"/>
    <m/>
    <m/>
    <m/>
    <m/>
    <m/>
    <m/>
    <m/>
  </r>
  <r>
    <s v="403-1796427-5589146"/>
    <s v="403-1796427-5589146"/>
    <s v="2024-02-15T10:58:37+00:00"/>
    <s v="2024-02-15T11:33:07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Solofra"/>
    <s v="Avellino"/>
    <n v="83029"/>
    <s v="IT"/>
    <m/>
    <m/>
    <m/>
    <m/>
    <m/>
    <m/>
    <m/>
  </r>
  <r>
    <s v="171-0729818-0001917"/>
    <s v="171-0729818-0001917"/>
    <s v="2024-02-15T10:57:28+00:00"/>
    <s v="2024-02-15T13:31:0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4.99"/>
    <n v="0.9"/>
    <m/>
    <m/>
    <m/>
    <m/>
    <s v="Siderno Superiore"/>
    <s v="RC"/>
    <n v="89048"/>
    <s v="IT"/>
    <m/>
    <m/>
    <m/>
    <m/>
    <m/>
    <m/>
    <m/>
  </r>
  <r>
    <s v="402-9102662-0800314"/>
    <s v="402-9102662-0800314"/>
    <s v="2024-02-15T10:53:59+00:00"/>
    <s v="2024-02-15T21:38:2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izzano"/>
    <s v="Novara"/>
    <n v="28070"/>
    <s v="IT"/>
    <m/>
    <m/>
    <m/>
    <m/>
    <m/>
    <m/>
    <m/>
  </r>
  <r>
    <s v="402-0860351-7299503"/>
    <s v="402-0860351-7299503"/>
    <s v="2024-02-15T10:52:56+00:00"/>
    <s v="2024-02-15T17:19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62"/>
    <s v="IT"/>
    <m/>
    <m/>
    <m/>
    <m/>
    <m/>
    <m/>
    <m/>
  </r>
  <r>
    <s v="407-4467530-8153928"/>
    <s v="407-4467530-8153928"/>
    <s v="2024-02-15T10:52:34+00:00"/>
    <s v="2024-02-15T17:19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23"/>
    <s v="IT"/>
    <m/>
    <m/>
    <m/>
    <m/>
    <m/>
    <m/>
    <m/>
  </r>
  <r>
    <s v="404-0609472-1568308"/>
    <s v="404-0609472-1568308"/>
    <s v="2024-02-15T10:50:59+00:00"/>
    <s v="2024-02-15T20:44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imini"/>
    <s v="Rimini"/>
    <n v="47923"/>
    <s v="IT"/>
    <m/>
    <m/>
    <m/>
    <m/>
    <m/>
    <m/>
    <m/>
  </r>
  <r>
    <s v="403-4626478-2811560"/>
    <s v="403-4626478-2811560"/>
    <s v="2024-02-15T10:50:58+00:00"/>
    <s v="2024-02-15T21:49:30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9.8"/>
    <n v="10.78"/>
    <m/>
    <m/>
    <m/>
    <m/>
    <m/>
    <m/>
    <s v="Monselice"/>
    <s v="PD"/>
    <n v="35043"/>
    <s v="IT"/>
    <m/>
    <m/>
    <m/>
    <m/>
    <s v="IT03933240289"/>
    <s v="IT"/>
    <s v="VAT"/>
  </r>
  <r>
    <s v="407-7748297-2653903"/>
    <s v="407-7748297-2653903"/>
    <s v="2024-02-15T10:41:20+00:00"/>
    <s v="2024-02-15T16:22:0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n v="1.0900000000000001"/>
    <m/>
    <m/>
    <m/>
    <m/>
    <n v="1.0900000000000001"/>
    <s v="ROMA"/>
    <s v="RM"/>
    <n v="128"/>
    <s v="IT"/>
    <m/>
    <m/>
    <m/>
    <m/>
    <m/>
    <m/>
    <m/>
  </r>
  <r>
    <s v="405-2154949-1671513"/>
    <s v="405-2154949-1671513"/>
    <s v="2024-02-15T10:23:06+00:00"/>
    <s v="2024-02-16T13:52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.4900000000000002"/>
    <n v="0.45"/>
    <m/>
    <m/>
    <m/>
    <m/>
    <s v="VALDAGNO"/>
    <s v="Vicenza"/>
    <n v="36078"/>
    <s v="IT"/>
    <m/>
    <m/>
    <m/>
    <m/>
    <m/>
    <m/>
    <m/>
  </r>
  <r>
    <s v="407-5745631-9737106"/>
    <s v="407-5745631-9737106"/>
    <s v="2024-02-15T10:20:05+00:00"/>
    <s v="2024-02-15T15:52:0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dru"/>
    <s v="Olbia tempio"/>
    <n v="7020"/>
    <s v="IT"/>
    <m/>
    <m/>
    <m/>
    <m/>
    <m/>
    <m/>
    <m/>
  </r>
  <r>
    <s v="406-7245028-0077133"/>
    <s v="406-7245028-0077133"/>
    <s v="2024-02-15T10:19:09+00:00"/>
    <s v="2024-02-15T21:39:3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rano ticino"/>
    <s v="Novara"/>
    <n v="28040"/>
    <s v="IT"/>
    <m/>
    <m/>
    <m/>
    <m/>
    <m/>
    <m/>
    <m/>
  </r>
  <r>
    <s v="406-0915965-5217932"/>
    <s v="406-0915965-5217932"/>
    <s v="2024-02-15T10:09:53+00:00"/>
    <s v="2024-02-15T13:22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3"/>
    <s v="EUR"/>
    <n v="59.7"/>
    <n v="10.77"/>
    <m/>
    <m/>
    <m/>
    <m/>
    <m/>
    <m/>
    <s v="LISSONE"/>
    <s v="Monza e Brianza"/>
    <n v="20851"/>
    <s v="IT"/>
    <m/>
    <m/>
    <m/>
    <m/>
    <m/>
    <m/>
    <m/>
  </r>
  <r>
    <s v="408-1036697-6686739"/>
    <s v="408-1036697-6686739"/>
    <s v="2024-02-15T10:09:38+00:00"/>
    <s v="2024-02-15T15:44:2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rino"/>
    <s v="TO"/>
    <n v="10148"/>
    <s v="IT"/>
    <m/>
    <m/>
    <m/>
    <m/>
    <m/>
    <m/>
    <m/>
  </r>
  <r>
    <s v="404-7094274-4149901"/>
    <s v="404-7094274-4149901"/>
    <s v="2024-02-15T10:07:56+00:00"/>
    <s v="2024-02-15T13:34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ernareggio"/>
    <s v="MB"/>
    <n v="20881"/>
    <s v="IT"/>
    <m/>
    <m/>
    <m/>
    <m/>
    <m/>
    <m/>
    <m/>
  </r>
  <r>
    <s v="171-2612136-1253901"/>
    <s v="171-2612136-1253901"/>
    <s v="2024-02-15T10:06:15+00:00"/>
    <s v="2024-02-15T17:05:03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1.63"/>
    <m/>
    <m/>
    <m/>
    <m/>
    <n v="1.63"/>
    <s v="Pero"/>
    <s v="MI"/>
    <n v="20016"/>
    <s v="IT"/>
    <m/>
    <m/>
    <m/>
    <m/>
    <m/>
    <m/>
    <m/>
  </r>
  <r>
    <s v="405-6010943-1039504"/>
    <s v="405-6010943-1039504"/>
    <s v="2024-02-15T09:59:22+00:00"/>
    <s v="2024-02-15T13:32:2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rina di Carrara"/>
    <s v="MS"/>
    <n v="54033"/>
    <s v="IT"/>
    <m/>
    <m/>
    <m/>
    <m/>
    <m/>
    <m/>
    <m/>
  </r>
  <r>
    <s v="403-6679885-3698753"/>
    <s v="403-6679885-3698753"/>
    <s v="2024-02-15T09:57:19+00:00"/>
    <s v="2024-02-15T17:19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24"/>
    <s v="IT"/>
    <m/>
    <m/>
    <m/>
    <m/>
    <m/>
    <m/>
    <m/>
  </r>
  <r>
    <s v="404-2614260-6557143"/>
    <s v="404-2614260-6557143"/>
    <s v="2024-02-15T09:52:28+00:00"/>
    <s v="2024-02-15T15:58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FASSE"/>
    <s v="TORINO"/>
    <n v="10070"/>
    <s v="IT"/>
    <m/>
    <m/>
    <m/>
    <m/>
    <m/>
    <m/>
    <m/>
  </r>
  <r>
    <s v="408-9877308-0165963"/>
    <s v="408-9877308-0165963"/>
    <s v="2024-02-15T09:46:22+00:00"/>
    <s v="2024-02-15T21:33:34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COLA'"/>
    <s v="VERONA"/>
    <n v="37017"/>
    <s v="IT"/>
    <m/>
    <m/>
    <m/>
    <m/>
    <m/>
    <m/>
    <m/>
  </r>
  <r>
    <s v="406-6469684-7832309"/>
    <s v="406-6469684-7832309"/>
    <s v="2024-02-15T09:45:26+00:00"/>
    <s v="2024-02-15T21:36:1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enova sestri ponente"/>
    <s v="GE"/>
    <n v="16154"/>
    <s v="IT"/>
    <m/>
    <m/>
    <m/>
    <m/>
    <m/>
    <m/>
    <m/>
  </r>
  <r>
    <s v="404-7394923-6561950"/>
    <s v="404-7394923-6561950"/>
    <s v="2024-02-15T09:38:22+00:00"/>
    <s v="2024-02-15T21:32:2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Verona"/>
    <s v="Verona"/>
    <n v="37131"/>
    <s v="IT"/>
    <m/>
    <m/>
    <m/>
    <m/>
    <m/>
    <m/>
    <m/>
  </r>
  <r>
    <s v="404-8980366-4385161"/>
    <s v="404-8980366-4385161"/>
    <s v="2024-02-15T09:37:40+00:00"/>
    <s v="2024-02-16T17:14:36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n v="0.47"/>
    <m/>
    <m/>
    <m/>
    <m/>
    <n v="0.47"/>
    <s v="frazione  san Bartolomeo  chiusa di  pesio cuneo"/>
    <s v="Cuneo"/>
    <n v="12010"/>
    <s v="IT"/>
    <m/>
    <m/>
    <m/>
    <m/>
    <m/>
    <m/>
    <m/>
  </r>
  <r>
    <s v="406-7391557-6589933"/>
    <s v="406-7391557-6589933"/>
    <s v="2024-02-15T09:36:06+00:00"/>
    <s v="2024-02-15T12:55:21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Bari"/>
    <s v="Ba"/>
    <n v="70129"/>
    <s v="IT"/>
    <m/>
    <m/>
    <m/>
    <m/>
    <s v="IT07919510722"/>
    <s v="IT"/>
    <s v="VAT"/>
  </r>
  <r>
    <s v="408-7366703-8673150"/>
    <s v="408-7366703-8673150"/>
    <s v="2024-02-15T09:25:12+00:00"/>
    <s v="2024-02-15T12:56:5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3783273-6025110"/>
    <s v="408-3783273-6025110"/>
    <s v="2024-02-15T09:22:13+00:00"/>
    <s v="2024-02-15T13:24:3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7079279-4051548"/>
    <s v="404-7079279-4051548"/>
    <s v="2024-02-15T09:21:48+00:00"/>
    <s v="2024-02-15T15:50:5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Nettuno"/>
    <s v="RM"/>
    <n v="48"/>
    <s v="IT"/>
    <m/>
    <m/>
    <m/>
    <m/>
    <m/>
    <m/>
    <m/>
  </r>
  <r>
    <s v="408-2866906-8619523"/>
    <s v="408-2866906-8619523"/>
    <s v="2024-02-15T09:00:50+00:00"/>
    <s v="2024-02-15T12:46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.4900000000000002"/>
    <n v="0.45"/>
    <m/>
    <m/>
    <m/>
    <m/>
    <s v="Lamezia Terme"/>
    <s v="Catanzaro"/>
    <n v="88046"/>
    <s v="IT"/>
    <m/>
    <m/>
    <m/>
    <m/>
    <m/>
    <m/>
    <m/>
  </r>
  <r>
    <s v="408-1639403-2211503"/>
    <s v="408-1639403-2211503"/>
    <s v="2024-02-15T08:40:14+00:00"/>
    <s v="2024-02-15T15:58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54"/>
    <s v="IT"/>
    <m/>
    <m/>
    <m/>
    <m/>
    <m/>
    <m/>
    <m/>
  </r>
  <r>
    <s v="408-6427708-1681163"/>
    <s v="408-6427708-1681163"/>
    <s v="2024-02-15T07:58:51+00:00"/>
    <s v="2024-02-17T21:31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Caserta"/>
    <s v="Caserta"/>
    <n v="81100"/>
    <s v="IT"/>
    <m/>
    <m/>
    <m/>
    <m/>
    <m/>
    <m/>
    <m/>
  </r>
  <r>
    <s v="405-5271363-8760369"/>
    <s v="405-5271363-8760369"/>
    <s v="2024-02-15T07:52:25+00:00"/>
    <s v="2024-02-15T10:55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Roma"/>
    <s v="Rm"/>
    <n v="118"/>
    <s v="IT"/>
    <m/>
    <m/>
    <m/>
    <m/>
    <m/>
    <m/>
    <m/>
  </r>
  <r>
    <s v="405-9057461-9045961"/>
    <s v="405-9057461-9045961"/>
    <s v="2024-02-15T07:41:48+00:00"/>
    <s v="2024-02-15T13:39:4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DOVA"/>
    <s v="PD"/>
    <n v="35137"/>
    <s v="IT"/>
    <m/>
    <m/>
    <m/>
    <m/>
    <s v="IT04484270287"/>
    <s v="IT"/>
    <s v="VAT"/>
  </r>
  <r>
    <s v="404-7239122-3228329"/>
    <s v="404-7239122-3228329"/>
    <s v="2024-02-15T07:37:57+00:00"/>
    <s v="2024-02-15T12:09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eggio Calabria"/>
    <s v="Reggio Calabria"/>
    <n v="89131"/>
    <s v="IT"/>
    <m/>
    <m/>
    <m/>
    <m/>
    <m/>
    <m/>
    <m/>
  </r>
  <r>
    <s v="403-1690347-5291516"/>
    <s v="403-1690347-5291516"/>
    <s v="2024-02-15T07:05:11+00:00"/>
    <s v="2024-02-16T20:21:06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1.0900000000000001"/>
    <m/>
    <m/>
    <m/>
    <m/>
    <n v="1.0900000000000001"/>
    <s v="Brebbia"/>
    <s v="Varese"/>
    <n v="21020"/>
    <s v="IT"/>
    <m/>
    <m/>
    <m/>
    <m/>
    <m/>
    <m/>
    <m/>
  </r>
  <r>
    <s v="171-1417654-3837904"/>
    <s v="171-1417654-3837904"/>
    <s v="2024-02-15T06:57:59+00:00"/>
    <s v="2024-02-15T16:01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ROSINONE"/>
    <s v="FR"/>
    <n v="3100"/>
    <s v="IT"/>
    <m/>
    <m/>
    <m/>
    <m/>
    <m/>
    <m/>
    <m/>
  </r>
  <r>
    <s v="406-0266657-9697909"/>
    <s v="406-0266657-9697909"/>
    <s v="2024-02-15T06:53:47+00:00"/>
    <s v="2024-02-15T19:46:15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Gaggiano"/>
    <s v="MI"/>
    <n v="20083"/>
    <s v="IT"/>
    <m/>
    <m/>
    <m/>
    <m/>
    <n v="4818810964"/>
    <s v="IT"/>
    <s v="VAT"/>
  </r>
  <r>
    <s v="402-7281679-8308316"/>
    <s v="402-7281679-8308316"/>
    <s v="2024-02-15T06:37:43+00:00"/>
    <s v="2024-02-15T23:58:3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llongo"/>
    <s v="Bergamo"/>
    <n v="24060"/>
    <s v="IT"/>
    <m/>
    <m/>
    <m/>
    <m/>
    <m/>
    <m/>
    <m/>
  </r>
  <r>
    <s v="403-4268713-9008305"/>
    <s v="403-4268713-9008305"/>
    <s v="2024-02-15T06:07:49+00:00"/>
    <s v="2024-02-15T16:19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ffalora sopra ticino"/>
    <s v="Milano"/>
    <n v="20010"/>
    <s v="IT"/>
    <m/>
    <m/>
    <m/>
    <m/>
    <m/>
    <m/>
    <m/>
  </r>
  <r>
    <s v="406-8997738-9955564"/>
    <s v="406-8997738-9955564"/>
    <s v="2024-02-15T05:57:54+00:00"/>
    <s v="2024-02-15T20:43:5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arano di napoli"/>
    <s v="NA"/>
    <n v="80016"/>
    <s v="IT"/>
    <m/>
    <m/>
    <m/>
    <m/>
    <m/>
    <m/>
    <m/>
  </r>
  <r>
    <s v="402-6521934-1454717"/>
    <s v="402-6521934-1454717"/>
    <s v="2024-02-15T05:46:22+00:00"/>
    <s v="2024-02-15T20:54:1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omigliano d'arco"/>
    <s v="Napoli"/>
    <n v="80038"/>
    <s v="IT"/>
    <m/>
    <m/>
    <m/>
    <m/>
    <m/>
    <m/>
    <m/>
  </r>
  <r>
    <s v="405-0446472-6057940"/>
    <s v="405-0446472-6057940"/>
    <s v="2024-02-15T05:45:31+00:00"/>
    <s v="2024-02-15T05:49:14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Reggiolo"/>
    <s v="Reggio Emilia"/>
    <n v="42046"/>
    <s v="IT"/>
    <m/>
    <m/>
    <m/>
    <m/>
    <m/>
    <m/>
    <m/>
  </r>
  <r>
    <s v="406-8654754-0909926"/>
    <s v="406-8654754-0909926"/>
    <s v="2024-02-15T03:54:33+00:00"/>
    <s v="2024-02-15T21:33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rezzana"/>
    <s v="Verona"/>
    <n v="37023"/>
    <s v="IT"/>
    <m/>
    <m/>
    <m/>
    <m/>
    <m/>
    <m/>
    <m/>
  </r>
  <r>
    <s v="408-4858861-3931507"/>
    <s v="408-4858861-3931507"/>
    <s v="2024-02-15T02:46:34+00:00"/>
    <s v="2024-02-15T23:52:18+00:00"/>
    <s v="Shipped"/>
    <s v="Amazon"/>
    <x v="3"/>
    <m/>
    <s v="http://www.amazon.it"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4-4764448-5789955"/>
    <s v="404-4764448-5789955"/>
    <s v="2024-02-15T00:15:38+00:00"/>
    <s v="2024-02-15T23:42:30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SAN PIERO A PONTI"/>
    <s v="Firenze"/>
    <n v="50013"/>
    <s v="IT"/>
    <m/>
    <m/>
    <m/>
    <m/>
    <m/>
    <m/>
    <m/>
  </r>
  <r>
    <s v="405-6562321-5480325"/>
    <s v="405-6562321-5480325"/>
    <s v="2024-02-14T23:59:22+00:00"/>
    <s v="2024-02-15T09:31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rzana"/>
    <s v="la spezia"/>
    <n v="19038"/>
    <s v="IT"/>
    <m/>
    <m/>
    <m/>
    <m/>
    <m/>
    <m/>
    <m/>
  </r>
  <r>
    <s v="171-4204719-6040350"/>
    <s v="171-4204719-6040350"/>
    <s v="2024-02-14T23:43:24+00:00"/>
    <s v="2024-02-15T00:05:47+00:00"/>
    <s v="Cancelled"/>
    <s v="Amazon"/>
    <x v="3"/>
    <m/>
    <m/>
    <s v="Expedited"/>
    <s v="BEPER BP.400 Affetta verdure e Grattugia Elettrica per Formaggio in Acciaio - Grattugia Formaggio, Affetta o Taglia Verdure a Julienne"/>
    <s v="BP.400_FBA"/>
    <x v="9"/>
    <s v="Cancelled"/>
    <n v="0"/>
    <m/>
    <m/>
    <m/>
    <m/>
    <m/>
    <m/>
    <m/>
    <m/>
    <m/>
    <s v="Pero"/>
    <s v="MI"/>
    <n v="20016"/>
    <s v="IT"/>
    <m/>
    <m/>
    <m/>
    <m/>
    <m/>
    <m/>
    <m/>
  </r>
  <r>
    <s v="407-2049996-6113962"/>
    <s v="407-2049996-6113962"/>
    <s v="2024-02-14T23:36:15+00:00"/>
    <s v="2024-02-15T12:04:35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ISOLA SACRA"/>
    <s v="Roma"/>
    <n v="54"/>
    <s v="IT"/>
    <m/>
    <m/>
    <m/>
    <m/>
    <m/>
    <m/>
    <m/>
  </r>
  <r>
    <s v="404-4533734-6111561"/>
    <s v="404-4533734-6111561"/>
    <s v="2024-02-14T23:14:52+00:00"/>
    <s v="2024-02-15T17:13:0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m/>
    <n v="20134"/>
    <s v="IT"/>
    <m/>
    <m/>
    <m/>
    <m/>
    <m/>
    <m/>
    <m/>
  </r>
  <r>
    <s v="403-6169250-3905952"/>
    <s v="403-6169250-3905952"/>
    <s v="2024-02-14T23:07:08+00:00"/>
    <s v="2024-02-15T01:55:3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llafranca di Verona"/>
    <s v="VR"/>
    <n v="37069"/>
    <s v="IT"/>
    <m/>
    <m/>
    <m/>
    <m/>
    <m/>
    <m/>
    <m/>
  </r>
  <r>
    <s v="404-3158720-0181109"/>
    <s v="404-3158720-0181109"/>
    <s v="2024-02-14T22:55:26+00:00"/>
    <s v="2024-02-15T17:17:4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61"/>
    <s v="IT"/>
    <m/>
    <m/>
    <m/>
    <m/>
    <m/>
    <m/>
    <m/>
  </r>
  <r>
    <s v="406-6831312-7294717"/>
    <s v="406-6831312-7294717"/>
    <s v="2024-02-14T22:38:17+00:00"/>
    <s v="2024-02-18T11:18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rvarese Santa Croce"/>
    <s v="Padova"/>
    <n v="35030"/>
    <s v="IT"/>
    <m/>
    <m/>
    <m/>
    <m/>
    <m/>
    <m/>
    <m/>
  </r>
  <r>
    <s v="408-8549907-8058754"/>
    <s v="408-8549907-8058754"/>
    <s v="2024-02-14T22:22:32+00:00"/>
    <s v="2024-02-15T08:44:14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4-7473204-8015552"/>
    <s v="404-7473204-8015552"/>
    <s v="2024-02-14T22:08:23+00:00"/>
    <s v="2024-02-16T10:58:2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Giugliano in Campania"/>
    <s v="Napoli"/>
    <n v="80014"/>
    <s v="IT"/>
    <m/>
    <m/>
    <m/>
    <m/>
    <m/>
    <m/>
    <m/>
  </r>
  <r>
    <s v="405-1594527-5766731"/>
    <s v="405-1594527-5766731"/>
    <s v="2024-02-14T21:56:08+00:00"/>
    <s v="2024-02-15T01:33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DORLIGO DELLA VALLE-DOLINA"/>
    <s v="Trieste"/>
    <n v="34018"/>
    <s v="IT"/>
    <m/>
    <m/>
    <m/>
    <m/>
    <m/>
    <m/>
    <m/>
  </r>
  <r>
    <s v="407-4259475-8241120"/>
    <s v="407-4259475-8241120"/>
    <s v="2024-02-14T21:53:42+00:00"/>
    <s v="2024-02-15T18:06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ro dei Volsci"/>
    <s v="Frosinone"/>
    <n v="3020"/>
    <s v="IT"/>
    <m/>
    <m/>
    <m/>
    <m/>
    <m/>
    <m/>
    <m/>
  </r>
  <r>
    <s v="406-2231556-1570711"/>
    <s v="406-2231556-1570711"/>
    <s v="2024-02-14T21:51:19+00:00"/>
    <s v="2024-02-15T18:11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nerbio"/>
    <s v="Bologna"/>
    <n v="40061"/>
    <s v="IT"/>
    <m/>
    <m/>
    <m/>
    <m/>
    <m/>
    <m/>
    <m/>
  </r>
  <r>
    <s v="408-4685416-7031527"/>
    <s v="408-4685416-7031527"/>
    <s v="2024-02-14T21:38:54+00:00"/>
    <s v="2024-02-15T02:36:5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sena"/>
    <s v="Forlì-Cesena"/>
    <n v="47522"/>
    <s v="IT"/>
    <m/>
    <m/>
    <m/>
    <m/>
    <m/>
    <m/>
    <m/>
  </r>
  <r>
    <s v="405-3753643-5218730"/>
    <s v="405-3753643-5218730"/>
    <s v="2024-02-14T21:38:08+00:00"/>
    <s v="2024-02-16T23:49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4"/>
    <m/>
    <m/>
    <m/>
    <m/>
    <n v="1.64"/>
    <s v="Pavia"/>
    <s v="PV"/>
    <n v="27100"/>
    <s v="IT"/>
    <m/>
    <m/>
    <m/>
    <m/>
    <m/>
    <m/>
    <m/>
  </r>
  <r>
    <s v="405-1996735-1698704"/>
    <s v="405-1996735-1698704"/>
    <s v="2024-02-14T21:34:17+00:00"/>
    <s v="2024-02-15T18:28:59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Piane Crati"/>
    <s v="Cosenza"/>
    <n v="87050"/>
    <s v="IT"/>
    <m/>
    <m/>
    <m/>
    <m/>
    <m/>
    <m/>
    <m/>
  </r>
  <r>
    <s v="406-9396895-1426701"/>
    <s v="406-9396895-1426701"/>
    <s v="2024-02-14T21:31:31+00:00"/>
    <s v="2024-02-14T23:14:5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San Miniato"/>
    <s v="Pisa"/>
    <n v="56028"/>
    <s v="IT"/>
    <m/>
    <m/>
    <m/>
    <m/>
    <m/>
    <m/>
    <m/>
  </r>
  <r>
    <s v="171-8270794-9140328"/>
    <s v="171-8270794-9140328"/>
    <s v="2024-02-14T21:25:22+00:00"/>
    <s v="2024-02-15T20:55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ettolle"/>
    <s v="Siena"/>
    <n v="53048"/>
    <s v="IT"/>
    <m/>
    <m/>
    <m/>
    <m/>
    <m/>
    <m/>
    <m/>
  </r>
  <r>
    <s v="404-4461129-2498769"/>
    <s v="404-4461129-2498769"/>
    <s v="2024-02-14T21:18:34+00:00"/>
    <s v="2024-02-15T16:22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ernareggio"/>
    <s v="mb"/>
    <n v="20881"/>
    <s v="IT"/>
    <m/>
    <m/>
    <m/>
    <m/>
    <m/>
    <m/>
    <m/>
  </r>
  <r>
    <s v="408-4169607-0453920"/>
    <s v="408-4169607-0453920"/>
    <s v="2024-02-14T21:16:29+00:00"/>
    <s v="2024-02-15T17:22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olfetta"/>
    <s v="Bari"/>
    <n v="70056"/>
    <s v="IT"/>
    <m/>
    <m/>
    <m/>
    <m/>
    <m/>
    <m/>
    <m/>
  </r>
  <r>
    <s v="406-5263271-4780329"/>
    <s v="406-5263271-4780329"/>
    <s v="2024-02-14T21:11:01+00:00"/>
    <s v="2024-02-15T21:25:1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iolunato"/>
    <s v="Modena"/>
    <n v="41020"/>
    <s v="IT"/>
    <m/>
    <m/>
    <m/>
    <m/>
    <m/>
    <m/>
    <m/>
  </r>
  <r>
    <s v="406-9631196-9707512"/>
    <s v="406-9631196-9707512"/>
    <s v="2024-02-14T21:08:54+00:00"/>
    <s v="2024-02-15T01:18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Bernardino Verbano"/>
    <s v="Verbania"/>
    <n v="28804"/>
    <s v="IT"/>
    <m/>
    <m/>
    <m/>
    <m/>
    <m/>
    <m/>
    <m/>
  </r>
  <r>
    <s v="404-7936096-5559521"/>
    <s v="404-7936096-5559521"/>
    <s v="2024-02-14T21:03:41+00:00"/>
    <s v="2024-02-17T17:20:0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IVORNO"/>
    <s v="LI"/>
    <n v="57124"/>
    <s v="IT"/>
    <m/>
    <m/>
    <m/>
    <m/>
    <m/>
    <m/>
    <m/>
  </r>
  <r>
    <s v="408-0823687-5911506"/>
    <s v="408-0823687-5911506"/>
    <s v="2024-02-14T20:58:37+00:00"/>
    <s v="2024-02-15T08:44:11+00:00"/>
    <s v="Shipped"/>
    <s v="Amazon"/>
    <x v="3"/>
    <m/>
    <s v="http://www.amazon.it"/>
    <s v="Standar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0473751-0263525"/>
    <s v="408-0473751-0263525"/>
    <s v="2024-02-14T20:53:34+00:00"/>
    <s v="2024-02-14T21:00:04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olfetta"/>
    <s v="Bari"/>
    <n v="70056"/>
    <s v="IT"/>
    <m/>
    <m/>
    <m/>
    <m/>
    <m/>
    <m/>
    <m/>
  </r>
  <r>
    <s v="405-9210980-4613946"/>
    <s v="405-9210980-4613946"/>
    <s v="2024-02-14T20:53:26+00:00"/>
    <s v="2024-02-16T00:32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egnaro"/>
    <s v="PD"/>
    <n v="35020"/>
    <s v="IT"/>
    <m/>
    <m/>
    <m/>
    <m/>
    <m/>
    <m/>
    <m/>
  </r>
  <r>
    <s v="403-9134220-8680367"/>
    <m/>
    <s v="2024-02-14T20:53:01+00:00"/>
    <s v="2024-02-15T10:03:42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BENEVENTO"/>
    <s v="BN"/>
    <n v="82100"/>
    <s v="IT"/>
    <m/>
    <m/>
    <m/>
    <m/>
    <m/>
    <m/>
    <m/>
  </r>
  <r>
    <s v="406-3897289-8769141"/>
    <m/>
    <s v="2024-02-14T20:48:40+00:00"/>
    <s v="2024-02-16T01:45:56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Alessandria"/>
    <s v="AL"/>
    <n v="15121"/>
    <s v="IT"/>
    <m/>
    <m/>
    <m/>
    <m/>
    <m/>
    <m/>
    <m/>
  </r>
  <r>
    <s v="402-1877626-3129910"/>
    <s v="402-1877626-3129910"/>
    <s v="2024-02-14T20:40:33+00:00"/>
    <s v="2024-02-15T00:49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Desio"/>
    <s v="Monza e Brianza"/>
    <n v="20832"/>
    <s v="IT"/>
    <m/>
    <m/>
    <m/>
    <m/>
    <m/>
    <m/>
    <m/>
  </r>
  <r>
    <s v="408-0035516-4651561"/>
    <s v="408-0035516-4651561"/>
    <s v="2024-02-14T20:36:29+00:00"/>
    <s v="2024-02-15T21:30:2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Borgo San Dalmazzo"/>
    <s v="Cuneo"/>
    <n v="12011"/>
    <s v="IT"/>
    <m/>
    <m/>
    <m/>
    <m/>
    <m/>
    <m/>
    <m/>
  </r>
  <r>
    <s v="403-7811540-6569914"/>
    <m/>
    <s v="2024-02-14T20:32:07+00:00"/>
    <s v="2024-02-15T09:24:43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Milano"/>
    <s v="Milano"/>
    <n v="20123"/>
    <s v="IT"/>
    <m/>
    <m/>
    <m/>
    <m/>
    <m/>
    <m/>
    <m/>
  </r>
  <r>
    <s v="408-4266233-7703537"/>
    <s v="408-4266233-7703537"/>
    <s v="2024-02-14T20:30:27+00:00"/>
    <s v="2024-02-15T05:35:1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6651538-7764366"/>
    <s v="408-6651538-7764366"/>
    <s v="2024-02-14T20:27:32+00:00"/>
    <s v="2024-02-15T05:35:1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2613707-3383564"/>
    <s v="407-2613707-3383564"/>
    <s v="2024-02-14T20:14:20+00:00"/>
    <s v="2024-02-15T04:29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42"/>
    <s v="IT"/>
    <m/>
    <m/>
    <m/>
    <m/>
    <m/>
    <m/>
    <m/>
  </r>
  <r>
    <s v="406-2668447-6867561"/>
    <s v="406-2668447-6867561"/>
    <s v="2024-02-14T20:12:04+00:00"/>
    <s v="2024-02-15T15:50:56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ondragone"/>
    <s v="Caserta"/>
    <n v="81034"/>
    <s v="IT"/>
    <m/>
    <m/>
    <m/>
    <m/>
    <m/>
    <m/>
    <m/>
  </r>
  <r>
    <s v="405-3207665-2730754"/>
    <s v="405-3207665-2730754"/>
    <s v="2024-02-14T20:04:07+00:00"/>
    <s v="2024-02-15T20:44:49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Falerone"/>
    <s v="Fermo"/>
    <n v="63837"/>
    <s v="IT"/>
    <m/>
    <m/>
    <m/>
    <m/>
    <m/>
    <m/>
    <m/>
  </r>
  <r>
    <s v="402-6680644-2464304"/>
    <s v="402-6680644-2464304"/>
    <s v="2024-02-14T19:57:18+00:00"/>
    <s v="2024-02-15T01:35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GIACOMO"/>
    <s v="Bolzano"/>
    <n v="39055"/>
    <s v="IT"/>
    <m/>
    <m/>
    <m/>
    <m/>
    <m/>
    <m/>
    <m/>
  </r>
  <r>
    <s v="402-5449640-4926715"/>
    <s v="402-5449640-4926715"/>
    <s v="2024-02-14T19:56:12+00:00"/>
    <s v="2024-02-15T15:17:07+00:00"/>
    <s v="Shipped"/>
    <s v="Amazon"/>
    <x v="3"/>
    <m/>
    <m/>
    <s v="Expedited"/>
    <s v="BEPER P302VIS050 Specchio con Luci, Ingranditore 1x / 2x / 5x - Make-Up per Postazione Trucco, 35x24 cm"/>
    <s v="P302VIS050_FBA"/>
    <x v="37"/>
    <s v="Shipped"/>
    <n v="1"/>
    <s v="EUR"/>
    <n v="19.899999999999999"/>
    <n v="3.59"/>
    <m/>
    <m/>
    <m/>
    <m/>
    <m/>
    <m/>
    <s v="Vibo Valentia"/>
    <s v="VV"/>
    <n v="89900"/>
    <s v="IT"/>
    <m/>
    <m/>
    <m/>
    <m/>
    <m/>
    <m/>
    <m/>
  </r>
  <r>
    <s v="408-5680766-9551543"/>
    <s v="408-5680766-9551543"/>
    <s v="2024-02-14T19:40:59+00:00"/>
    <s v="2024-02-15T00:36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Uggiate Trevano"/>
    <s v="Como"/>
    <n v="22029"/>
    <s v="IT"/>
    <m/>
    <m/>
    <m/>
    <m/>
    <m/>
    <m/>
    <m/>
  </r>
  <r>
    <s v="403-8792148-1542708"/>
    <s v="403-8792148-1542708"/>
    <s v="2024-02-14T19:37:11+00:00"/>
    <s v="2024-02-14T23:23:52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n v="4.99"/>
    <n v="0.9"/>
    <m/>
    <m/>
    <m/>
    <m/>
    <s v="terralba"/>
    <s v="Oristano"/>
    <n v="9098"/>
    <s v="IT"/>
    <m/>
    <m/>
    <m/>
    <m/>
    <m/>
    <m/>
    <m/>
  </r>
  <r>
    <s v="408-1996506-7807502"/>
    <s v="408-1996506-7807502"/>
    <s v="2024-02-14T19:25:21+00:00"/>
    <s v="2024-02-14T19:25:59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Uggiate Trevano"/>
    <s v="Como"/>
    <n v="22029"/>
    <s v="IT"/>
    <m/>
    <m/>
    <m/>
    <m/>
    <m/>
    <m/>
    <m/>
  </r>
  <r>
    <s v="407-1624441-9790701"/>
    <s v="407-1624441-9790701"/>
    <s v="2024-02-14T19:13:57+00:00"/>
    <s v="2024-02-14T21:26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redo"/>
    <s v="Monza e Brianza"/>
    <n v="20814"/>
    <s v="IT"/>
    <m/>
    <m/>
    <m/>
    <m/>
    <m/>
    <m/>
    <m/>
  </r>
  <r>
    <s v="404-9675566-6790734"/>
    <m/>
    <s v="2024-02-14T19:12:56+00:00"/>
    <s v="2024-02-15T08:54:41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24.9"/>
    <n v="4.49"/>
    <n v="3"/>
    <n v="0.54"/>
    <m/>
    <m/>
    <m/>
    <m/>
    <s v="MONTERONI D'ARBIA"/>
    <s v="Siena"/>
    <n v="53014"/>
    <s v="IT"/>
    <m/>
    <m/>
    <m/>
    <m/>
    <m/>
    <m/>
    <m/>
  </r>
  <r>
    <s v="171-2761092-4904339"/>
    <s v="171-2761092-4904339"/>
    <s v="2024-02-14T19:12:32+00:00"/>
    <s v="2024-02-14T21:28:2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enova"/>
    <s v="Genova"/>
    <n v="16131"/>
    <s v="IT"/>
    <m/>
    <m/>
    <m/>
    <m/>
    <m/>
    <m/>
    <m/>
  </r>
  <r>
    <s v="408-1653996-3894733"/>
    <m/>
    <s v="2024-02-14T19:09:58+00:00"/>
    <s v="2024-02-15T10:03:42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VERONA"/>
    <s v="Verona"/>
    <n v="37121"/>
    <s v="IT"/>
    <m/>
    <m/>
    <m/>
    <m/>
    <m/>
    <m/>
    <m/>
  </r>
  <r>
    <s v="406-1678807-0850749"/>
    <s v="406-1678807-0850749"/>
    <s v="2024-02-14T19:08:46+00:00"/>
    <s v="2024-02-16T09:13:17+00:00"/>
    <s v="Cancelled"/>
    <s v="Amazon"/>
    <x v="3"/>
    <m/>
    <m/>
    <s v="Expedited"/>
    <s v="Beper - Piastra per Waffle, Cialdiera, 5 Waffle Alla Volta, Piastra Antiaderente 18cm, 800-100W - Rosso/Bianco"/>
    <s v="BT.603Y_FBA"/>
    <x v="26"/>
    <s v="Cancelled"/>
    <n v="0"/>
    <m/>
    <m/>
    <m/>
    <m/>
    <m/>
    <m/>
    <m/>
    <m/>
    <m/>
    <s v="CAZZANO DI TRAMIGNA"/>
    <s v="VERONA"/>
    <n v="37030"/>
    <s v="IT"/>
    <m/>
    <m/>
    <m/>
    <m/>
    <m/>
    <m/>
    <m/>
  </r>
  <r>
    <s v="408-8381594-8417926"/>
    <s v="408-8381594-8417926"/>
    <s v="2024-02-14T19:07:32+00:00"/>
    <s v="2024-02-15T10:02:18+00:00"/>
    <s v="Shipped"/>
    <s v="Amazon"/>
    <x v="3"/>
    <m/>
    <s v="http://www.amazon.it"/>
    <s v="Standar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s v="Free Shipping 2017/03/07 18-55-47-776"/>
    <m/>
    <m/>
    <m/>
    <m/>
    <m/>
    <m/>
  </r>
  <r>
    <s v="407-5010210-9931508"/>
    <s v="407-5010210-9931508"/>
    <s v="2024-02-14T19:02:28+00:00"/>
    <s v="2024-02-15T02:35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POMIGLIANO D'ARCO"/>
    <s v="Napoli"/>
    <n v="80038"/>
    <s v="IT"/>
    <m/>
    <m/>
    <m/>
    <m/>
    <m/>
    <m/>
    <m/>
  </r>
  <r>
    <s v="407-4827260-5495528"/>
    <s v="407-4827260-5495528"/>
    <s v="2024-02-14T19:02:10+00:00"/>
    <s v="2024-02-14T21:15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eramo in colle"/>
    <s v="BA"/>
    <n v="70029"/>
    <s v="IT"/>
    <m/>
    <m/>
    <m/>
    <m/>
    <n v="8394060720"/>
    <s v="IT"/>
    <s v="VAT"/>
  </r>
  <r>
    <s v="404-9766188-2482718"/>
    <s v="404-9766188-2482718"/>
    <s v="2024-02-14T18:57:59+00:00"/>
    <s v="2024-02-19T18:14:00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Milano"/>
    <s v="Milano"/>
    <n v="20131"/>
    <s v="IT"/>
    <m/>
    <m/>
    <m/>
    <m/>
    <m/>
    <m/>
    <m/>
  </r>
  <r>
    <s v="408-0235492-8960313"/>
    <s v="408-0235492-8960313"/>
    <s v="2024-02-14T18:52:12+00:00"/>
    <s v="2024-02-15T00:01:15+00:00"/>
    <s v="Shipped"/>
    <s v="Amazon"/>
    <x v="3"/>
    <m/>
    <s v="http://www.amazon.it"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8-1885980-6564317"/>
    <m/>
    <s v="2024-02-14T18:44:47+00:00"/>
    <s v="2024-02-15T13:35:24+00:00"/>
    <s v="Shipped"/>
    <s v="Merchant"/>
    <x v="3"/>
    <s v="WebsiteOrderChannel"/>
    <m/>
    <s v="Standard"/>
    <s v="BEPER P201UTP100 Lampada di Sale con Intensità di Luce Regolabile - Lampada Unica, Intagliata a Mano con Base in Legno"/>
    <s v="P201UTP100"/>
    <x v="39"/>
    <s v="Shipped"/>
    <n v="1"/>
    <s v="EUR"/>
    <n v="24.9"/>
    <n v="4.49"/>
    <n v="3"/>
    <n v="0.54"/>
    <m/>
    <m/>
    <m/>
    <m/>
    <s v="LAVENA PONTE TRESA"/>
    <s v="Varese"/>
    <n v="21037"/>
    <s v="IT"/>
    <m/>
    <m/>
    <m/>
    <m/>
    <m/>
    <m/>
    <m/>
  </r>
  <r>
    <s v="408-4429148-3395511"/>
    <s v="408-4429148-3395511"/>
    <s v="2024-02-14T18:33:44+00:00"/>
    <s v="2024-02-15T15:58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27"/>
    <m/>
    <m/>
    <m/>
    <m/>
    <n v="3.27"/>
    <s v="Banchette"/>
    <s v="TO"/>
    <n v="10010"/>
    <s v="IT"/>
    <s v="PAWS-V2-24410021917-91-  DPWS"/>
    <m/>
    <m/>
    <m/>
    <m/>
    <m/>
    <m/>
  </r>
  <r>
    <s v="171-2243065-6037155"/>
    <s v="171-2243065-6037155"/>
    <s v="2024-02-14T18:22:53+00:00"/>
    <s v="2024-02-14T21:26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DERZO"/>
    <s v="Treviso"/>
    <n v="31046"/>
    <s v="IT"/>
    <m/>
    <m/>
    <m/>
    <m/>
    <m/>
    <m/>
    <m/>
  </r>
  <r>
    <s v="404-5642853-7504302"/>
    <s v="404-5642853-7504302"/>
    <s v="2024-02-14T18:19:01+00:00"/>
    <s v="2024-02-14T21:30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uneo"/>
    <s v="Cuneo"/>
    <n v="12100"/>
    <s v="IT"/>
    <m/>
    <m/>
    <m/>
    <m/>
    <m/>
    <m/>
    <m/>
  </r>
  <r>
    <s v="403-6917936-2860369"/>
    <s v="403-6917936-2860369"/>
    <s v="2024-02-14T18:05:58+00:00"/>
    <s v="2024-02-15T02:33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0.66"/>
    <m/>
    <m/>
    <m/>
    <m/>
    <n v="0.66"/>
    <s v="Giugliano in Campania"/>
    <s v="NA"/>
    <n v="80014"/>
    <s v="IT"/>
    <m/>
    <m/>
    <m/>
    <m/>
    <m/>
    <m/>
    <m/>
  </r>
  <r>
    <s v="408-2726371-6853930"/>
    <s v="408-2726371-6853930"/>
    <s v="2024-02-14T18:03:50+00:00"/>
    <s v="2024-02-15T02:55:1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6455204-7761925"/>
    <s v="407-6455204-7761925"/>
    <s v="2024-02-14T18:00:27+00:00"/>
    <s v="2024-02-15T10:31:1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pena"/>
    <s v="Roma"/>
    <n v="60"/>
    <s v="IT"/>
    <m/>
    <m/>
    <m/>
    <m/>
    <m/>
    <m/>
    <m/>
  </r>
  <r>
    <s v="406-1460293-6428360"/>
    <s v="406-1460293-6428360"/>
    <s v="2024-02-14T17:42:24+00:00"/>
    <s v="2024-02-15T04:39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 loggia"/>
    <s v="Torino"/>
    <n v="10040"/>
    <s v="IT"/>
    <m/>
    <m/>
    <m/>
    <m/>
    <m/>
    <m/>
    <m/>
  </r>
  <r>
    <s v="408-5645818-9192349"/>
    <s v="408-5645818-9192349"/>
    <s v="2024-02-14T17:35:12+00:00"/>
    <s v="2024-02-15T00:01:5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6153186-4577926"/>
    <m/>
    <s v="2024-02-14T17:23:45+00:00"/>
    <s v="2024-02-16T18:10:50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Masone"/>
    <s v="Genova"/>
    <n v="16010"/>
    <s v="IT"/>
    <m/>
    <m/>
    <m/>
    <m/>
    <m/>
    <m/>
    <m/>
  </r>
  <r>
    <s v="407-2010266-8117149"/>
    <s v="407-2010266-8117149"/>
    <s v="2024-02-14T17:10:50+00:00"/>
    <s v="2024-02-14T23:58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rascati"/>
    <s v="RM"/>
    <n v="44"/>
    <s v="IT"/>
    <m/>
    <m/>
    <m/>
    <m/>
    <m/>
    <m/>
    <m/>
  </r>
  <r>
    <s v="408-4064340-9493143"/>
    <s v="408-4064340-9493143"/>
    <s v="2024-02-14T17:03:43+00:00"/>
    <s v="2024-02-15T23:54:3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7407707-2365159"/>
    <s v="171-7407707-2365159"/>
    <s v="2024-02-14T16:58:31+00:00"/>
    <s v="2024-02-15T17:11:35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9.9"/>
    <n v="9"/>
    <m/>
    <m/>
    <m/>
    <m/>
    <m/>
    <m/>
    <s v="BOLOGNA"/>
    <m/>
    <n v="40134"/>
    <s v="IT"/>
    <m/>
    <m/>
    <m/>
    <m/>
    <m/>
    <m/>
    <m/>
  </r>
  <r>
    <s v="408-4650776-7153959"/>
    <s v="408-4650776-7153959"/>
    <s v="2024-02-14T16:56:33+00:00"/>
    <s v="2024-02-14T21:18:1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ANT'APOLLINARE CHIETINO"/>
    <s v="Chieti"/>
    <n v="66038"/>
    <s v="IT"/>
    <m/>
    <m/>
    <m/>
    <m/>
    <m/>
    <m/>
    <m/>
  </r>
  <r>
    <s v="402-5542272-1688316"/>
    <s v="402-5542272-1688316"/>
    <s v="2024-02-14T16:56:28+00:00"/>
    <s v="2024-02-15T12:04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ssa Martana"/>
    <s v="Perugia"/>
    <n v="6056"/>
    <s v="IT"/>
    <m/>
    <m/>
    <m/>
    <m/>
    <m/>
    <m/>
    <m/>
  </r>
  <r>
    <s v="407-3609061-6048356"/>
    <s v="407-3609061-6048356"/>
    <s v="2024-02-14T16:47:38+00:00"/>
    <s v="2024-02-16T16:19:51+00:00"/>
    <s v="Cancelled"/>
    <s v="Amazon"/>
    <x v="3"/>
    <m/>
    <m/>
    <s v="Expedited"/>
    <s v="BEPER 40.490 Asciugacapelli Da Parete 2000 W - Phon da Parete con Cavo Lungo 2 Metri"/>
    <s v="40.490_FBA"/>
    <x v="15"/>
    <s v="Cancelled"/>
    <n v="0"/>
    <m/>
    <m/>
    <m/>
    <m/>
    <m/>
    <m/>
    <m/>
    <m/>
    <m/>
    <s v="PASSO OSCURO"/>
    <s v="Roma"/>
    <n v="54"/>
    <s v="IT"/>
    <m/>
    <m/>
    <m/>
    <m/>
    <n v="14410481007"/>
    <s v="IT"/>
    <s v="VAT"/>
  </r>
  <r>
    <s v="405-0764649-9783539"/>
    <s v="405-0764649-9783539"/>
    <s v="2024-02-14T16:47:33+00:00"/>
    <s v="2024-02-15T17:28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parana"/>
    <s v="La Spezia"/>
    <n v="19020"/>
    <s v="IT"/>
    <m/>
    <m/>
    <m/>
    <m/>
    <m/>
    <m/>
    <m/>
  </r>
  <r>
    <s v="404-3756477-9836323"/>
    <s v="404-3756477-9836323"/>
    <s v="2024-02-14T16:46:32+00:00"/>
    <s v="2024-02-14T21:32:15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CASERTA"/>
    <s v="Caserta"/>
    <n v="81100"/>
    <s v="IT"/>
    <m/>
    <m/>
    <m/>
    <m/>
    <m/>
    <m/>
    <m/>
  </r>
  <r>
    <s v="403-2416390-0672338"/>
    <m/>
    <s v="2024-02-14T16:44:55+00:00"/>
    <s v="2024-02-15T10:03:47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SERRANOVA"/>
    <s v="Brindisi"/>
    <n v="72012"/>
    <s v="IT"/>
    <m/>
    <m/>
    <m/>
    <m/>
    <m/>
    <m/>
    <m/>
  </r>
  <r>
    <s v="404-1668065-8614754"/>
    <s v="404-1668065-8614754"/>
    <s v="2024-02-14T16:40:10+00:00"/>
    <s v="2024-02-14T21:16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"/>
    <s v="Bari"/>
    <n v="70128"/>
    <s v="IT"/>
    <m/>
    <m/>
    <m/>
    <m/>
    <m/>
    <m/>
    <m/>
  </r>
  <r>
    <s v="171-1887823-9787511"/>
    <s v="171-1887823-9787511"/>
    <s v="2024-02-14T16:40:04+00:00"/>
    <s v="2024-02-14T23:16:2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Seravezza (LU)"/>
    <s v="Lucca"/>
    <n v="55047"/>
    <s v="IT"/>
    <m/>
    <m/>
    <m/>
    <m/>
    <m/>
    <m/>
    <m/>
  </r>
  <r>
    <s v="403-8053381-4167546"/>
    <m/>
    <s v="2024-02-14T16:36:53+00:00"/>
    <s v="2024-02-15T08:54:40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2"/>
    <s v="EUR"/>
    <n v="39.799999999999997"/>
    <n v="7.18"/>
    <n v="6"/>
    <n v="1.08"/>
    <m/>
    <m/>
    <m/>
    <m/>
    <s v="Alghero"/>
    <s v="Sassari"/>
    <n v="7041"/>
    <s v="IT"/>
    <m/>
    <m/>
    <m/>
    <m/>
    <m/>
    <m/>
    <m/>
  </r>
  <r>
    <s v="408-3534609-7829904"/>
    <s v="408-3534609-7829904"/>
    <s v="2024-02-14T16:14:21+00:00"/>
    <s v="2024-02-14T21:26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pilimbergo"/>
    <s v="Pordenone"/>
    <n v="33097"/>
    <s v="IT"/>
    <m/>
    <m/>
    <m/>
    <m/>
    <m/>
    <m/>
    <m/>
  </r>
  <r>
    <s v="402-6896137-8381103"/>
    <s v="402-6896137-8381103"/>
    <s v="2024-02-14T16:02:45+00:00"/>
    <s v="2024-02-18T22:41:14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9.9"/>
    <n v="9"/>
    <m/>
    <m/>
    <m/>
    <m/>
    <m/>
    <m/>
    <s v="Rosignano Marittimo"/>
    <s v="Livorno"/>
    <n v="57016"/>
    <s v="IT"/>
    <m/>
    <m/>
    <m/>
    <m/>
    <m/>
    <m/>
    <m/>
  </r>
  <r>
    <s v="408-2778806-7026743"/>
    <s v="408-2778806-7026743"/>
    <s v="2024-02-14T15:47:50+00:00"/>
    <s v="2024-02-16T15:49:19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Borgaro Torinese"/>
    <s v="Torino"/>
    <n v="10071"/>
    <s v="IT"/>
    <m/>
    <m/>
    <m/>
    <m/>
    <m/>
    <m/>
    <m/>
  </r>
  <r>
    <s v="406-8951334-2620342"/>
    <s v="406-8951334-2620342"/>
    <s v="2024-02-14T15:27:36+00:00"/>
    <s v="2024-02-14T19:31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lano"/>
    <n v="20143"/>
    <s v="IT"/>
    <m/>
    <m/>
    <m/>
    <m/>
    <m/>
    <m/>
    <m/>
  </r>
  <r>
    <s v="402-5808927-0490743"/>
    <m/>
    <s v="2024-02-14T15:23:36+00:00"/>
    <s v="2024-02-15T20:43:24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9.900000000000006"/>
    <n v="14.41"/>
    <n v="3"/>
    <n v="0.54"/>
    <m/>
    <m/>
    <m/>
    <m/>
    <s v="FIDENZA"/>
    <s v="PR"/>
    <n v="43036"/>
    <s v="IT"/>
    <m/>
    <m/>
    <m/>
    <m/>
    <s v="IT03017910344"/>
    <s v="IT"/>
    <s v="VAT"/>
  </r>
  <r>
    <s v="405-9329809-6328353"/>
    <s v="405-9329809-6328353"/>
    <s v="2024-02-14T15:09:44+00:00"/>
    <s v="2024-02-15T04:34:3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nerbio"/>
    <s v="Bologna"/>
    <n v="40061"/>
    <s v="IT"/>
    <m/>
    <m/>
    <m/>
    <m/>
    <m/>
    <m/>
    <m/>
  </r>
  <r>
    <s v="405-7799760-8892358"/>
    <s v="405-7799760-8892358"/>
    <s v="2024-02-14T14:55:37+00:00"/>
    <s v="2024-02-14T20:23:5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Bergamo"/>
    <s v="BG"/>
    <n v="24128"/>
    <s v="IT"/>
    <m/>
    <m/>
    <m/>
    <m/>
    <m/>
    <m/>
    <m/>
  </r>
  <r>
    <s v="406-8231876-4938723"/>
    <s v="406-8231876-4938723"/>
    <s v="2024-02-14T14:41:08+00:00"/>
    <s v="2024-02-15T01:55:22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Fagagna"/>
    <s v="Udine"/>
    <n v="33034"/>
    <s v="IT"/>
    <m/>
    <m/>
    <m/>
    <m/>
    <m/>
    <m/>
    <m/>
  </r>
  <r>
    <s v="406-3453789-0255513"/>
    <s v="406-3453789-0255513"/>
    <s v="2024-02-14T14:30:30+00:00"/>
    <s v="2024-02-15T02:31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Terracina"/>
    <s v="Latina"/>
    <n v="4019"/>
    <s v="IT"/>
    <m/>
    <m/>
    <m/>
    <m/>
    <m/>
    <m/>
    <m/>
  </r>
  <r>
    <s v="405-1468601-7873118"/>
    <s v="405-1468601-7873118"/>
    <s v="2024-02-14T14:10:20+00:00"/>
    <s v="2024-02-14T17:44:5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ROMA"/>
    <s v="Roma"/>
    <n v="153"/>
    <s v="IT"/>
    <m/>
    <m/>
    <m/>
    <m/>
    <n v="8859711007"/>
    <s v="IT"/>
    <s v="VAT"/>
  </r>
  <r>
    <s v="407-0357525-0065143"/>
    <s v="407-0357525-0065143"/>
    <s v="2024-02-14T14:00:59+00:00"/>
    <s v="2024-02-15T04:36:5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erugia"/>
    <s v="Perugia"/>
    <n v="6134"/>
    <s v="IT"/>
    <m/>
    <m/>
    <m/>
    <m/>
    <m/>
    <m/>
    <m/>
  </r>
  <r>
    <s v="408-2247651-8157959"/>
    <s v="408-2247651-8157959"/>
    <s v="2024-02-14T13:47:47+00:00"/>
    <s v="2024-02-15T04:09:23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5446677-6173154"/>
    <s v="171-5446677-6173154"/>
    <s v="2024-02-14T13:40:32+00:00"/>
    <s v="2024-02-14T18:14:04+00:00"/>
    <s v="Cancell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Cancelled"/>
    <n v="0"/>
    <m/>
    <m/>
    <m/>
    <m/>
    <m/>
    <m/>
    <m/>
    <m/>
    <m/>
    <s v="MARANO DI NAPOLI"/>
    <s v="Napoli"/>
    <n v="80016"/>
    <s v="IT"/>
    <m/>
    <m/>
    <m/>
    <m/>
    <n v="9832691217"/>
    <s v="IT"/>
    <s v="VAT"/>
  </r>
  <r>
    <s v="408-3548758-6100363"/>
    <s v="408-3548758-6100363"/>
    <s v="2024-02-14T13:38:02+00:00"/>
    <s v="2024-02-14T18:13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dena"/>
    <s v="Modena"/>
    <n v="41126"/>
    <s v="IT"/>
    <m/>
    <m/>
    <m/>
    <m/>
    <s v="IT00345720361"/>
    <s v="IT"/>
    <s v="VAT"/>
  </r>
  <r>
    <s v="402-0778370-9161105"/>
    <s v="402-0778370-9161105"/>
    <s v="2024-02-14T13:34:15+00:00"/>
    <s v="2024-02-15T03:40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SSO'"/>
    <s v="VENETO"/>
    <n v="30030"/>
    <s v="IT"/>
    <m/>
    <m/>
    <m/>
    <m/>
    <m/>
    <m/>
    <m/>
  </r>
  <r>
    <s v="402-4500774-9333123"/>
    <s v="402-4500774-9333123"/>
    <s v="2024-02-14T13:32:26+00:00"/>
    <s v="2024-02-15T02:18:5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rgine Valsugana"/>
    <s v="Trento"/>
    <n v="38057"/>
    <s v="IT"/>
    <m/>
    <m/>
    <m/>
    <m/>
    <m/>
    <m/>
    <m/>
  </r>
  <r>
    <s v="402-9645451-5663509"/>
    <s v="402-9645451-5663509"/>
    <s v="2024-02-14T13:28:13+00:00"/>
    <s v="2024-02-14T17:45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terbo"/>
    <s v="Viterbo"/>
    <n v="1100"/>
    <s v="IT"/>
    <m/>
    <m/>
    <m/>
    <m/>
    <m/>
    <m/>
    <m/>
  </r>
  <r>
    <s v="408-2776477-2981963"/>
    <s v="408-2776477-2981963"/>
    <s v="2024-02-14T13:27:03+00:00"/>
    <s v="2024-02-15T00:00:0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2655259-4678749"/>
    <m/>
    <s v="2024-02-14T13:25:07+00:00"/>
    <s v="2024-02-15T10:03:42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Villafranca in lunigiana"/>
    <s v="Massa-Carrara"/>
    <n v="54028"/>
    <s v="IT"/>
    <m/>
    <m/>
    <m/>
    <m/>
    <m/>
    <m/>
    <m/>
  </r>
  <r>
    <s v="404-4950774-4673115"/>
    <m/>
    <s v="2024-02-14T13:20:05+00:00"/>
    <s v="2024-02-15T09:55:26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2"/>
    <s v="Shipped"/>
    <n v="1"/>
    <s v="EUR"/>
    <n v="14.9"/>
    <n v="2.69"/>
    <n v="3"/>
    <n v="0.54"/>
    <m/>
    <m/>
    <m/>
    <m/>
    <s v="Verona"/>
    <s v="VR"/>
    <n v="37121"/>
    <s v="IT"/>
    <m/>
    <m/>
    <m/>
    <m/>
    <m/>
    <m/>
    <m/>
  </r>
  <r>
    <s v="171-3823172-2649118"/>
    <s v="171-3823172-2649118"/>
    <s v="2024-02-14T13:17:11+00:00"/>
    <s v="2024-02-14T21:17:2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'AQUILA"/>
    <s v="L'Aquila"/>
    <n v="67100"/>
    <s v="IT"/>
    <m/>
    <m/>
    <m/>
    <m/>
    <m/>
    <m/>
    <m/>
  </r>
  <r>
    <s v="408-0149855-6870768"/>
    <s v="408-0149855-6870768"/>
    <s v="2024-02-14T13:07:50+00:00"/>
    <s v="2024-02-14T14:58:00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Palo del Colle"/>
    <s v="Bari"/>
    <n v="70027"/>
    <s v="IT"/>
    <m/>
    <m/>
    <m/>
    <m/>
    <m/>
    <m/>
    <m/>
  </r>
  <r>
    <s v="408-8990488-5515569"/>
    <s v="408-8990488-5515569"/>
    <s v="2024-02-14T13:07:04+00:00"/>
    <s v="2024-02-16T00:36:1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0.41"/>
    <m/>
    <m/>
    <m/>
    <m/>
    <n v="0.41"/>
    <s v="Viggiù"/>
    <s v="Varese"/>
    <n v="21059"/>
    <s v="IT"/>
    <m/>
    <m/>
    <m/>
    <m/>
    <m/>
    <m/>
    <m/>
  </r>
  <r>
    <s v="405-6656298-7931512"/>
    <s v="405-6656298-7931512"/>
    <s v="2024-02-14T13:06:44+00:00"/>
    <s v="2024-02-17T15:05:52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Foggia"/>
    <s v="FG"/>
    <n v="71122"/>
    <s v="IT"/>
    <m/>
    <m/>
    <m/>
    <m/>
    <m/>
    <m/>
    <m/>
  </r>
  <r>
    <s v="406-6737971-8797167"/>
    <s v="406-6737971-8797167"/>
    <s v="2024-02-14T12:36:48+00:00"/>
    <s v="2024-02-14T20:19:4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bresso"/>
    <s v="MI"/>
    <n v="20091"/>
    <s v="IT"/>
    <m/>
    <m/>
    <m/>
    <m/>
    <m/>
    <m/>
    <m/>
  </r>
  <r>
    <s v="406-7566011-1846754"/>
    <s v="406-7566011-1846754"/>
    <s v="2024-02-14T12:27:59+00:00"/>
    <s v="2024-02-14T19:31:4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ilano"/>
    <s v="MI"/>
    <n v="20153"/>
    <s v="IT"/>
    <m/>
    <m/>
    <m/>
    <m/>
    <s v="IT08832340965"/>
    <s v="IT"/>
    <s v="VAT"/>
  </r>
  <r>
    <s v="404-2969285-3193910"/>
    <s v="404-2969285-3193910"/>
    <s v="2024-02-14T12:22:04+00:00"/>
    <s v="2024-02-14T20:43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RTICI"/>
    <s v="Napoli"/>
    <n v="80055"/>
    <s v="IT"/>
    <m/>
    <m/>
    <m/>
    <m/>
    <m/>
    <m/>
    <m/>
  </r>
  <r>
    <s v="171-3757196-5427507"/>
    <s v="171-3757196-5427507"/>
    <s v="2024-02-14T12:18:35+00:00"/>
    <s v="2024-02-15T09:30:3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rba"/>
    <s v="Pordenone"/>
    <n v="33090"/>
    <s v="IT"/>
    <m/>
    <m/>
    <m/>
    <m/>
    <m/>
    <m/>
    <m/>
  </r>
  <r>
    <s v="406-7910093-4512342"/>
    <s v="406-7910093-4512342"/>
    <s v="2024-02-14T12:09:11+00:00"/>
    <s v="2024-02-15T07:07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6"/>
    <n v="0.3"/>
    <m/>
    <m/>
    <m/>
    <m/>
    <s v="MONTECASSIANO"/>
    <s v="Macerata"/>
    <n v="62010"/>
    <s v="IT"/>
    <m/>
    <m/>
    <m/>
    <m/>
    <s v="IT01583130438"/>
    <s v="IT"/>
    <s v="VAT"/>
  </r>
  <r>
    <s v="407-7254713-8637102"/>
    <s v="407-7254713-8637102"/>
    <s v="2024-02-14T12:01:41+00:00"/>
    <s v="2024-02-15T15:58:2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0.82"/>
    <m/>
    <m/>
    <m/>
    <m/>
    <n v="0.82"/>
    <s v="Asiago"/>
    <s v="VI"/>
    <n v="36012"/>
    <s v="IT"/>
    <m/>
    <m/>
    <m/>
    <m/>
    <m/>
    <m/>
    <m/>
  </r>
  <r>
    <s v="402-1795436-9562752"/>
    <s v="402-1795436-9562752"/>
    <s v="2024-02-14T12:00:09+00:00"/>
    <s v="2024-02-14T21:15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Amelia"/>
    <s v="Terni"/>
    <n v="5022"/>
    <s v="IT"/>
    <m/>
    <m/>
    <m/>
    <m/>
    <m/>
    <m/>
    <m/>
  </r>
  <r>
    <s v="402-5414650-8209928"/>
    <s v="402-5414650-8209928"/>
    <s v="2024-02-14T11:59:34+00:00"/>
    <s v="2024-02-15T02:06:3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ellatica"/>
    <s v="Lombardia"/>
    <n v="25060"/>
    <s v="IT"/>
    <m/>
    <m/>
    <m/>
    <m/>
    <s v="IT03541650986"/>
    <s v="IT"/>
    <s v="VAT"/>
  </r>
  <r>
    <s v="406-4035348-5089954"/>
    <s v="406-4035348-5089954"/>
    <s v="2024-02-14T11:57:33+00:00"/>
    <s v="2024-02-14T18:13:3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Borgonuovo"/>
    <s v="BO"/>
    <n v="40037"/>
    <s v="IT"/>
    <m/>
    <m/>
    <m/>
    <m/>
    <m/>
    <m/>
    <m/>
  </r>
  <r>
    <s v="402-0405663-1681156"/>
    <s v="402-0405663-1681156"/>
    <s v="2024-02-14T11:37:12+00:00"/>
    <s v="2024-02-14T17:21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 SPEZIA"/>
    <s v="La Spezia"/>
    <n v="19122"/>
    <s v="IT"/>
    <m/>
    <m/>
    <m/>
    <m/>
    <m/>
    <m/>
    <m/>
  </r>
  <r>
    <s v="408-1947503-3114734"/>
    <m/>
    <s v="2024-02-14T11:36:47+00:00"/>
    <s v="2024-02-15T08:54:38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9.900000000000006"/>
    <n v="14.41"/>
    <n v="3"/>
    <n v="0.54"/>
    <m/>
    <m/>
    <m/>
    <m/>
    <s v="Campofelice di Roccella"/>
    <s v="PA"/>
    <n v="90010"/>
    <s v="IT"/>
    <m/>
    <m/>
    <m/>
    <m/>
    <s v="IT04023250824"/>
    <s v="IT"/>
    <s v="VAT"/>
  </r>
  <r>
    <s v="171-7529035-1858708"/>
    <s v="171-7529035-1858708"/>
    <s v="2024-02-14T11:31:00+00:00"/>
    <s v="2024-02-16T12:20:2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0.66"/>
    <m/>
    <m/>
    <m/>
    <m/>
    <n v="0.66"/>
    <s v="roma"/>
    <s v="RM"/>
    <n v="166"/>
    <s v="IT"/>
    <m/>
    <m/>
    <m/>
    <m/>
    <m/>
    <m/>
    <m/>
  </r>
  <r>
    <s v="171-0224564-0455564"/>
    <s v="171-0224564-0455564"/>
    <s v="2024-02-14T11:27:43+00:00"/>
    <s v="2024-02-14T21:32:18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7.9"/>
    <n v="6.83"/>
    <m/>
    <m/>
    <m/>
    <m/>
    <m/>
    <m/>
    <s v="Bressanone"/>
    <s v="Bolzano"/>
    <n v="39042"/>
    <s v="IT"/>
    <m/>
    <m/>
    <m/>
    <m/>
    <m/>
    <m/>
    <m/>
  </r>
  <r>
    <s v="402-4156405-7951504"/>
    <s v="402-4156405-7951504"/>
    <s v="2024-02-14T11:27:32+00:00"/>
    <s v="2024-02-22T08:12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ldidentro"/>
    <s v="Sondrio"/>
    <n v="23038"/>
    <s v="IT"/>
    <m/>
    <m/>
    <m/>
    <m/>
    <m/>
    <m/>
    <m/>
  </r>
  <r>
    <s v="407-9132458-4933945"/>
    <s v="407-9132458-4933945"/>
    <s v="2024-02-14T11:23:04+00:00"/>
    <s v="2024-02-14T19:40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mbia"/>
    <s v="italia/novara/piemonte"/>
    <n v="28050"/>
    <s v="IT"/>
    <m/>
    <m/>
    <m/>
    <m/>
    <m/>
    <m/>
    <m/>
  </r>
  <r>
    <s v="403-8805454-5532361"/>
    <s v="403-8805454-5532361"/>
    <s v="2024-02-14T11:15:31+00:00"/>
    <s v="2024-02-14T20:22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remona"/>
    <s v="Cremona"/>
    <n v="26100"/>
    <s v="IT"/>
    <m/>
    <m/>
    <m/>
    <m/>
    <m/>
    <m/>
    <m/>
  </r>
  <r>
    <s v="408-1566357-9762747"/>
    <s v="408-1566357-9762747"/>
    <s v="2024-02-14T11:09:33+00:00"/>
    <s v="2024-02-14T21:16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2"/>
    <s v="EUR"/>
    <n v="65.8"/>
    <n v="11.86"/>
    <m/>
    <m/>
    <m/>
    <m/>
    <m/>
    <m/>
    <s v="Terni"/>
    <s v="Terni"/>
    <n v="5100"/>
    <s v="IT"/>
    <m/>
    <m/>
    <m/>
    <m/>
    <m/>
    <m/>
    <m/>
  </r>
  <r>
    <s v="403-9418226-5977135"/>
    <s v="403-9418226-5977135"/>
    <s v="2024-02-14T11:07:23+00:00"/>
    <s v="2024-02-14T21:32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Livorno ferraris"/>
    <s v="Vercelli"/>
    <n v="13046"/>
    <s v="IT"/>
    <m/>
    <m/>
    <m/>
    <m/>
    <m/>
    <m/>
    <m/>
  </r>
  <r>
    <s v="406-8158108-0498747"/>
    <s v="406-8158108-0498747"/>
    <s v="2024-02-14T11:03:27+00:00"/>
    <s v="2024-02-15T02:26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49"/>
    <s v="IT"/>
    <m/>
    <m/>
    <m/>
    <m/>
    <m/>
    <m/>
    <m/>
  </r>
  <r>
    <s v="405-3626916-8725123"/>
    <s v="405-3626916-8725123"/>
    <s v="2024-02-14T11:00:09+00:00"/>
    <s v="2024-02-14T17:05:42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Foggia"/>
    <s v="Puglia"/>
    <n v="71121"/>
    <s v="IT"/>
    <m/>
    <m/>
    <m/>
    <m/>
    <m/>
    <m/>
    <m/>
  </r>
  <r>
    <s v="171-3004616-5676329"/>
    <s v="171-3004616-5676329"/>
    <s v="2024-02-14T10:59:25+00:00"/>
    <s v="2024-02-14T17:20:37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Melegnano"/>
    <m/>
    <n v="20077"/>
    <s v="IT"/>
    <m/>
    <m/>
    <m/>
    <m/>
    <m/>
    <m/>
    <m/>
  </r>
  <r>
    <s v="406-3886838-6118766"/>
    <s v="406-3886838-6118766"/>
    <s v="2024-02-14T10:59:14+00:00"/>
    <s v="2024-02-14T21:29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nova"/>
    <n v="16129"/>
    <s v="IT"/>
    <m/>
    <m/>
    <m/>
    <m/>
    <m/>
    <m/>
    <m/>
  </r>
  <r>
    <s v="405-2337662-2097133"/>
    <s v="405-2337662-2097133"/>
    <s v="2024-02-14T10:54:35+00:00"/>
    <s v="2024-02-14T20:44:43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EGGIO EMILIA"/>
    <s v="RE"/>
    <n v="42124"/>
    <s v="IT"/>
    <m/>
    <m/>
    <m/>
    <m/>
    <m/>
    <m/>
    <m/>
  </r>
  <r>
    <s v="171-3876135-4297938"/>
    <s v="171-3876135-4297938"/>
    <s v="2024-02-14T10:45:17+00:00"/>
    <s v="2024-02-14T20:14:0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4.99"/>
    <n v="0.9"/>
    <m/>
    <m/>
    <m/>
    <m/>
    <s v="Mondovì"/>
    <s v="Cuneo"/>
    <n v="12084"/>
    <s v="IT"/>
    <m/>
    <m/>
    <m/>
    <m/>
    <m/>
    <m/>
    <m/>
  </r>
  <r>
    <s v="402-7854883-3974700"/>
    <s v="402-7854883-3974700"/>
    <s v="2024-02-14T10:31:31+00:00"/>
    <s v="2024-02-16T17:18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27"/>
    <m/>
    <m/>
    <m/>
    <m/>
    <n v="3.27"/>
    <s v="Milano"/>
    <s v="Milano"/>
    <n v="20159"/>
    <s v="IT"/>
    <m/>
    <m/>
    <m/>
    <m/>
    <m/>
    <m/>
    <m/>
  </r>
  <r>
    <s v="405-5678414-1221916"/>
    <s v="405-5678414-1221916"/>
    <s v="2024-02-14T10:19:31+00:00"/>
    <s v="2024-02-15T21:36:2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ILANO"/>
    <s v="MI"/>
    <n v="20161"/>
    <s v="IT"/>
    <m/>
    <m/>
    <m/>
    <m/>
    <m/>
    <m/>
    <m/>
  </r>
  <r>
    <s v="402-2271681-4563510"/>
    <s v="402-2271681-4563510"/>
    <s v="2024-02-14T10:11:51+00:00"/>
    <s v="2024-02-15T01:00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tella"/>
    <s v="Avellino"/>
    <n v="83048"/>
    <s v="IT"/>
    <m/>
    <m/>
    <m/>
    <m/>
    <m/>
    <m/>
    <m/>
  </r>
  <r>
    <s v="404-6454248-6937918"/>
    <s v="404-6454248-6937918"/>
    <s v="2024-02-14T10:08:16+00:00"/>
    <s v="2024-02-14T13:26:0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dena"/>
    <s v="modena"/>
    <n v="41122"/>
    <s v="IT"/>
    <m/>
    <m/>
    <m/>
    <m/>
    <m/>
    <m/>
    <m/>
  </r>
  <r>
    <s v="403-8989461-6153126"/>
    <s v="403-8989461-6153126"/>
    <s v="2024-02-14T10:08:00+00:00"/>
    <s v="2024-02-14T20:45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47"/>
    <s v="IT"/>
    <m/>
    <m/>
    <m/>
    <m/>
    <m/>
    <m/>
    <m/>
  </r>
  <r>
    <s v="171-6142575-0397910"/>
    <s v="171-6142575-0397910"/>
    <s v="2024-02-14T10:07:59+00:00"/>
    <s v="2024-02-14T13:42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52"/>
    <s v="IT"/>
    <m/>
    <m/>
    <m/>
    <m/>
    <m/>
    <m/>
    <m/>
  </r>
  <r>
    <s v="405-0363615-3421176"/>
    <s v="405-0363615-3421176"/>
    <s v="2024-02-14T10:07:58+00:00"/>
    <s v="2024-02-15T16:35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m"/>
    <n v="134"/>
    <s v="IT"/>
    <m/>
    <m/>
    <m/>
    <m/>
    <m/>
    <m/>
    <m/>
  </r>
  <r>
    <s v="405-4189138-9684353"/>
    <m/>
    <s v="2024-02-14T10:06:16+00:00"/>
    <s v="2024-02-15T09:24:44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Roma"/>
    <s v="RM"/>
    <n v="163"/>
    <s v="IT"/>
    <m/>
    <m/>
    <m/>
    <m/>
    <m/>
    <m/>
    <m/>
  </r>
  <r>
    <s v="171-6165544-2513931"/>
    <s v="171-6165544-2513931"/>
    <s v="2024-02-14T10:05:08+00:00"/>
    <s v="2024-02-16T15:39:43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Bussolengo"/>
    <s v="Verona"/>
    <n v="37012"/>
    <s v="IT"/>
    <m/>
    <m/>
    <m/>
    <m/>
    <m/>
    <m/>
    <m/>
  </r>
  <r>
    <s v="402-6304641-1295503"/>
    <m/>
    <s v="2024-02-14T10:02:15+00:00"/>
    <s v="2024-02-15T08:54:38+00:00"/>
    <s v="Shipped"/>
    <s v="Merchant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n v="90882"/>
    <x v="13"/>
    <s v="Shipped"/>
    <n v="1"/>
    <s v="EUR"/>
    <n v="49.9"/>
    <n v="9"/>
    <n v="3"/>
    <n v="0.54"/>
    <m/>
    <m/>
    <m/>
    <m/>
    <s v="Bertinoro"/>
    <s v="fc"/>
    <n v="47032"/>
    <s v="IT"/>
    <m/>
    <m/>
    <m/>
    <m/>
    <s v="IT02696710405"/>
    <s v="IT"/>
    <s v="VAT"/>
  </r>
  <r>
    <s v="403-8525445-0141106"/>
    <s v="403-8525445-0141106"/>
    <s v="2024-02-14T09:55:49+00:00"/>
    <s v="2024-02-14T12:50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calea"/>
    <s v="cosenza"/>
    <n v="87029"/>
    <s v="IT"/>
    <m/>
    <m/>
    <m/>
    <m/>
    <m/>
    <m/>
    <m/>
  </r>
  <r>
    <s v="408-1545152-9665102"/>
    <s v="408-1545152-9665102"/>
    <s v="2024-02-14T09:49:15+00:00"/>
    <s v="2024-02-14T20:42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'AGATA DE' GOTI"/>
    <s v="Benevento"/>
    <n v="82019"/>
    <s v="IT"/>
    <m/>
    <m/>
    <m/>
    <m/>
    <s v="IT01432040622"/>
    <s v="IT"/>
    <s v="VAT"/>
  </r>
  <r>
    <s v="408-5533037-2317117"/>
    <s v="408-5533037-2317117"/>
    <s v="2024-02-14T09:46:07+00:00"/>
    <s v="2024-02-15T01:05:3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5820293-3662736"/>
    <s v="403-5820293-3662736"/>
    <s v="2024-02-14T09:31:20+00:00"/>
    <s v="2024-02-14T13:01:58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3.27"/>
    <m/>
    <m/>
    <m/>
    <m/>
    <n v="3.27"/>
    <s v="Cervia"/>
    <s v="RA"/>
    <n v="48015"/>
    <s v="IT"/>
    <m/>
    <m/>
    <m/>
    <m/>
    <m/>
    <m/>
    <m/>
  </r>
  <r>
    <s v="404-6751362-1176354"/>
    <s v="404-6751362-1176354"/>
    <s v="2024-02-14T09:31:00+00:00"/>
    <s v="2024-02-19T22:57:53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Fagnano olona"/>
    <s v="Varese"/>
    <n v="21054"/>
    <s v="IT"/>
    <m/>
    <m/>
    <m/>
    <m/>
    <m/>
    <m/>
    <m/>
  </r>
  <r>
    <s v="406-5427468-0665112"/>
    <s v="406-5427468-0665112"/>
    <s v="2024-02-14T09:30:20+00:00"/>
    <s v="2024-02-15T02:07:1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logno al Serio"/>
    <s v="Bergamo"/>
    <n v="24055"/>
    <s v="IT"/>
    <m/>
    <m/>
    <m/>
    <m/>
    <m/>
    <m/>
    <m/>
  </r>
  <r>
    <s v="402-1140947-5211558"/>
    <s v="402-1140947-5211558"/>
    <s v="2024-02-14T09:05:25+00:00"/>
    <s v="2024-02-14T18:26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renze"/>
    <s v="Firenze"/>
    <n v="50134"/>
    <s v="IT"/>
    <m/>
    <m/>
    <m/>
    <m/>
    <m/>
    <m/>
    <m/>
  </r>
  <r>
    <s v="408-4210138-7113117"/>
    <s v="408-4210138-7113117"/>
    <s v="2024-02-14T09:02:36+00:00"/>
    <s v="2024-02-15T00:03:1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3287135-4565934"/>
    <s v="406-3287135-4565934"/>
    <s v="2024-02-14T08:59:30+00:00"/>
    <s v="2024-02-14T20:50:2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ORINO"/>
    <s v="TO"/>
    <n v="10141"/>
    <s v="IT"/>
    <m/>
    <m/>
    <m/>
    <m/>
    <m/>
    <m/>
    <m/>
  </r>
  <r>
    <s v="406-6429471-4730762"/>
    <s v="406-6429471-4730762"/>
    <s v="2024-02-14T08:58:16+00:00"/>
    <s v="2024-02-14T13:40:08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8.9"/>
    <n v="7.01"/>
    <m/>
    <m/>
    <m/>
    <m/>
    <m/>
    <m/>
    <s v="SEDICO"/>
    <s v="BL"/>
    <n v="32036"/>
    <s v="IT"/>
    <m/>
    <m/>
    <m/>
    <m/>
    <m/>
    <m/>
    <m/>
  </r>
  <r>
    <s v="404-5815828-1193143"/>
    <s v="404-5815828-1193143"/>
    <s v="2024-02-14T08:36:12+00:00"/>
    <s v="2024-02-14T13:02:08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Roma"/>
    <s v="RM"/>
    <n v="145"/>
    <s v="IT"/>
    <m/>
    <m/>
    <m/>
    <m/>
    <m/>
    <m/>
    <m/>
  </r>
  <r>
    <s v="404-5815828-1193143"/>
    <s v="404-5815828-1193143"/>
    <s v="2024-02-14T08:36:12+00:00"/>
    <s v="2024-02-14T13:02:08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Roma"/>
    <s v="RM"/>
    <n v="145"/>
    <s v="IT"/>
    <m/>
    <m/>
    <m/>
    <m/>
    <m/>
    <m/>
    <m/>
  </r>
  <r>
    <s v="171-8217474-5854729"/>
    <s v="171-8217474-5854729"/>
    <s v="2024-02-14T08:05:31+00:00"/>
    <s v="2024-02-14T18:15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ENTO"/>
    <m/>
    <n v="38123"/>
    <s v="IT"/>
    <m/>
    <m/>
    <m/>
    <m/>
    <m/>
    <m/>
    <m/>
  </r>
  <r>
    <s v="405-6675225-0387543"/>
    <s v="405-6675225-0387543"/>
    <s v="2024-02-14T07:56:33+00:00"/>
    <s v="2024-02-15T02:16:0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Pedrengo"/>
    <s v="Bergamo"/>
    <n v="24066"/>
    <s v="IT"/>
    <m/>
    <m/>
    <m/>
    <m/>
    <m/>
    <m/>
    <m/>
  </r>
  <r>
    <s v="406-5382885-1755569"/>
    <m/>
    <s v="2024-02-14T07:50:47+00:00"/>
    <s v="2024-02-15T09:24:48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Roma"/>
    <s v="RM"/>
    <n v="165"/>
    <s v="IT"/>
    <m/>
    <m/>
    <m/>
    <m/>
    <m/>
    <m/>
    <m/>
  </r>
  <r>
    <s v="407-3501029-6850767"/>
    <s v="407-3501029-6850767"/>
    <s v="2024-02-14T07:44:25+00:00"/>
    <s v="2024-02-14T23:32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temarciano"/>
    <s v="Ancona"/>
    <n v="60018"/>
    <s v="IT"/>
    <m/>
    <m/>
    <m/>
    <m/>
    <m/>
    <m/>
    <m/>
  </r>
  <r>
    <s v="403-2982961-8394707"/>
    <s v="403-2982961-8394707"/>
    <s v="2024-02-14T07:40:57+00:00"/>
    <s v="2024-02-14T21:07:13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Almenno San Bartolomeo"/>
    <s v="BG"/>
    <n v="24030"/>
    <s v="IT"/>
    <m/>
    <m/>
    <m/>
    <m/>
    <m/>
    <m/>
    <m/>
  </r>
  <r>
    <s v="407-3185025-1309100"/>
    <s v="407-3185025-1309100"/>
    <s v="2024-02-14T07:28:31+00:00"/>
    <s v="2024-02-14T07:30:42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armignano di Brenta"/>
    <s v="Padova"/>
    <n v="35010"/>
    <s v="IT"/>
    <m/>
    <m/>
    <m/>
    <m/>
    <m/>
    <m/>
    <m/>
  </r>
  <r>
    <s v="408-4421815-4095505"/>
    <s v="408-4421815-4095505"/>
    <s v="2024-02-14T07:10:57+00:00"/>
    <s v="2024-02-15T05:35:0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1214268-7000363"/>
    <s v="408-1214268-7000363"/>
    <s v="2024-02-14T06:58:49+00:00"/>
    <s v="2024-02-14T20:35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m/>
    <n v="80136"/>
    <s v="IT"/>
    <m/>
    <m/>
    <m/>
    <m/>
    <m/>
    <m/>
    <m/>
  </r>
  <r>
    <s v="404-3067758-7689944"/>
    <s v="404-3067758-7689944"/>
    <s v="2024-02-14T06:43:00+00:00"/>
    <s v="2024-02-17T18:29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Samarate"/>
    <m/>
    <n v="21017"/>
    <s v="IT"/>
    <m/>
    <m/>
    <m/>
    <m/>
    <m/>
    <m/>
    <m/>
  </r>
  <r>
    <s v="408-7825445-7570742"/>
    <s v="408-7825445-7570742"/>
    <s v="2024-02-14T06:25:30+00:00"/>
    <s v="2024-02-16T17:19:4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rosio"/>
    <s v="So"/>
    <n v="23033"/>
    <s v="IT"/>
    <m/>
    <m/>
    <m/>
    <m/>
    <m/>
    <m/>
    <m/>
  </r>
  <r>
    <s v="171-2545952-3189162"/>
    <s v="171-2545952-3189162"/>
    <s v="2024-02-14T06:24:12+00:00"/>
    <s v="2024-02-17T10:04:58+00:00"/>
    <s v="Cancelled"/>
    <s v="Amazon"/>
    <x v="3"/>
    <m/>
    <m/>
    <s v="Expedited"/>
    <s v="BEPER C206UTI002 Copriscarpe Monouso Set 100 Sacchetti - Copriscarpe da Casa o Lavoro"/>
    <s v="C206UTI002_FBA"/>
    <x v="16"/>
    <s v="Cancelled"/>
    <n v="0"/>
    <m/>
    <m/>
    <m/>
    <m/>
    <m/>
    <m/>
    <m/>
    <m/>
    <m/>
    <s v="Roma"/>
    <s v="Roma"/>
    <n v="131"/>
    <s v="IT"/>
    <m/>
    <m/>
    <m/>
    <m/>
    <m/>
    <m/>
    <m/>
  </r>
  <r>
    <s v="403-3157166-1471557"/>
    <s v="403-3157166-1471557"/>
    <s v="2024-02-14T06:10:06+00:00"/>
    <s v="2024-02-14T11:19:45+00:00"/>
    <s v="Shipp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Shipped"/>
    <n v="1"/>
    <s v="EUR"/>
    <n v="49.9"/>
    <n v="9"/>
    <m/>
    <m/>
    <m/>
    <m/>
    <m/>
    <m/>
    <s v="Novate Milanese"/>
    <s v="MI"/>
    <n v="20026"/>
    <s v="IT"/>
    <m/>
    <m/>
    <m/>
    <m/>
    <m/>
    <m/>
    <m/>
  </r>
  <r>
    <s v="403-0997938-3649160"/>
    <s v="403-0997938-3649160"/>
    <s v="2024-02-14T05:52:06+00:00"/>
    <s v="2024-02-14T05:54:03+00:00"/>
    <s v="Cancelled"/>
    <s v="Amazon"/>
    <x v="3"/>
    <m/>
    <m/>
    <s v="Expedited"/>
    <s v="BEPER BC.041N Caffettiera Elettrica Lucilla in Alluminio, Timer Programmabile Fino a 24 Ore, Moka Elettrica 3 Tazze, Mantiene il Caffè Caldo per 30 M"/>
    <s v="BC.041N_FBA"/>
    <x v="17"/>
    <s v="Cancelled"/>
    <n v="0"/>
    <m/>
    <m/>
    <m/>
    <m/>
    <m/>
    <m/>
    <m/>
    <m/>
    <m/>
    <s v="Novate Milanese"/>
    <s v="MI"/>
    <n v="20026"/>
    <s v="IT"/>
    <m/>
    <m/>
    <m/>
    <m/>
    <m/>
    <m/>
    <m/>
  </r>
  <r>
    <s v="403-6263073-0476352"/>
    <s v="403-6263073-0476352"/>
    <s v="2024-02-14T05:21:07+00:00"/>
    <s v="2024-02-14T17:24:19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MANDURIA"/>
    <s v="Taranto"/>
    <n v="74024"/>
    <s v="IT"/>
    <m/>
    <m/>
    <m/>
    <m/>
    <m/>
    <m/>
    <m/>
  </r>
  <r>
    <s v="408-1372288-9840309"/>
    <s v="408-1372288-9840309"/>
    <s v="2024-02-14T03:10:13+00:00"/>
    <s v="2024-02-14T13:52:57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5-7226476-8850717"/>
    <s v="405-7226476-8850717"/>
    <s v="2024-02-13T23:34:15+00:00"/>
    <s v="2024-02-14T12:26:01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ROMA"/>
    <m/>
    <n v="153"/>
    <s v="IT"/>
    <m/>
    <m/>
    <m/>
    <m/>
    <m/>
    <m/>
    <m/>
  </r>
  <r>
    <s v="408-2910221-3525918"/>
    <s v="408-2910221-3525918"/>
    <s v="2024-02-13T23:32:02+00:00"/>
    <s v="2024-02-14T05:28:4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4138187-7545914"/>
    <s v="407-4138187-7545914"/>
    <s v="2024-02-13T22:36:52+00:00"/>
    <s v="2024-02-14T19:06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LANA GROTTE"/>
    <s v="PUGLIA"/>
    <n v="70013"/>
    <s v="IT"/>
    <m/>
    <m/>
    <m/>
    <m/>
    <m/>
    <m/>
    <m/>
  </r>
  <r>
    <s v="406-2816514-1725109"/>
    <s v="406-2816514-1725109"/>
    <s v="2024-02-13T22:33:06+00:00"/>
    <s v="2024-02-14T17:19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nengo"/>
    <s v="Cremona"/>
    <n v="26014"/>
    <s v="IT"/>
    <m/>
    <m/>
    <m/>
    <m/>
    <m/>
    <m/>
    <m/>
  </r>
  <r>
    <s v="407-2520000-2752319"/>
    <s v="407-2520000-2752319"/>
    <s v="2024-02-13T22:17:45+00:00"/>
    <s v="2024-02-14T15:46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rino"/>
    <n v="10148"/>
    <s v="IT"/>
    <m/>
    <m/>
    <m/>
    <m/>
    <s v="PGNTMS68M31H355E"/>
    <s v="IT"/>
    <s v="CitizenId"/>
  </r>
  <r>
    <s v="407-0568339-8976307"/>
    <s v="407-0568339-8976307"/>
    <s v="2024-02-13T22:07:04+00:00"/>
    <s v="2024-02-13T22:31:48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astellana Grotte"/>
    <s v="Bari"/>
    <n v="70013"/>
    <s v="IT"/>
    <m/>
    <m/>
    <m/>
    <m/>
    <m/>
    <m/>
    <m/>
  </r>
  <r>
    <s v="406-6309340-2421951"/>
    <s v="406-6309340-2421951"/>
    <s v="2024-02-13T22:02:53+00:00"/>
    <s v="2024-02-14T21:38:42+00:00"/>
    <s v="Shipped"/>
    <s v="Amazon"/>
    <x v="3"/>
    <m/>
    <m/>
    <s v="Expedited"/>
    <s v="BEPER P302VIS050 Specchio con Luci, Ingranditore 1x / 2x / 5x - Make-Up per Postazione Trucco, 35x24 cm"/>
    <s v="P302VIS050_FBA"/>
    <x v="37"/>
    <s v="Shipped"/>
    <n v="1"/>
    <s v="EUR"/>
    <n v="19.899999999999999"/>
    <n v="3.59"/>
    <m/>
    <m/>
    <m/>
    <m/>
    <m/>
    <m/>
    <s v="La Spezia"/>
    <s v="La Spezia"/>
    <n v="19126"/>
    <s v="IT"/>
    <m/>
    <m/>
    <m/>
    <m/>
    <m/>
    <m/>
    <m/>
  </r>
  <r>
    <s v="402-1644776-2829105"/>
    <s v="402-1644776-2829105"/>
    <s v="2024-02-13T21:58:12+00:00"/>
    <s v="2024-02-14T02:29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Angri"/>
    <s v="Salerno"/>
    <n v="84012"/>
    <s v="IT"/>
    <m/>
    <m/>
    <m/>
    <m/>
    <m/>
    <m/>
    <m/>
  </r>
  <r>
    <s v="403-9701304-0953948"/>
    <s v="403-9701304-0953948"/>
    <s v="2024-02-13T21:55:22+00:00"/>
    <s v="2024-02-14T00:12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ecina"/>
    <s v="Livorno"/>
    <n v="57023"/>
    <s v="IT"/>
    <m/>
    <m/>
    <m/>
    <m/>
    <m/>
    <m/>
    <m/>
  </r>
  <r>
    <s v="171-4254475-9453130"/>
    <s v="171-4254475-9453130"/>
    <s v="2024-02-13T21:54:29+00:00"/>
    <s v="2024-02-14T09:27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gna"/>
    <s v="padova"/>
    <n v="35021"/>
    <s v="IT"/>
    <m/>
    <m/>
    <m/>
    <m/>
    <m/>
    <m/>
    <m/>
  </r>
  <r>
    <s v="404-0276078-0573925"/>
    <s v="404-0276078-0573925"/>
    <s v="2024-02-13T21:48:00+00:00"/>
    <s v="2024-02-14T02:23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.4900000000000002"/>
    <n v="0.45"/>
    <m/>
    <m/>
    <m/>
    <m/>
    <s v="CORCIANO"/>
    <s v="Perugia"/>
    <n v="6073"/>
    <s v="IT"/>
    <m/>
    <m/>
    <m/>
    <m/>
    <m/>
    <m/>
    <m/>
  </r>
  <r>
    <s v="406-0365928-1353909"/>
    <m/>
    <s v="2024-02-13T21:43:06+00:00"/>
    <s v="2024-02-14T10:25:08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Roma"/>
    <s v="Rm"/>
    <n v="193"/>
    <s v="IT"/>
    <m/>
    <m/>
    <m/>
    <m/>
    <m/>
    <m/>
    <m/>
  </r>
  <r>
    <s v="408-8496285-3567560"/>
    <s v="408-8496285-3567560"/>
    <s v="2024-02-13T21:37:52+00:00"/>
    <s v="2024-02-14T05:24:5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7884492-7246724"/>
    <s v="407-7884492-7246724"/>
    <s v="2024-02-13T21:37:36+00:00"/>
    <s v="2024-02-14T13:23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za"/>
    <s v="MB"/>
    <n v="20900"/>
    <s v="IT"/>
    <m/>
    <m/>
    <m/>
    <m/>
    <m/>
    <m/>
    <m/>
  </r>
  <r>
    <s v="402-7066321-0352345"/>
    <s v="402-7066321-0352345"/>
    <s v="2024-02-13T21:29:55+00:00"/>
    <s v="2024-02-14T17:19:2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USANO MILANINO"/>
    <s v="MILANO"/>
    <n v="20095"/>
    <s v="IT"/>
    <m/>
    <m/>
    <m/>
    <m/>
    <m/>
    <m/>
    <m/>
  </r>
  <r>
    <s v="404-1352501-0185920"/>
    <s v="404-1352501-0185920"/>
    <s v="2024-02-13T21:22:05+00:00"/>
    <s v="2024-02-14T08:50:5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AVENNA"/>
    <s v="RA"/>
    <n v="48125"/>
    <s v="IT"/>
    <m/>
    <m/>
    <m/>
    <m/>
    <m/>
    <m/>
    <m/>
  </r>
  <r>
    <s v="402-9083996-2621111"/>
    <s v="402-9083996-2621111"/>
    <s v="2024-02-13T21:05:57+00:00"/>
    <s v="2024-02-14T13:23:47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Cologno Monzese"/>
    <s v="Milano"/>
    <n v="20093"/>
    <s v="IT"/>
    <m/>
    <m/>
    <m/>
    <m/>
    <m/>
    <m/>
    <m/>
  </r>
  <r>
    <s v="407-7583204-5874767"/>
    <s v="407-7583204-5874767"/>
    <s v="2024-02-13T20:48:12+00:00"/>
    <s v="2024-02-14T07:53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lbia"/>
    <s v="Sassari"/>
    <n v="7026"/>
    <s v="IT"/>
    <m/>
    <m/>
    <m/>
    <m/>
    <m/>
    <m/>
    <m/>
  </r>
  <r>
    <s v="407-3041181-1787512"/>
    <s v="407-3041181-1787512"/>
    <s v="2024-02-13T20:47:16+00:00"/>
    <s v="2024-02-14T17:22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artano"/>
    <s v="Lecce"/>
    <n v="73025"/>
    <s v="IT"/>
    <m/>
    <m/>
    <m/>
    <m/>
    <m/>
    <m/>
    <m/>
  </r>
  <r>
    <s v="403-4630858-9112325"/>
    <s v="403-4630858-9112325"/>
    <s v="2024-02-13T20:38:55+00:00"/>
    <s v="2024-02-14T02:27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"/>
    <n v="80128"/>
    <s v="IT"/>
    <m/>
    <m/>
    <m/>
    <m/>
    <m/>
    <m/>
    <m/>
  </r>
  <r>
    <s v="404-0924468-1062765"/>
    <s v="404-0924468-1062765"/>
    <s v="2024-02-13T20:36:48+00:00"/>
    <s v="2024-02-14T20:24:26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Cascina"/>
    <s v="Pisa"/>
    <n v="56021"/>
    <s v="IT"/>
    <m/>
    <m/>
    <m/>
    <m/>
    <m/>
    <m/>
    <m/>
  </r>
  <r>
    <s v="406-6598451-9875564"/>
    <s v="406-6598451-9875564"/>
    <s v="2024-02-13T20:31:50+00:00"/>
    <s v="2024-02-14T13:34:1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Licata"/>
    <s v="Agrigento"/>
    <n v="92027"/>
    <s v="IT"/>
    <m/>
    <m/>
    <m/>
    <m/>
    <m/>
    <m/>
    <m/>
  </r>
  <r>
    <s v="402-5914239-5937124"/>
    <m/>
    <s v="2024-02-13T20:31:15+00:00"/>
    <s v="2024-02-14T11:34:15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Livorno"/>
    <s v="LI"/>
    <n v="57128"/>
    <s v="IT"/>
    <m/>
    <m/>
    <m/>
    <m/>
    <m/>
    <m/>
    <m/>
  </r>
  <r>
    <s v="405-5652443-4382738"/>
    <s v="405-5652443-4382738"/>
    <s v="2024-02-13T20:27:59+00:00"/>
    <s v="2024-02-14T15:46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rino"/>
    <n v="10144"/>
    <s v="IT"/>
    <m/>
    <m/>
    <m/>
    <m/>
    <m/>
    <m/>
    <m/>
  </r>
  <r>
    <s v="403-2014740-2199533"/>
    <s v="403-2014740-2199533"/>
    <s v="2024-02-13T20:23:35+00:00"/>
    <s v="2024-02-16T05:03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0.65"/>
    <m/>
    <m/>
    <m/>
    <m/>
    <n v="0.65"/>
    <s v="BARI"/>
    <s v="BA"/>
    <n v="70126"/>
    <s v="IT"/>
    <m/>
    <m/>
    <m/>
    <m/>
    <m/>
    <m/>
    <m/>
  </r>
  <r>
    <s v="171-2949255-0945149"/>
    <s v="171-2949255-0945149"/>
    <s v="2024-02-13T20:22:56+00:00"/>
    <s v="2024-02-14T16:15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ggio"/>
    <s v="Pavia"/>
    <n v="27045"/>
    <s v="IT"/>
    <m/>
    <m/>
    <m/>
    <m/>
    <m/>
    <m/>
    <m/>
  </r>
  <r>
    <s v="408-0986701-7529906"/>
    <s v="408-0986701-7529906"/>
    <s v="2024-02-13T20:18:21+00:00"/>
    <s v="2024-02-17T01:55:0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0.62"/>
    <n v="0.11"/>
    <m/>
    <m/>
    <m/>
    <m/>
    <s v="San Marco Evangelista"/>
    <s v="CE"/>
    <n v="81020"/>
    <s v="IT"/>
    <m/>
    <m/>
    <m/>
    <m/>
    <m/>
    <m/>
    <m/>
  </r>
  <r>
    <s v="402-8860265-0380338"/>
    <m/>
    <s v="2024-02-13T20:18:16+00:00"/>
    <s v="2024-02-14T11:34:14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Ferrara"/>
    <s v="Ferrara"/>
    <n v="44122"/>
    <s v="IT"/>
    <m/>
    <m/>
    <m/>
    <m/>
    <m/>
    <m/>
    <m/>
  </r>
  <r>
    <s v="406-3669084-6458767"/>
    <m/>
    <s v="2024-02-13T20:09:17+00:00"/>
    <s v="2024-02-14T10:25:15+00:00"/>
    <s v="Shipped"/>
    <s v="Merchant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SAN PIETRO IN CARIANO"/>
    <s v="Verona"/>
    <n v="37029"/>
    <s v="IT"/>
    <m/>
    <m/>
    <m/>
    <m/>
    <s v="IT04350590230"/>
    <s v="IT"/>
    <s v="VAT"/>
  </r>
  <r>
    <s v="403-7360198-1165104"/>
    <s v="403-7360198-1165104"/>
    <s v="2024-02-13T20:01:23+00:00"/>
    <s v="2024-02-14T02:28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iugliano in Campania"/>
    <s v="Napoli"/>
    <n v="80014"/>
    <s v="IT"/>
    <m/>
    <m/>
    <m/>
    <m/>
    <m/>
    <m/>
    <m/>
  </r>
  <r>
    <s v="407-1519412-0536325"/>
    <s v="407-1519412-0536325"/>
    <s v="2024-02-13T19:59:51+00:00"/>
    <s v="2024-02-18T20:13:51+00:00"/>
    <s v="Cancell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Cancelled"/>
    <n v="0"/>
    <m/>
    <m/>
    <m/>
    <m/>
    <m/>
    <m/>
    <m/>
    <m/>
    <m/>
    <s v="MOSCIANO SANT'ANGELO"/>
    <s v="TE"/>
    <n v="64023"/>
    <s v="IT"/>
    <m/>
    <m/>
    <m/>
    <m/>
    <m/>
    <m/>
    <m/>
  </r>
  <r>
    <s v="406-1050892-5253966"/>
    <s v="406-1050892-5253966"/>
    <s v="2024-02-13T19:59:16+00:00"/>
    <s v="2024-02-14T09:27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llafranca Padovana"/>
    <s v="Padova"/>
    <n v="35010"/>
    <s v="IT"/>
    <m/>
    <m/>
    <m/>
    <m/>
    <m/>
    <m/>
    <m/>
  </r>
  <r>
    <s v="407-7261707-1066723"/>
    <s v="407-7261707-1066723"/>
    <s v="2024-02-13T19:58:51+00:00"/>
    <s v="2024-02-14T17:19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ilano"/>
    <s v="MI"/>
    <n v="20162"/>
    <s v="IT"/>
    <m/>
    <m/>
    <m/>
    <m/>
    <m/>
    <m/>
    <m/>
  </r>
  <r>
    <s v="406-2292083-6789152"/>
    <s v="406-2292083-6789152"/>
    <s v="2024-02-13T19:50:33+00:00"/>
    <s v="2024-02-14T13:21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dica"/>
    <s v="RG"/>
    <n v="97015"/>
    <s v="IT"/>
    <m/>
    <m/>
    <m/>
    <m/>
    <m/>
    <m/>
    <m/>
  </r>
  <r>
    <s v="407-0042648-9517111"/>
    <s v="407-0042648-9517111"/>
    <s v="2024-02-13T19:39:20+00:00"/>
    <s v="2024-02-14T08:50:0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nciglione"/>
    <s v="VT"/>
    <n v="1037"/>
    <s v="IT"/>
    <m/>
    <m/>
    <m/>
    <m/>
    <m/>
    <m/>
    <m/>
  </r>
  <r>
    <s v="407-9166479-3441123"/>
    <s v="407-9166479-3441123"/>
    <s v="2024-02-13T19:23:38+00:00"/>
    <s v="2024-02-14T00:33:12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Roma"/>
    <s v="RM"/>
    <n v="159"/>
    <s v="IT"/>
    <m/>
    <m/>
    <m/>
    <m/>
    <m/>
    <m/>
    <m/>
  </r>
  <r>
    <s v="405-1396505-1711511"/>
    <s v="405-1396505-1711511"/>
    <s v="2024-02-13T19:21:30+00:00"/>
    <s v="2024-02-14T15:46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adana"/>
    <s v="Mantova"/>
    <n v="46019"/>
    <s v="IT"/>
    <m/>
    <m/>
    <m/>
    <m/>
    <m/>
    <m/>
    <m/>
  </r>
  <r>
    <s v="402-1688133-5237936"/>
    <s v="402-1688133-5237936"/>
    <s v="2024-02-13T19:06:05+00:00"/>
    <s v="2024-02-14T08:50:0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erni"/>
    <s v="Terni"/>
    <n v="5100"/>
    <s v="IT"/>
    <m/>
    <m/>
    <m/>
    <m/>
    <m/>
    <m/>
    <m/>
  </r>
  <r>
    <s v="402-8956951-8367562"/>
    <s v="402-8956951-8367562"/>
    <s v="2024-02-13T19:02:11+00:00"/>
    <s v="2024-02-14T17:04:34+00:00"/>
    <s v="Shipped"/>
    <s v="Amazon"/>
    <x v="3"/>
    <m/>
    <m/>
    <s v="Standard"/>
    <s v="BEPER 90.590Y Macchina per Popcorn, Popcorn in 3 Minuti, 1200 W, Circolazione di Aria Calda, Rosso"/>
    <s v="90.590Y_FBA"/>
    <x v="2"/>
    <s v="Shipped"/>
    <n v="1"/>
    <s v="EUR"/>
    <n v="28.61"/>
    <m/>
    <n v="3.49"/>
    <m/>
    <m/>
    <m/>
    <m/>
    <n v="3.49"/>
    <s v="Losone"/>
    <s v="Ticino"/>
    <n v="6616"/>
    <s v="CH"/>
    <m/>
    <m/>
    <m/>
    <m/>
    <m/>
    <m/>
    <m/>
  </r>
  <r>
    <s v="403-6958652-6723548"/>
    <s v="403-6958652-6723548"/>
    <s v="2024-02-13T18:57:13+00:00"/>
    <s v="2024-02-13T23:13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sa"/>
    <s v="PI"/>
    <n v="56122"/>
    <s v="IT"/>
    <m/>
    <m/>
    <m/>
    <m/>
    <m/>
    <m/>
    <m/>
  </r>
  <r>
    <s v="407-6078073-4257144"/>
    <s v="407-6078073-4257144"/>
    <s v="2024-02-13T18:55:47+00:00"/>
    <s v="2024-02-14T18:15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Vigarano Mainarda"/>
    <s v="Ferrara"/>
    <n v="44049"/>
    <s v="IT"/>
    <m/>
    <m/>
    <m/>
    <m/>
    <m/>
    <m/>
    <m/>
  </r>
  <r>
    <s v="404-0863747-4825118"/>
    <s v="404-0863747-4825118"/>
    <s v="2024-02-13T18:51:49+00:00"/>
    <s v="2024-02-14T09:17:3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RUVO DI PUGLIA"/>
    <m/>
    <n v="70037"/>
    <s v="IT"/>
    <m/>
    <m/>
    <m/>
    <m/>
    <m/>
    <m/>
    <m/>
  </r>
  <r>
    <s v="402-1762849-7324342"/>
    <s v="402-1762849-7324342"/>
    <s v="2024-02-13T18:51:39+00:00"/>
    <s v="2024-02-13T21:30:4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enova"/>
    <s v="Genova"/>
    <n v="16154"/>
    <s v="IT"/>
    <m/>
    <m/>
    <m/>
    <m/>
    <m/>
    <m/>
    <m/>
  </r>
  <r>
    <s v="407-6842166-4133933"/>
    <s v="407-6842166-4133933"/>
    <s v="2024-02-13T18:47:24+00:00"/>
    <s v="2024-02-13T23:12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sa"/>
    <s v="Pisa"/>
    <n v="56122"/>
    <s v="IT"/>
    <m/>
    <m/>
    <m/>
    <m/>
    <m/>
    <m/>
    <m/>
  </r>
  <r>
    <s v="402-1519871-5568361"/>
    <s v="402-1519871-5568361"/>
    <s v="2024-02-13T18:38:06+00:00"/>
    <s v="2024-02-14T18:10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LLONICA"/>
    <m/>
    <n v="58022"/>
    <s v="IT"/>
    <m/>
    <m/>
    <m/>
    <m/>
    <m/>
    <m/>
    <m/>
  </r>
  <r>
    <s v="408-5667059-2161912"/>
    <s v="408-5667059-2161912"/>
    <s v="2024-02-13T18:32:32+00:00"/>
    <s v="2024-02-16T01:27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0.81"/>
    <m/>
    <m/>
    <m/>
    <m/>
    <n v="0.81"/>
    <s v="Cagliari"/>
    <s v="Ca"/>
    <n v="9128"/>
    <s v="IT"/>
    <m/>
    <m/>
    <m/>
    <m/>
    <s v="IT04005800927"/>
    <s v="IT"/>
    <s v="VAT"/>
  </r>
  <r>
    <s v="408-6284918-3890745"/>
    <s v="408-6284918-3890745"/>
    <s v="2024-02-13T18:26:55+00:00"/>
    <s v="2024-02-14T08:50:3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onopoli"/>
    <s v="Bari"/>
    <n v="70043"/>
    <s v="IT"/>
    <m/>
    <m/>
    <m/>
    <m/>
    <m/>
    <m/>
    <m/>
  </r>
  <r>
    <s v="406-5875969-6307513"/>
    <s v="406-5875969-6307513"/>
    <s v="2024-02-13T18:25:52+00:00"/>
    <s v="2024-02-14T11:27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LERMO"/>
    <s v="Palermo"/>
    <n v="90144"/>
    <s v="IT"/>
    <m/>
    <m/>
    <m/>
    <m/>
    <m/>
    <m/>
    <m/>
  </r>
  <r>
    <s v="407-9206817-3703519"/>
    <s v="407-9206817-3703519"/>
    <s v="2024-02-13T18:25:42+00:00"/>
    <s v="2024-02-14T12:25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IVOLI TERME"/>
    <s v="Roma"/>
    <n v="19"/>
    <s v="IT"/>
    <m/>
    <m/>
    <m/>
    <m/>
    <m/>
    <m/>
    <m/>
  </r>
  <r>
    <s v="407-3157216-1445929"/>
    <m/>
    <s v="2024-02-13T18:18:04+00:00"/>
    <s v="2024-02-13T18:24:20+00:00"/>
    <s v="Cancelled"/>
    <s v="Merchant"/>
    <x v="3"/>
    <s v="WebsiteOrderChannel"/>
    <m/>
    <s v="Standard"/>
    <s v="BEPER BT.710Y Crepiera elettrica con Manico, 800 W, Piastra in Alluminio con Rivestimento Antiaderente"/>
    <s v="BT.710Y"/>
    <x v="0"/>
    <m/>
    <n v="0"/>
    <m/>
    <m/>
    <m/>
    <m/>
    <m/>
    <m/>
    <m/>
    <m/>
    <m/>
    <s v="TIVOLI TERME"/>
    <s v="Roma"/>
    <n v="19"/>
    <s v="IT"/>
    <m/>
    <m/>
    <m/>
    <m/>
    <m/>
    <m/>
    <m/>
  </r>
  <r>
    <s v="402-5696625-7327537"/>
    <s v="402-5696625-7327537"/>
    <s v="2024-02-13T18:15:26+00:00"/>
    <s v="2024-02-13T23:14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sa"/>
    <s v="Pisa"/>
    <n v="56121"/>
    <s v="IT"/>
    <m/>
    <m/>
    <m/>
    <m/>
    <m/>
    <m/>
    <m/>
  </r>
  <r>
    <s v="402-9260564-9281961"/>
    <m/>
    <s v="2024-02-13T18:11:48+00:00"/>
    <s v="2024-02-14T14:42:38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Firenze"/>
    <s v="Italia, Toscana"/>
    <n v="50142"/>
    <s v="IT"/>
    <m/>
    <m/>
    <m/>
    <m/>
    <m/>
    <m/>
    <m/>
  </r>
  <r>
    <s v="408-4917931-9399514"/>
    <s v="408-4917931-9399514"/>
    <s v="2024-02-13T17:58:02+00:00"/>
    <s v="2024-02-14T00:14:47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3010391-8394704"/>
    <s v="402-3010391-8394704"/>
    <s v="2024-02-13T17:54:30+00:00"/>
    <s v="2024-02-15T20:54:0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eregno"/>
    <s v="Monza e Brianza"/>
    <n v="20831"/>
    <s v="IT"/>
    <m/>
    <m/>
    <m/>
    <m/>
    <m/>
    <m/>
    <m/>
  </r>
  <r>
    <s v="408-7174887-3536312"/>
    <s v="408-7174887-3536312"/>
    <s v="2024-02-13T17:45:56+00:00"/>
    <s v="2024-02-13T19:05:3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Cento"/>
    <s v="Ferrara"/>
    <n v="44042"/>
    <s v="IT"/>
    <m/>
    <m/>
    <m/>
    <m/>
    <m/>
    <m/>
    <m/>
  </r>
  <r>
    <s v="404-7383039-4713915"/>
    <s v="404-7383039-4713915"/>
    <s v="2024-02-13T17:41:52+00:00"/>
    <s v="2024-02-13T20:21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rma"/>
    <s v="Parma"/>
    <n v="43122"/>
    <s v="IT"/>
    <m/>
    <m/>
    <m/>
    <m/>
    <m/>
    <m/>
    <m/>
  </r>
  <r>
    <s v="171-3722814-5024311"/>
    <s v="171-3722814-5024311"/>
    <s v="2024-02-13T17:40:14+00:00"/>
    <s v="2024-02-14T01:00:0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27"/>
    <m/>
    <m/>
    <m/>
    <m/>
    <n v="3.27"/>
    <s v="Cologno Monzese"/>
    <s v="Milano"/>
    <n v="20093"/>
    <s v="IT"/>
    <m/>
    <m/>
    <m/>
    <m/>
    <m/>
    <m/>
    <m/>
  </r>
  <r>
    <s v="403-1760061-3336347"/>
    <s v="403-1760061-3336347"/>
    <s v="2024-02-13T17:39:05+00:00"/>
    <s v="2024-02-13T21:29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"/>
    <n v="0.36"/>
    <m/>
    <m/>
    <m/>
    <m/>
    <s v="BITRITTO"/>
    <m/>
    <n v="70020"/>
    <s v="IT"/>
    <m/>
    <m/>
    <m/>
    <m/>
    <m/>
    <m/>
    <m/>
  </r>
  <r>
    <s v="402-6313041-3836334"/>
    <s v="402-6313041-3836334"/>
    <s v="2024-02-13T17:30:32+00:00"/>
    <s v="2024-02-13T23:40:1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evignano Romano"/>
    <s v="RM"/>
    <n v="69"/>
    <s v="IT"/>
    <m/>
    <m/>
    <m/>
    <m/>
    <m/>
    <m/>
    <m/>
  </r>
  <r>
    <s v="406-6510644-3104363"/>
    <s v="406-6510644-3104363"/>
    <s v="2024-02-13T17:28:43+00:00"/>
    <s v="2024-02-14T09:27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ittadella"/>
    <s v="PD"/>
    <n v="35013"/>
    <s v="IT"/>
    <m/>
    <m/>
    <m/>
    <m/>
    <m/>
    <m/>
    <m/>
  </r>
  <r>
    <s v="406-1810015-7616349"/>
    <s v="406-1810015-7616349"/>
    <s v="2024-02-13T17:26:18+00:00"/>
    <s v="2024-02-13T21:18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ieti"/>
    <s v="RI"/>
    <n v="2100"/>
    <s v="IT"/>
    <m/>
    <m/>
    <m/>
    <m/>
    <m/>
    <m/>
    <m/>
  </r>
  <r>
    <s v="402-2487460-9288350"/>
    <s v="402-2487460-9288350"/>
    <s v="2024-02-13T17:18:02+00:00"/>
    <s v="2024-02-13T23:40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mezia"/>
    <s v="Roma"/>
    <n v="71"/>
    <s v="IT"/>
    <m/>
    <m/>
    <m/>
    <m/>
    <m/>
    <m/>
    <m/>
  </r>
  <r>
    <s v="171-5295655-9929125"/>
    <s v="171-5295655-9929125"/>
    <s v="2024-02-13T17:17:05+00:00"/>
    <s v="2024-02-13T20:22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iassono"/>
    <s v="MB"/>
    <n v="20853"/>
    <s v="IT"/>
    <m/>
    <m/>
    <m/>
    <m/>
    <m/>
    <m/>
    <m/>
  </r>
  <r>
    <s v="408-4830895-4269957"/>
    <s v="408-4830895-4269957"/>
    <s v="2024-02-13T17:15:32+00:00"/>
    <s v="2024-02-14T03:03:3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3-4913003-0876362"/>
    <s v="403-4913003-0876362"/>
    <s v="2024-02-13T17:02:51+00:00"/>
    <s v="2024-02-13T21:20:2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ulmona"/>
    <s v="AQ"/>
    <n v="67039"/>
    <s v="IT"/>
    <m/>
    <m/>
    <m/>
    <m/>
    <m/>
    <m/>
    <m/>
  </r>
  <r>
    <s v="404-2493462-3466721"/>
    <m/>
    <s v="2024-02-13T16:56:50+00:00"/>
    <s v="2024-02-14T10:25:12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Pisa"/>
    <s v="Pisa"/>
    <n v="56121"/>
    <s v="IT"/>
    <m/>
    <m/>
    <m/>
    <m/>
    <s v="IT00964210504"/>
    <s v="IT"/>
    <s v="VAT"/>
  </r>
  <r>
    <s v="405-3862522-3246702"/>
    <s v="405-3862522-3246702"/>
    <s v="2024-02-13T16:48:06+00:00"/>
    <s v="2024-02-14T09:19:4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DOMICELLA"/>
    <s v="AV"/>
    <n v="83020"/>
    <s v="IT"/>
    <m/>
    <m/>
    <m/>
    <m/>
    <m/>
    <m/>
    <m/>
  </r>
  <r>
    <s v="407-5150968-8149105"/>
    <s v="407-5150968-8149105"/>
    <s v="2024-02-13T16:34:09+00:00"/>
    <s v="2024-02-13T21:04:0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Alessandria"/>
    <s v="AL"/>
    <n v="15121"/>
    <s v="IT"/>
    <m/>
    <m/>
    <m/>
    <m/>
    <m/>
    <m/>
    <m/>
  </r>
  <r>
    <s v="403-8024988-4813903"/>
    <s v="403-8024988-4813903"/>
    <s v="2024-02-13T16:30:38+00:00"/>
    <s v="2024-02-14T01:32:58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ZIBIDO SAN GIACOMO"/>
    <s v="MI"/>
    <n v="20058"/>
    <s v="IT"/>
    <m/>
    <m/>
    <m/>
    <m/>
    <m/>
    <m/>
    <m/>
  </r>
  <r>
    <s v="405-2356137-3171514"/>
    <m/>
    <s v="2024-02-13T16:30:21+00:00"/>
    <s v="2024-02-14T11:34:19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Castel del Piano"/>
    <s v="Grosseto"/>
    <n v="58033"/>
    <s v="IT"/>
    <m/>
    <m/>
    <m/>
    <m/>
    <m/>
    <m/>
    <m/>
  </r>
  <r>
    <s v="405-7638098-2978730"/>
    <m/>
    <s v="2024-02-13T16:27:50+00:00"/>
    <s v="2024-02-14T11:34:19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1"/>
    <s v="EUR"/>
    <n v="14.9"/>
    <n v="2.69"/>
    <n v="3"/>
    <n v="0.54"/>
    <m/>
    <m/>
    <m/>
    <m/>
    <s v="salerno"/>
    <s v="Salerno"/>
    <n v="84131"/>
    <s v="IT"/>
    <m/>
    <m/>
    <m/>
    <m/>
    <m/>
    <m/>
    <m/>
  </r>
  <r>
    <s v="407-1987842-6376369"/>
    <m/>
    <s v="2024-02-13T16:24:43+00:00"/>
    <s v="2024-02-14T16:03:07+00:00"/>
    <s v="Shipped"/>
    <s v="Merchant"/>
    <x v="3"/>
    <s v="WebsiteOrderChannel"/>
    <m/>
    <s v="Standard"/>
    <s v="BEPER P201UTP100 Lampada di Sale con Intensità di Luce Regolabile - Lampada Unica, Intagliata a Mano con Base in Legno"/>
    <s v="P201UTP100"/>
    <x v="39"/>
    <s v="Shipped"/>
    <n v="1"/>
    <s v="EUR"/>
    <n v="24.9"/>
    <n v="4.49"/>
    <n v="3"/>
    <n v="0.54"/>
    <m/>
    <m/>
    <m/>
    <m/>
    <s v="Martina Franca"/>
    <s v="Taranto"/>
    <n v="74015"/>
    <s v="IT"/>
    <m/>
    <m/>
    <m/>
    <m/>
    <m/>
    <m/>
    <m/>
  </r>
  <r>
    <s v="402-9572066-6153102"/>
    <s v="402-9572066-6153102"/>
    <s v="2024-02-13T16:18:33+00:00"/>
    <s v="2024-02-13T21:29:1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enova"/>
    <s v="genova"/>
    <n v="16128"/>
    <s v="IT"/>
    <m/>
    <m/>
    <m/>
    <m/>
    <m/>
    <m/>
    <m/>
  </r>
  <r>
    <s v="171-8487090-9921968"/>
    <s v="171-8487090-9921968"/>
    <s v="2024-02-13T16:13:10+00:00"/>
    <s v="2024-02-14T10:15:5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rveteri"/>
    <s v="Italia"/>
    <n v="52"/>
    <s v="IT"/>
    <m/>
    <m/>
    <m/>
    <m/>
    <m/>
    <m/>
    <m/>
  </r>
  <r>
    <s v="406-5214272-1285125"/>
    <s v="406-5214272-1285125"/>
    <s v="2024-02-13T16:11:04+00:00"/>
    <s v="2024-02-13T19:40:38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Villa del conte"/>
    <s v="Pd"/>
    <n v="35010"/>
    <s v="IT"/>
    <m/>
    <m/>
    <m/>
    <m/>
    <m/>
    <m/>
    <m/>
  </r>
  <r>
    <s v="171-4779432-1812307"/>
    <m/>
    <s v="2024-02-13T15:49:52+00:00"/>
    <s v="2024-02-14T11:34:14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Valenza"/>
    <s v="Alessandria"/>
    <n v="15048"/>
    <s v="IT"/>
    <m/>
    <m/>
    <m/>
    <m/>
    <m/>
    <m/>
    <m/>
  </r>
  <r>
    <s v="408-7977641-8653102"/>
    <s v="408-7977641-8653102"/>
    <s v="2024-02-13T15:35:21+00:00"/>
    <s v="2024-02-14T08:13:3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vetrano"/>
    <s v="Trapani"/>
    <n v="91022"/>
    <s v="IT"/>
    <m/>
    <m/>
    <m/>
    <m/>
    <m/>
    <m/>
    <m/>
  </r>
  <r>
    <s v="408-3467191-8057966"/>
    <s v="408-3467191-8057966"/>
    <s v="2024-02-13T15:27:43+00:00"/>
    <s v="2024-02-15T02:56:2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0077518-4601133"/>
    <s v="408-0077518-4601133"/>
    <s v="2024-02-13T15:25:54+00:00"/>
    <s v="2024-02-13T18:14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m/>
    <n v="149"/>
    <s v="IT"/>
    <m/>
    <m/>
    <m/>
    <m/>
    <m/>
    <m/>
    <m/>
  </r>
  <r>
    <s v="404-1339106-9595548"/>
    <m/>
    <s v="2024-02-13T15:20:21+00:00"/>
    <s v="2024-02-14T11:34:26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Roma"/>
    <s v="Roma"/>
    <n v="126"/>
    <s v="IT"/>
    <m/>
    <m/>
    <m/>
    <m/>
    <m/>
    <m/>
    <m/>
  </r>
  <r>
    <s v="408-1840516-1599513"/>
    <s v="408-1840516-1599513"/>
    <s v="2024-02-13T15:03:22+00:00"/>
    <s v="2024-02-14T09:54:5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9830518-2501947"/>
    <m/>
    <s v="2024-02-13T15:02:37+00:00"/>
    <s v="2024-02-14T21:24:32+00:00"/>
    <s v="Shipped"/>
    <s v="Merchant"/>
    <x v="3"/>
    <s v="WebsiteOrderChannel"/>
    <m/>
    <s v="Standard"/>
    <s v="BEPER 40.490 Asciugacapelli Da Parete 2000 W - Phon da Parete con Cavo Lungo 2 Metri"/>
    <n v="40490"/>
    <x v="15"/>
    <s v="Shipped"/>
    <n v="1"/>
    <s v="EUR"/>
    <n v="29.9"/>
    <n v="5.39"/>
    <n v="3"/>
    <n v="0.54"/>
    <m/>
    <m/>
    <m/>
    <m/>
    <s v="Roma"/>
    <s v="Roma"/>
    <n v="185"/>
    <s v="IT"/>
    <m/>
    <m/>
    <m/>
    <m/>
    <s v="IT17457821001"/>
    <s v="IT"/>
    <s v="VAT"/>
  </r>
  <r>
    <s v="404-4515728-7624357"/>
    <s v="404-4515728-7624357"/>
    <s v="2024-02-13T15:01:23+00:00"/>
    <s v="2024-02-13T20:16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rma"/>
    <s v="Parma"/>
    <n v="43125"/>
    <s v="IT"/>
    <m/>
    <m/>
    <m/>
    <m/>
    <m/>
    <m/>
    <m/>
  </r>
  <r>
    <s v="407-5527173-4643559"/>
    <s v="407-5527173-4643559"/>
    <s v="2024-02-13T14:53:31+00:00"/>
    <s v="2024-02-13T21:02:5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n v="2.99"/>
    <n v="0.54"/>
    <m/>
    <m/>
    <s v="RIVOLI"/>
    <s v="TO"/>
    <n v="10098"/>
    <s v="IT"/>
    <m/>
    <m/>
    <m/>
    <m/>
    <s v="IT09855040011"/>
    <s v="IT"/>
    <s v="VAT"/>
  </r>
  <r>
    <s v="402-4531756-0522705"/>
    <s v="402-4531756-0522705"/>
    <s v="2024-02-13T14:51:22+00:00"/>
    <s v="2024-02-13T18:38:2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Siena"/>
    <s v="SI"/>
    <n v="53100"/>
    <s v="IT"/>
    <m/>
    <m/>
    <m/>
    <m/>
    <m/>
    <m/>
    <m/>
  </r>
  <r>
    <s v="403-4854812-0493933"/>
    <m/>
    <s v="2024-02-13T14:48:00+00:00"/>
    <s v="2024-02-14T11:34:16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1"/>
    <s v="EUR"/>
    <n v="14.9"/>
    <n v="2.69"/>
    <n v="3"/>
    <n v="0.54"/>
    <m/>
    <m/>
    <m/>
    <m/>
    <s v="Legnano"/>
    <s v="MI"/>
    <n v="20025"/>
    <s v="IT"/>
    <m/>
    <m/>
    <m/>
    <m/>
    <m/>
    <m/>
    <m/>
  </r>
  <r>
    <s v="407-0855284-1026739"/>
    <m/>
    <s v="2024-02-13T14:41:53+00:00"/>
    <s v="2024-02-14T16:28:24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4"/>
    <s v="EUR"/>
    <n v="99.6"/>
    <n v="17.96"/>
    <n v="12"/>
    <n v="2.16"/>
    <m/>
    <m/>
    <m/>
    <m/>
    <s v="Stanghella"/>
    <s v="Padova"/>
    <n v="35048"/>
    <s v="IT"/>
    <m/>
    <m/>
    <m/>
    <m/>
    <m/>
    <m/>
    <m/>
  </r>
  <r>
    <s v="402-8295451-5465169"/>
    <m/>
    <s v="2024-02-13T14:36:18+00:00"/>
    <s v="2024-02-14T11:34:12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Calvenzano"/>
    <s v="BG"/>
    <n v="24040"/>
    <s v="IT"/>
    <m/>
    <m/>
    <m/>
    <m/>
    <m/>
    <m/>
    <m/>
  </r>
  <r>
    <s v="408-5597546-7163519"/>
    <s v="408-5597546-7163519"/>
    <s v="2024-02-13T14:34:38+00:00"/>
    <s v="2024-02-14T21:07:0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"/>
    <n v="0.18"/>
    <m/>
    <m/>
    <m/>
    <m/>
    <s v="BUSNAGO"/>
    <s v="MB"/>
    <n v="20874"/>
    <s v="IT"/>
    <m/>
    <m/>
    <m/>
    <m/>
    <m/>
    <m/>
    <m/>
  </r>
  <r>
    <s v="404-2109462-3419545"/>
    <s v="404-2109462-3419545"/>
    <s v="2024-02-13T14:31:11+00:00"/>
    <s v="2024-02-13T20:16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rma"/>
    <s v="Parma"/>
    <n v="43122"/>
    <s v="IT"/>
    <m/>
    <m/>
    <m/>
    <m/>
    <m/>
    <m/>
    <m/>
  </r>
  <r>
    <s v="408-1122914-7770718"/>
    <s v="408-1122914-7770718"/>
    <s v="2024-02-13T14:15:51+00:00"/>
    <s v="2024-02-13T21:28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rtogruaro"/>
    <s v="ve"/>
    <n v="30026"/>
    <s v="IT"/>
    <m/>
    <m/>
    <m/>
    <m/>
    <m/>
    <m/>
    <m/>
  </r>
  <r>
    <s v="404-0663495-7205907"/>
    <s v="404-0663495-7205907"/>
    <s v="2024-02-13T14:10:14+00:00"/>
    <s v="2024-02-14T19:11:1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acconigi"/>
    <s v="Cuneo"/>
    <n v="12035"/>
    <s v="IT"/>
    <m/>
    <m/>
    <m/>
    <m/>
    <m/>
    <m/>
    <m/>
  </r>
  <r>
    <s v="407-9548508-7375502"/>
    <m/>
    <s v="2024-02-13T14:07:32+00:00"/>
    <s v="2024-02-14T10:25:11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2"/>
    <s v="EUR"/>
    <n v="29.8"/>
    <n v="5.38"/>
    <n v="6"/>
    <n v="1.08"/>
    <m/>
    <m/>
    <m/>
    <m/>
    <s v="Cellamare"/>
    <s v="Ba"/>
    <n v="70010"/>
    <s v="IT"/>
    <m/>
    <m/>
    <m/>
    <m/>
    <n v="7316130728"/>
    <s v="IT"/>
    <s v="VAT"/>
  </r>
  <r>
    <s v="408-5112922-8081154"/>
    <s v="408-5112922-8081154"/>
    <s v="2024-02-13T14:02:47+00:00"/>
    <s v="2024-02-14T09:58:20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7-7060819-2465912"/>
    <m/>
    <s v="2024-02-13T14:01:42+00:00"/>
    <s v="2024-02-14T11:34:19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Perugia"/>
    <s v="Perugia"/>
    <n v="6135"/>
    <s v="IT"/>
    <m/>
    <m/>
    <m/>
    <m/>
    <m/>
    <m/>
    <m/>
  </r>
  <r>
    <s v="403-5118541-6293936"/>
    <s v="403-5118541-6293936"/>
    <s v="2024-02-13T14:00:46+00:00"/>
    <s v="2024-02-15T03:28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REUIL"/>
    <s v="Aosta"/>
    <n v="11021"/>
    <s v="IT"/>
    <m/>
    <m/>
    <m/>
    <m/>
    <m/>
    <m/>
    <m/>
  </r>
  <r>
    <s v="171-3705272-6965938"/>
    <s v="171-3705272-6965938"/>
    <s v="2024-02-13T13:57:33+00:00"/>
    <s v="2024-02-14T04:52:5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ERUTA"/>
    <s v="Perugia"/>
    <n v="6053"/>
    <s v="IT"/>
    <m/>
    <m/>
    <m/>
    <m/>
    <m/>
    <m/>
    <m/>
  </r>
  <r>
    <s v="405-2798673-3681134"/>
    <m/>
    <s v="2024-02-13T13:51:52+00:00"/>
    <s v="2024-02-14T11:34:22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FABRICA DI ROMA"/>
    <s v="VITERBO"/>
    <n v="1034"/>
    <s v="IT"/>
    <m/>
    <m/>
    <m/>
    <m/>
    <m/>
    <m/>
    <m/>
  </r>
  <r>
    <s v="406-0496056-6211545"/>
    <s v="406-0496056-6211545"/>
    <s v="2024-02-13T13:38:30+00:00"/>
    <s v="2024-02-13T18:26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Empoli"/>
    <s v="Firenze"/>
    <n v="50053"/>
    <s v="IT"/>
    <m/>
    <m/>
    <m/>
    <m/>
    <m/>
    <m/>
    <m/>
  </r>
  <r>
    <s v="408-5148958-3623533"/>
    <s v="408-5148958-3623533"/>
    <s v="2024-02-13T13:33:42+00:00"/>
    <s v="2024-02-13T18:24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tanzaro"/>
    <s v="Catanzaro"/>
    <n v="88100"/>
    <s v="IT"/>
    <m/>
    <m/>
    <m/>
    <m/>
    <m/>
    <m/>
    <m/>
  </r>
  <r>
    <s v="405-9504709-4551537"/>
    <m/>
    <s v="2024-02-13T13:32:37+00:00"/>
    <s v="2024-02-14T11:34:17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Cortanze"/>
    <s v="Province of Asti"/>
    <n v="14020"/>
    <s v="IT"/>
    <m/>
    <m/>
    <m/>
    <m/>
    <m/>
    <m/>
    <m/>
  </r>
  <r>
    <s v="171-2862142-0868341"/>
    <s v="171-2862142-0868341"/>
    <s v="2024-02-13T13:16:03+00:00"/>
    <s v="2024-02-13T23:18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RMELLO"/>
    <s v="ROMA"/>
    <n v="60"/>
    <s v="IT"/>
    <m/>
    <m/>
    <m/>
    <m/>
    <m/>
    <m/>
    <m/>
  </r>
  <r>
    <s v="406-5331354-5197102"/>
    <s v="406-5331354-5197102"/>
    <s v="2024-02-13T12:58:18+00:00"/>
    <s v="2024-02-13T16:18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ilano"/>
    <s v="Italia"/>
    <n v="20144"/>
    <s v="IT"/>
    <m/>
    <m/>
    <m/>
    <m/>
    <m/>
    <m/>
    <m/>
  </r>
  <r>
    <s v="405-1628493-4446722"/>
    <s v="405-1628493-4446722"/>
    <s v="2024-02-13T12:57:47+00:00"/>
    <s v="2024-02-14T04:26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CENZA"/>
    <s v="Vicenza"/>
    <n v="36100"/>
    <s v="IT"/>
    <m/>
    <m/>
    <m/>
    <m/>
    <m/>
    <m/>
    <m/>
  </r>
  <r>
    <s v="402-7017935-5878721"/>
    <m/>
    <s v="2024-02-13T12:57:32+00:00"/>
    <s v="2024-02-14T11:34:18+00:00"/>
    <s v="Shipped"/>
    <s v="Merchant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lograto"/>
    <s v="brescia"/>
    <n v="25030"/>
    <s v="IT"/>
    <m/>
    <m/>
    <m/>
    <m/>
    <m/>
    <m/>
    <m/>
  </r>
  <r>
    <s v="408-9509801-6683509"/>
    <s v="408-9509801-6683509"/>
    <s v="2024-02-13T12:53:16+00:00"/>
    <s v="2024-02-13T16:17:4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gevano"/>
    <s v="Pavia"/>
    <n v="27029"/>
    <s v="IT"/>
    <m/>
    <m/>
    <m/>
    <m/>
    <m/>
    <m/>
    <m/>
  </r>
  <r>
    <s v="171-4870125-3627569"/>
    <s v="171-4870125-3627569"/>
    <s v="2024-02-13T12:30:25+00:00"/>
    <s v="2024-02-13T23:22:5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rbara"/>
    <s v="Perugia"/>
    <n v="6012"/>
    <s v="IT"/>
    <m/>
    <m/>
    <m/>
    <m/>
    <m/>
    <m/>
    <m/>
  </r>
  <r>
    <s v="403-4588253-2762742"/>
    <m/>
    <s v="2024-02-13T12:28:30+00:00"/>
    <s v="2024-02-14T10:25:15+00:00"/>
    <s v="Shipped"/>
    <s v="Merchant"/>
    <x v="3"/>
    <s v="WebsiteOrderChannel"/>
    <m/>
    <s v="Standard"/>
    <s v="Beper BC.261 Vaporiera da 5 litri - Vaporiera Elettrica Con Timer per Cottura al Vapore di Riso, Pesce, Ravioli, Verdure, Carne - BFA Free"/>
    <s v="BC.261"/>
    <x v="6"/>
    <s v="Shipped"/>
    <n v="1"/>
    <s v="EUR"/>
    <n v="29.9"/>
    <n v="5.39"/>
    <n v="3"/>
    <n v="0.54"/>
    <m/>
    <m/>
    <m/>
    <m/>
    <s v="Mercato San Severino"/>
    <s v="Salerno"/>
    <n v="84085"/>
    <s v="IT"/>
    <m/>
    <m/>
    <m/>
    <m/>
    <s v="IT03815830652"/>
    <s v="IT"/>
    <s v="VAT"/>
  </r>
  <r>
    <s v="407-1958143-6971552"/>
    <m/>
    <s v="2024-02-13T12:26:38+00:00"/>
    <s v="2024-02-14T10:55:17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Crema"/>
    <s v="Cremona"/>
    <n v="26013"/>
    <s v="IT"/>
    <m/>
    <m/>
    <m/>
    <m/>
    <m/>
    <m/>
    <m/>
  </r>
  <r>
    <s v="405-2525323-0199536"/>
    <s v="405-2525323-0199536"/>
    <s v="2024-02-13T12:19:02+00:00"/>
    <s v="2024-02-14T16:18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Vico Equense"/>
    <s v="Italia Napoli Campania"/>
    <n v="80069"/>
    <s v="IT"/>
    <m/>
    <m/>
    <m/>
    <m/>
    <m/>
    <m/>
    <m/>
  </r>
  <r>
    <s v="405-8700976-7284356"/>
    <s v="405-8700976-7284356"/>
    <s v="2024-02-13T12:13:51+00:00"/>
    <s v="2024-02-13T15:48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rsala"/>
    <s v="Trapani"/>
    <n v="91025"/>
    <s v="IT"/>
    <m/>
    <m/>
    <m/>
    <m/>
    <m/>
    <m/>
    <m/>
  </r>
  <r>
    <s v="406-5498473-5134727"/>
    <s v="406-5498473-5134727"/>
    <s v="2024-02-13T12:09:25+00:00"/>
    <s v="2024-02-14T00:12:0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ILLASTRADA"/>
    <s v="Perugia"/>
    <n v="6061"/>
    <s v="IT"/>
    <m/>
    <m/>
    <m/>
    <m/>
    <m/>
    <m/>
    <m/>
  </r>
  <r>
    <s v="402-4759776-4513956"/>
    <m/>
    <s v="2024-02-13T12:05:08+00:00"/>
    <s v="2024-03-07T14:58:27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Sutri"/>
    <s v="Viterbo"/>
    <n v="1015"/>
    <s v="IT"/>
    <m/>
    <m/>
    <m/>
    <m/>
    <m/>
    <m/>
    <m/>
  </r>
  <r>
    <s v="408-5034127-0264333"/>
    <s v="408-5034127-0264333"/>
    <s v="2024-02-13T12:02:24+00:00"/>
    <s v="2024-02-14T01:04:0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ilano"/>
    <s v="MI"/>
    <n v="20139"/>
    <s v="IT"/>
    <m/>
    <m/>
    <m/>
    <m/>
    <m/>
    <m/>
    <m/>
  </r>
  <r>
    <s v="408-2854400-9117100"/>
    <s v="408-2854400-9117100"/>
    <s v="2024-02-13T11:57:37+00:00"/>
    <s v="2024-02-13T17:18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sto san giovanni"/>
    <s v="Milano"/>
    <n v="20099"/>
    <s v="IT"/>
    <m/>
    <m/>
    <m/>
    <m/>
    <m/>
    <m/>
    <m/>
  </r>
  <r>
    <s v="407-6175804-0596319"/>
    <s v="407-6175804-0596319"/>
    <s v="2024-02-13T11:54:13+00:00"/>
    <s v="2024-02-14T15:23:12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DICOMANO"/>
    <m/>
    <n v="50062"/>
    <s v="IT"/>
    <m/>
    <m/>
    <m/>
    <m/>
    <m/>
    <m/>
    <m/>
  </r>
  <r>
    <s v="408-5569101-6962760"/>
    <s v="408-5569101-6962760"/>
    <s v="2024-02-13T11:52:46+00:00"/>
    <s v="2024-02-14T13:23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ssina"/>
    <s v="Messina"/>
    <n v="98151"/>
    <s v="IT"/>
    <m/>
    <m/>
    <m/>
    <m/>
    <m/>
    <m/>
    <m/>
  </r>
  <r>
    <s v="406-6565481-5285953"/>
    <s v="406-6565481-5285953"/>
    <s v="2024-02-13T11:34:18+00:00"/>
    <s v="2024-02-13T21:35:4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Giorgio in Bosco"/>
    <s v="Padova"/>
    <n v="35010"/>
    <s v="IT"/>
    <m/>
    <m/>
    <m/>
    <m/>
    <m/>
    <m/>
    <m/>
  </r>
  <r>
    <s v="405-7521420-4665125"/>
    <s v="405-7521420-4665125"/>
    <s v="2024-02-13T11:30:59+00:00"/>
    <s v="2024-02-13T21:27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sepolcro"/>
    <s v="arezzo"/>
    <n v="52037"/>
    <s v="IT"/>
    <m/>
    <m/>
    <m/>
    <m/>
    <m/>
    <m/>
    <m/>
  </r>
  <r>
    <s v="407-3934973-8929931"/>
    <s v="407-3934973-8929931"/>
    <s v="2024-02-13T11:29:04+00:00"/>
    <s v="2024-02-13T12:17:19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LIDO DEI PINI"/>
    <s v="Roma"/>
    <n v="42"/>
    <s v="IT"/>
    <m/>
    <m/>
    <m/>
    <m/>
    <m/>
    <m/>
    <m/>
  </r>
  <r>
    <s v="171-4707076-8085906"/>
    <s v="171-4707076-8085906"/>
    <s v="2024-02-13T11:22:41+00:00"/>
    <s v="2024-02-13T20:47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rapallo"/>
    <s v="Genova"/>
    <n v="16035"/>
    <s v="IT"/>
    <m/>
    <m/>
    <m/>
    <m/>
    <m/>
    <m/>
    <m/>
  </r>
  <r>
    <s v="407-2866632-5724360"/>
    <s v="407-2866632-5724360"/>
    <s v="2024-02-13T11:17:15+00:00"/>
    <s v="2024-02-13T20:53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olla"/>
    <s v="Napoli"/>
    <n v="80040"/>
    <s v="IT"/>
    <m/>
    <m/>
    <m/>
    <m/>
    <m/>
    <m/>
    <m/>
  </r>
  <r>
    <s v="402-0130196-0821166"/>
    <s v="402-0130196-0821166"/>
    <s v="2024-02-13T11:16:10+00:00"/>
    <s v="2024-02-14T04:30:36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Castel Maggiore"/>
    <s v="Bologna"/>
    <n v="40013"/>
    <s v="IT"/>
    <m/>
    <m/>
    <m/>
    <m/>
    <m/>
    <m/>
    <m/>
  </r>
  <r>
    <s v="407-1735487-7414701"/>
    <s v="407-1735487-7414701"/>
    <s v="2024-02-13T11:13:18+00:00"/>
    <s v="2024-02-13T21:02:5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coli"/>
    <s v="NA"/>
    <n v="80070"/>
    <s v="IT"/>
    <m/>
    <m/>
    <m/>
    <m/>
    <m/>
    <m/>
    <m/>
  </r>
  <r>
    <s v="407-0799439-0281150"/>
    <s v="407-0799439-0281150"/>
    <s v="2024-02-13T11:10:34+00:00"/>
    <s v="2024-02-13T20:52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migliano d'Arco"/>
    <s v="Napoli"/>
    <n v="80038"/>
    <s v="IT"/>
    <m/>
    <m/>
    <m/>
    <m/>
    <m/>
    <m/>
    <m/>
  </r>
  <r>
    <s v="171-9047191-6017127"/>
    <s v="171-9047191-6017127"/>
    <s v="2024-02-13T11:07:35+00:00"/>
    <s v="2024-02-13T22:10:3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OMODOSSOLA"/>
    <s v="Verbania"/>
    <n v="28845"/>
    <s v="IT"/>
    <m/>
    <m/>
    <m/>
    <m/>
    <m/>
    <m/>
    <m/>
  </r>
  <r>
    <s v="404-4680298-7278713"/>
    <s v="404-4680298-7278713"/>
    <s v="2024-02-13T11:00:30+00:00"/>
    <s v="2024-02-14T13:02:4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als"/>
    <s v="Bz"/>
    <n v="39010"/>
    <s v="IT"/>
    <m/>
    <m/>
    <m/>
    <m/>
    <m/>
    <m/>
    <m/>
  </r>
  <r>
    <s v="405-6856471-0244349"/>
    <s v="405-6856471-0244349"/>
    <s v="2024-02-13T10:56:45+00:00"/>
    <s v="2024-02-13T20:10:3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alno"/>
    <s v="Mi"/>
    <n v="20019"/>
    <s v="IT"/>
    <m/>
    <m/>
    <m/>
    <m/>
    <m/>
    <m/>
    <m/>
  </r>
  <r>
    <s v="408-8064536-6069947"/>
    <s v="408-8064536-6069947"/>
    <s v="2024-02-13T10:07:46+00:00"/>
    <s v="2024-02-13T23:40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m/>
    <n v="125"/>
    <s v="IT"/>
    <m/>
    <m/>
    <m/>
    <m/>
    <m/>
    <m/>
    <m/>
  </r>
  <r>
    <s v="408-8516145-6787523"/>
    <s v="408-8516145-6787523"/>
    <s v="2024-02-13T10:07:40+00:00"/>
    <s v="2024-02-13T18:27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renze"/>
    <s v="Firenze"/>
    <n v="50143"/>
    <s v="IT"/>
    <m/>
    <m/>
    <m/>
    <m/>
    <m/>
    <m/>
    <m/>
  </r>
  <r>
    <s v="408-1266504-5644308"/>
    <s v="408-1266504-5644308"/>
    <s v="2024-02-13T10:03:14+00:00"/>
    <s v="2024-02-14T03:03:3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0081306-5366729"/>
    <s v="402-0081306-5366729"/>
    <s v="2024-02-13T10:03:03+00:00"/>
    <s v="2024-02-13T20:50:04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TERZIGNO"/>
    <s v="NAPOLI"/>
    <n v="80040"/>
    <s v="IT"/>
    <m/>
    <m/>
    <m/>
    <m/>
    <s v="IT04843511215"/>
    <s v="IT"/>
    <s v="VAT"/>
  </r>
  <r>
    <s v="406-0787130-5328343"/>
    <s v="406-0787130-5328343"/>
    <s v="2024-02-13T09:58:17+00:00"/>
    <s v="2024-02-14T12:09:21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coazze"/>
    <s v="torino"/>
    <n v="10050"/>
    <s v="IT"/>
    <m/>
    <m/>
    <m/>
    <m/>
    <m/>
    <m/>
    <m/>
  </r>
  <r>
    <s v="402-6787770-1950768"/>
    <s v="402-6787770-1950768"/>
    <s v="2024-02-13T09:54:26+00:00"/>
    <s v="2024-02-15T16:02:4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0.81"/>
    <m/>
    <m/>
    <m/>
    <m/>
    <n v="0.81"/>
    <s v="Alatri"/>
    <s v="Frosinone"/>
    <n v="3011"/>
    <s v="IT"/>
    <m/>
    <m/>
    <m/>
    <m/>
    <m/>
    <m/>
    <m/>
  </r>
  <r>
    <s v="408-2373406-3525901"/>
    <s v="408-2373406-3525901"/>
    <s v="2024-02-13T09:44:42+00:00"/>
    <s v="2024-02-14T15:48:03+00:00"/>
    <s v="Shipped"/>
    <s v="Amazon"/>
    <x v="3"/>
    <m/>
    <m/>
    <s v="Expedited"/>
    <s v="BEPER 40.490 Asciugacapelli Da Parete 2000 W - Phon da Parete con Cavo Lungo 2 Metri"/>
    <s v="40.490_FBA"/>
    <x v="15"/>
    <s v="Shipped"/>
    <n v="3"/>
    <s v="EUR"/>
    <n v="89.7"/>
    <n v="16.170000000000002"/>
    <m/>
    <m/>
    <m/>
    <m/>
    <m/>
    <m/>
    <s v="Chiusa di pesio"/>
    <s v="Cuneo"/>
    <n v="12013"/>
    <s v="IT"/>
    <m/>
    <m/>
    <m/>
    <m/>
    <s v="IT03206850046"/>
    <s v="IT"/>
    <s v="VAT"/>
  </r>
  <r>
    <s v="408-2373406-3525901"/>
    <s v="408-2373406-3525901"/>
    <s v="2024-02-13T09:44:42+00:00"/>
    <s v="2024-02-14T15:48:03+00:00"/>
    <s v="Shipped"/>
    <s v="Amazon"/>
    <x v="3"/>
    <m/>
    <m/>
    <s v="Expedited"/>
    <s v="BEPER 40.490 Asciugacapelli Da Parete 2000 W - Phon da Parete con Cavo Lungo 2 Metri"/>
    <s v="40.490_FBA"/>
    <x v="15"/>
    <s v="Shipped"/>
    <n v="8"/>
    <s v="EUR"/>
    <n v="239.2"/>
    <n v="43.12"/>
    <m/>
    <m/>
    <m/>
    <m/>
    <m/>
    <m/>
    <s v="Chiusa di pesio"/>
    <s v="Cuneo"/>
    <n v="12013"/>
    <s v="IT"/>
    <m/>
    <m/>
    <m/>
    <m/>
    <s v="IT03206850046"/>
    <s v="IT"/>
    <s v="VAT"/>
  </r>
  <r>
    <s v="407-2601707-9481125"/>
    <m/>
    <s v="2024-02-13T09:33:21+00:00"/>
    <s v="2024-03-07T08:29:03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palermo"/>
    <s v="Palermo"/>
    <n v="90142"/>
    <s v="IT"/>
    <m/>
    <m/>
    <m/>
    <m/>
    <m/>
    <m/>
    <m/>
  </r>
  <r>
    <s v="171-6391577-9883552"/>
    <s v="171-6391577-9883552"/>
    <s v="2024-02-13T09:27:47+00:00"/>
    <s v="2024-02-13T16:16:4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46"/>
    <s v="IT"/>
    <m/>
    <m/>
    <m/>
    <m/>
    <m/>
    <m/>
    <m/>
  </r>
  <r>
    <s v="405-4182458-5748360"/>
    <s v="405-4182458-5748360"/>
    <s v="2024-02-13T09:14:45+00:00"/>
    <s v="2024-02-14T02:26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64"/>
    <s v="IT"/>
    <m/>
    <m/>
    <m/>
    <m/>
    <m/>
    <m/>
    <m/>
  </r>
  <r>
    <s v="405-4078751-4374766"/>
    <s v="405-4078751-4374766"/>
    <s v="2024-02-13T08:45:42+00:00"/>
    <s v="2024-02-13T20:52:2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Nola"/>
    <s v="Napoli"/>
    <n v="80035"/>
    <s v="IT"/>
    <m/>
    <m/>
    <m/>
    <m/>
    <m/>
    <m/>
    <m/>
  </r>
  <r>
    <s v="405-1807669-5694704"/>
    <s v="405-1807669-5694704"/>
    <s v="2024-02-13T08:33:24+00:00"/>
    <s v="2024-02-13T15:48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rino"/>
    <n v="10151"/>
    <s v="IT"/>
    <m/>
    <m/>
    <m/>
    <m/>
    <m/>
    <m/>
    <m/>
  </r>
  <r>
    <s v="408-1464410-3387551"/>
    <s v="408-1464410-3387551"/>
    <s v="2024-02-13T08:32:27+00:00"/>
    <s v="2024-02-14T00:17:1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6557142-1273927"/>
    <s v="404-6557142-1273927"/>
    <s v="2024-02-13T08:30:36+00:00"/>
    <s v="2024-02-13T17:30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59"/>
    <s v="IT"/>
    <m/>
    <m/>
    <m/>
    <m/>
    <m/>
    <m/>
    <m/>
  </r>
  <r>
    <s v="407-9382878-4846720"/>
    <s v="407-9382878-4846720"/>
    <s v="2024-02-13T08:29:56+00:00"/>
    <s v="2024-02-13T21:39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rciano"/>
    <s v="PG"/>
    <n v="6073"/>
    <s v="IT"/>
    <m/>
    <m/>
    <m/>
    <m/>
    <m/>
    <m/>
    <m/>
  </r>
  <r>
    <s v="171-6334237-6023543"/>
    <s v="171-6334237-6023543"/>
    <s v="2024-02-13T08:09:13+00:00"/>
    <s v="2024-02-13T17:05:3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Samolaco"/>
    <s v="SO"/>
    <n v="23027"/>
    <s v="IT"/>
    <m/>
    <m/>
    <m/>
    <m/>
    <m/>
    <m/>
    <m/>
  </r>
  <r>
    <s v="407-8961016-5850705"/>
    <s v="407-8961016-5850705"/>
    <s v="2024-02-13T08:04:00+00:00"/>
    <s v="2024-02-13T17:23:43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Bari"/>
    <m/>
    <n v="70124"/>
    <s v="IT"/>
    <m/>
    <m/>
    <m/>
    <m/>
    <m/>
    <m/>
    <m/>
  </r>
  <r>
    <s v="404-5489493-1145953"/>
    <s v="404-5489493-1145953"/>
    <s v="2024-02-13T08:02:48+00:00"/>
    <s v="2024-02-15T20:21:3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0.81"/>
    <m/>
    <m/>
    <m/>
    <m/>
    <n v="0.81"/>
    <s v="Settequerce"/>
    <s v="Bolzano"/>
    <n v="39018"/>
    <s v="IT"/>
    <m/>
    <m/>
    <m/>
    <m/>
    <m/>
    <m/>
    <m/>
  </r>
  <r>
    <s v="402-0587329-4975523"/>
    <s v="402-0587329-4975523"/>
    <s v="2024-02-13T07:58:32+00:00"/>
    <s v="2024-02-13T13:25:18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Lonigo"/>
    <s v="Vicenza"/>
    <n v="36045"/>
    <s v="IT"/>
    <m/>
    <m/>
    <m/>
    <m/>
    <m/>
    <m/>
    <m/>
  </r>
  <r>
    <s v="403-8137499-3234759"/>
    <s v="403-8137499-3234759"/>
    <s v="2024-02-13T07:50:31+00:00"/>
    <s v="2024-02-13T20:54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arcangelo di Romagna"/>
    <s v="Rimini"/>
    <n v="47822"/>
    <s v="IT"/>
    <m/>
    <m/>
    <m/>
    <m/>
    <m/>
    <m/>
    <m/>
  </r>
  <r>
    <s v="407-3820108-8362741"/>
    <s v="407-3820108-8362741"/>
    <s v="2024-02-13T07:49:32+00:00"/>
    <s v="2024-02-13T18:35:4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telupo f.no"/>
    <s v="firenze"/>
    <n v="50056"/>
    <s v="IT"/>
    <m/>
    <m/>
    <m/>
    <m/>
    <m/>
    <m/>
    <m/>
  </r>
  <r>
    <s v="405-7032214-0285926"/>
    <s v="405-7032214-0285926"/>
    <s v="2024-02-13T07:44:30+00:00"/>
    <s v="2024-02-13T17:18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va Manara"/>
    <s v="PV"/>
    <n v="27051"/>
    <s v="IT"/>
    <m/>
    <m/>
    <m/>
    <m/>
    <m/>
    <m/>
    <m/>
  </r>
  <r>
    <s v="403-2340125-5101942"/>
    <s v="403-2340125-5101942"/>
    <s v="2024-02-13T07:33:10+00:00"/>
    <s v="2024-02-13T15:49:3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n v="2.99"/>
    <n v="0.54"/>
    <m/>
    <m/>
    <s v="Settimo Torinese"/>
    <s v="TO"/>
    <n v="10036"/>
    <s v="IT"/>
    <m/>
    <m/>
    <m/>
    <m/>
    <m/>
    <m/>
    <m/>
  </r>
  <r>
    <s v="171-6352642-5905966"/>
    <s v="171-6352642-5905966"/>
    <s v="2024-02-13T07:30:35+00:00"/>
    <s v="2024-02-13T15:51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Baldissero d'Alba"/>
    <s v="Cuneo"/>
    <n v="12040"/>
    <s v="IT"/>
    <m/>
    <m/>
    <m/>
    <m/>
    <m/>
    <m/>
    <m/>
  </r>
  <r>
    <s v="408-8297469-1587557"/>
    <s v="408-8297469-1587557"/>
    <s v="2024-02-13T07:20:13+00:00"/>
    <s v="2024-02-13T13:56:38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6-7133578-0551559"/>
    <s v="406-7133578-0551559"/>
    <s v="2024-02-13T07:03:22+00:00"/>
    <s v="2024-02-13T12:16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ANARI"/>
    <s v="SASSARI"/>
    <n v="7040"/>
    <s v="IT"/>
    <m/>
    <m/>
    <m/>
    <m/>
    <m/>
    <m/>
    <m/>
  </r>
  <r>
    <s v="405-3061258-0362718"/>
    <s v="405-3061258-0362718"/>
    <s v="2024-02-13T07:00:10+00:00"/>
    <s v="2024-02-13T16:30:27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MOMBALDONE"/>
    <s v="ASTI"/>
    <n v="14050"/>
    <s v="IT"/>
    <m/>
    <m/>
    <m/>
    <m/>
    <m/>
    <m/>
    <m/>
  </r>
  <r>
    <s v="405-1373508-2633956"/>
    <s v="405-1373508-2633956"/>
    <s v="2024-02-13T06:57:21+00:00"/>
    <s v="2024-02-13T07:00:17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ASTI"/>
    <s v="AT"/>
    <n v="14100"/>
    <s v="IT"/>
    <m/>
    <m/>
    <m/>
    <m/>
    <m/>
    <m/>
    <m/>
  </r>
  <r>
    <s v="405-5714643-9917947"/>
    <s v="405-5714643-9917947"/>
    <s v="2024-02-13T06:54:47+00:00"/>
    <s v="2024-02-14T02:26:2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ottolengo"/>
    <s v="brescia"/>
    <n v="25023"/>
    <s v="IT"/>
    <m/>
    <m/>
    <m/>
    <m/>
    <m/>
    <m/>
    <m/>
  </r>
  <r>
    <s v="408-5054284-6968363"/>
    <s v="408-5054284-6968363"/>
    <s v="2024-02-13T06:33:52+00:00"/>
    <s v="2024-02-13T12:05:13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3-6532632-3172352"/>
    <s v="403-6532632-3172352"/>
    <s v="2024-02-13T06:29:01+00:00"/>
    <s v="2024-02-13T09:25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dova"/>
    <s v="Pd"/>
    <n v="35132"/>
    <s v="IT"/>
    <m/>
    <m/>
    <m/>
    <m/>
    <m/>
    <m/>
    <m/>
  </r>
  <r>
    <s v="407-0358614-0205114"/>
    <s v="407-0358614-0205114"/>
    <s v="2024-02-13T06:11:21+00:00"/>
    <s v="2024-02-13T15:44:5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uzzara"/>
    <s v="Mantova"/>
    <n v="46029"/>
    <s v="IT"/>
    <m/>
    <m/>
    <m/>
    <m/>
    <m/>
    <m/>
    <m/>
  </r>
  <r>
    <s v="407-9762495-3181913"/>
    <s v="407-9762495-3181913"/>
    <s v="2024-02-13T06:08:02+00:00"/>
    <s v="2024-02-13T06:16:21+00:00"/>
    <s v="Cancelled"/>
    <s v="Amazon"/>
    <x v="3"/>
    <m/>
    <m/>
    <s v="Expedited"/>
    <s v="Beper - Piastra per Waffle, Cialdiera, 5 Waffle Alla Volta, Piastra Antiaderente 18cm, 800-100W - Rosso/Bianco"/>
    <s v="BT.603Y_FBA"/>
    <x v="26"/>
    <s v="Cancelled"/>
    <n v="0"/>
    <m/>
    <m/>
    <m/>
    <m/>
    <m/>
    <m/>
    <m/>
    <m/>
    <m/>
    <s v="Suzzara"/>
    <s v="Mantova"/>
    <n v="46029"/>
    <s v="IT"/>
    <m/>
    <m/>
    <m/>
    <m/>
    <m/>
    <m/>
    <m/>
  </r>
  <r>
    <s v="408-2649403-2585943"/>
    <s v="408-2649403-2585943"/>
    <s v="2024-02-12T23:51:47+00:00"/>
    <s v="2024-02-13T11:33:46+00:00"/>
    <s v="Shipped"/>
    <s v="Amazon"/>
    <x v="3"/>
    <m/>
    <s v="http://www.amazon.it"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m/>
    <m/>
    <m/>
    <m/>
    <m/>
    <m/>
    <s v="Colleferro"/>
    <s v="Rome"/>
    <n v="34"/>
    <s v="IT"/>
    <m/>
    <m/>
    <m/>
    <m/>
    <m/>
    <m/>
    <m/>
  </r>
  <r>
    <s v="403-0522619-4217131"/>
    <s v="403-0522619-4217131"/>
    <s v="2024-02-12T23:17:31+00:00"/>
    <s v="2024-02-13T15:59:1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n v="2.99"/>
    <n v="0.54"/>
    <m/>
    <m/>
    <s v="Torino"/>
    <s v="Torino"/>
    <n v="10131"/>
    <s v="IT"/>
    <m/>
    <m/>
    <m/>
    <m/>
    <m/>
    <m/>
    <m/>
  </r>
  <r>
    <s v="405-4074503-3824339"/>
    <m/>
    <s v="2024-02-12T23:14:30+00:00"/>
    <s v="2024-02-13T08:02:00+00:00"/>
    <s v="Cancell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m/>
    <n v="0"/>
    <s v="EUR"/>
    <n v="24.51"/>
    <n v="5.39"/>
    <n v="3"/>
    <n v="0.54"/>
    <m/>
    <m/>
    <m/>
    <m/>
    <s v="CAPRAIA"/>
    <s v="FI"/>
    <n v="50050"/>
    <s v="IT"/>
    <m/>
    <m/>
    <m/>
    <m/>
    <m/>
    <m/>
    <m/>
  </r>
  <r>
    <s v="402-9536780-0132310"/>
    <s v="402-9536780-0132310"/>
    <s v="2024-02-12T23:01:29+00:00"/>
    <s v="2024-02-13T01:39:2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iampino"/>
    <s v="Rm"/>
    <n v="43"/>
    <s v="IT"/>
    <m/>
    <m/>
    <m/>
    <m/>
    <m/>
    <m/>
    <m/>
  </r>
  <r>
    <s v="403-6285033-9631555"/>
    <s v="403-6285033-9631555"/>
    <s v="2024-02-12T22:45:16+00:00"/>
    <s v="2024-02-13T02:20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ricignano di aversa"/>
    <s v="CE"/>
    <n v="81030"/>
    <s v="IT"/>
    <m/>
    <m/>
    <m/>
    <m/>
    <m/>
    <m/>
    <m/>
  </r>
  <r>
    <s v="405-4211450-8910753"/>
    <s v="405-4211450-8910753"/>
    <s v="2024-02-12T22:39:05+00:00"/>
    <s v="2024-02-16T07:59:2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asto"/>
    <s v="Chieti"/>
    <n v="66054"/>
    <s v="IT"/>
    <m/>
    <m/>
    <m/>
    <m/>
    <m/>
    <m/>
    <m/>
  </r>
  <r>
    <s v="407-1876554-5928311"/>
    <s v="407-1876554-5928311"/>
    <s v="2024-02-12T22:36:40+00:00"/>
    <s v="2024-02-13T01:47:1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rro al Lambro"/>
    <s v="Milano"/>
    <n v="20070"/>
    <s v="IT"/>
    <m/>
    <m/>
    <m/>
    <m/>
    <m/>
    <m/>
    <m/>
  </r>
  <r>
    <s v="406-1949660-9177966"/>
    <s v="406-1949660-9177966"/>
    <s v="2024-02-12T22:15:44+00:00"/>
    <s v="2024-02-13T20:22:4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franci"/>
    <s v="AV"/>
    <n v="83040"/>
    <s v="IT"/>
    <m/>
    <m/>
    <m/>
    <m/>
    <m/>
    <m/>
    <m/>
  </r>
  <r>
    <s v="406-3121795-3246713"/>
    <s v="406-3121795-3246713"/>
    <s v="2024-02-12T22:10:53+00:00"/>
    <s v="2024-02-13T02:21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lammare di Stabia"/>
    <s v="Napoli"/>
    <n v="80053"/>
    <s v="IT"/>
    <m/>
    <m/>
    <m/>
    <m/>
    <m/>
    <m/>
    <m/>
  </r>
  <r>
    <s v="171-1611732-9189939"/>
    <s v="171-1611732-9189939"/>
    <s v="2024-02-12T21:42:02+00:00"/>
    <s v="2024-02-12T23:40:1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esenzano del Garda"/>
    <s v="Brescia"/>
    <n v="25015"/>
    <s v="IT"/>
    <m/>
    <m/>
    <m/>
    <m/>
    <m/>
    <m/>
    <m/>
  </r>
  <r>
    <s v="171-2247188-3656348"/>
    <s v="171-2247188-3656348"/>
    <s v="2024-02-12T21:27:53+00:00"/>
    <s v="2024-02-14T08:34:47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ROMA"/>
    <m/>
    <n v="198"/>
    <s v="IT"/>
    <m/>
    <m/>
    <m/>
    <m/>
    <m/>
    <m/>
    <m/>
  </r>
  <r>
    <s v="406-0355853-4488362"/>
    <s v="406-0355853-4488362"/>
    <s v="2024-02-12T21:16:38+00:00"/>
    <s v="2024-02-13T00:56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nale Emilia"/>
    <s v="Modena"/>
    <n v="41034"/>
    <s v="IT"/>
    <m/>
    <m/>
    <m/>
    <m/>
    <m/>
    <m/>
    <m/>
  </r>
  <r>
    <s v="407-8301330-5499522"/>
    <s v="407-8301330-5499522"/>
    <s v="2024-02-12T21:15:01+00:00"/>
    <s v="2024-02-13T02:23:2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99"/>
    <n v="0.72"/>
    <m/>
    <m/>
    <m/>
    <m/>
    <s v="napoli"/>
    <s v="volla"/>
    <n v="80040"/>
    <s v="IT"/>
    <m/>
    <m/>
    <m/>
    <m/>
    <m/>
    <m/>
    <m/>
  </r>
  <r>
    <s v="403-8126314-9619542"/>
    <s v="403-8126314-9619542"/>
    <s v="2024-02-12T21:09:58+00:00"/>
    <s v="2024-02-14T23:44:5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bologna"/>
    <s v="bologna"/>
    <n v="40131"/>
    <s v="IT"/>
    <m/>
    <m/>
    <m/>
    <m/>
    <s v="IT02095251209"/>
    <s v="IT"/>
    <s v="VAT"/>
  </r>
  <r>
    <s v="404-5949574-7680367"/>
    <s v="404-5949574-7680367"/>
    <s v="2024-02-12T20:58:24+00:00"/>
    <s v="2024-02-13T02:33:52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FIANO ROMANO"/>
    <s v="Roma"/>
    <n v="65"/>
    <s v="IT"/>
    <m/>
    <m/>
    <m/>
    <m/>
    <m/>
    <m/>
    <m/>
  </r>
  <r>
    <s v="405-6178903-7581959"/>
    <s v="405-6178903-7581959"/>
    <s v="2024-02-12T20:55:51+00:00"/>
    <s v="2024-02-14T08:49:2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gnano"/>
    <s v="RN"/>
    <n v="47866"/>
    <s v="IT"/>
    <m/>
    <m/>
    <m/>
    <m/>
    <m/>
    <m/>
    <m/>
  </r>
  <r>
    <s v="407-1221651-9825153"/>
    <m/>
    <s v="2024-02-12T20:53:38+00:00"/>
    <s v="2024-02-13T14:48:09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Napoli"/>
    <s v="Napoli"/>
    <n v="80129"/>
    <s v="IT"/>
    <m/>
    <m/>
    <m/>
    <m/>
    <m/>
    <m/>
    <m/>
  </r>
  <r>
    <s v="405-6738339-0460323"/>
    <s v="405-6738339-0460323"/>
    <s v="2024-02-12T20:51:59+00:00"/>
    <s v="2024-02-13T18:15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Sassuolo"/>
    <s v="Modena"/>
    <n v="41049"/>
    <s v="IT"/>
    <m/>
    <m/>
    <m/>
    <m/>
    <m/>
    <m/>
    <m/>
  </r>
  <r>
    <s v="171-9591380-2758749"/>
    <s v="171-9591380-2758749"/>
    <s v="2024-02-12T20:48:38+00:00"/>
    <s v="2024-02-13T02:23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ligno"/>
    <s v="Perugia"/>
    <n v="6034"/>
    <s v="IT"/>
    <m/>
    <m/>
    <m/>
    <m/>
    <m/>
    <m/>
    <m/>
  </r>
  <r>
    <s v="405-8177576-9098732"/>
    <s v="405-8177576-9098732"/>
    <s v="2024-02-12T20:48:04+00:00"/>
    <s v="2024-02-14T21:00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Roma"/>
    <s v="RM"/>
    <n v="182"/>
    <s v="IT"/>
    <m/>
    <m/>
    <m/>
    <m/>
    <m/>
    <m/>
    <m/>
  </r>
  <r>
    <s v="403-5466953-1187539"/>
    <s v="403-5466953-1187539"/>
    <s v="2024-02-12T20:45:14+00:00"/>
    <s v="2024-02-13T18:18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ASOLE D’ELSA"/>
    <s v="Siena"/>
    <n v="53031"/>
    <s v="IT"/>
    <m/>
    <m/>
    <m/>
    <m/>
    <m/>
    <m/>
    <m/>
  </r>
  <r>
    <s v="408-7980476-3473906"/>
    <s v="408-7980476-3473906"/>
    <s v="2024-02-12T20:44:34+00:00"/>
    <s v="2024-02-12T20:45:46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6-5155993-4364306"/>
    <m/>
    <s v="2024-02-12T20:40:34+00:00"/>
    <s v="2024-02-13T15:27:11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24.9"/>
    <n v="4.49"/>
    <n v="3"/>
    <n v="0.54"/>
    <m/>
    <m/>
    <m/>
    <m/>
    <s v="asti"/>
    <s v="AT"/>
    <n v="14100"/>
    <s v="IT"/>
    <m/>
    <m/>
    <m/>
    <m/>
    <m/>
    <m/>
    <m/>
  </r>
  <r>
    <s v="408-1657747-6726733"/>
    <s v="408-1657747-6726733"/>
    <s v="2024-02-12T20:35:00+00:00"/>
    <s v="2024-02-13T02:35:4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Giovanni teatino"/>
    <s v="Chieti"/>
    <n v="66020"/>
    <s v="IT"/>
    <m/>
    <m/>
    <m/>
    <m/>
    <m/>
    <m/>
    <m/>
  </r>
  <r>
    <s v="171-4546191-6243527"/>
    <m/>
    <s v="2024-02-12T20:30:13+00:00"/>
    <s v="2024-02-13T14:48:06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Genova"/>
    <s v="GE"/>
    <n v="16166"/>
    <s v="IT"/>
    <m/>
    <m/>
    <m/>
    <m/>
    <m/>
    <m/>
    <m/>
  </r>
  <r>
    <s v="408-8453000-1821920"/>
    <s v="408-8453000-1821920"/>
    <s v="2024-02-12T20:16:26+00:00"/>
    <s v="2024-02-13T20:33:40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orbolo"/>
    <s v="PR"/>
    <n v="43058"/>
    <s v="IT"/>
    <m/>
    <m/>
    <m/>
    <m/>
    <m/>
    <m/>
    <m/>
  </r>
  <r>
    <s v="406-9658242-0457169"/>
    <m/>
    <s v="2024-02-12T19:53:22+00:00"/>
    <s v="2024-02-13T21:41:08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Meda"/>
    <s v="MB"/>
    <n v="20821"/>
    <s v="IT"/>
    <m/>
    <m/>
    <m/>
    <m/>
    <m/>
    <m/>
    <m/>
  </r>
  <r>
    <s v="406-7219384-7553900"/>
    <s v="406-7219384-7553900"/>
    <s v="2024-02-12T19:52:35+00:00"/>
    <s v="2024-02-13T16:17:04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n v="1.0900000000000001"/>
    <m/>
    <m/>
    <m/>
    <m/>
    <n v="1.0900000000000001"/>
    <s v="CORSICO"/>
    <s v="MI"/>
    <n v="20094"/>
    <s v="IT"/>
    <m/>
    <m/>
    <m/>
    <m/>
    <m/>
    <m/>
    <m/>
  </r>
  <r>
    <s v="407-9001654-2929955"/>
    <s v="407-9001654-2929955"/>
    <s v="2024-02-12T19:44:19+00:00"/>
    <s v="2024-02-12T23:46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ora"/>
    <s v="Frosinone"/>
    <n v="3039"/>
    <s v="IT"/>
    <m/>
    <m/>
    <m/>
    <m/>
    <m/>
    <m/>
    <m/>
  </r>
  <r>
    <s v="405-7848556-2397104"/>
    <s v="405-7848556-2397104"/>
    <s v="2024-02-12T19:31:58+00:00"/>
    <s v="2024-02-13T00:20:2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Caldarola"/>
    <s v="Mc"/>
    <n v="62020"/>
    <s v="IT"/>
    <m/>
    <m/>
    <m/>
    <m/>
    <m/>
    <m/>
    <m/>
  </r>
  <r>
    <s v="408-6650140-2133128"/>
    <s v="408-6650140-2133128"/>
    <s v="2024-02-12T19:30:34+00:00"/>
    <s v="2024-02-14T12:58:3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6927538-6390764"/>
    <s v="171-6927538-6390764"/>
    <s v="2024-02-12T19:22:51+00:00"/>
    <s v="2024-02-13T01:32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74"/>
    <s v="IT"/>
    <m/>
    <m/>
    <m/>
    <m/>
    <m/>
    <m/>
    <m/>
  </r>
  <r>
    <s v="408-8932966-8356357"/>
    <s v="408-8932966-8356357"/>
    <s v="2024-02-12T19:22:13+00:00"/>
    <s v="2024-02-13T08:03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ESSANDRIA"/>
    <s v="Alessandria"/>
    <n v="15121"/>
    <s v="IT"/>
    <m/>
    <m/>
    <m/>
    <m/>
    <m/>
    <m/>
    <m/>
  </r>
  <r>
    <s v="171-3356016-1078766"/>
    <s v="171-3356016-1078766"/>
    <s v="2024-02-12T19:20:47+00:00"/>
    <s v="2024-02-14T18:14:2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OSENZA"/>
    <m/>
    <n v="87100"/>
    <s v="IT"/>
    <m/>
    <m/>
    <m/>
    <m/>
    <m/>
    <m/>
    <m/>
  </r>
  <r>
    <s v="402-3780203-4453958"/>
    <s v="402-3780203-4453958"/>
    <s v="2024-02-12T19:18:40+00:00"/>
    <s v="2024-02-13T09:26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agnaro"/>
    <s v="Verona"/>
    <n v="37043"/>
    <s v="IT"/>
    <m/>
    <m/>
    <m/>
    <m/>
    <m/>
    <m/>
    <m/>
  </r>
  <r>
    <s v="171-2438946-9739544"/>
    <s v="171-2438946-9739544"/>
    <s v="2024-02-12T19:14:21+00:00"/>
    <s v="2024-02-13T13:05:57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Orani"/>
    <s v="NU"/>
    <n v="8026"/>
    <s v="IT"/>
    <m/>
    <m/>
    <m/>
    <m/>
    <m/>
    <m/>
    <m/>
  </r>
  <r>
    <s v="408-6163093-9929126"/>
    <m/>
    <s v="2024-02-12T19:11:39+00:00"/>
    <s v="2024-02-13T15:27:08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Bassano del Grappa"/>
    <s v="Vicenza"/>
    <n v="36061"/>
    <s v="IT"/>
    <m/>
    <m/>
    <m/>
    <m/>
    <m/>
    <m/>
    <m/>
  </r>
  <r>
    <s v="405-6461412-9442714"/>
    <s v="405-6461412-9442714"/>
    <s v="2024-02-12T19:08:13+00:00"/>
    <s v="2024-02-13T00:56:1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tel San Pietro Terme"/>
    <s v="bologna"/>
    <n v="40024"/>
    <s v="IT"/>
    <m/>
    <m/>
    <m/>
    <m/>
    <m/>
    <m/>
    <m/>
  </r>
  <r>
    <s v="405-3989630-2821169"/>
    <m/>
    <s v="2024-02-12T19:03:25+00:00"/>
    <s v="2024-02-13T14:48:05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PONZANO VENETO"/>
    <s v="Treviso"/>
    <n v="31050"/>
    <s v="IT"/>
    <m/>
    <m/>
    <m/>
    <m/>
    <m/>
    <m/>
    <m/>
  </r>
  <r>
    <s v="402-1457787-8552366"/>
    <s v="402-1457787-8552366"/>
    <s v="2024-02-12T18:59:48+00:00"/>
    <s v="2024-02-13T02:32:0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Bergamo"/>
    <s v="BG"/>
    <n v="24060"/>
    <s v="IT"/>
    <m/>
    <m/>
    <m/>
    <m/>
    <m/>
    <m/>
    <m/>
  </r>
  <r>
    <s v="408-8221312-9573928"/>
    <s v="408-8221312-9573928"/>
    <s v="2024-02-12T18:50:51+00:00"/>
    <s v="2024-02-13T01:33:43+00:00"/>
    <s v="Shipped"/>
    <s v="Amazon"/>
    <x v="3"/>
    <m/>
    <m/>
    <s v="Expedited"/>
    <s v="BEPER P302VIS050 Specchio con Luci, Ingranditore 1x / 2x / 5x - Make-Up per Postazione Trucco, 35x24 cm"/>
    <s v="P302VIS050_FBA"/>
    <x v="37"/>
    <s v="Shipped"/>
    <n v="1"/>
    <s v="EUR"/>
    <n v="24.9"/>
    <n v="4.49"/>
    <m/>
    <m/>
    <m/>
    <m/>
    <m/>
    <m/>
    <s v="Paderno dugnano"/>
    <s v="Milano"/>
    <n v="20037"/>
    <s v="IT"/>
    <m/>
    <m/>
    <m/>
    <m/>
    <m/>
    <m/>
    <m/>
  </r>
  <r>
    <s v="408-9015073-9757939"/>
    <s v="408-9015073-9757939"/>
    <s v="2024-02-12T18:42:12+00:00"/>
    <s v="2024-02-13T00:50:58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3-1143072-7446745"/>
    <s v="403-1143072-7446745"/>
    <s v="2024-02-12T18:31:22+00:00"/>
    <s v="2024-02-12T21:04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lano"/>
    <n v="20159"/>
    <s v="IT"/>
    <m/>
    <m/>
    <m/>
    <m/>
    <m/>
    <m/>
    <m/>
  </r>
  <r>
    <s v="407-2336407-8549962"/>
    <s v="407-2336407-8549962"/>
    <s v="2024-02-12T18:30:01+00:00"/>
    <s v="2024-02-13T13:25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MICHELE MONDOVI'"/>
    <s v="Cuneo"/>
    <n v="12080"/>
    <s v="IT"/>
    <m/>
    <m/>
    <m/>
    <m/>
    <m/>
    <m/>
    <m/>
  </r>
  <r>
    <s v="171-4213582-8394711"/>
    <s v="171-4213582-8394711"/>
    <s v="2024-02-12T18:19:12+00:00"/>
    <s v="2024-02-13T12:37:5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"/>
    <n v="20129"/>
    <s v="IT"/>
    <m/>
    <m/>
    <m/>
    <m/>
    <m/>
    <m/>
    <m/>
  </r>
  <r>
    <s v="407-0483805-4233116"/>
    <s v="407-0483805-4233116"/>
    <s v="2024-02-12T18:17:29+00:00"/>
    <s v="2024-02-13T02:32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32"/>
    <s v="IT"/>
    <m/>
    <m/>
    <m/>
    <m/>
    <m/>
    <m/>
    <m/>
  </r>
  <r>
    <s v="402-0308271-1803568"/>
    <s v="402-0308271-1803568"/>
    <s v="2024-02-12T18:07:34+00:00"/>
    <s v="2024-02-12T22:41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prilia"/>
    <s v="LT"/>
    <n v="4011"/>
    <s v="IT"/>
    <m/>
    <m/>
    <m/>
    <m/>
    <m/>
    <m/>
    <m/>
  </r>
  <r>
    <s v="407-3023040-0488361"/>
    <s v="407-3023040-0488361"/>
    <s v="2024-02-12T18:05:26+00:00"/>
    <s v="2024-02-12T23:40:4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escantina"/>
    <s v="Verona"/>
    <n v="37026"/>
    <s v="IT"/>
    <m/>
    <m/>
    <m/>
    <m/>
    <m/>
    <m/>
    <m/>
  </r>
  <r>
    <s v="408-6710361-4154751"/>
    <s v="408-6710361-4154751"/>
    <s v="2024-02-12T17:57:40+00:00"/>
    <s v="2024-02-13T19:30:4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iagio di callalta"/>
    <s v="Treviso"/>
    <n v="31048"/>
    <s v="IT"/>
    <m/>
    <m/>
    <m/>
    <m/>
    <m/>
    <m/>
    <m/>
  </r>
  <r>
    <s v="402-4072171-9893902"/>
    <s v="402-4072171-9893902"/>
    <s v="2024-02-12T17:53:42+00:00"/>
    <s v="2024-02-13T01:28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escia"/>
    <s v="Pistoia"/>
    <n v="51017"/>
    <s v="IT"/>
    <m/>
    <m/>
    <m/>
    <m/>
    <m/>
    <m/>
    <m/>
  </r>
  <r>
    <s v="406-9291478-1435534"/>
    <s v="406-9291478-1435534"/>
    <s v="2024-02-12T17:52:39+00:00"/>
    <s v="2024-02-13T08:47:56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2"/>
    <s v="EUR"/>
    <n v="159.80000000000001"/>
    <n v="28.82"/>
    <m/>
    <m/>
    <m/>
    <m/>
    <m/>
    <m/>
    <s v="Vinovo"/>
    <s v="Torino"/>
    <n v="10048"/>
    <s v="IT"/>
    <m/>
    <m/>
    <m/>
    <m/>
    <m/>
    <m/>
    <m/>
  </r>
  <r>
    <s v="404-1149746-4832300"/>
    <s v="404-1149746-4832300"/>
    <s v="2024-02-12T17:52:27+00:00"/>
    <s v="2024-02-13T15:49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assino Torinese"/>
    <s v="Torino"/>
    <n v="10090"/>
    <s v="IT"/>
    <m/>
    <m/>
    <m/>
    <m/>
    <m/>
    <m/>
    <m/>
  </r>
  <r>
    <s v="408-2383099-4996330"/>
    <m/>
    <s v="2024-02-12T17:49:36+00:00"/>
    <s v="2024-02-13T15:28:16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Castelnuovo Don Bosco"/>
    <s v="Asti"/>
    <n v="14022"/>
    <s v="IT"/>
    <m/>
    <m/>
    <m/>
    <m/>
    <m/>
    <m/>
    <m/>
  </r>
  <r>
    <s v="407-7019934-1201112"/>
    <s v="407-7019934-1201112"/>
    <s v="2024-02-12T17:43:19+00:00"/>
    <s v="2024-02-13T23:59:2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Jesi"/>
    <s v="Ancona"/>
    <n v="60035"/>
    <s v="IT"/>
    <m/>
    <m/>
    <m/>
    <m/>
    <m/>
    <m/>
    <m/>
  </r>
  <r>
    <s v="402-2246395-5423523"/>
    <s v="402-2246395-5423523"/>
    <s v="2024-02-12T17:35:28+00:00"/>
    <s v="2024-02-12T20:17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LESINE PARMENSE"/>
    <s v="Parma"/>
    <n v="43016"/>
    <s v="IT"/>
    <m/>
    <m/>
    <m/>
    <m/>
    <m/>
    <m/>
    <m/>
  </r>
  <r>
    <s v="403-0148730-2825900"/>
    <s v="403-0148730-2825900"/>
    <s v="2024-02-12T17:33:02+00:00"/>
    <s v="2024-02-13T15:43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hisalba"/>
    <s v="bergamo"/>
    <n v="24050"/>
    <s v="IT"/>
    <m/>
    <m/>
    <m/>
    <m/>
    <m/>
    <m/>
    <m/>
  </r>
  <r>
    <s v="408-6595702-4817911"/>
    <s v="408-6595702-4817911"/>
    <s v="2024-02-12T17:31:16+00:00"/>
    <s v="2024-02-13T00:26:52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6-0815602-5874764"/>
    <s v="406-0815602-5874764"/>
    <s v="2024-02-12T17:28:08+00:00"/>
    <s v="2024-02-13T00:15:5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iareggio"/>
    <s v="Lucca"/>
    <n v="55049"/>
    <s v="IT"/>
    <m/>
    <m/>
    <m/>
    <m/>
    <m/>
    <m/>
    <m/>
  </r>
  <r>
    <s v="406-2272065-5960360"/>
    <s v="406-2272065-5960360"/>
    <s v="2024-02-12T17:27:15+00:00"/>
    <s v="2024-02-12T21:32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ezzo"/>
    <s v="Arezzo"/>
    <n v="52100"/>
    <s v="IT"/>
    <m/>
    <m/>
    <m/>
    <m/>
    <m/>
    <m/>
    <m/>
  </r>
  <r>
    <s v="407-5437639-0252331"/>
    <s v="407-5437639-0252331"/>
    <s v="2024-02-12T17:07:49+00:00"/>
    <s v="2024-02-12T22:31:0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34"/>
    <s v="IT"/>
    <m/>
    <m/>
    <m/>
    <m/>
    <m/>
    <m/>
    <m/>
  </r>
  <r>
    <s v="404-0039456-6880356"/>
    <s v="404-0039456-6880356"/>
    <s v="2024-02-12T16:59:45+00:00"/>
    <s v="2024-02-12T20:52:5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AMPOBASSO"/>
    <s v="Campobasso"/>
    <n v="86100"/>
    <s v="IT"/>
    <m/>
    <m/>
    <m/>
    <m/>
    <m/>
    <m/>
    <m/>
  </r>
  <r>
    <s v="404-7435233-6377931"/>
    <s v="404-7435233-6377931"/>
    <s v="2024-02-12T16:58:13+00:00"/>
    <s v="2024-02-14T02:23:08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n v="1.0900000000000001"/>
    <m/>
    <m/>
    <m/>
    <m/>
    <n v="1.0900000000000001"/>
    <s v="Amelia"/>
    <s v="TR"/>
    <n v="5022"/>
    <s v="IT"/>
    <m/>
    <m/>
    <m/>
    <m/>
    <m/>
    <m/>
    <m/>
  </r>
  <r>
    <s v="405-9836921-5901138"/>
    <s v="405-9836921-5901138"/>
    <s v="2024-02-12T16:47:22+00:00"/>
    <s v="2024-02-12T20:23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rocetta"/>
    <s v="Milano"/>
    <n v="20122"/>
    <s v="IT"/>
    <m/>
    <m/>
    <m/>
    <m/>
    <m/>
    <m/>
    <m/>
  </r>
  <r>
    <s v="171-1353332-6005905"/>
    <s v="171-1353332-6005905"/>
    <s v="2024-02-12T16:45:29+00:00"/>
    <s v="2024-02-12T21:03:5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lare"/>
    <s v="Alessandria"/>
    <n v="15074"/>
    <s v="IT"/>
    <m/>
    <m/>
    <m/>
    <m/>
    <m/>
    <m/>
    <m/>
  </r>
  <r>
    <s v="402-3338006-0833107"/>
    <m/>
    <s v="2024-02-12T16:33:21+00:00"/>
    <s v="2024-02-14T21:59:27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Genova"/>
    <s v="Genova"/>
    <n v="16141"/>
    <s v="IT"/>
    <m/>
    <m/>
    <m/>
    <m/>
    <m/>
    <m/>
    <m/>
  </r>
  <r>
    <s v="407-5257681-9387535"/>
    <s v="407-5257681-9387535"/>
    <s v="2024-02-12T16:31:32+00:00"/>
    <s v="2024-02-12T20:34:4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rma"/>
    <s v="Parma"/>
    <n v="43126"/>
    <s v="IT"/>
    <m/>
    <m/>
    <m/>
    <m/>
    <m/>
    <m/>
    <m/>
  </r>
  <r>
    <s v="407-2131091-0817110"/>
    <s v="407-2131091-0817110"/>
    <s v="2024-02-12T16:30:39+00:00"/>
    <s v="2024-02-13T02:26:4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Latina"/>
    <s v="Latina"/>
    <n v="4100"/>
    <s v="IT"/>
    <m/>
    <m/>
    <m/>
    <m/>
    <m/>
    <m/>
    <m/>
  </r>
  <r>
    <s v="407-6488057-4974721"/>
    <s v="407-6488057-4974721"/>
    <s v="2024-02-12T16:21:52+00:00"/>
    <s v="2024-02-13T00:20:38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n v="4.99"/>
    <n v="0.9"/>
    <m/>
    <m/>
    <m/>
    <m/>
    <s v="Pozzuolo Martesana"/>
    <s v="Mi"/>
    <n v="20060"/>
    <s v="IT"/>
    <m/>
    <m/>
    <m/>
    <m/>
    <m/>
    <m/>
    <m/>
  </r>
  <r>
    <s v="408-3968132-2790713"/>
    <s v="408-3968132-2790713"/>
    <s v="2024-02-12T16:16:47+00:00"/>
    <s v="2024-02-13T08:35:27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4-7881939-0430704"/>
    <s v="404-7881939-0430704"/>
    <s v="2024-02-12T16:15:07+00:00"/>
    <s v="2024-02-13T01:21:08+00:00"/>
    <s v="Shipped"/>
    <s v="Amazon"/>
    <x v="3"/>
    <m/>
    <m/>
    <s v="Expedited"/>
    <s v="BEPER P302VIS050 Specchio con Luci, Ingranditore 1x / 2x / 5x - Make-Up per Postazione Trucco, 35x24 cm"/>
    <s v="P302VIS050_FBA"/>
    <x v="37"/>
    <s v="Shipped"/>
    <n v="1"/>
    <s v="EUR"/>
    <n v="24.9"/>
    <n v="4.49"/>
    <m/>
    <m/>
    <m/>
    <m/>
    <m/>
    <m/>
    <s v="Castelfidardo"/>
    <s v="AN"/>
    <n v="60022"/>
    <s v="IT"/>
    <m/>
    <m/>
    <m/>
    <m/>
    <m/>
    <m/>
    <m/>
  </r>
  <r>
    <s v="407-4099902-6465920"/>
    <s v="407-4099902-6465920"/>
    <s v="2024-02-12T16:14:32+00:00"/>
    <s v="2024-02-12T23:48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IRENZE"/>
    <s v="Firenze"/>
    <n v="50129"/>
    <s v="IT"/>
    <m/>
    <m/>
    <m/>
    <m/>
    <m/>
    <m/>
    <m/>
  </r>
  <r>
    <s v="407-6198416-4876303"/>
    <s v="407-6198416-4876303"/>
    <s v="2024-02-12T16:13:00+00:00"/>
    <s v="2024-02-12T20:23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rmano"/>
    <s v="Milano"/>
    <n v="20032"/>
    <s v="IT"/>
    <m/>
    <m/>
    <m/>
    <m/>
    <m/>
    <m/>
    <m/>
  </r>
  <r>
    <s v="408-7884013-5455551"/>
    <s v="408-7884013-5455551"/>
    <s v="2024-02-12T16:09:32+00:00"/>
    <s v="2024-02-14T05:30:09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AGOGNATE"/>
    <s v="NOVARA"/>
    <n v="28100"/>
    <s v="IT"/>
    <m/>
    <m/>
    <m/>
    <m/>
    <m/>
    <m/>
    <m/>
  </r>
  <r>
    <s v="408-7513789-2493132"/>
    <s v="408-7513789-2493132"/>
    <s v="2024-02-12T16:08:17+00:00"/>
    <s v="2024-02-13T00:50:5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6-9072783-8173143"/>
    <s v="406-9072783-8173143"/>
    <s v="2024-02-12T15:56:54+00:00"/>
    <s v="2024-02-12T23:48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rmello"/>
    <s v="Roma"/>
    <n v="60"/>
    <s v="IT"/>
    <m/>
    <m/>
    <m/>
    <m/>
    <m/>
    <m/>
    <m/>
  </r>
  <r>
    <s v="403-0858378-4371569"/>
    <s v="403-0858378-4371569"/>
    <s v="2024-02-12T15:53:28+00:00"/>
    <s v="2024-02-12T22:29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italy"/>
    <n v="124"/>
    <s v="IT"/>
    <m/>
    <m/>
    <m/>
    <m/>
    <m/>
    <m/>
    <m/>
  </r>
  <r>
    <s v="171-6755222-2266702"/>
    <s v="171-6755222-2266702"/>
    <s v="2024-02-12T15:44:29+00:00"/>
    <s v="2024-02-12T23:40:4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antova"/>
    <s v="Mantova"/>
    <n v="46100"/>
    <s v="IT"/>
    <m/>
    <m/>
    <m/>
    <m/>
    <m/>
    <m/>
    <m/>
  </r>
  <r>
    <s v="402-6130356-3755546"/>
    <m/>
    <s v="2024-02-12T15:40:07+00:00"/>
    <s v="2024-02-13T14:18:03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Serdiana"/>
    <s v="Cagliari"/>
    <n v="9040"/>
    <s v="IT"/>
    <m/>
    <m/>
    <m/>
    <m/>
    <s v="IT03169710922"/>
    <s v="IT"/>
    <s v="VAT"/>
  </r>
  <r>
    <s v="408-8300803-1003512"/>
    <m/>
    <s v="2024-02-12T15:38:43+00:00"/>
    <s v="2024-02-19T11:46:09+00:00"/>
    <s v="Cancelled"/>
    <s v="Merchant"/>
    <x v="3"/>
    <s v="WebsiteOrderChannel"/>
    <m/>
    <s v="Standard"/>
    <s v="BEPER P102ROB001 Tritatutto in vetro, Contenitore in vetro, Corpo in Abs, Doppia coppia di lame in acciaio,2 velocità, base antiscivolo, Capacità di 1,5L, Grigio/Nero"/>
    <s v="P102ROB001"/>
    <x v="35"/>
    <m/>
    <n v="0"/>
    <m/>
    <m/>
    <m/>
    <m/>
    <m/>
    <m/>
    <m/>
    <m/>
    <m/>
    <s v="MUGGIO'"/>
    <s v="MB"/>
    <n v="20835"/>
    <s v="IT"/>
    <m/>
    <m/>
    <m/>
    <m/>
    <m/>
    <m/>
    <m/>
  </r>
  <r>
    <s v="408-0771821-0696366"/>
    <s v="408-0771821-0696366"/>
    <s v="2024-02-12T15:32:47+00:00"/>
    <s v="2024-02-14T09:55:25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171-9077014-8003567"/>
    <s v="171-9077014-8003567"/>
    <s v="2024-02-12T15:20:50+00:00"/>
    <s v="2024-02-13T15:44:56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MONTIRONE"/>
    <s v="BS"/>
    <n v="25010"/>
    <s v="IT"/>
    <m/>
    <m/>
    <m/>
    <m/>
    <m/>
    <m/>
    <m/>
  </r>
  <r>
    <s v="407-3069643-8494722"/>
    <s v="407-3069643-8494722"/>
    <s v="2024-02-12T15:13:53+00:00"/>
    <s v="2024-02-13T01:26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michele al tagliamento"/>
    <s v="venezia"/>
    <n v="30028"/>
    <s v="IT"/>
    <m/>
    <m/>
    <m/>
    <m/>
    <m/>
    <m/>
    <m/>
  </r>
  <r>
    <s v="405-4419740-7797961"/>
    <s v="405-4419740-7797961"/>
    <s v="2024-02-12T15:08:21+00:00"/>
    <s v="2024-02-12T20:48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nova"/>
    <n v="16157"/>
    <s v="IT"/>
    <m/>
    <m/>
    <m/>
    <m/>
    <m/>
    <m/>
    <m/>
  </r>
  <r>
    <s v="408-0895065-5872305"/>
    <s v="408-0895065-5872305"/>
    <s v="2024-02-12T15:06:19+00:00"/>
    <s v="2024-02-13T02:37:11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Treviso"/>
    <s v="Treviso"/>
    <n v="31100"/>
    <s v="IT"/>
    <m/>
    <m/>
    <m/>
    <m/>
    <m/>
    <m/>
    <m/>
  </r>
  <r>
    <s v="171-5832994-6615539"/>
    <s v="171-5832994-6615539"/>
    <s v="2024-02-12T15:05:00+00:00"/>
    <s v="2024-02-12T18:22:05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Verona"/>
    <s v="VR"/>
    <n v="37124"/>
    <s v="IT"/>
    <m/>
    <m/>
    <m/>
    <m/>
    <m/>
    <m/>
    <m/>
  </r>
  <r>
    <s v="402-8161512-1209931"/>
    <s v="402-8161512-1209931"/>
    <s v="2024-02-12T15:02:26+00:00"/>
    <s v="2024-02-12T18:19:5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renze"/>
    <s v="FI"/>
    <n v="50134"/>
    <s v="IT"/>
    <m/>
    <m/>
    <m/>
    <m/>
    <m/>
    <m/>
    <m/>
  </r>
  <r>
    <s v="171-9584930-7241947"/>
    <s v="171-9584930-7241947"/>
    <s v="2024-02-12T14:57:37+00:00"/>
    <s v="2024-02-13T12:06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IMBIATE"/>
    <m/>
    <n v="20812"/>
    <s v="IT"/>
    <m/>
    <m/>
    <m/>
    <m/>
    <m/>
    <m/>
    <m/>
  </r>
  <r>
    <s v="407-6094801-2093162"/>
    <m/>
    <s v="2024-02-12T14:55:52+00:00"/>
    <s v="2024-02-13T15:27:14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vallonga di arzergrande"/>
    <s v="Padova"/>
    <n v="35020"/>
    <s v="IT"/>
    <m/>
    <m/>
    <m/>
    <m/>
    <m/>
    <m/>
    <m/>
  </r>
  <r>
    <s v="405-0707280-9186721"/>
    <s v="405-0707280-9186721"/>
    <s v="2024-02-12T14:36:26+00:00"/>
    <s v="2024-02-12T21:19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ologna"/>
    <s v="BO"/>
    <n v="40135"/>
    <s v="IT"/>
    <m/>
    <m/>
    <m/>
    <m/>
    <m/>
    <m/>
    <m/>
  </r>
  <r>
    <s v="403-7847709-7481137"/>
    <s v="403-7847709-7481137"/>
    <s v="2024-02-12T14:36:22+00:00"/>
    <s v="2024-02-12T17:29:5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llepasso"/>
    <s v="Lecce"/>
    <n v="73040"/>
    <s v="IT"/>
    <m/>
    <m/>
    <m/>
    <m/>
    <m/>
    <m/>
    <m/>
  </r>
  <r>
    <s v="407-5891639-3036344"/>
    <s v="407-5891639-3036344"/>
    <s v="2024-02-12T14:35:25+00:00"/>
    <s v="2024-02-13T01:35:4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ILLA D'ALME'"/>
    <s v="Bergamo"/>
    <n v="24018"/>
    <s v="IT"/>
    <m/>
    <m/>
    <m/>
    <m/>
    <m/>
    <m/>
    <m/>
  </r>
  <r>
    <s v="405-2447558-1464352"/>
    <s v="405-2447558-1464352"/>
    <s v="2024-02-12T14:28:34+00:00"/>
    <s v="2024-02-13T09:25:16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TORBOLE"/>
    <s v="Trento"/>
    <n v="38069"/>
    <s v="IT"/>
    <m/>
    <m/>
    <m/>
    <m/>
    <m/>
    <m/>
    <m/>
  </r>
  <r>
    <s v="402-9520946-3334731"/>
    <m/>
    <s v="2024-02-12T14:14:22+00:00"/>
    <s v="2024-02-13T15:27:06+00:00"/>
    <s v="Shipped"/>
    <s v="Merchant"/>
    <x v="3"/>
    <s v="WebsiteOrderChannel"/>
    <m/>
    <s v="Standard"/>
    <s v="Beper 50.161 Ferro da Stiro Cordless, Ferro da stiro Senza Fili, Dispositivo di Auto-pulizia, Anti-calcare, Anti-goccia, Colpo Super Vapore, Stirare in Verticale Bianco/Ottanio"/>
    <n v="50161"/>
    <x v="42"/>
    <s v="Shipped"/>
    <n v="1"/>
    <s v="EUR"/>
    <n v="49.9"/>
    <n v="9"/>
    <n v="3"/>
    <n v="0.54"/>
    <m/>
    <m/>
    <m/>
    <m/>
    <s v="Roma"/>
    <s v="RM"/>
    <n v="171"/>
    <s v="IT"/>
    <m/>
    <m/>
    <m/>
    <m/>
    <m/>
    <m/>
    <m/>
  </r>
  <r>
    <s v="408-6894953-9459503"/>
    <s v="408-6894953-9459503"/>
    <s v="2024-02-12T14:13:13+00:00"/>
    <s v="2024-02-12T21:31:51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MESTRE"/>
    <s v="Venezia"/>
    <n v="30174"/>
    <s v="IT"/>
    <m/>
    <m/>
    <m/>
    <m/>
    <m/>
    <m/>
    <m/>
  </r>
  <r>
    <s v="407-2958806-0967502"/>
    <s v="407-2958806-0967502"/>
    <s v="2024-02-12T14:01:08+00:00"/>
    <s v="2024-02-12T17:26:04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2"/>
    <s v="EUR"/>
    <n v="29.8"/>
    <n v="5.38"/>
    <m/>
    <m/>
    <m/>
    <m/>
    <m/>
    <m/>
    <s v="Orbetello"/>
    <s v="Grosseto"/>
    <n v="58015"/>
    <s v="IT"/>
    <m/>
    <m/>
    <m/>
    <m/>
    <m/>
    <m/>
    <m/>
  </r>
  <r>
    <s v="407-6365516-6531544"/>
    <m/>
    <s v="2024-02-12T13:47:54+00:00"/>
    <s v="2024-02-13T14:49:18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Campo Calabro"/>
    <s v="Reggio Calabria"/>
    <n v="89052"/>
    <s v="IT"/>
    <m/>
    <m/>
    <m/>
    <m/>
    <m/>
    <m/>
    <m/>
  </r>
  <r>
    <s v="406-4187298-2865915"/>
    <s v="406-4187298-2865915"/>
    <s v="2024-02-12T13:47:38+00:00"/>
    <s v="2024-02-13T02:22:3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2.4900000000000002"/>
    <n v="0.45"/>
    <m/>
    <m/>
    <m/>
    <m/>
    <s v="SCAFATI"/>
    <s v="Salerno"/>
    <n v="84018"/>
    <s v="IT"/>
    <m/>
    <m/>
    <m/>
    <m/>
    <m/>
    <m/>
    <m/>
  </r>
  <r>
    <s v="403-0914951-8061908"/>
    <s v="403-0914951-8061908"/>
    <s v="2024-02-12T13:38:53+00:00"/>
    <s v="2024-02-12T19:02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logna"/>
    <s v="BO"/>
    <n v="40126"/>
    <s v="IT"/>
    <m/>
    <m/>
    <m/>
    <m/>
    <m/>
    <m/>
    <m/>
  </r>
  <r>
    <s v="406-5817392-0105939"/>
    <s v="406-5817392-0105939"/>
    <s v="2024-02-12T13:23:29+00:00"/>
    <s v="2024-02-12T20:33:25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Piacenza"/>
    <s v="Pc"/>
    <n v="29100"/>
    <s v="IT"/>
    <m/>
    <m/>
    <m/>
    <m/>
    <m/>
    <m/>
    <m/>
  </r>
  <r>
    <s v="171-3487097-0570759"/>
    <s v="171-3487097-0570759"/>
    <s v="2024-02-12T13:14:43+00:00"/>
    <s v="2024-02-12T20:23:2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osio sotto"/>
    <s v="Bergamo"/>
    <n v="24046"/>
    <s v="IT"/>
    <m/>
    <m/>
    <m/>
    <m/>
    <m/>
    <m/>
    <m/>
  </r>
  <r>
    <s v="408-0569850-1113105"/>
    <s v="408-0569850-1113105"/>
    <s v="2024-02-12T13:06:29+00:00"/>
    <s v="2024-02-13T17:04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33"/>
    <n v="0.24"/>
    <m/>
    <m/>
    <m/>
    <m/>
    <s v="Genova"/>
    <m/>
    <n v="16121"/>
    <s v="IT"/>
    <m/>
    <m/>
    <m/>
    <m/>
    <m/>
    <m/>
    <m/>
  </r>
  <r>
    <s v="171-2289926-4213924"/>
    <s v="171-2289926-4213924"/>
    <s v="2024-02-12T13:03:02+00:00"/>
    <s v="2024-02-12T15:52:2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Odolo"/>
    <s v="BS"/>
    <n v="25076"/>
    <s v="IT"/>
    <m/>
    <m/>
    <m/>
    <m/>
    <m/>
    <m/>
    <m/>
  </r>
  <r>
    <s v="408-8084300-5632302"/>
    <s v="408-8084300-5632302"/>
    <s v="2024-02-12T12:58:22+00:00"/>
    <s v="2024-02-12T13:52:28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8-6325693-7735520"/>
    <s v="408-6325693-7735520"/>
    <s v="2024-02-12T12:55:33+00:00"/>
    <s v="2024-02-13T08:35:35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6116783-2556367"/>
    <s v="408-6116783-2556367"/>
    <s v="2024-02-12T12:54:17+00:00"/>
    <s v="2024-02-12T15:43:24+00:00"/>
    <s v="Shipped"/>
    <s v="Amazon"/>
    <x v="3"/>
    <m/>
    <m/>
    <s v="Expedited"/>
    <s v="BEPER Macchina per Popcorn, Popcorn in 3 Minuti, No Grassi, Circolazione di Aria Calda, Senza Olio Potenza 1200 W, Rosso/ Oro"/>
    <s v="BT.651Y_FBA"/>
    <x v="20"/>
    <s v="Shipped"/>
    <n v="1"/>
    <s v="EUR"/>
    <n v="49.9"/>
    <n v="9"/>
    <n v="4.99"/>
    <n v="0.9"/>
    <m/>
    <m/>
    <m/>
    <m/>
    <s v="Napoli"/>
    <s v="Napoli"/>
    <n v="80139"/>
    <s v="IT"/>
    <m/>
    <m/>
    <m/>
    <m/>
    <m/>
    <m/>
    <m/>
  </r>
  <r>
    <s v="407-3256316-2741915"/>
    <s v="407-3256316-2741915"/>
    <s v="2024-02-12T12:53:41+00:00"/>
    <s v="2024-02-13T01:22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ncona"/>
    <s v="AN"/>
    <n v="60131"/>
    <s v="IT"/>
    <m/>
    <m/>
    <m/>
    <m/>
    <m/>
    <m/>
    <m/>
  </r>
  <r>
    <s v="171-0381063-4009918"/>
    <s v="171-0381063-4009918"/>
    <s v="2024-02-12T12:44:29+00:00"/>
    <s v="2024-02-12T17:37:55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Melegnano"/>
    <m/>
    <n v="20077"/>
    <s v="IT"/>
    <m/>
    <m/>
    <m/>
    <m/>
    <m/>
    <m/>
    <m/>
  </r>
  <r>
    <s v="408-1294062-7589906"/>
    <s v="408-1294062-7589906"/>
    <s v="2024-02-12T12:37:07+00:00"/>
    <s v="2024-02-13T02:15:25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1744019-8153103"/>
    <s v="408-1744019-8153103"/>
    <s v="2024-02-12T12:15:21+00:00"/>
    <s v="2024-02-14T09:27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95"/>
    <m/>
    <m/>
    <m/>
    <m/>
    <n v="1.95"/>
    <s v="Albignasego"/>
    <s v="(Padova)"/>
    <n v="35020"/>
    <s v="IT"/>
    <m/>
    <m/>
    <m/>
    <m/>
    <m/>
    <m/>
    <m/>
  </r>
  <r>
    <s v="406-6458521-7948325"/>
    <s v="406-6458521-7948325"/>
    <s v="2024-02-12T12:12:57+00:00"/>
    <s v="2024-02-12T22:29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LAZIO"/>
    <n v="125"/>
    <s v="IT"/>
    <m/>
    <m/>
    <m/>
    <m/>
    <m/>
    <m/>
    <m/>
  </r>
  <r>
    <s v="408-9505180-4460339"/>
    <s v="408-9505180-4460339"/>
    <s v="2024-02-12T12:08:45+00:00"/>
    <s v="2024-02-12T15:54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NOLE"/>
    <s v="TO"/>
    <n v="10076"/>
    <s v="IT"/>
    <m/>
    <m/>
    <m/>
    <m/>
    <m/>
    <m/>
    <m/>
  </r>
  <r>
    <s v="408-1207647-6341119"/>
    <s v="408-1207647-6341119"/>
    <s v="2024-02-12T12:01:02+00:00"/>
    <s v="2024-02-13T01:36:46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8-1559417-3156369"/>
    <s v="408-1559417-3156369"/>
    <s v="2024-02-12T11:57:13+00:00"/>
    <s v="2024-02-13T08:35:31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7695392-8920360"/>
    <s v="408-7695392-8920360"/>
    <s v="2024-02-12T11:48:34+00:00"/>
    <s v="2024-02-13T01:30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uisio"/>
    <s v="Bergamo"/>
    <n v="24040"/>
    <s v="IT"/>
    <m/>
    <m/>
    <m/>
    <m/>
    <m/>
    <m/>
    <m/>
  </r>
  <r>
    <s v="404-3502410-5277917"/>
    <s v="404-3502410-5277917"/>
    <s v="2024-02-12T11:40:54+00:00"/>
    <s v="2024-02-12T22:31:2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NZIANA"/>
    <s v="LAZIO"/>
    <n v="66"/>
    <s v="IT"/>
    <m/>
    <m/>
    <m/>
    <m/>
    <m/>
    <m/>
    <m/>
  </r>
  <r>
    <s v="405-3984127-3330746"/>
    <s v="405-3984127-3330746"/>
    <s v="2024-02-12T11:31:04+00:00"/>
    <s v="2024-02-13T13:35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tania"/>
    <m/>
    <n v="95127"/>
    <s v="IT"/>
    <m/>
    <m/>
    <m/>
    <m/>
    <m/>
    <m/>
    <m/>
  </r>
  <r>
    <s v="407-0299191-7454726"/>
    <s v="407-0299191-7454726"/>
    <s v="2024-02-12T11:25:26+00:00"/>
    <s v="2024-02-12T21:02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va de tirreni"/>
    <s v="salerno"/>
    <n v="84013"/>
    <s v="IT"/>
    <m/>
    <m/>
    <m/>
    <m/>
    <m/>
    <m/>
    <m/>
  </r>
  <r>
    <s v="408-9274831-5710747"/>
    <s v="408-9274831-5710747"/>
    <s v="2024-02-12T11:19:35+00:00"/>
    <s v="2024-02-12T17:36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m/>
    <n v="20138"/>
    <s v="IT"/>
    <m/>
    <m/>
    <m/>
    <m/>
    <m/>
    <m/>
    <m/>
  </r>
  <r>
    <s v="402-8547881-2861146"/>
    <s v="402-8547881-2861146"/>
    <s v="2024-02-12T11:16:43+00:00"/>
    <s v="2024-02-12T17:25:1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pannoli"/>
    <s v="Pisa"/>
    <n v="56033"/>
    <s v="IT"/>
    <m/>
    <m/>
    <m/>
    <m/>
    <m/>
    <m/>
    <m/>
  </r>
  <r>
    <s v="408-1798754-5464326"/>
    <s v="408-1798754-5464326"/>
    <s v="2024-02-12T11:14:57+00:00"/>
    <s v="2024-02-14T12:58:25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GOGNATE"/>
    <s v="NOVARA"/>
    <n v="28100"/>
    <s v="IT"/>
    <m/>
    <m/>
    <m/>
    <m/>
    <m/>
    <m/>
    <m/>
  </r>
  <r>
    <s v="405-3176684-4054766"/>
    <m/>
    <s v="2024-02-12T11:09:08+00:00"/>
    <s v="2024-02-16T22:20:46+00:00"/>
    <s v="Cancell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m/>
    <n v="0"/>
    <s v="EUR"/>
    <n v="16.309999999999999"/>
    <n v="3.59"/>
    <n v="3"/>
    <n v="0.54"/>
    <m/>
    <m/>
    <m/>
    <m/>
    <s v="Formigine"/>
    <s v="Modena"/>
    <n v="41043"/>
    <s v="IT"/>
    <m/>
    <m/>
    <m/>
    <m/>
    <m/>
    <m/>
    <m/>
  </r>
  <r>
    <s v="403-5107827-8597908"/>
    <s v="403-5107827-8597908"/>
    <s v="2024-02-12T11:09:01+00:00"/>
    <s v="2024-02-12T18:16:4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M"/>
    <n v="153"/>
    <s v="IT"/>
    <m/>
    <m/>
    <m/>
    <m/>
    <m/>
    <m/>
    <m/>
  </r>
  <r>
    <s v="403-7269309-3171525"/>
    <s v="403-7269309-3171525"/>
    <s v="2024-02-12T11:08:32+00:00"/>
    <s v="2024-02-13T15:12:0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Eboli"/>
    <s v="SA"/>
    <n v="84025"/>
    <s v="IT"/>
    <m/>
    <m/>
    <m/>
    <m/>
    <m/>
    <m/>
    <m/>
  </r>
  <r>
    <s v="406-7313920-3294759"/>
    <s v="406-7313920-3294759"/>
    <s v="2024-02-12T11:06:22+00:00"/>
    <s v="2024-02-13T09:06:01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PALERMO"/>
    <m/>
    <n v="90135"/>
    <s v="IT"/>
    <m/>
    <m/>
    <m/>
    <m/>
    <m/>
    <m/>
    <m/>
  </r>
  <r>
    <s v="402-8222672-1588360"/>
    <s v="402-8222672-1588360"/>
    <s v="2024-02-12T10:47:29+00:00"/>
    <s v="2024-02-12T15:51:29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n v="4.99"/>
    <n v="0.9"/>
    <m/>
    <m/>
    <m/>
    <m/>
    <s v="Vestone"/>
    <s v="Brescia"/>
    <n v="25078"/>
    <s v="IT"/>
    <m/>
    <m/>
    <m/>
    <m/>
    <m/>
    <m/>
    <m/>
  </r>
  <r>
    <s v="171-0156251-3925901"/>
    <s v="171-0156251-3925901"/>
    <s v="2024-02-12T10:46:11+00:00"/>
    <s v="2024-02-12T20:21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chiara"/>
    <s v="Salerno"/>
    <n v="84076"/>
    <s v="IT"/>
    <m/>
    <m/>
    <m/>
    <m/>
    <m/>
    <m/>
    <m/>
  </r>
  <r>
    <s v="404-1669276-8917136"/>
    <s v="404-1669276-8917136"/>
    <s v="2024-02-12T10:37:01+00:00"/>
    <s v="2024-02-12T13:27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ERBANIA"/>
    <s v="Verbania"/>
    <n v="28923"/>
    <s v="IT"/>
    <m/>
    <m/>
    <m/>
    <m/>
    <m/>
    <m/>
    <m/>
  </r>
  <r>
    <s v="407-6551031-0851557"/>
    <s v="407-6551031-0851557"/>
    <s v="2024-02-12T10:32:11+00:00"/>
    <s v="2024-02-12T12:53:55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PALERMO"/>
    <m/>
    <n v="90144"/>
    <s v="IT"/>
    <m/>
    <m/>
    <m/>
    <m/>
    <m/>
    <m/>
    <m/>
  </r>
  <r>
    <s v="408-0419181-9373935"/>
    <s v="408-0419181-9373935"/>
    <s v="2024-02-12T10:22:02+00:00"/>
    <s v="2024-02-14T20:24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ssa lubrense"/>
    <s v="Napoli"/>
    <n v="80061"/>
    <s v="IT"/>
    <m/>
    <m/>
    <m/>
    <m/>
    <m/>
    <m/>
    <m/>
  </r>
  <r>
    <s v="408-9349553-7347528"/>
    <s v="408-9349553-7347528"/>
    <s v="2024-02-12T10:21:04+00:00"/>
    <s v="2024-02-13T00:00:40+00:00"/>
    <s v="Shipped"/>
    <s v="Amazon"/>
    <x v="3"/>
    <m/>
    <s v="http://www.amazon.it"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Passo Corese (RI)"/>
    <s v="Rieti"/>
    <n v="2032"/>
    <s v="IT"/>
    <m/>
    <m/>
    <m/>
    <m/>
    <m/>
    <m/>
    <m/>
  </r>
  <r>
    <s v="408-9349553-7347528"/>
    <s v="408-9349553-7347528"/>
    <s v="2024-02-12T10:21:04+00:00"/>
    <s v="2024-02-13T00:00:40+00:00"/>
    <s v="Shipped"/>
    <s v="Amazon"/>
    <x v="3"/>
    <m/>
    <s v="http://www.amazon.it"/>
    <s v="Expedited"/>
    <s v="BEPER C206UTI002 Copriscarpe Monouso Set 100 Sacchetti - Copriscarpe da Casa o Lavoro"/>
    <s v="C206UTI002_FBA"/>
    <x v="16"/>
    <s v="Shipped"/>
    <n v="9"/>
    <s v="EUR"/>
    <n v="152.1"/>
    <n v="27.45"/>
    <m/>
    <m/>
    <m/>
    <m/>
    <m/>
    <m/>
    <s v="Passo Corese (RI)"/>
    <s v="Rieti"/>
    <n v="2032"/>
    <s v="IT"/>
    <m/>
    <m/>
    <m/>
    <m/>
    <m/>
    <m/>
    <m/>
  </r>
  <r>
    <s v="405-3399092-9373921"/>
    <s v="405-3399092-9373921"/>
    <s v="2024-02-12T10:18:32+00:00"/>
    <s v="2024-02-12T23:47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rcellina"/>
    <s v="Roma"/>
    <n v="10"/>
    <s v="IT"/>
    <m/>
    <m/>
    <m/>
    <m/>
    <m/>
    <m/>
    <m/>
  </r>
  <r>
    <s v="408-6607032-0951567"/>
    <s v="408-6607032-0951567"/>
    <s v="2024-02-12T10:13:11+00:00"/>
    <s v="2024-02-12T17:31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allipoli"/>
    <s v="Lecce"/>
    <n v="73014"/>
    <s v="IT"/>
    <m/>
    <m/>
    <m/>
    <m/>
    <m/>
    <m/>
    <m/>
  </r>
  <r>
    <s v="408-6453047-8510722"/>
    <s v="408-6453047-8510722"/>
    <s v="2024-02-12T10:03:17+00:00"/>
    <s v="2024-02-13T08:35:4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3739605-6821122"/>
    <s v="408-3739605-6821122"/>
    <s v="2024-02-12T10:01:42+00:00"/>
    <s v="2024-02-13T00:21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NZO TORINESE"/>
    <m/>
    <n v="10074"/>
    <s v="IT"/>
    <m/>
    <m/>
    <m/>
    <m/>
    <m/>
    <m/>
    <m/>
  </r>
  <r>
    <s v="408-7506674-8632347"/>
    <m/>
    <s v="2024-02-12T09:51:40+00:00"/>
    <s v="2024-02-14T16:16:20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9.900000000000006"/>
    <n v="14.41"/>
    <n v="3"/>
    <n v="0.54"/>
    <m/>
    <m/>
    <m/>
    <m/>
    <s v="Oristano"/>
    <s v="Oristano"/>
    <n v="9170"/>
    <s v="IT"/>
    <m/>
    <m/>
    <m/>
    <m/>
    <s v="IT01158410959"/>
    <s v="IT"/>
    <s v="VAT"/>
  </r>
  <r>
    <s v="405-8516647-1950722"/>
    <m/>
    <s v="2024-02-12T09:48:57+00:00"/>
    <s v="2024-02-13T14:48:11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Taranto"/>
    <s v="Ta"/>
    <n v="74123"/>
    <s v="IT"/>
    <m/>
    <m/>
    <m/>
    <m/>
    <m/>
    <m/>
    <m/>
  </r>
  <r>
    <s v="404-4940180-9131566"/>
    <s v="404-4940180-9131566"/>
    <s v="2024-02-12T09:46:11+00:00"/>
    <s v="2024-02-12T16:03:5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arpenedolo"/>
    <s v="BS"/>
    <n v="25013"/>
    <s v="IT"/>
    <m/>
    <m/>
    <m/>
    <m/>
    <m/>
    <m/>
    <m/>
  </r>
  <r>
    <s v="171-6803006-7706721"/>
    <s v="171-6803006-7706721"/>
    <s v="2024-02-12T09:43:39+00:00"/>
    <s v="2024-02-13T23:15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ucca"/>
    <s v="LU"/>
    <n v="55100"/>
    <s v="IT"/>
    <m/>
    <m/>
    <m/>
    <m/>
    <m/>
    <m/>
    <m/>
  </r>
  <r>
    <s v="171-9474385-2834742"/>
    <s v="171-9474385-2834742"/>
    <s v="2024-02-12T09:41:19+00:00"/>
    <s v="2024-02-12T15:14:5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enezia"/>
    <s v="VE"/>
    <n v="30175"/>
    <s v="IT"/>
    <m/>
    <m/>
    <m/>
    <m/>
    <m/>
    <m/>
    <m/>
  </r>
  <r>
    <s v="404-1774929-2474738"/>
    <s v="404-1774929-2474738"/>
    <s v="2024-02-12T09:35:52+00:00"/>
    <s v="2024-02-14T20:34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Badoere di Morgano"/>
    <s v="Treviso"/>
    <n v="31050"/>
    <s v="IT"/>
    <m/>
    <m/>
    <m/>
    <m/>
    <m/>
    <m/>
    <m/>
  </r>
  <r>
    <s v="408-7078876-5129135"/>
    <s v="408-7078876-5129135"/>
    <s v="2024-02-12T09:33:12+00:00"/>
    <s v="2024-02-13T00:51:28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7-2075516-6377107"/>
    <m/>
    <s v="2024-02-12T09:30:49+00:00"/>
    <s v="2024-02-13T22:12:35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Bornasco loc. Fornace"/>
    <s v="Pavia"/>
    <n v="27010"/>
    <s v="IT"/>
    <m/>
    <m/>
    <m/>
    <m/>
    <s v="IT10565040960"/>
    <s v="IT"/>
    <s v="VAT"/>
  </r>
  <r>
    <s v="407-0099215-0161943"/>
    <s v="407-0099215-0161943"/>
    <s v="2024-02-12T09:26:36+00:00"/>
    <s v="2024-02-13T01:22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Fano"/>
    <s v="PU"/>
    <n v="61032"/>
    <s v="IT"/>
    <m/>
    <m/>
    <m/>
    <m/>
    <m/>
    <m/>
    <m/>
  </r>
  <r>
    <s v="171-5365564-9965163"/>
    <m/>
    <s v="2024-02-12T09:12:42+00:00"/>
    <s v="2024-02-13T14:19:19+00:00"/>
    <s v="Shipped"/>
    <s v="Merchant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roma"/>
    <s v="Roma"/>
    <n v="142"/>
    <s v="IT"/>
    <m/>
    <m/>
    <m/>
    <m/>
    <s v="IT13226371006"/>
    <s v="IT"/>
    <s v="VAT"/>
  </r>
  <r>
    <s v="407-7509647-9708302"/>
    <m/>
    <s v="2024-02-12T09:09:31+00:00"/>
    <s v="2024-02-13T14:28:38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NAPOLI"/>
    <s v="NA"/>
    <n v="80146"/>
    <s v="IT"/>
    <m/>
    <m/>
    <m/>
    <m/>
    <m/>
    <m/>
    <m/>
  </r>
  <r>
    <s v="404-6476799-3337103"/>
    <s v="404-6476799-3337103"/>
    <s v="2024-02-12T09:04:09+00:00"/>
    <s v="2024-02-13T20:52:4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1.64"/>
    <m/>
    <m/>
    <m/>
    <m/>
    <n v="1.64"/>
    <s v="Napoli"/>
    <s v="NA"/>
    <n v="80129"/>
    <s v="IT"/>
    <m/>
    <m/>
    <m/>
    <m/>
    <m/>
    <m/>
    <m/>
  </r>
  <r>
    <s v="404-2706649-3177927"/>
    <m/>
    <s v="2024-02-12T08:50:43+00:00"/>
    <s v="2024-02-13T15:27:10+00:00"/>
    <s v="Shipp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s v="BF.640"/>
    <x v="7"/>
    <s v="Shipped"/>
    <n v="1"/>
    <s v="EUR"/>
    <n v="79.900000000000006"/>
    <n v="14.41"/>
    <n v="3"/>
    <n v="0.54"/>
    <m/>
    <m/>
    <m/>
    <m/>
    <s v="BRA"/>
    <s v="CN"/>
    <n v="12042"/>
    <s v="IT"/>
    <m/>
    <m/>
    <m/>
    <m/>
    <m/>
    <m/>
    <m/>
  </r>
  <r>
    <s v="405-6766625-0913902"/>
    <s v="405-6766625-0913902"/>
    <s v="2024-02-12T08:49:37+00:00"/>
    <s v="2024-02-12T18:21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LLANOVA"/>
    <s v="Bologna"/>
    <n v="40055"/>
    <s v="IT"/>
    <m/>
    <m/>
    <m/>
    <m/>
    <m/>
    <m/>
    <m/>
  </r>
  <r>
    <s v="171-7344863-4795509"/>
    <s v="171-7344863-4795509"/>
    <s v="2024-02-12T08:47:12+00:00"/>
    <s v="2024-02-14T02:05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.5"/>
    <n v="0.45"/>
    <m/>
    <m/>
    <m/>
    <m/>
    <s v="Terni"/>
    <s v="terni"/>
    <n v="5100"/>
    <s v="IT"/>
    <m/>
    <m/>
    <m/>
    <m/>
    <m/>
    <m/>
    <m/>
  </r>
  <r>
    <s v="404-6892527-3994721"/>
    <m/>
    <s v="2024-02-12T08:29:36+00:00"/>
    <s v="2024-02-13T15:27:17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Monteforte irpino"/>
    <s v="Avellino"/>
    <n v="83024"/>
    <s v="IT"/>
    <m/>
    <m/>
    <m/>
    <m/>
    <m/>
    <m/>
    <m/>
  </r>
  <r>
    <s v="404-5053575-4480329"/>
    <m/>
    <s v="2024-02-12T08:28:24+00:00"/>
    <s v="2024-02-12T08:39:44+00:00"/>
    <s v="Cancell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s v="BF.640"/>
    <x v="7"/>
    <m/>
    <n v="0"/>
    <m/>
    <m/>
    <m/>
    <m/>
    <m/>
    <m/>
    <m/>
    <m/>
    <m/>
    <s v="BRA"/>
    <s v="CN"/>
    <n v="12042"/>
    <s v="IT"/>
    <m/>
    <m/>
    <m/>
    <m/>
    <m/>
    <m/>
    <m/>
  </r>
  <r>
    <s v="403-4678549-9928322"/>
    <s v="403-4678549-9928322"/>
    <s v="2024-02-12T08:08:18+00:00"/>
    <s v="2024-02-12T23:29:38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n v="4.99"/>
    <n v="0.9"/>
    <m/>
    <m/>
    <m/>
    <m/>
    <s v="Genova"/>
    <s v="Genova"/>
    <n v="16152"/>
    <s v="IT"/>
    <m/>
    <m/>
    <m/>
    <m/>
    <m/>
    <m/>
    <m/>
  </r>
  <r>
    <s v="403-1369739-7784359"/>
    <m/>
    <s v="2024-02-12T08:07:28+00:00"/>
    <s v="2024-02-13T15:29:15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ANGRI"/>
    <s v="SA"/>
    <n v="84012"/>
    <s v="IT"/>
    <m/>
    <m/>
    <m/>
    <m/>
    <m/>
    <m/>
    <m/>
  </r>
  <r>
    <s v="408-8368298-3501100"/>
    <s v="408-8368298-3501100"/>
    <s v="2024-02-12T08:00:22+00:00"/>
    <s v="2024-02-13T08:36:2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5-1206748-0794721"/>
    <s v="405-1206748-0794721"/>
    <s v="2024-02-12T07:24:37+00:00"/>
    <s v="2024-02-12T23:47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59"/>
    <s v="IT"/>
    <m/>
    <m/>
    <m/>
    <m/>
    <m/>
    <m/>
    <m/>
  </r>
  <r>
    <s v="404-7905341-0217122"/>
    <s v="404-7905341-0217122"/>
    <s v="2024-02-12T07:15:38+00:00"/>
    <s v="2024-02-12T13:26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rciano"/>
    <s v="Pistoia"/>
    <n v="51036"/>
    <s v="IT"/>
    <m/>
    <m/>
    <m/>
    <m/>
    <m/>
    <m/>
    <m/>
  </r>
  <r>
    <s v="403-0117852-5091551"/>
    <s v="403-0117852-5091551"/>
    <s v="2024-02-12T06:55:28+00:00"/>
    <s v="2024-02-12T17:25:0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IAREGGIO"/>
    <s v="Lucca"/>
    <n v="55049"/>
    <s v="IT"/>
    <m/>
    <m/>
    <m/>
    <m/>
    <m/>
    <m/>
    <m/>
  </r>
  <r>
    <s v="171-6676646-7439562"/>
    <s v="171-6676646-7439562"/>
    <s v="2024-02-12T06:49:09+00:00"/>
    <s v="2024-02-12T22:30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iampino"/>
    <s v="Roma"/>
    <n v="43"/>
    <s v="IT"/>
    <m/>
    <m/>
    <m/>
    <m/>
    <m/>
    <m/>
    <m/>
  </r>
  <r>
    <s v="171-8609988-6401963"/>
    <s v="171-8609988-6401963"/>
    <s v="2024-02-12T06:29:01+00:00"/>
    <s v="2024-02-12T20:32:4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IANELLO VAL TIDONE"/>
    <s v="Piacenza"/>
    <n v="29010"/>
    <s v="IT"/>
    <m/>
    <m/>
    <m/>
    <m/>
    <m/>
    <m/>
    <m/>
  </r>
  <r>
    <s v="171-1106455-3965945"/>
    <s v="171-1106455-3965945"/>
    <s v="2024-02-12T06:10:03+00:00"/>
    <s v="2024-02-12T21:32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terbo"/>
    <s v="Viterbo"/>
    <n v="1100"/>
    <s v="IT"/>
    <m/>
    <m/>
    <m/>
    <m/>
    <m/>
    <m/>
    <m/>
  </r>
  <r>
    <s v="171-0210581-4569946"/>
    <s v="171-0210581-4569946"/>
    <s v="2024-02-12T05:56:45+00:00"/>
    <s v="2024-02-12T09:33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rona"/>
    <s v="VR"/>
    <n v="37142"/>
    <s v="IT"/>
    <m/>
    <m/>
    <m/>
    <m/>
    <m/>
    <m/>
    <m/>
  </r>
  <r>
    <s v="408-5232034-0467542"/>
    <s v="408-5232034-0467542"/>
    <s v="2024-02-12T05:49:04+00:00"/>
    <s v="2024-02-12T12:48:1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sagne"/>
    <s v="Brindisi"/>
    <n v="72023"/>
    <s v="IT"/>
    <m/>
    <m/>
    <m/>
    <m/>
    <m/>
    <m/>
    <m/>
  </r>
  <r>
    <s v="404-1231554-2953119"/>
    <s v="404-1231554-2953119"/>
    <s v="2024-02-12T05:09:07+00:00"/>
    <s v="2024-02-13T15:46:0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vigolzone"/>
    <s v="piacenza"/>
    <n v="29020"/>
    <s v="IT"/>
    <m/>
    <m/>
    <m/>
    <m/>
    <m/>
    <m/>
    <m/>
  </r>
  <r>
    <s v="408-4569611-8973134"/>
    <s v="408-4569611-8973134"/>
    <s v="2024-02-12T02:51:11+00:00"/>
    <s v="2024-02-12T11:15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camo"/>
    <s v="tp"/>
    <n v="91011"/>
    <s v="IT"/>
    <m/>
    <m/>
    <m/>
    <m/>
    <m/>
    <m/>
    <m/>
  </r>
  <r>
    <s v="405-0751232-4952327"/>
    <s v="405-0751232-4952327"/>
    <s v="2024-02-11T23:45:35+00:00"/>
    <s v="2024-02-12T20:31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ELVAZZANO DENTRO"/>
    <m/>
    <n v="35030"/>
    <s v="IT"/>
    <m/>
    <m/>
    <m/>
    <m/>
    <m/>
    <m/>
    <m/>
  </r>
  <r>
    <s v="403-8380187-9859550"/>
    <s v="403-8380187-9859550"/>
    <s v="2024-02-11T23:15:06+00:00"/>
    <s v="2024-02-12T15:56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OSSASCO"/>
    <s v="TO"/>
    <n v="10045"/>
    <s v="IT"/>
    <m/>
    <m/>
    <m/>
    <m/>
    <m/>
    <m/>
    <m/>
  </r>
  <r>
    <s v="404-5948568-8975520"/>
    <s v="404-5948568-8975520"/>
    <s v="2024-02-11T23:07:56+00:00"/>
    <s v="2024-02-12T20:51:5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lito di Napoli"/>
    <s v="Napoli"/>
    <n v="80017"/>
    <s v="IT"/>
    <m/>
    <m/>
    <m/>
    <m/>
    <m/>
    <m/>
    <m/>
  </r>
  <r>
    <s v="405-9665884-5005920"/>
    <s v="405-9665884-5005920"/>
    <s v="2024-02-11T23:03:28+00:00"/>
    <s v="2024-02-15T01:02:33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Lissone"/>
    <s v="Monza e Brianza"/>
    <n v="20851"/>
    <s v="IT"/>
    <m/>
    <m/>
    <m/>
    <m/>
    <m/>
    <m/>
    <m/>
  </r>
  <r>
    <s v="407-2851093-2982765"/>
    <s v="407-2851093-2982765"/>
    <s v="2024-02-11T23:00:57+00:00"/>
    <s v="2024-02-12T17:29:2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amassima"/>
    <s v="bari"/>
    <n v="70010"/>
    <s v="IT"/>
    <m/>
    <m/>
    <m/>
    <m/>
    <n v="7283850720"/>
    <s v="IT"/>
    <s v="VAT"/>
  </r>
  <r>
    <s v="405-7743688-1310739"/>
    <s v="405-7743688-1310739"/>
    <s v="2024-02-11T22:59:06+00:00"/>
    <s v="2024-02-15T00:58:51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Cesano Maderno"/>
    <s v="Monza"/>
    <n v="20811"/>
    <s v="IT"/>
    <m/>
    <m/>
    <m/>
    <m/>
    <m/>
    <m/>
    <m/>
  </r>
  <r>
    <s v="407-1733517-4390716"/>
    <s v="407-1733517-4390716"/>
    <s v="2024-02-11T22:50:39+00:00"/>
    <s v="2024-02-12T15:55:4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ivorno Ferraris"/>
    <s v="Vercelli"/>
    <n v="13046"/>
    <s v="IT"/>
    <m/>
    <m/>
    <m/>
    <m/>
    <m/>
    <m/>
    <m/>
  </r>
  <r>
    <s v="402-6572271-4763541"/>
    <s v="402-6572271-4763541"/>
    <s v="2024-02-11T22:28:31+00:00"/>
    <s v="2024-02-12T20:48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rlimpopoli"/>
    <s v="Forlì-Cesena"/>
    <n v="47034"/>
    <s v="IT"/>
    <m/>
    <m/>
    <m/>
    <m/>
    <m/>
    <m/>
    <m/>
  </r>
  <r>
    <s v="408-6132658-8077945"/>
    <s v="408-6132658-8077945"/>
    <s v="2024-02-11T22:27:45+00:00"/>
    <s v="2024-02-13T01:07:0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47"/>
    <s v="IT"/>
    <m/>
    <m/>
    <m/>
    <m/>
    <m/>
    <m/>
    <m/>
  </r>
  <r>
    <s v="408-0158949-1561126"/>
    <s v="408-0158949-1561126"/>
    <s v="2024-02-11T22:24:37+00:00"/>
    <s v="2024-02-13T00:27:06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7-0709097-4193144"/>
    <s v="407-0709097-4193144"/>
    <s v="2024-02-11T22:22:53+00:00"/>
    <s v="2024-02-12T17:02:0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becchetto con Induno"/>
    <s v="Milano"/>
    <n v="20020"/>
    <s v="IT"/>
    <m/>
    <m/>
    <m/>
    <m/>
    <m/>
    <m/>
    <m/>
  </r>
  <r>
    <s v="403-0548611-0816319"/>
    <s v="403-0548611-0816319"/>
    <s v="2024-02-11T22:13:34+00:00"/>
    <s v="2024-02-12T08:54:54+00:00"/>
    <s v="Shipped"/>
    <s v="Amazon"/>
    <x v="3"/>
    <m/>
    <m/>
    <s v="Expedited"/>
    <s v="BEPER Macchina per Popcorn, Popcorn in 3 Minuti, No Grassi, Circolazione di Aria Calda, Senza Olio Potenza 1200 W, Rosso/ Oro"/>
    <s v="BT.651Y_FBA"/>
    <x v="20"/>
    <s v="Shipped"/>
    <n v="1"/>
    <s v="EUR"/>
    <n v="49.9"/>
    <n v="9"/>
    <m/>
    <m/>
    <m/>
    <m/>
    <m/>
    <m/>
    <s v="Sapri"/>
    <s v="Salerno"/>
    <n v="84073"/>
    <s v="IT"/>
    <m/>
    <m/>
    <m/>
    <m/>
    <m/>
    <m/>
    <m/>
  </r>
  <r>
    <s v="406-9073358-0188345"/>
    <s v="406-9073358-0188345"/>
    <s v="2024-02-11T22:08:49+00:00"/>
    <s v="2024-02-12T15:55:49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Torino"/>
    <s v="TO"/>
    <n v="10155"/>
    <s v="IT"/>
    <m/>
    <m/>
    <m/>
    <m/>
    <m/>
    <m/>
    <m/>
  </r>
  <r>
    <s v="405-3552251-2606762"/>
    <s v="405-3552251-2606762"/>
    <s v="2024-02-11T22:06:31+00:00"/>
    <s v="2024-02-13T01:42:1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Milano"/>
    <s v="Milano"/>
    <n v="20125"/>
    <s v="IT"/>
    <m/>
    <m/>
    <m/>
    <m/>
    <m/>
    <m/>
    <m/>
  </r>
  <r>
    <s v="405-5630754-4177115"/>
    <s v="405-5630754-4177115"/>
    <s v="2024-02-11T22:01:33+00:00"/>
    <s v="2024-02-12T13:25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dica"/>
    <s v="Ragusa"/>
    <n v="97015"/>
    <s v="IT"/>
    <m/>
    <m/>
    <m/>
    <m/>
    <m/>
    <m/>
    <m/>
  </r>
  <r>
    <s v="405-3740142-4993148"/>
    <s v="405-3740142-4993148"/>
    <s v="2024-02-11T21:51:24+00:00"/>
    <s v="2024-02-12T12:14:24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2.5"/>
    <n v="0.45"/>
    <m/>
    <m/>
    <m/>
    <m/>
    <s v="Villamarzana"/>
    <s v="Rovigo"/>
    <n v="45030"/>
    <s v="IT"/>
    <m/>
    <m/>
    <m/>
    <m/>
    <m/>
    <m/>
    <m/>
  </r>
  <r>
    <s v="404-1864181-7266743"/>
    <m/>
    <s v="2024-02-11T21:28:52+00:00"/>
    <s v="2024-02-12T10:33:07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2"/>
    <s v="EUR"/>
    <n v="49.8"/>
    <n v="8.98"/>
    <n v="6"/>
    <n v="1.08"/>
    <m/>
    <m/>
    <m/>
    <m/>
    <s v="BOLZANO"/>
    <s v="BZ"/>
    <n v="39100"/>
    <s v="IT"/>
    <m/>
    <m/>
    <m/>
    <m/>
    <m/>
    <m/>
    <m/>
  </r>
  <r>
    <s v="403-7591923-0317938"/>
    <s v="403-7591923-0317938"/>
    <s v="2024-02-11T21:26:19+00:00"/>
    <s v="2024-02-12T15:56:2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osta"/>
    <s v="AO"/>
    <n v="11100"/>
    <s v="IT"/>
    <m/>
    <m/>
    <m/>
    <m/>
    <m/>
    <m/>
    <m/>
  </r>
  <r>
    <s v="403-6427629-1039542"/>
    <s v="403-6427629-1039542"/>
    <s v="2024-02-11T21:08:18+00:00"/>
    <s v="2024-02-12T00:11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BBIANA"/>
    <s v="Firenze"/>
    <n v="50056"/>
    <s v="IT"/>
    <m/>
    <m/>
    <m/>
    <m/>
    <m/>
    <m/>
    <m/>
  </r>
  <r>
    <s v="408-5938901-0043500"/>
    <s v="408-5938901-0043500"/>
    <s v="2024-02-11T21:02:08+00:00"/>
    <s v="2024-02-12T09:47:0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0826503-8479556"/>
    <s v="408-0826503-8479556"/>
    <s v="2024-02-11T21:00:52+00:00"/>
    <s v="2024-02-12T09:46:21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6-9972595-2719560"/>
    <s v="406-9972595-2719560"/>
    <s v="2024-02-11T20:52:18+00:00"/>
    <s v="2024-02-12T12:11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ITTADELLA"/>
    <s v="Padova"/>
    <n v="35013"/>
    <s v="IT"/>
    <m/>
    <m/>
    <m/>
    <m/>
    <m/>
    <m/>
    <m/>
  </r>
  <r>
    <s v="405-4415085-5259545"/>
    <s v="405-4415085-5259545"/>
    <s v="2024-02-11T20:45:08+00:00"/>
    <s v="2024-02-12T02:26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erugia"/>
    <s v="Pg"/>
    <n v="6124"/>
    <s v="IT"/>
    <m/>
    <m/>
    <m/>
    <m/>
    <m/>
    <m/>
    <m/>
  </r>
  <r>
    <s v="404-6618542-2909966"/>
    <s v="404-6618542-2909966"/>
    <s v="2024-02-11T20:36:32+00:00"/>
    <s v="2024-02-12T02:39:5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A MARIA MADDALENA"/>
    <s v="Rovigo"/>
    <n v="45030"/>
    <s v="IT"/>
    <m/>
    <m/>
    <m/>
    <m/>
    <m/>
    <m/>
    <m/>
  </r>
  <r>
    <s v="407-9087945-7593110"/>
    <s v="407-9087945-7593110"/>
    <s v="2024-02-11T20:32:11+00:00"/>
    <s v="2024-02-12T02:32:2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REPORTI"/>
    <s v="Venezia"/>
    <n v="30013"/>
    <s v="IT"/>
    <m/>
    <m/>
    <m/>
    <m/>
    <m/>
    <m/>
    <m/>
  </r>
  <r>
    <s v="405-9476177-5187536"/>
    <s v="405-9476177-5187536"/>
    <s v="2024-02-11T20:30:57+00:00"/>
    <s v="2024-02-12T04:18:2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oggio Bustone"/>
    <s v="RI"/>
    <n v="2018"/>
    <s v="IT"/>
    <m/>
    <m/>
    <m/>
    <m/>
    <m/>
    <m/>
    <m/>
  </r>
  <r>
    <s v="406-2147816-4994738"/>
    <s v="406-2147816-4994738"/>
    <s v="2024-02-11T20:29:06+00:00"/>
    <s v="2024-02-12T17:35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regno"/>
    <s v="MB"/>
    <n v="20831"/>
    <s v="IT"/>
    <m/>
    <m/>
    <m/>
    <m/>
    <m/>
    <m/>
    <m/>
  </r>
  <r>
    <s v="406-7009878-4686766"/>
    <m/>
    <s v="2024-02-11T20:26:43+00:00"/>
    <s v="2024-02-13T01:01:36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2"/>
    <s v="EUR"/>
    <n v="49.8"/>
    <n v="8.98"/>
    <n v="6"/>
    <n v="1.08"/>
    <m/>
    <m/>
    <m/>
    <m/>
    <s v="Poggibonsi"/>
    <s v="Siena"/>
    <n v="53036"/>
    <s v="IT"/>
    <m/>
    <m/>
    <m/>
    <m/>
    <m/>
    <m/>
    <m/>
  </r>
  <r>
    <s v="403-6611967-5201950"/>
    <s v="403-6611967-5201950"/>
    <s v="2024-02-11T20:09:57+00:00"/>
    <s v="2024-02-12T12:12:3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Palmanova"/>
    <s v="udine"/>
    <n v="33057"/>
    <s v="IT"/>
    <m/>
    <m/>
    <m/>
    <m/>
    <s v="IT03110110305"/>
    <s v="IT"/>
    <s v="VAT"/>
  </r>
  <r>
    <s v="408-3535180-7945925"/>
    <s v="408-3535180-7945925"/>
    <s v="2024-02-11T20:09:03+00:00"/>
    <s v="2024-02-12T02:38:1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2-6322314-0476366"/>
    <s v="402-6322314-0476366"/>
    <s v="2024-02-11T20:04:34+00:00"/>
    <s v="2024-02-12T03:38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za"/>
    <s v="MB"/>
    <n v="20900"/>
    <s v="IT"/>
    <m/>
    <m/>
    <m/>
    <m/>
    <m/>
    <m/>
    <m/>
  </r>
  <r>
    <s v="402-9781944-1701937"/>
    <s v="402-9781944-1701937"/>
    <s v="2024-02-11T20:03:50+00:00"/>
    <s v="2024-02-12T12:08:1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uveglio"/>
    <s v="Varese"/>
    <n v="21030"/>
    <s v="IT"/>
    <m/>
    <m/>
    <m/>
    <m/>
    <m/>
    <m/>
    <m/>
  </r>
  <r>
    <s v="408-2018682-8182724"/>
    <s v="408-2018682-8182724"/>
    <s v="2024-02-11T20:01:52+00:00"/>
    <s v="2024-02-12T15:56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gliano Biellese"/>
    <s v="BI"/>
    <n v="13856"/>
    <s v="IT"/>
    <m/>
    <m/>
    <m/>
    <m/>
    <m/>
    <m/>
    <m/>
  </r>
  <r>
    <s v="407-6255020-2601943"/>
    <s v="407-6255020-2601943"/>
    <s v="2024-02-11T19:51:09+00:00"/>
    <s v="2024-02-12T03:39:5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rtignacco"/>
    <s v="Udine"/>
    <n v="33035"/>
    <s v="IT"/>
    <m/>
    <m/>
    <m/>
    <m/>
    <m/>
    <m/>
    <m/>
  </r>
  <r>
    <s v="408-9216817-6684361"/>
    <s v="408-9216817-6684361"/>
    <s v="2024-02-11T19:45:07+00:00"/>
    <s v="2024-02-12T09:48:01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7878444-5033137"/>
    <s v="408-7878444-5033137"/>
    <s v="2024-02-11T19:36:32+00:00"/>
    <s v="2024-02-11T21:15:1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BOLOGNA"/>
    <m/>
    <n v="40138"/>
    <s v="IT"/>
    <m/>
    <m/>
    <m/>
    <m/>
    <m/>
    <m/>
    <m/>
  </r>
  <r>
    <s v="406-3882321-6602721"/>
    <s v="406-3882321-6602721"/>
    <s v="2024-02-11T19:32:29+00:00"/>
    <s v="2024-02-12T11:25:28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Villabate"/>
    <s v="Palermo"/>
    <n v="90039"/>
    <s v="IT"/>
    <m/>
    <m/>
    <m/>
    <m/>
    <m/>
    <m/>
    <m/>
  </r>
  <r>
    <s v="402-1650364-6494763"/>
    <s v="402-1650364-6494763"/>
    <s v="2024-02-11T19:21:43+00:00"/>
    <s v="2024-02-12T02:32:0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pirano"/>
    <s v="bergamo"/>
    <n v="24050"/>
    <s v="IT"/>
    <m/>
    <m/>
    <m/>
    <m/>
    <m/>
    <m/>
    <m/>
  </r>
  <r>
    <s v="402-4103864-6624320"/>
    <m/>
    <s v="2024-02-11T19:16:50+00:00"/>
    <s v="2024-02-12T21:00:25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Massa marittima"/>
    <s v="Grosseto"/>
    <n v="58024"/>
    <s v="IT"/>
    <m/>
    <m/>
    <m/>
    <m/>
    <m/>
    <m/>
    <m/>
  </r>
  <r>
    <s v="171-8287419-3238735"/>
    <s v="171-8287419-3238735"/>
    <s v="2024-02-11T19:11:05+00:00"/>
    <s v="2024-02-12T15:50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remona"/>
    <s v="Cremona"/>
    <n v="26100"/>
    <s v="IT"/>
    <m/>
    <m/>
    <m/>
    <m/>
    <m/>
    <m/>
    <m/>
  </r>
  <r>
    <s v="408-9472368-9477915"/>
    <s v="408-9472368-9477915"/>
    <s v="2024-02-11T19:08:23+00:00"/>
    <s v="2024-02-12T19:59:52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8-8821025-2315512"/>
    <s v="408-8821025-2315512"/>
    <s v="2024-02-11T19:03:46+00:00"/>
    <s v="2024-02-12T09:48:13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7-5572104-4621158"/>
    <s v="407-5572104-4621158"/>
    <s v="2024-02-11T19:01:23+00:00"/>
    <s v="2024-02-11T21:19:1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rezzo"/>
    <m/>
    <n v="52100"/>
    <s v="IT"/>
    <m/>
    <m/>
    <m/>
    <m/>
    <m/>
    <m/>
    <m/>
  </r>
  <r>
    <s v="408-4344322-6181949"/>
    <s v="408-4344322-6181949"/>
    <s v="2024-02-11T18:42:40+00:00"/>
    <s v="2024-02-11T21:20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oriano nel cimino"/>
    <s v="Viterbo"/>
    <n v="1038"/>
    <s v="IT"/>
    <m/>
    <m/>
    <m/>
    <m/>
    <m/>
    <m/>
    <m/>
  </r>
  <r>
    <s v="171-2572600-1176333"/>
    <s v="171-2572600-1176333"/>
    <s v="2024-02-11T18:40:14+00:00"/>
    <s v="2024-02-12T11:50:01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VERONA"/>
    <s v="VR"/>
    <n v="37141"/>
    <s v="IT"/>
    <m/>
    <m/>
    <m/>
    <m/>
    <m/>
    <m/>
    <m/>
  </r>
  <r>
    <s v="402-3548914-4241904"/>
    <s v="402-3548914-4241904"/>
    <s v="2024-02-11T18:31:47+00:00"/>
    <s v="2024-02-18T20:03:2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eprano"/>
    <s v="FR"/>
    <n v="3024"/>
    <s v="IT"/>
    <m/>
    <m/>
    <m/>
    <m/>
    <m/>
    <m/>
    <m/>
  </r>
  <r>
    <s v="404-1506057-8240322"/>
    <s v="404-1506057-8240322"/>
    <s v="2024-02-11T18:30:19+00:00"/>
    <s v="2024-02-12T03:38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antalupo ligure"/>
    <s v="Alessandria"/>
    <n v="15060"/>
    <s v="IT"/>
    <m/>
    <m/>
    <m/>
    <m/>
    <m/>
    <m/>
    <m/>
  </r>
  <r>
    <s v="171-8662912-7223560"/>
    <s v="171-8662912-7223560"/>
    <s v="2024-02-11T18:26:00+00:00"/>
    <s v="2024-02-12T15:39:4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IACENZA"/>
    <m/>
    <n v="29122"/>
    <s v="IT"/>
    <m/>
    <m/>
    <m/>
    <m/>
    <m/>
    <m/>
    <m/>
  </r>
  <r>
    <s v="408-1480695-8635534"/>
    <s v="408-1480695-8635534"/>
    <s v="2024-02-11T18:24:16+00:00"/>
    <s v="2024-02-11T21:59:23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2-4468991-1574760"/>
    <s v="402-4468991-1574760"/>
    <s v="2024-02-11T18:09:37+00:00"/>
    <s v="2024-02-12T13:23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agusa"/>
    <s v="Ragusa"/>
    <n v="97100"/>
    <s v="IT"/>
    <m/>
    <m/>
    <m/>
    <m/>
    <m/>
    <m/>
    <m/>
  </r>
  <r>
    <s v="406-2358468-2477125"/>
    <m/>
    <s v="2024-02-11T18:03:17+00:00"/>
    <s v="2024-02-12T09:05:21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LE BAGNESE SAN GIUSTO"/>
    <s v="Firenze"/>
    <n v="50018"/>
    <s v="IT"/>
    <m/>
    <m/>
    <m/>
    <m/>
    <m/>
    <m/>
    <m/>
  </r>
  <r>
    <s v="407-1713221-0075512"/>
    <s v="407-1713221-0075512"/>
    <s v="2024-02-11T18:02:08+00:00"/>
    <s v="2024-02-11T18:07:36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San Giorgio in bosco"/>
    <s v="padova"/>
    <n v="35010"/>
    <s v="IT"/>
    <m/>
    <m/>
    <m/>
    <m/>
    <m/>
    <m/>
    <m/>
  </r>
  <r>
    <s v="403-4462385-7350747"/>
    <s v="403-4462385-7350747"/>
    <s v="2024-02-11T18:00:00+00:00"/>
    <s v="2024-02-11T21:34:23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n v="1.25"/>
    <n v="0.23"/>
    <m/>
    <m/>
    <m/>
    <m/>
    <s v="Tuoro sul Trasimeno"/>
    <s v="Perugia"/>
    <n v="6069"/>
    <s v="IT"/>
    <m/>
    <m/>
    <m/>
    <m/>
    <s v="IT13595901003"/>
    <s v="IT"/>
    <s v="VAT"/>
  </r>
  <r>
    <s v="406-4784187-4019523"/>
    <s v="406-4784187-4019523"/>
    <s v="2024-02-11T17:50:57+00:00"/>
    <s v="2024-02-12T00:23:4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oma"/>
    <n v="166"/>
    <s v="IT"/>
    <m/>
    <m/>
    <m/>
    <m/>
    <m/>
    <m/>
    <m/>
  </r>
  <r>
    <s v="403-0506560-1818752"/>
    <s v="403-0506560-1818752"/>
    <s v="2024-02-11T17:45:28+00:00"/>
    <s v="2024-02-14T21:07:36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Curno"/>
    <s v="Bergamo"/>
    <n v="24035"/>
    <s v="IT"/>
    <m/>
    <m/>
    <m/>
    <m/>
    <m/>
    <m/>
    <m/>
  </r>
  <r>
    <s v="402-2153359-2381153"/>
    <s v="402-2153359-2381153"/>
    <s v="2024-02-11T17:33:48+00:00"/>
    <s v="2024-02-12T11:11:4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1.25"/>
    <n v="0.23"/>
    <m/>
    <m/>
    <m/>
    <m/>
    <s v="Gatteo"/>
    <s v="Forli cesena"/>
    <n v="47043"/>
    <s v="IT"/>
    <m/>
    <m/>
    <m/>
    <m/>
    <m/>
    <m/>
    <m/>
  </r>
  <r>
    <s v="405-2645623-4723520"/>
    <s v="405-2645623-4723520"/>
    <s v="2024-02-11T17:32:37+00:00"/>
    <s v="2024-02-13T08:06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Dona Di Piave"/>
    <s v="VE"/>
    <n v="30027"/>
    <s v="IT"/>
    <m/>
    <m/>
    <m/>
    <m/>
    <m/>
    <m/>
    <m/>
  </r>
  <r>
    <s v="171-2597157-5728310"/>
    <s v="171-2597157-5728310"/>
    <s v="2024-02-11T17:27:33+00:00"/>
    <s v="2024-02-12T02:30:3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ividate Camuno"/>
    <s v="Brescia"/>
    <n v="25040"/>
    <s v="IT"/>
    <m/>
    <m/>
    <m/>
    <m/>
    <m/>
    <m/>
    <m/>
  </r>
  <r>
    <s v="404-1575823-0253960"/>
    <s v="404-1575823-0253960"/>
    <s v="2024-02-11T17:23:28+00:00"/>
    <s v="2024-02-11T20:22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condigliano"/>
    <s v="Napoli"/>
    <n v="80144"/>
    <s v="IT"/>
    <m/>
    <m/>
    <m/>
    <m/>
    <s v="FRRMRA59P54F839P"/>
    <s v="IT"/>
    <s v="CitizenId"/>
  </r>
  <r>
    <s v="406-3412639-1970735"/>
    <s v="406-3412639-1970735"/>
    <s v="2024-02-11T17:19:24+00:00"/>
    <s v="2024-02-11T21:33:3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lfetta"/>
    <s v="Bari"/>
    <n v="70056"/>
    <s v="IT"/>
    <m/>
    <m/>
    <m/>
    <m/>
    <m/>
    <m/>
    <m/>
  </r>
  <r>
    <s v="171-3980416-2234764"/>
    <s v="171-3980416-2234764"/>
    <s v="2024-02-11T17:15:29+00:00"/>
    <s v="2024-02-11T20:49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"/>
    <n v="16154"/>
    <s v="IT"/>
    <m/>
    <m/>
    <m/>
    <m/>
    <m/>
    <m/>
    <m/>
  </r>
  <r>
    <s v="407-1044331-7089961"/>
    <s v="407-1044331-7089961"/>
    <s v="2024-02-11T17:05:50+00:00"/>
    <s v="2024-02-12T01:20:0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escia"/>
    <s v="Pistoia"/>
    <n v="51017"/>
    <s v="IT"/>
    <m/>
    <m/>
    <m/>
    <m/>
    <m/>
    <m/>
    <m/>
  </r>
  <r>
    <s v="403-2386210-2073130"/>
    <s v="403-2386210-2073130"/>
    <s v="2024-02-11T16:48:25+00:00"/>
    <s v="2024-02-12T18:17:5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M"/>
    <n v="136"/>
    <s v="IT"/>
    <m/>
    <m/>
    <m/>
    <m/>
    <m/>
    <m/>
    <m/>
  </r>
  <r>
    <s v="407-5134443-9806717"/>
    <s v="407-5134443-9806717"/>
    <s v="2024-02-11T16:45:28+00:00"/>
    <s v="2024-02-13T12:10:55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Bella"/>
    <s v="Potenza"/>
    <n v="85051"/>
    <s v="IT"/>
    <m/>
    <m/>
    <m/>
    <m/>
    <m/>
    <m/>
    <m/>
  </r>
  <r>
    <s v="405-6620234-5601947"/>
    <s v="405-6620234-5601947"/>
    <s v="2024-02-11T16:31:04+00:00"/>
    <s v="2024-02-12T12:11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Courmayeur"/>
    <s v="Aosta"/>
    <n v="11013"/>
    <s v="IT"/>
    <m/>
    <m/>
    <m/>
    <m/>
    <m/>
    <m/>
    <m/>
  </r>
  <r>
    <s v="403-2827361-7363518"/>
    <s v="403-2827361-7363518"/>
    <s v="2024-02-11T16:26:49+00:00"/>
    <s v="2024-02-12T09:15:4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Zuglio"/>
    <s v="Udine"/>
    <n v="33020"/>
    <s v="IT"/>
    <m/>
    <m/>
    <m/>
    <m/>
    <m/>
    <m/>
    <m/>
  </r>
  <r>
    <s v="402-4460337-6917949"/>
    <s v="402-4460337-6917949"/>
    <s v="2024-02-11T16:22:03+00:00"/>
    <s v="2024-02-12T12:07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torrazza coste"/>
    <s v="pavia"/>
    <n v="27050"/>
    <s v="IT"/>
    <m/>
    <m/>
    <m/>
    <m/>
    <m/>
    <m/>
    <m/>
  </r>
  <r>
    <s v="406-0463137-1333127"/>
    <s v="406-0463137-1333127"/>
    <s v="2024-02-11T16:17:07+00:00"/>
    <s v="2024-02-12T15:55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TORINO"/>
    <s v="TO"/>
    <n v="10151"/>
    <s v="IT"/>
    <m/>
    <m/>
    <m/>
    <m/>
    <m/>
    <m/>
    <m/>
  </r>
  <r>
    <s v="408-4982043-7356347"/>
    <s v="408-4982043-7356347"/>
    <s v="2024-02-11T16:16:37+00:00"/>
    <s v="2024-02-12T09:47:0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4-3077545-5652322"/>
    <s v="404-3077545-5652322"/>
    <s v="2024-02-11T16:09:33+00:00"/>
    <s v="2024-02-11T18:30:4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LALBERGO"/>
    <s v="Bologna"/>
    <n v="40051"/>
    <s v="IT"/>
    <m/>
    <m/>
    <m/>
    <m/>
    <m/>
    <m/>
    <m/>
  </r>
  <r>
    <s v="403-0653142-7947534"/>
    <s v="403-0653142-7947534"/>
    <s v="2024-02-11T16:07:31+00:00"/>
    <s v="2024-02-14T02:34:5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Carbonera"/>
    <s v="Treviso"/>
    <n v="31030"/>
    <s v="IT"/>
    <m/>
    <m/>
    <m/>
    <m/>
    <m/>
    <m/>
    <m/>
  </r>
  <r>
    <s v="403-9813998-7112347"/>
    <s v="403-9813998-7112347"/>
    <s v="2024-02-11T16:06:49+00:00"/>
    <s v="2024-02-12T12:47:3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TORA MARINA"/>
    <s v="Cosenza"/>
    <n v="87020"/>
    <s v="IT"/>
    <m/>
    <m/>
    <m/>
    <m/>
    <m/>
    <m/>
    <m/>
  </r>
  <r>
    <s v="171-9797616-3132367"/>
    <s v="171-9797616-3132367"/>
    <s v="2024-02-11T16:05:05+00:00"/>
    <s v="2024-02-27T22:43:0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ONTICELLI BRUSATI"/>
    <s v="Brescia"/>
    <n v="25040"/>
    <s v="IT"/>
    <m/>
    <m/>
    <m/>
    <m/>
    <m/>
    <m/>
    <m/>
  </r>
  <r>
    <s v="403-4483197-8550763"/>
    <s v="403-4483197-8550763"/>
    <s v="2024-02-11T15:46:26+00:00"/>
    <s v="2024-02-13T12:19:2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4"/>
    <m/>
    <m/>
    <m/>
    <m/>
    <n v="1.64"/>
    <s v="SOMMA VESUVIANA"/>
    <s v="Napoli"/>
    <n v="80049"/>
    <s v="IT"/>
    <m/>
    <m/>
    <m/>
    <m/>
    <m/>
    <m/>
    <m/>
  </r>
  <r>
    <s v="405-1773766-5255500"/>
    <s v="405-1773766-5255500"/>
    <s v="2024-02-11T15:42:19+00:00"/>
    <s v="2024-02-13T21:03:4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Stintino"/>
    <s v="Sassari"/>
    <n v="7040"/>
    <s v="IT"/>
    <m/>
    <m/>
    <m/>
    <m/>
    <m/>
    <m/>
    <m/>
  </r>
  <r>
    <s v="405-4685850-5517941"/>
    <s v="405-4685850-5517941"/>
    <s v="2024-02-11T15:41:27+00:00"/>
    <s v="2024-02-12T18:00:40+00:00"/>
    <s v="Shipped"/>
    <s v="Amazon"/>
    <x v="3"/>
    <m/>
    <m/>
    <s v="Expedited"/>
    <s v="BEPER P302VIS050 Specchio con Luci, Ingranditore 1x / 2x / 5x - Make-Up per Postazione Trucco, 35x24 cm"/>
    <s v="P302VIS050_FBA"/>
    <x v="37"/>
    <s v="Shipped"/>
    <n v="1"/>
    <s v="EUR"/>
    <n v="24.9"/>
    <n v="4.49"/>
    <m/>
    <m/>
    <m/>
    <m/>
    <m/>
    <m/>
    <s v="Cinisello Balsamo"/>
    <s v="MI"/>
    <n v="20092"/>
    <s v="IT"/>
    <m/>
    <m/>
    <m/>
    <m/>
    <m/>
    <m/>
    <m/>
  </r>
  <r>
    <s v="405-9598345-5109169"/>
    <s v="405-9598345-5109169"/>
    <s v="2024-02-11T15:39:09+00:00"/>
    <s v="2024-02-11T15:40:03+00:00"/>
    <s v="Cancelled"/>
    <s v="Amazon"/>
    <x v="3"/>
    <m/>
    <m/>
    <s v="Expedited"/>
    <s v="BEPER P302VIS050 Specchio con Luci, Ingranditore 1x / 2x / 5x - Make-Up per Postazione Trucco, 35x24 cm"/>
    <s v="P302VIS050_FBA"/>
    <x v="37"/>
    <s v="Cancelled"/>
    <n v="0"/>
    <m/>
    <m/>
    <m/>
    <m/>
    <m/>
    <m/>
    <m/>
    <m/>
    <m/>
    <s v="Sesto San Giovanni"/>
    <s v="Milano"/>
    <n v="20099"/>
    <s v="IT"/>
    <m/>
    <m/>
    <m/>
    <m/>
    <m/>
    <m/>
    <m/>
  </r>
  <r>
    <s v="407-8165410-6404337"/>
    <s v="407-8165410-6404337"/>
    <s v="2024-02-11T15:31:16+00:00"/>
    <s v="2024-02-12T16:35:1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BERGAMO"/>
    <s v="Bergamo"/>
    <n v="24127"/>
    <s v="IT"/>
    <m/>
    <m/>
    <m/>
    <m/>
    <m/>
    <m/>
    <m/>
  </r>
  <r>
    <s v="405-8348446-0381154"/>
    <s v="405-8348446-0381154"/>
    <s v="2024-02-11T15:18:08+00:00"/>
    <s v="2024-02-14T21:36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Ponzano Romano"/>
    <s v="Roma"/>
    <n v="60"/>
    <s v="IT"/>
    <m/>
    <m/>
    <m/>
    <m/>
    <m/>
    <m/>
    <m/>
  </r>
  <r>
    <s v="405-6742359-3424325"/>
    <s v="405-6742359-3424325"/>
    <s v="2024-02-11T14:59:37+00:00"/>
    <s v="2024-02-12T13:26:1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iscemi"/>
    <s v="Caltanissetta"/>
    <n v="93015"/>
    <s v="IT"/>
    <m/>
    <m/>
    <m/>
    <m/>
    <m/>
    <m/>
    <m/>
  </r>
  <r>
    <s v="405-9658129-3128332"/>
    <s v="405-9658129-3128332"/>
    <s v="2024-02-11T14:52:33+00:00"/>
    <s v="2024-02-12T19:52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esagne"/>
    <s v="Brindisi"/>
    <n v="72023"/>
    <s v="IT"/>
    <m/>
    <m/>
    <m/>
    <m/>
    <s v="RSLVCN78T06B619F"/>
    <s v="IT"/>
    <s v="CitizenId"/>
  </r>
  <r>
    <s v="406-0464892-0177956"/>
    <s v="406-0464892-0177956"/>
    <s v="2024-02-11T14:48:07+00:00"/>
    <s v="2024-02-11T17:23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 SPEZIA"/>
    <s v="SP"/>
    <n v="19123"/>
    <s v="IT"/>
    <m/>
    <m/>
    <m/>
    <m/>
    <m/>
    <m/>
    <m/>
  </r>
  <r>
    <s v="408-9831466-4014736"/>
    <s v="408-9831466-4014736"/>
    <s v="2024-02-11T14:45:58+00:00"/>
    <s v="2024-02-12T03:25:5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AMBRUSON"/>
    <s v="Venezia"/>
    <n v="30031"/>
    <s v="IT"/>
    <m/>
    <m/>
    <m/>
    <m/>
    <m/>
    <m/>
    <m/>
  </r>
  <r>
    <s v="405-9271561-6715557"/>
    <s v="405-9271561-6715557"/>
    <s v="2024-02-11T14:43:25+00:00"/>
    <s v="2024-02-11T17:26:1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"/>
    <n v="20161"/>
    <s v="IT"/>
    <m/>
    <m/>
    <m/>
    <m/>
    <m/>
    <m/>
    <m/>
  </r>
  <r>
    <s v="408-2917475-7573140"/>
    <s v="408-2917475-7573140"/>
    <s v="2024-02-11T14:42:42+00:00"/>
    <s v="2024-02-12T09:54:0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5-4030287-3634713"/>
    <s v="405-4030287-3634713"/>
    <s v="2024-02-11T14:39:49+00:00"/>
    <s v="2024-02-12T16:29:3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oma"/>
    <s v="Roma"/>
    <n v="133"/>
    <s v="IT"/>
    <m/>
    <m/>
    <m/>
    <m/>
    <s v="IT12548491005"/>
    <s v="IT"/>
    <s v="VAT"/>
  </r>
  <r>
    <s v="406-8783430-0269958"/>
    <s v="406-8783430-0269958"/>
    <s v="2024-02-11T14:37:58+00:00"/>
    <s v="2024-02-12T02:23:0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poli"/>
    <n v="80125"/>
    <s v="IT"/>
    <m/>
    <m/>
    <m/>
    <m/>
    <m/>
    <m/>
    <m/>
  </r>
  <r>
    <s v="403-1848302-2013914"/>
    <s v="403-1848302-2013914"/>
    <s v="2024-02-11T14:31:08+00:00"/>
    <s v="2024-02-12T15:52:5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OSTA"/>
    <s v="AO"/>
    <n v="11100"/>
    <s v="IT"/>
    <m/>
    <m/>
    <m/>
    <m/>
    <m/>
    <m/>
    <m/>
  </r>
  <r>
    <s v="408-7448261-9045902"/>
    <s v="408-7448261-9045902"/>
    <s v="2024-02-11T14:29:02+00:00"/>
    <s v="2024-02-13T05:27:20+00:00"/>
    <s v="Shipped"/>
    <s v="Amazon"/>
    <x v="3"/>
    <m/>
    <s v="http://www.amazon.it"/>
    <s v="Standar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Torrazza Piemonte"/>
    <s v="Piemonte"/>
    <n v="10037"/>
    <s v="IT"/>
    <s v="Free Shipping 2017/03/07 18-55-47-776"/>
    <m/>
    <m/>
    <m/>
    <m/>
    <m/>
    <m/>
  </r>
  <r>
    <s v="405-8825327-7459565"/>
    <m/>
    <s v="2024-02-11T14:28:46+00:00"/>
    <s v="2024-02-12T09:45:29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VENEZIA"/>
    <s v="Venezia"/>
    <n v="30172"/>
    <s v="IT"/>
    <m/>
    <m/>
    <m/>
    <m/>
    <m/>
    <m/>
    <m/>
  </r>
  <r>
    <s v="405-7273484-5766767"/>
    <s v="405-7273484-5766767"/>
    <s v="2024-02-11T14:28:46+00:00"/>
    <s v="2024-02-12T08:35:1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VENEZIA"/>
    <s v="Venezia"/>
    <n v="30172"/>
    <s v="IT"/>
    <m/>
    <m/>
    <m/>
    <m/>
    <m/>
    <m/>
    <m/>
  </r>
  <r>
    <s v="405-4057397-1998722"/>
    <s v="405-4057397-1998722"/>
    <s v="2024-02-11T14:24:22+00:00"/>
    <s v="2024-02-12T01:18:4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SUMMANO TERME"/>
    <s v="PT"/>
    <n v="51015"/>
    <s v="IT"/>
    <m/>
    <m/>
    <m/>
    <m/>
    <m/>
    <m/>
    <m/>
  </r>
  <r>
    <s v="403-4958504-0457966"/>
    <m/>
    <s v="2024-02-11T14:22:06+00:00"/>
    <s v="2024-03-12T11:20:19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Moncalieri"/>
    <s v="Torino"/>
    <n v="10024"/>
    <s v="IT"/>
    <m/>
    <m/>
    <m/>
    <m/>
    <m/>
    <m/>
    <m/>
  </r>
  <r>
    <s v="408-7869711-5897109"/>
    <s v="408-7869711-5897109"/>
    <s v="2024-02-11T14:13:32+00:00"/>
    <s v="2024-02-12T09:45:48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1464372-8182727"/>
    <s v="408-1464372-8182727"/>
    <s v="2024-02-11T14:10:05+00:00"/>
    <s v="2024-02-13T08:45:3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2.5"/>
    <n v="0.45"/>
    <m/>
    <m/>
    <m/>
    <m/>
    <s v="Fenestrelle"/>
    <s v="Torino"/>
    <n v="10060"/>
    <s v="IT"/>
    <m/>
    <m/>
    <m/>
    <m/>
    <m/>
    <m/>
    <m/>
  </r>
  <r>
    <s v="404-7532013-5949949"/>
    <s v="404-7532013-5949949"/>
    <s v="2024-02-11T13:57:44+00:00"/>
    <s v="2024-02-11T20:49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rtici"/>
    <s v="Napoli"/>
    <n v="80055"/>
    <s v="IT"/>
    <m/>
    <m/>
    <m/>
    <m/>
    <m/>
    <m/>
    <m/>
  </r>
  <r>
    <s v="406-2585568-8729168"/>
    <s v="406-2585568-8729168"/>
    <s v="2024-02-11T13:50:55+00:00"/>
    <s v="2024-02-11T16:32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52"/>
    <s v="IT"/>
    <m/>
    <m/>
    <m/>
    <m/>
    <m/>
    <m/>
    <m/>
  </r>
  <r>
    <s v="408-6386085-8866747"/>
    <s v="408-6386085-8866747"/>
    <s v="2024-02-11T13:50:22+00:00"/>
    <s v="2024-02-12T02:38:13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1938051-7346749"/>
    <s v="408-1938051-7346749"/>
    <s v="2024-02-11T13:48:04+00:00"/>
    <s v="2024-02-13T17:05:0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rino"/>
    <s v="to"/>
    <n v="10134"/>
    <s v="IT"/>
    <m/>
    <m/>
    <m/>
    <m/>
    <m/>
    <m/>
    <m/>
  </r>
  <r>
    <s v="403-7550134-3525151"/>
    <s v="403-7550134-3525151"/>
    <s v="2024-02-11T13:44:09+00:00"/>
    <s v="2024-02-11T17:44:01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napoli"/>
    <s v="napoli"/>
    <n v="80123"/>
    <s v="IT"/>
    <m/>
    <m/>
    <m/>
    <m/>
    <m/>
    <m/>
    <m/>
  </r>
  <r>
    <s v="407-6752508-1139557"/>
    <s v="407-6752508-1139557"/>
    <s v="2024-02-11T13:36:24+00:00"/>
    <s v="2024-02-11T15:49:1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LZANO LOMBARDO"/>
    <s v="LOMBARDIA"/>
    <n v="24022"/>
    <s v="IT"/>
    <m/>
    <m/>
    <m/>
    <m/>
    <m/>
    <m/>
    <m/>
  </r>
  <r>
    <s v="404-5230129-7737932"/>
    <s v="404-5230129-7737932"/>
    <s v="2024-02-11T13:30:30+00:00"/>
    <s v="2024-02-12T18:25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rice"/>
    <s v="FR"/>
    <n v="3020"/>
    <s v="IT"/>
    <m/>
    <m/>
    <m/>
    <m/>
    <m/>
    <m/>
    <m/>
  </r>
  <r>
    <s v="404-7010433-3922756"/>
    <s v="404-7010433-3922756"/>
    <s v="2024-02-11T13:28:01+00:00"/>
    <s v="2024-02-12T17:11:53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n v="1.63"/>
    <m/>
    <m/>
    <m/>
    <m/>
    <n v="1.63"/>
    <s v="Cogoleto"/>
    <s v="Genova"/>
    <n v="16016"/>
    <s v="IT"/>
    <m/>
    <m/>
    <m/>
    <m/>
    <n v="1426640098"/>
    <s v="IT"/>
    <s v="VAT"/>
  </r>
  <r>
    <s v="408-8460868-8409958"/>
    <s v="408-8460868-8409958"/>
    <s v="2024-02-11T13:27:34+00:00"/>
    <s v="2024-02-11T17:27:3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MILANO"/>
    <s v="MI"/>
    <n v="20133"/>
    <s v="IT"/>
    <m/>
    <m/>
    <m/>
    <m/>
    <m/>
    <m/>
    <m/>
  </r>
  <r>
    <s v="408-2744625-7538756"/>
    <s v="408-2744625-7538756"/>
    <s v="2024-02-11T13:22:47+00:00"/>
    <s v="2024-02-13T00:51:5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3-7124917-1889120"/>
    <s v="403-7124917-1889120"/>
    <s v="2024-02-11T13:15:31+00:00"/>
    <s v="2024-02-11T17:38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35"/>
    <s v="IT"/>
    <m/>
    <m/>
    <m/>
    <m/>
    <m/>
    <m/>
    <m/>
  </r>
  <r>
    <s v="407-0906624-2864321"/>
    <m/>
    <s v="2024-02-11T13:11:20+00:00"/>
    <s v="2024-02-12T09:05:13+00:00"/>
    <s v="Shipped"/>
    <s v="Merchant"/>
    <x v="3"/>
    <s v="WebsiteOrderChannel"/>
    <m/>
    <s v="Standard"/>
    <s v="BEPER BB.200 Montalatte Elettrico Cappuccino con Base Magnetica - Cappuccinatore Elettrico con Corpo Lavabile"/>
    <s v="BB.200"/>
    <x v="43"/>
    <s v="Shipped"/>
    <n v="1"/>
    <s v="EUR"/>
    <n v="59.9"/>
    <n v="10.8"/>
    <n v="3"/>
    <n v="0.54"/>
    <m/>
    <m/>
    <m/>
    <m/>
    <s v="MELITO DI PORTO SALVO"/>
    <s v="reggio calabria"/>
    <n v="89063"/>
    <s v="IT"/>
    <m/>
    <m/>
    <m/>
    <m/>
    <m/>
    <m/>
    <m/>
  </r>
  <r>
    <s v="402-9901179-0340351"/>
    <s v="402-9901179-0340351"/>
    <s v="2024-02-11T13:10:11+00:00"/>
    <s v="2024-02-12T08:44:07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n v="3.27"/>
    <m/>
    <m/>
    <m/>
    <m/>
    <n v="3.27"/>
    <s v="Gioia Tauro"/>
    <s v="Reggio Calabria"/>
    <n v="89013"/>
    <s v="IT"/>
    <m/>
    <m/>
    <m/>
    <m/>
    <m/>
    <m/>
    <m/>
  </r>
  <r>
    <s v="403-1868599-4385961"/>
    <s v="403-1868599-4385961"/>
    <s v="2024-02-11T13:08:57+00:00"/>
    <s v="2024-02-11T17:37:32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Pioltello"/>
    <s v="Milano"/>
    <n v="20096"/>
    <s v="IT"/>
    <m/>
    <m/>
    <m/>
    <m/>
    <m/>
    <m/>
    <m/>
  </r>
  <r>
    <s v="171-5035597-8369129"/>
    <s v="171-5035597-8369129"/>
    <s v="2024-02-11T13:04:38+00:00"/>
    <s v="2024-02-12T02:21:1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al di principe"/>
    <s v="caserta"/>
    <n v="81033"/>
    <s v="IT"/>
    <m/>
    <m/>
    <m/>
    <m/>
    <m/>
    <m/>
    <m/>
  </r>
  <r>
    <s v="402-9635492-5176352"/>
    <s v="402-9635492-5176352"/>
    <s v="2024-02-11T12:59:07+00:00"/>
    <s v="2024-02-11T17:27:0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ilano"/>
    <s v="Milano"/>
    <n v="20161"/>
    <s v="IT"/>
    <m/>
    <m/>
    <m/>
    <m/>
    <m/>
    <m/>
    <m/>
  </r>
  <r>
    <s v="402-0106711-9823542"/>
    <m/>
    <s v="2024-02-11T12:52:07+00:00"/>
    <s v="2024-02-12T09:44:24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Firenze"/>
    <s v="Firenze"/>
    <n v="50124"/>
    <s v="IT"/>
    <m/>
    <m/>
    <m/>
    <m/>
    <m/>
    <m/>
    <m/>
  </r>
  <r>
    <s v="171-8641685-4885913"/>
    <s v="171-8641685-4885913"/>
    <s v="2024-02-11T12:38:11+00:00"/>
    <s v="2024-02-12T02:21:1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oria"/>
    <s v="Napoli"/>
    <n v="80026"/>
    <s v="IT"/>
    <m/>
    <m/>
    <m/>
    <m/>
    <m/>
    <m/>
    <m/>
  </r>
  <r>
    <s v="408-6865220-1613138"/>
    <s v="408-6865220-1613138"/>
    <s v="2024-02-11T12:10:18+00:00"/>
    <s v="2024-02-12T18:24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San Giovanni Rotondo"/>
    <s v="Foggia"/>
    <n v="71013"/>
    <s v="IT"/>
    <m/>
    <m/>
    <m/>
    <m/>
    <m/>
    <m/>
    <m/>
  </r>
  <r>
    <s v="408-3390403-5330741"/>
    <s v="408-3390403-5330741"/>
    <s v="2024-02-11T11:58:45+00:00"/>
    <s v="2024-02-11T23:20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ofi"/>
    <s v="Frosinone"/>
    <n v="3026"/>
    <s v="IT"/>
    <m/>
    <m/>
    <m/>
    <m/>
    <m/>
    <m/>
    <m/>
  </r>
  <r>
    <s v="405-2908927-1531543"/>
    <s v="405-2908927-1531543"/>
    <s v="2024-02-11T11:44:35+00:00"/>
    <s v="2024-02-12T03:39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 Rozzone"/>
    <s v="BG"/>
    <n v="24040"/>
    <s v="IT"/>
    <m/>
    <m/>
    <m/>
    <m/>
    <m/>
    <m/>
    <m/>
  </r>
  <r>
    <s v="403-4764889-6168342"/>
    <s v="403-4764889-6168342"/>
    <s v="2024-02-11T11:44:33+00:00"/>
    <s v="2024-02-11T15:46:2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tanaro"/>
    <s v="To"/>
    <n v="10017"/>
    <s v="IT"/>
    <m/>
    <m/>
    <m/>
    <m/>
    <m/>
    <m/>
    <m/>
  </r>
  <r>
    <s v="408-8989255-9054725"/>
    <s v="408-8989255-9054725"/>
    <s v="2024-02-11T11:34:09+00:00"/>
    <s v="2024-02-12T03:38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za"/>
    <s v="MI"/>
    <n v="20900"/>
    <s v="IT"/>
    <m/>
    <m/>
    <m/>
    <m/>
    <m/>
    <m/>
    <m/>
  </r>
  <r>
    <s v="408-6441792-7044315"/>
    <s v="408-6441792-7044315"/>
    <s v="2024-02-11T11:26:17+00:00"/>
    <s v="2024-02-11T23:18:40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3-4594673-4115521"/>
    <s v="403-4594673-4115521"/>
    <s v="2024-02-11T11:13:13+00:00"/>
    <s v="2024-02-13T16:40:1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1.63"/>
    <m/>
    <m/>
    <m/>
    <m/>
    <n v="1.63"/>
    <s v="Argelato"/>
    <s v="Bologna"/>
    <n v="40050"/>
    <s v="IT"/>
    <m/>
    <m/>
    <m/>
    <m/>
    <m/>
    <m/>
    <m/>
  </r>
  <r>
    <s v="403-8289589-3997927"/>
    <m/>
    <s v="2024-02-11T11:12:19+00:00"/>
    <s v="2024-02-12T09:54:22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Barletta"/>
    <s v="BT"/>
    <n v="76121"/>
    <s v="IT"/>
    <m/>
    <m/>
    <m/>
    <m/>
    <m/>
    <m/>
    <m/>
  </r>
  <r>
    <s v="407-8904389-6469102"/>
    <s v="407-8904389-6469102"/>
    <s v="2024-02-11T11:10:08+00:00"/>
    <s v="2024-02-11T18:32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MPOGALLIANO"/>
    <s v="Modena"/>
    <n v="41011"/>
    <s v="IT"/>
    <m/>
    <m/>
    <m/>
    <m/>
    <m/>
    <m/>
    <m/>
  </r>
  <r>
    <s v="402-7140907-5201954"/>
    <s v="402-7140907-5201954"/>
    <s v="2024-02-11T10:59:48+00:00"/>
    <s v="2024-02-12T01:20:3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Montemarciano"/>
    <s v="AN"/>
    <n v="60018"/>
    <s v="IT"/>
    <m/>
    <m/>
    <m/>
    <m/>
    <m/>
    <m/>
    <m/>
  </r>
  <r>
    <s v="407-0304969-3607561"/>
    <s v="407-0304969-3607561"/>
    <s v="2024-02-11T10:55:06+00:00"/>
    <s v="2024-02-11T15:50:1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rescia"/>
    <s v="Brescia"/>
    <n v="25124"/>
    <s v="IT"/>
    <m/>
    <m/>
    <m/>
    <m/>
    <m/>
    <m/>
    <m/>
  </r>
  <r>
    <s v="408-8618235-5239530"/>
    <s v="408-8618235-5239530"/>
    <s v="2024-02-11T10:49:03+00:00"/>
    <s v="2024-02-12T09:47:0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7-8908568-7614751"/>
    <s v="407-8908568-7614751"/>
    <s v="2024-02-11T10:30:38+00:00"/>
    <s v="2024-02-11T23:18:2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isa"/>
    <s v="PI"/>
    <n v="56125"/>
    <s v="IT"/>
    <m/>
    <m/>
    <m/>
    <m/>
    <m/>
    <m/>
    <m/>
  </r>
  <r>
    <s v="408-3970150-4933146"/>
    <m/>
    <s v="2024-02-11T10:15:15+00:00"/>
    <s v="2024-02-12T09:05:21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Arzano"/>
    <s v="Napoli"/>
    <n v="80022"/>
    <s v="IT"/>
    <m/>
    <m/>
    <m/>
    <m/>
    <m/>
    <m/>
    <m/>
  </r>
  <r>
    <s v="405-7564395-7121960"/>
    <m/>
    <s v="2024-02-11T10:10:46+00:00"/>
    <s v="2024-02-12T09:44:19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Torino"/>
    <s v="to"/>
    <n v="10141"/>
    <s v="IT"/>
    <m/>
    <m/>
    <m/>
    <m/>
    <m/>
    <m/>
    <m/>
  </r>
  <r>
    <s v="408-6795955-3049967"/>
    <s v="408-6795955-3049967"/>
    <s v="2024-02-11T10:06:45+00:00"/>
    <s v="2024-02-11T20:50:14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Poggiomarino"/>
    <s v="Napoli"/>
    <n v="80040"/>
    <s v="IT"/>
    <m/>
    <m/>
    <m/>
    <m/>
    <m/>
    <m/>
    <m/>
  </r>
  <r>
    <s v="403-6898349-6113119"/>
    <s v="403-6898349-6113119"/>
    <s v="2024-02-11T09:58:36+00:00"/>
    <s v="2024-02-13T21:13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64"/>
    <m/>
    <m/>
    <m/>
    <m/>
    <n v="1.64"/>
    <s v="torino"/>
    <s v="Torino"/>
    <n v="10156"/>
    <s v="IT"/>
    <m/>
    <m/>
    <m/>
    <m/>
    <m/>
    <m/>
    <m/>
  </r>
  <r>
    <s v="408-9058705-9860318"/>
    <s v="408-9058705-9860318"/>
    <s v="2024-02-11T09:56:25+00:00"/>
    <s v="2024-02-13T12:06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Momo"/>
    <s v="Novara"/>
    <n v="28015"/>
    <s v="IT"/>
    <m/>
    <m/>
    <m/>
    <m/>
    <m/>
    <m/>
    <m/>
  </r>
  <r>
    <s v="406-8536194-7717908"/>
    <s v="406-8536194-7717908"/>
    <s v="2024-02-11T09:44:02+00:00"/>
    <s v="2024-02-11T17:27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 GUELFO DI BOLOGNA"/>
    <s v="Bologna"/>
    <n v="40023"/>
    <s v="IT"/>
    <m/>
    <m/>
    <m/>
    <m/>
    <m/>
    <m/>
    <m/>
  </r>
  <r>
    <s v="403-5486731-8376350"/>
    <m/>
    <s v="2024-02-11T09:36:59+00:00"/>
    <s v="2024-02-12T09:44:21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2"/>
    <s v="EUR"/>
    <n v="49.8"/>
    <n v="8.98"/>
    <n v="6"/>
    <n v="1.08"/>
    <m/>
    <m/>
    <m/>
    <m/>
    <s v="San Candido"/>
    <s v="Bolzano"/>
    <n v="39038"/>
    <s v="IT"/>
    <m/>
    <m/>
    <m/>
    <m/>
    <m/>
    <m/>
    <m/>
  </r>
  <r>
    <s v="408-8077110-0959516"/>
    <s v="408-8077110-0959516"/>
    <s v="2024-02-11T09:27:32+00:00"/>
    <s v="2024-02-12T02:38:1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3-5081940-9477956"/>
    <s v="403-5081940-9477956"/>
    <s v="2024-02-11T09:26:48+00:00"/>
    <s v="2024-02-11T18:49:54+00:00"/>
    <s v="Shipped"/>
    <s v="Amazon"/>
    <x v="3"/>
    <m/>
    <m/>
    <s v="Expedited"/>
    <s v="BEPER 90.590Y Macchina per Popcorn, Popcorn in 3 Minuti, 1200 W, Circolazione di Aria Calda, Rosso"/>
    <s v="amzn.gr.90.590Y-2TBZlOWXo0MGP2cNW0QQQ-VG"/>
    <x v="2"/>
    <s v="Shipped"/>
    <n v="1"/>
    <s v="EUR"/>
    <n v="30.71"/>
    <n v="5.54"/>
    <m/>
    <m/>
    <m/>
    <m/>
    <m/>
    <m/>
    <s v="Ferrara"/>
    <s v="Ferrara"/>
    <n v="44124"/>
    <s v="IT"/>
    <m/>
    <m/>
    <m/>
    <m/>
    <m/>
    <m/>
    <m/>
  </r>
  <r>
    <s v="408-1881344-0101110"/>
    <s v="408-1881344-0101110"/>
    <s v="2024-02-11T09:25:45+00:00"/>
    <s v="2024-02-11T20:44:3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2.5"/>
    <n v="0.45"/>
    <m/>
    <m/>
    <m/>
    <m/>
    <s v="martano"/>
    <s v="Lecce"/>
    <n v="73025"/>
    <s v="IT"/>
    <m/>
    <m/>
    <m/>
    <m/>
    <m/>
    <m/>
    <m/>
  </r>
  <r>
    <s v="408-0692856-3616306"/>
    <m/>
    <s v="2024-02-11T09:16:02+00:00"/>
    <s v="2024-02-12T09:44:11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Pisa"/>
    <s v="Toscana"/>
    <n v="56042"/>
    <s v="IT"/>
    <m/>
    <m/>
    <m/>
    <m/>
    <m/>
    <m/>
    <m/>
  </r>
  <r>
    <s v="405-2422081-6481958"/>
    <m/>
    <s v="2024-02-11T09:14:31+00:00"/>
    <s v="2024-02-12T09:44:10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Milazzo"/>
    <s v="Messina"/>
    <n v="98057"/>
    <s v="IT"/>
    <m/>
    <m/>
    <m/>
    <m/>
    <m/>
    <m/>
    <m/>
  </r>
  <r>
    <s v="408-7763973-5134713"/>
    <s v="408-7763973-5134713"/>
    <s v="2024-02-11T09:14:16+00:00"/>
    <s v="2024-02-12T09:54:0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7-9602528-7520321"/>
    <s v="407-9602528-7520321"/>
    <s v="2024-02-11T09:08:40+00:00"/>
    <s v="2024-02-12T03:38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llasanta"/>
    <s v="MB"/>
    <n v="20058"/>
    <s v="IT"/>
    <m/>
    <m/>
    <m/>
    <m/>
    <m/>
    <m/>
    <m/>
  </r>
  <r>
    <s v="403-7640673-9049931"/>
    <s v="403-7640673-9049931"/>
    <s v="2024-02-11T09:00:13+00:00"/>
    <s v="2024-02-11T21:20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agnole di Paese"/>
    <s v="Treviso"/>
    <n v="31038"/>
    <s v="IT"/>
    <m/>
    <m/>
    <m/>
    <m/>
    <m/>
    <m/>
    <m/>
  </r>
  <r>
    <s v="404-3459147-6193155"/>
    <s v="404-3459147-6193155"/>
    <s v="2024-02-11T08:56:48+00:00"/>
    <s v="2024-02-12T02:22:4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mmessaggio"/>
    <s v="Mantova"/>
    <n v="46010"/>
    <s v="IT"/>
    <m/>
    <m/>
    <m/>
    <m/>
    <m/>
    <m/>
    <m/>
  </r>
  <r>
    <s v="408-5118639-3701908"/>
    <s v="408-5118639-3701908"/>
    <s v="2024-02-11T08:32:32+00:00"/>
    <s v="2024-02-12T09:47:0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4-4082314-7137948"/>
    <s v="404-4082314-7137948"/>
    <s v="2024-02-11T08:29:26+00:00"/>
    <s v="2024-02-12T01:20:0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Orentano"/>
    <s v="Pisa"/>
    <n v="56022"/>
    <s v="IT"/>
    <m/>
    <m/>
    <m/>
    <m/>
    <m/>
    <m/>
    <m/>
  </r>
  <r>
    <s v="407-9605730-0675500"/>
    <s v="407-9605730-0675500"/>
    <s v="2024-02-11T08:26:36+00:00"/>
    <s v="2024-02-12T02:22:5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arano di napoli"/>
    <s v="Napoli"/>
    <n v="80016"/>
    <s v="IT"/>
    <m/>
    <m/>
    <m/>
    <m/>
    <m/>
    <m/>
    <m/>
  </r>
  <r>
    <s v="407-1647030-9369961"/>
    <m/>
    <s v="2024-02-11T08:20:52+00:00"/>
    <s v="2024-02-12T08:35:09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Brindisi"/>
    <s v="Brindisi"/>
    <n v="72100"/>
    <s v="IT"/>
    <m/>
    <m/>
    <m/>
    <m/>
    <n v="2688940747"/>
    <s v="IT"/>
    <s v="VAT"/>
  </r>
  <r>
    <s v="403-2906645-0140346"/>
    <s v="403-2906645-0140346"/>
    <s v="2024-02-11T08:14:37+00:00"/>
    <s v="2024-02-11T09:31:08+00:00"/>
    <s v="Cancell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Cancelled"/>
    <n v="0"/>
    <m/>
    <m/>
    <m/>
    <m/>
    <m/>
    <m/>
    <m/>
    <m/>
    <m/>
    <s v="Cesena"/>
    <s v="FC"/>
    <n v="47521"/>
    <s v="IT"/>
    <m/>
    <m/>
    <m/>
    <m/>
    <m/>
    <m/>
    <m/>
  </r>
  <r>
    <s v="402-5889488-6091515"/>
    <s v="402-5889488-6091515"/>
    <s v="2024-02-11T07:51:07+00:00"/>
    <s v="2024-02-11T18:21:12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ARBIZZANO"/>
    <s v="Verona"/>
    <n v="37024"/>
    <s v="IT"/>
    <m/>
    <m/>
    <m/>
    <m/>
    <m/>
    <m/>
    <m/>
  </r>
  <r>
    <s v="408-4186778-1277932"/>
    <s v="408-4186778-1277932"/>
    <s v="2024-02-11T07:46:42+00:00"/>
    <s v="2024-02-11T18:23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ola"/>
    <s v="Cosenza"/>
    <n v="87027"/>
    <s v="IT"/>
    <m/>
    <m/>
    <m/>
    <m/>
    <m/>
    <m/>
    <m/>
  </r>
  <r>
    <s v="403-8780246-4857969"/>
    <s v="403-8780246-4857969"/>
    <s v="2024-02-11T07:31:52+00:00"/>
    <s v="2024-02-11T20:49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esena"/>
    <s v="Forlì-Cesena"/>
    <n v="47522"/>
    <s v="IT"/>
    <m/>
    <m/>
    <m/>
    <m/>
    <m/>
    <m/>
    <m/>
  </r>
  <r>
    <s v="405-1994873-8531536"/>
    <m/>
    <s v="2024-02-11T07:25:34+00:00"/>
    <s v="2024-02-12T07:24:04+00:00"/>
    <s v="Cancelled"/>
    <s v="Merchant"/>
    <x v="3"/>
    <s v="WebsiteOrderChannel"/>
    <m/>
    <s v="Standard"/>
    <s v="BEPER P102SBA007 Sbattitore ricaricabile senza filo, Impastatore ricaricabile, 20W, 2 Fruste in Acciaio inossidabile, 5 Velocità, Unico Tasto Funzionamento, Cavo USB incluso, Rosso/Bianco"/>
    <s v="P102SBA007"/>
    <x v="44"/>
    <m/>
    <n v="0"/>
    <s v="EUR"/>
    <n v="20.41"/>
    <n v="4.49"/>
    <n v="3"/>
    <n v="0.54"/>
    <m/>
    <m/>
    <m/>
    <m/>
    <s v="DUINO-AURISINA"/>
    <s v="Trieste"/>
    <n v="34011"/>
    <s v="IT"/>
    <m/>
    <m/>
    <m/>
    <m/>
    <m/>
    <m/>
    <m/>
  </r>
  <r>
    <s v="408-0927792-4195568"/>
    <s v="408-0927792-4195568"/>
    <s v="2024-02-11T06:50:50+00:00"/>
    <s v="2024-02-12T01:27:17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3341880-2551530"/>
    <s v="408-3341880-2551530"/>
    <s v="2024-02-11T06:43:02+00:00"/>
    <s v="2024-02-12T05:44:54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8-3711056-0661142"/>
    <s v="408-3711056-0661142"/>
    <s v="2024-02-11T05:11:31+00:00"/>
    <s v="2024-02-12T08:06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ano primo"/>
    <s v="Milano"/>
    <n v="20022"/>
    <s v="IT"/>
    <m/>
    <m/>
    <m/>
    <m/>
    <m/>
    <m/>
    <m/>
  </r>
  <r>
    <s v="171-4961952-5814705"/>
    <s v="171-4961952-5814705"/>
    <s v="2024-02-11T01:03:02+00:00"/>
    <s v="2024-02-13T20:53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ellona"/>
    <s v="caserta"/>
    <n v="81041"/>
    <s v="IT"/>
    <m/>
    <m/>
    <m/>
    <m/>
    <m/>
    <m/>
    <m/>
  </r>
  <r>
    <s v="408-5752958-1649941"/>
    <s v="408-5752958-1649941"/>
    <s v="2024-02-10T23:28:17+00:00"/>
    <s v="2024-02-11T05:05:0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Treviglio"/>
    <s v="BG"/>
    <n v="24047"/>
    <s v="IT"/>
    <m/>
    <m/>
    <m/>
    <m/>
    <m/>
    <m/>
    <m/>
  </r>
  <r>
    <s v="408-2781064-7380305"/>
    <s v="408-2781064-7380305"/>
    <s v="2024-02-10T22:50:13+00:00"/>
    <s v="2024-02-12T09:38:2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1089261-4796322"/>
    <s v="408-1089261-4796322"/>
    <s v="2024-02-10T21:49:02+00:00"/>
    <s v="2024-02-11T01:21:4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ittadella"/>
    <s v="Padova"/>
    <n v="35013"/>
    <s v="IT"/>
    <m/>
    <m/>
    <m/>
    <m/>
    <m/>
    <m/>
    <m/>
  </r>
  <r>
    <s v="405-1882400-4687509"/>
    <s v="405-1882400-4687509"/>
    <s v="2024-02-10T20:50:03+00:00"/>
    <s v="2024-02-11T02:33:3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TROVASO"/>
    <s v="Treviso"/>
    <n v="31022"/>
    <s v="IT"/>
    <m/>
    <m/>
    <m/>
    <m/>
    <m/>
    <m/>
    <m/>
  </r>
  <r>
    <s v="402-8211939-1778730"/>
    <s v="402-8211939-1778730"/>
    <s v="2024-02-10T20:44:09+00:00"/>
    <s v="2024-02-12T13:24:4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alazzolo acreide"/>
    <s v="SR"/>
    <n v="96010"/>
    <s v="IT"/>
    <m/>
    <m/>
    <m/>
    <m/>
    <m/>
    <m/>
    <m/>
  </r>
  <r>
    <s v="407-0327899-6013908"/>
    <s v="407-0327899-6013908"/>
    <s v="2024-02-10T20:24:08+00:00"/>
    <s v="2024-02-12T14:37:1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"/>
    <n v="20154"/>
    <s v="IT"/>
    <m/>
    <m/>
    <m/>
    <m/>
    <m/>
    <m/>
    <m/>
  </r>
  <r>
    <s v="405-4116926-1033168"/>
    <s v="405-4116926-1033168"/>
    <s v="2024-02-10T20:20:52+00:00"/>
    <s v="2024-02-13T20:50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Cava Dè Tirreni"/>
    <s v="Salerno"/>
    <n v="84013"/>
    <s v="IT"/>
    <m/>
    <m/>
    <m/>
    <m/>
    <m/>
    <m/>
    <m/>
  </r>
  <r>
    <s v="406-0428781-7262759"/>
    <m/>
    <s v="2024-02-10T20:13:52+00:00"/>
    <s v="2024-02-12T09:44:20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Palermo"/>
    <s v="Palermo"/>
    <n v="90145"/>
    <s v="IT"/>
    <m/>
    <m/>
    <m/>
    <m/>
    <m/>
    <m/>
    <m/>
  </r>
  <r>
    <s v="404-8175417-8610758"/>
    <s v="404-8175417-8610758"/>
    <s v="2024-02-10T20:11:49+00:00"/>
    <s v="2024-02-12T10:14:01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Cassano magnago"/>
    <s v="Varese"/>
    <n v="21012"/>
    <s v="IT"/>
    <m/>
    <m/>
    <m/>
    <m/>
    <m/>
    <m/>
    <m/>
  </r>
  <r>
    <s v="407-9525542-0819544"/>
    <s v="407-9525542-0819544"/>
    <s v="2024-02-10T20:10:15+00:00"/>
    <s v="2024-02-11T01:34:11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Montemurlo"/>
    <s v="Prato"/>
    <n v="59013"/>
    <s v="IT"/>
    <m/>
    <m/>
    <m/>
    <m/>
    <m/>
    <m/>
    <m/>
  </r>
  <r>
    <s v="171-3436086-7654751"/>
    <s v="171-3436086-7654751"/>
    <s v="2024-02-10T20:04:17+00:00"/>
    <s v="2024-02-11T11:59:21+00:00"/>
    <s v="Shipped"/>
    <s v="Amazon"/>
    <x v="3"/>
    <m/>
    <m/>
    <s v="Expedited"/>
    <s v="BEPER BT.700Y Crepiera Elettrica, 1300 W, Plastica, Alluminio pressofuso, rinvestimento Antiaderente, Rosso/Nero"/>
    <s v="BT.700Y_FBA"/>
    <x v="8"/>
    <s v="Shipped"/>
    <n v="1"/>
    <s v="EUR"/>
    <n v="36.99"/>
    <n v="6.67"/>
    <m/>
    <m/>
    <m/>
    <m/>
    <m/>
    <m/>
    <s v="BERGORO"/>
    <s v="Varese"/>
    <n v="21054"/>
    <s v="IT"/>
    <m/>
    <m/>
    <m/>
    <m/>
    <m/>
    <m/>
    <m/>
  </r>
  <r>
    <s v="404-9945756-2691509"/>
    <s v="404-9945756-2691509"/>
    <s v="2024-02-10T19:27:01+00:00"/>
    <s v="2024-02-10T19:31:55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Napoli"/>
    <s v="San Giuseppe Vesuviano"/>
    <n v="80047"/>
    <s v="IT"/>
    <m/>
    <m/>
    <m/>
    <m/>
    <m/>
    <m/>
    <m/>
  </r>
  <r>
    <s v="406-0619876-4643530"/>
    <s v="406-0619876-4643530"/>
    <s v="2024-02-10T19:19:03+00:00"/>
    <s v="2024-02-10T21:22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otaresco"/>
    <s v="Teramo"/>
    <n v="64024"/>
    <s v="IT"/>
    <m/>
    <m/>
    <m/>
    <m/>
    <m/>
    <m/>
    <m/>
  </r>
  <r>
    <s v="408-2216569-9461900"/>
    <s v="408-2216569-9461900"/>
    <s v="2024-02-10T19:18:31+00:00"/>
    <s v="2024-02-12T19:02:02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0.81"/>
    <m/>
    <m/>
    <m/>
    <m/>
    <n v="0.81"/>
    <s v="ROMA"/>
    <s v="RM"/>
    <n v="176"/>
    <s v="IT"/>
    <m/>
    <m/>
    <m/>
    <m/>
    <m/>
    <m/>
    <m/>
  </r>
  <r>
    <s v="407-6306661-8953161"/>
    <s v="407-6306661-8953161"/>
    <s v="2024-02-10T19:14:54+00:00"/>
    <s v="2024-02-11T02:26:00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2"/>
    <s v="EUR"/>
    <n v="33.799999999999997"/>
    <n v="6.1"/>
    <n v="4.99"/>
    <n v="0.9"/>
    <m/>
    <m/>
    <m/>
    <m/>
    <s v="San Pietro in Cariano"/>
    <s v="Verona"/>
    <n v="37029"/>
    <s v="IT"/>
    <m/>
    <m/>
    <m/>
    <m/>
    <m/>
    <m/>
    <m/>
  </r>
  <r>
    <s v="407-0974008-7285124"/>
    <m/>
    <s v="2024-02-10T19:14:11+00:00"/>
    <s v="2024-02-12T09:05:16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San Pietro in Cariano"/>
    <s v="Verona"/>
    <n v="37029"/>
    <s v="IT"/>
    <m/>
    <m/>
    <m/>
    <m/>
    <m/>
    <m/>
    <m/>
  </r>
  <r>
    <s v="408-7665211-7506737"/>
    <s v="408-7665211-7506737"/>
    <s v="2024-02-10T18:38:22+00:00"/>
    <s v="2024-02-11T08:04:01+00:00"/>
    <s v="Shipped"/>
    <s v="Amazon"/>
    <x v="3"/>
    <m/>
    <s v="http://www.amazon.it"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San Bellino (Rovigo)"/>
    <s v="Italy"/>
    <n v="45020"/>
    <s v="IT"/>
    <m/>
    <m/>
    <m/>
    <m/>
    <m/>
    <m/>
    <m/>
  </r>
  <r>
    <s v="405-7455911-9850701"/>
    <s v="405-7455911-9850701"/>
    <s v="2024-02-10T18:30:21+00:00"/>
    <s v="2024-02-10T21:22:58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Spoltore"/>
    <s v="Pescara"/>
    <n v="65010"/>
    <s v="IT"/>
    <m/>
    <m/>
    <m/>
    <m/>
    <m/>
    <m/>
    <m/>
  </r>
  <r>
    <s v="406-0446043-2525935"/>
    <s v="406-0446043-2525935"/>
    <s v="2024-02-10T18:24:17+00:00"/>
    <s v="2024-02-11T02:33:2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REVISO"/>
    <s v="Treviso"/>
    <n v="31100"/>
    <s v="IT"/>
    <m/>
    <m/>
    <m/>
    <m/>
    <m/>
    <m/>
    <m/>
  </r>
  <r>
    <s v="408-7163296-9553132"/>
    <s v="408-7163296-9553132"/>
    <s v="2024-02-10T18:20:57+00:00"/>
    <s v="2024-02-12T09:45:06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Passo Corese (RI)"/>
    <s v="Rieti"/>
    <n v="2032"/>
    <s v="IT"/>
    <m/>
    <m/>
    <m/>
    <m/>
    <m/>
    <m/>
    <m/>
  </r>
  <r>
    <s v="402-3386053-2607539"/>
    <s v="402-3386053-2607539"/>
    <s v="2024-02-10T18:16:58+00:00"/>
    <s v="2024-02-11T15:45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tenza"/>
    <s v="PZ"/>
    <n v="85100"/>
    <s v="IT"/>
    <m/>
    <m/>
    <m/>
    <m/>
    <m/>
    <m/>
    <m/>
  </r>
  <r>
    <s v="407-4833390-4965143"/>
    <m/>
    <s v="2024-02-10T18:07:44+00:00"/>
    <s v="2024-02-12T09:44:21+00:00"/>
    <s v="Shipped"/>
    <s v="Merchant"/>
    <x v="3"/>
    <s v="WebsiteOrderChannel"/>
    <m/>
    <s v="Standard"/>
    <s v="BEPER P102ROB001 Tritatutto in vetro, Contenitore in vetro, Corpo in Abs, Doppia coppia di lame in acciaio,2 velocità, base antiscivolo, Capacità di 1,5L, Grigio/Nero"/>
    <s v="P102ROB001"/>
    <x v="35"/>
    <s v="Shipped"/>
    <n v="1"/>
    <s v="EUR"/>
    <n v="39.9"/>
    <n v="7.2"/>
    <n v="3"/>
    <n v="0.54"/>
    <m/>
    <m/>
    <m/>
    <m/>
    <s v="Bologna"/>
    <s v="Bologna"/>
    <n v="40128"/>
    <s v="IT"/>
    <m/>
    <m/>
    <m/>
    <m/>
    <m/>
    <m/>
    <m/>
  </r>
  <r>
    <s v="171-7327072-9986714"/>
    <s v="171-7327072-9986714"/>
    <s v="2024-02-10T18:03:46+00:00"/>
    <s v="2024-02-12T01:03:0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RUSAPORTO"/>
    <s v="Bergamo"/>
    <n v="24060"/>
    <s v="IT"/>
    <m/>
    <m/>
    <m/>
    <m/>
    <m/>
    <m/>
    <m/>
  </r>
  <r>
    <s v="402-6375882-1245106"/>
    <m/>
    <s v="2024-02-10T17:52:34+00:00"/>
    <s v="2024-02-12T09:05:18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Cinisello Balsamo"/>
    <s v="Milano"/>
    <n v="20092"/>
    <s v="IT"/>
    <m/>
    <m/>
    <m/>
    <m/>
    <m/>
    <m/>
    <m/>
  </r>
  <r>
    <s v="171-0934772-9969935"/>
    <m/>
    <s v="2024-02-10T17:36:16+00:00"/>
    <s v="2024-02-14T10:36:30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ROMA"/>
    <s v="Roma"/>
    <n v="173"/>
    <s v="IT"/>
    <m/>
    <m/>
    <m/>
    <m/>
    <m/>
    <m/>
    <m/>
  </r>
  <r>
    <s v="408-8305433-1421915"/>
    <s v="408-8305433-1421915"/>
    <s v="2024-02-10T17:35:00+00:00"/>
    <s v="2024-02-11T22:46:2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RENZE"/>
    <s v="FI"/>
    <n v="50125"/>
    <s v="IT"/>
    <m/>
    <m/>
    <m/>
    <m/>
    <m/>
    <m/>
    <m/>
  </r>
  <r>
    <s v="171-8087221-4969114"/>
    <m/>
    <s v="2024-02-10T17:29:15+00:00"/>
    <s v="2024-02-10T18:03:41+00:00"/>
    <s v="Cancell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m/>
    <n v="0"/>
    <m/>
    <m/>
    <m/>
    <m/>
    <m/>
    <m/>
    <m/>
    <m/>
    <m/>
    <s v="ROMA"/>
    <s v="Roma"/>
    <n v="173"/>
    <s v="IT"/>
    <m/>
    <m/>
    <m/>
    <m/>
    <m/>
    <m/>
    <m/>
  </r>
  <r>
    <s v="408-7195966-0341124"/>
    <s v="408-7195966-0341124"/>
    <s v="2024-02-10T17:08:02+00:00"/>
    <s v="2024-02-11T14:32:1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tta Vigana"/>
    <s v="Lodi"/>
    <n v="26815"/>
    <s v="IT"/>
    <m/>
    <m/>
    <m/>
    <m/>
    <m/>
    <m/>
    <m/>
  </r>
  <r>
    <s v="405-7519765-1804344"/>
    <m/>
    <s v="2024-02-10T17:01:35+00:00"/>
    <s v="2024-02-12T08:40:29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STEZZANO"/>
    <s v="Bergamo"/>
    <n v="24040"/>
    <s v="IT"/>
    <m/>
    <m/>
    <m/>
    <m/>
    <n v="4592740163"/>
    <s v="IT"/>
    <s v="VAT"/>
  </r>
  <r>
    <s v="402-9315285-9157925"/>
    <s v="402-9315285-9157925"/>
    <s v="2024-02-10T17:01:20+00:00"/>
    <s v="2024-02-11T08:23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66"/>
    <n v="0.3"/>
    <m/>
    <m/>
    <m/>
    <m/>
    <s v="Padova"/>
    <s v="Padova"/>
    <n v="35128"/>
    <s v="IT"/>
    <m/>
    <m/>
    <m/>
    <m/>
    <s v="SRBNJD72R69Z135F"/>
    <s v="IT"/>
    <s v="CitizenId"/>
  </r>
  <r>
    <s v="408-4565776-9347551"/>
    <s v="408-4565776-9347551"/>
    <s v="2024-02-10T17:00:07+00:00"/>
    <s v="2024-02-11T14:45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sinetta di Lugagnano"/>
    <s v="MI"/>
    <n v="20081"/>
    <s v="IT"/>
    <m/>
    <m/>
    <m/>
    <m/>
    <m/>
    <m/>
    <m/>
  </r>
  <r>
    <s v="407-4680806-5536335"/>
    <s v="407-4680806-5536335"/>
    <s v="2024-02-10T16:53:55+00:00"/>
    <s v="2024-02-13T12:35:5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43"/>
    <s v="IT"/>
    <m/>
    <m/>
    <m/>
    <m/>
    <m/>
    <m/>
    <m/>
  </r>
  <r>
    <s v="405-7864186-6870719"/>
    <s v="405-7864186-6870719"/>
    <s v="2024-02-10T16:51:48+00:00"/>
    <s v="2024-02-12T13:26:3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99"/>
    <n v="0.72"/>
    <m/>
    <m/>
    <m/>
    <m/>
    <s v="CANICATTI'"/>
    <s v="Agrigento"/>
    <n v="92024"/>
    <s v="IT"/>
    <m/>
    <m/>
    <m/>
    <m/>
    <m/>
    <m/>
    <m/>
  </r>
  <r>
    <s v="408-4851661-4062716"/>
    <s v="408-4851661-4062716"/>
    <s v="2024-02-10T16:29:27+00:00"/>
    <s v="2024-02-11T02:54:44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3-9334201-3809100"/>
    <s v="403-9334201-3809100"/>
    <s v="2024-02-10T16:25:07+00:00"/>
    <s v="2024-02-12T13:26:30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IRACUSA"/>
    <s v="SR"/>
    <n v="96100"/>
    <s v="IT"/>
    <m/>
    <m/>
    <m/>
    <m/>
    <m/>
    <m/>
    <m/>
  </r>
  <r>
    <s v="408-8435329-9868323"/>
    <s v="408-8435329-9868323"/>
    <s v="2024-02-10T16:18:07+00:00"/>
    <s v="2024-02-12T09:47:38+00:00"/>
    <s v="Shipped"/>
    <s v="Amazon"/>
    <x v="3"/>
    <m/>
    <s v="http://www.amazon.it"/>
    <s v="Standar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Passo Corese (RI)"/>
    <s v="Rieti"/>
    <n v="2032"/>
    <s v="IT"/>
    <s v="Free Shipping 2017/03/07 18-55-47-776"/>
    <m/>
    <m/>
    <m/>
    <m/>
    <m/>
    <m/>
  </r>
  <r>
    <s v="408-5979627-0020325"/>
    <s v="408-5979627-0020325"/>
    <s v="2024-02-10T16:08:24+00:00"/>
    <s v="2024-02-11T14:43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51"/>
    <s v="IT"/>
    <m/>
    <m/>
    <m/>
    <m/>
    <m/>
    <m/>
    <m/>
  </r>
  <r>
    <s v="408-4039508-3696354"/>
    <s v="408-4039508-3696354"/>
    <s v="2024-02-10T16:04:05+00:00"/>
    <s v="2024-02-11T00:26:0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21"/>
    <s v="IT"/>
    <m/>
    <m/>
    <m/>
    <m/>
    <m/>
    <m/>
    <m/>
  </r>
  <r>
    <s v="403-7289426-6246743"/>
    <m/>
    <s v="2024-02-10T15:42:11+00:00"/>
    <s v="2024-02-12T09:05:17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Castellammare di Stabia"/>
    <s v="Napoli"/>
    <n v="80053"/>
    <s v="IT"/>
    <m/>
    <m/>
    <m/>
    <m/>
    <m/>
    <m/>
    <m/>
  </r>
  <r>
    <s v="402-7951541-9019515"/>
    <m/>
    <s v="2024-02-10T15:39:02+00:00"/>
    <s v="2024-02-13T17:37:20+00:00"/>
    <s v="Shipped"/>
    <s v="Merchant"/>
    <x v="3"/>
    <s v="WebsiteOrderChannel"/>
    <m/>
    <s v="Standard"/>
    <s v="BEPER P201UTP100 Lampada di Sale con Intensità di Luce Regolabile - Lampada Unica, Intagliata a Mano con Base in Legno"/>
    <s v="P201UTP100"/>
    <x v="39"/>
    <s v="Shipped"/>
    <n v="1"/>
    <s v="EUR"/>
    <n v="24.9"/>
    <n v="4.49"/>
    <n v="3"/>
    <n v="0.54"/>
    <m/>
    <m/>
    <m/>
    <m/>
    <s v="Pozzonovo"/>
    <s v="Padova"/>
    <n v="35020"/>
    <s v="IT"/>
    <m/>
    <m/>
    <m/>
    <m/>
    <n v="4627320288"/>
    <s v="IT"/>
    <s v="VAT"/>
  </r>
  <r>
    <s v="402-4741380-8892313"/>
    <s v="402-4741380-8892313"/>
    <s v="2024-02-10T15:32:52+00:00"/>
    <s v="2024-02-10T20:46:24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an Marco"/>
    <s v="Ravenna"/>
    <n v="48124"/>
    <s v="IT"/>
    <m/>
    <m/>
    <m/>
    <m/>
    <m/>
    <m/>
    <m/>
  </r>
  <r>
    <s v="408-1935716-8204326"/>
    <s v="408-1935716-8204326"/>
    <s v="2024-02-10T15:22:24+00:00"/>
    <s v="2024-02-11T20:22:5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ANT'AGATA DE' GOTI"/>
    <s v="BN"/>
    <n v="82019"/>
    <s v="IT"/>
    <m/>
    <m/>
    <m/>
    <m/>
    <m/>
    <m/>
    <m/>
  </r>
  <r>
    <s v="406-8507250-6804304"/>
    <s v="406-8507250-6804304"/>
    <s v="2024-02-10T15:19:28+00:00"/>
    <s v="2024-02-12T15:28:05+00:00"/>
    <s v="Cancell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Cancelled"/>
    <n v="0"/>
    <m/>
    <m/>
    <m/>
    <m/>
    <m/>
    <m/>
    <m/>
    <m/>
    <m/>
    <s v="MEDIGLIA"/>
    <m/>
    <n v="20076"/>
    <s v="IT"/>
    <m/>
    <m/>
    <m/>
    <m/>
    <m/>
    <m/>
    <m/>
  </r>
  <r>
    <s v="405-0483714-5055535"/>
    <s v="405-0483714-5055535"/>
    <s v="2024-02-10T15:11:52+00:00"/>
    <s v="2024-02-11T16:24:0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ECINA"/>
    <s v="Livorno"/>
    <n v="57023"/>
    <s v="IT"/>
    <m/>
    <m/>
    <m/>
    <m/>
    <m/>
    <m/>
    <m/>
  </r>
  <r>
    <s v="403-6250870-7952323"/>
    <s v="403-6250870-7952323"/>
    <s v="2024-02-10T15:08:18+00:00"/>
    <s v="2024-02-11T02:21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IELLI"/>
    <s v="Chieti"/>
    <n v="66030"/>
    <s v="IT"/>
    <m/>
    <m/>
    <m/>
    <m/>
    <m/>
    <m/>
    <m/>
  </r>
  <r>
    <s v="171-3003318-2289937"/>
    <s v="171-3003318-2289937"/>
    <s v="2024-02-10T15:06:54+00:00"/>
    <s v="2024-02-15T15:10:05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Gioia del colle"/>
    <s v="Bari"/>
    <n v="70023"/>
    <s v="IT"/>
    <m/>
    <m/>
    <m/>
    <m/>
    <m/>
    <m/>
    <m/>
  </r>
  <r>
    <s v="404-6508706-7040340"/>
    <s v="404-6508706-7040340"/>
    <s v="2024-02-10T15:05:00+00:00"/>
    <s v="2024-02-10T23:48:4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esto Fiorentino"/>
    <s v="FI"/>
    <n v="50019"/>
    <s v="IT"/>
    <m/>
    <m/>
    <m/>
    <m/>
    <m/>
    <m/>
    <m/>
  </r>
  <r>
    <s v="406-7158883-7958714"/>
    <s v="406-7158883-7958714"/>
    <s v="2024-02-10T14:55:55+00:00"/>
    <s v="2024-02-11T10:52:29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Aosta"/>
    <s v="(AO)"/>
    <n v="11100"/>
    <s v="IT"/>
    <m/>
    <m/>
    <m/>
    <m/>
    <m/>
    <m/>
    <m/>
  </r>
  <r>
    <s v="405-5779951-5541138"/>
    <s v="405-5779951-5541138"/>
    <s v="2024-02-10T14:54:19+00:00"/>
    <s v="2024-02-11T01:33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m"/>
    <n v="134"/>
    <s v="IT"/>
    <m/>
    <m/>
    <m/>
    <m/>
    <m/>
    <m/>
    <m/>
  </r>
  <r>
    <s v="405-4529973-0492351"/>
    <s v="405-4529973-0492351"/>
    <s v="2024-02-10T14:52:57+00:00"/>
    <s v="2024-02-10T20:26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rma"/>
    <s v="PR"/>
    <n v="43126"/>
    <s v="IT"/>
    <m/>
    <m/>
    <m/>
    <m/>
    <m/>
    <m/>
    <m/>
  </r>
  <r>
    <s v="171-9535308-4101951"/>
    <s v="171-9535308-4101951"/>
    <s v="2024-02-10T14:49:50+00:00"/>
    <s v="2024-02-11T02:24:0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mpagna Lupia"/>
    <s v="Venezia"/>
    <n v="30010"/>
    <s v="IT"/>
    <m/>
    <m/>
    <m/>
    <m/>
    <m/>
    <m/>
    <m/>
  </r>
  <r>
    <s v="171-7653269-7867533"/>
    <s v="171-7653269-7867533"/>
    <s v="2024-02-10T14:48:25+00:00"/>
    <s v="2024-02-12T07:50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cari"/>
    <s v="Palermo"/>
    <n v="90020"/>
    <s v="IT"/>
    <m/>
    <m/>
    <m/>
    <m/>
    <m/>
    <m/>
    <m/>
  </r>
  <r>
    <s v="402-9465215-3780341"/>
    <m/>
    <s v="2024-02-10T14:34:42+00:00"/>
    <s v="2024-02-12T09:44:23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1"/>
    <s v="EUR"/>
    <n v="14.9"/>
    <n v="2.69"/>
    <n v="3"/>
    <n v="0.54"/>
    <m/>
    <m/>
    <m/>
    <m/>
    <s v="taranto"/>
    <s v="taranto"/>
    <n v="74122"/>
    <s v="IT"/>
    <m/>
    <m/>
    <m/>
    <m/>
    <m/>
    <m/>
    <m/>
  </r>
  <r>
    <s v="405-7523573-5214702"/>
    <s v="405-7523573-5214702"/>
    <s v="2024-02-10T14:17:34+00:00"/>
    <s v="2024-02-10T16:41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logna"/>
    <s v="Bologna"/>
    <n v="40126"/>
    <s v="IT"/>
    <m/>
    <m/>
    <m/>
    <m/>
    <m/>
    <m/>
    <m/>
  </r>
  <r>
    <s v="407-1645314-2545164"/>
    <m/>
    <s v="2024-02-10T13:54:06+00:00"/>
    <s v="2024-02-12T07:24:35+00:00"/>
    <s v="Cancelled"/>
    <s v="Merchant"/>
    <x v="3"/>
    <s v="WebsiteOrderChannel"/>
    <m/>
    <s v="Standard"/>
    <s v="Beper Macchina per la Pasta Fatta in casa, Acciaio Inossidabile"/>
    <s v="MD.500_ScatoleRotte_BuoneCondizioni"/>
    <x v="45"/>
    <m/>
    <n v="0"/>
    <s v="EUR"/>
    <n v="13.03"/>
    <n v="2.87"/>
    <n v="3"/>
    <n v="0.54"/>
    <m/>
    <m/>
    <m/>
    <m/>
    <s v="San ferdinando"/>
    <s v="Reggio Calabria"/>
    <n v="89026"/>
    <s v="IT"/>
    <m/>
    <m/>
    <m/>
    <m/>
    <m/>
    <m/>
    <m/>
  </r>
  <r>
    <s v="408-5473878-9766735"/>
    <m/>
    <s v="2024-02-10T13:52:22+00:00"/>
    <s v="2024-02-12T08:35:18+00:00"/>
    <s v="Shipped"/>
    <s v="Merchant"/>
    <x v="3"/>
    <s v="WebsiteOrderChannel"/>
    <m/>
    <s v="Standard"/>
    <s v="BEPER P102ROB001 Tritatutto in vetro, Contenitore in vetro, Corpo in Abs, Doppia coppia di lame in acciaio,2 velocità, base antiscivolo, Capacità di 1,5L, Grigio/Nero"/>
    <s v="P102ROB001"/>
    <x v="35"/>
    <s v="Shipped"/>
    <n v="1"/>
    <s v="EUR"/>
    <n v="39.9"/>
    <n v="7.2"/>
    <n v="3"/>
    <n v="0.54"/>
    <m/>
    <m/>
    <m/>
    <m/>
    <s v="Verona"/>
    <s v="Verona"/>
    <n v="37135"/>
    <s v="IT"/>
    <m/>
    <m/>
    <m/>
    <m/>
    <m/>
    <m/>
    <m/>
  </r>
  <r>
    <s v="403-5454056-4795507"/>
    <s v="403-5454056-4795507"/>
    <s v="2024-02-10T13:39:06+00:00"/>
    <s v="2024-02-11T01:34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Firenze"/>
    <s v="Firenze"/>
    <n v="50125"/>
    <s v="IT"/>
    <m/>
    <m/>
    <m/>
    <m/>
    <m/>
    <m/>
    <m/>
  </r>
  <r>
    <s v="405-1643358-5785905"/>
    <s v="405-1643358-5785905"/>
    <s v="2024-02-10T13:27:53+00:00"/>
    <s v="2024-02-10T17:30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dugno"/>
    <s v="Bari"/>
    <n v="70026"/>
    <s v="IT"/>
    <m/>
    <m/>
    <m/>
    <m/>
    <m/>
    <m/>
    <m/>
  </r>
  <r>
    <s v="405-1843603-7954729"/>
    <s v="405-1843603-7954729"/>
    <s v="2024-02-10T13:25:59+00:00"/>
    <s v="2024-02-10T17:42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arbagnate milanese"/>
    <s v="Milano"/>
    <n v="20024"/>
    <s v="IT"/>
    <m/>
    <m/>
    <m/>
    <m/>
    <m/>
    <m/>
    <m/>
  </r>
  <r>
    <s v="402-5248887-0538761"/>
    <s v="402-5248887-0538761"/>
    <s v="2024-02-10T13:18:19+00:00"/>
    <s v="2024-02-10T21:32:29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marano di napoli"/>
    <s v="na"/>
    <n v="80016"/>
    <s v="IT"/>
    <m/>
    <m/>
    <m/>
    <m/>
    <m/>
    <m/>
    <m/>
  </r>
  <r>
    <s v="408-1021999-2110737"/>
    <s v="408-1021999-2110737"/>
    <s v="2024-02-10T13:04:24+00:00"/>
    <s v="2024-02-11T11:11:1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2.5"/>
    <n v="0.45"/>
    <m/>
    <m/>
    <m/>
    <m/>
    <s v="Trieste"/>
    <s v="Trieste"/>
    <n v="34143"/>
    <s v="IT"/>
    <m/>
    <m/>
    <m/>
    <m/>
    <m/>
    <m/>
    <m/>
  </r>
  <r>
    <s v="408-4985800-7018766"/>
    <s v="408-4985800-7018766"/>
    <s v="2024-02-10T13:01:37+00:00"/>
    <s v="2024-02-12T01:26:57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5-3541457-0629944"/>
    <s v="405-3541457-0629944"/>
    <s v="2024-02-10T13:01:29+00:00"/>
    <s v="2024-02-11T01:49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eno"/>
    <m/>
    <n v="25024"/>
    <s v="IT"/>
    <m/>
    <m/>
    <m/>
    <m/>
    <m/>
    <m/>
    <m/>
  </r>
  <r>
    <s v="404-0987922-0415511"/>
    <s v="404-0987922-0415511"/>
    <s v="2024-02-10T12:29:09+00:00"/>
    <s v="2024-02-10T18:22:5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tale"/>
    <s v="pistoia"/>
    <n v="51037"/>
    <s v="IT"/>
    <m/>
    <m/>
    <m/>
    <m/>
    <m/>
    <m/>
    <m/>
  </r>
  <r>
    <s v="407-6602199-3317144"/>
    <s v="407-6602199-3317144"/>
    <s v="2024-02-10T12:12:45+00:00"/>
    <s v="2024-02-10T21:18:4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te di Procida"/>
    <s v="Napoli"/>
    <n v="80070"/>
    <s v="IT"/>
    <m/>
    <m/>
    <m/>
    <m/>
    <m/>
    <m/>
    <m/>
  </r>
  <r>
    <s v="171-2522922-9126735"/>
    <s v="171-2522922-9126735"/>
    <s v="2024-02-10T12:06:32+00:00"/>
    <s v="2024-02-12T18:22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Santa Croce di Magliano"/>
    <s v="CB"/>
    <n v="86047"/>
    <s v="IT"/>
    <m/>
    <m/>
    <m/>
    <m/>
    <m/>
    <m/>
    <m/>
  </r>
  <r>
    <s v="403-6750985-7456311"/>
    <s v="403-6750985-7456311"/>
    <s v="2024-02-10T12:05:35+00:00"/>
    <s v="2024-02-10T21:19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27"/>
    <s v="IT"/>
    <m/>
    <m/>
    <m/>
    <m/>
    <m/>
    <m/>
    <m/>
  </r>
  <r>
    <s v="407-1587662-3479531"/>
    <s v="407-1587662-3479531"/>
    <s v="2024-02-10T12:03:14+00:00"/>
    <s v="2024-02-12T14:49:0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esena"/>
    <s v="Fc"/>
    <n v="47522"/>
    <s v="IT"/>
    <m/>
    <m/>
    <m/>
    <m/>
    <m/>
    <m/>
    <m/>
  </r>
  <r>
    <s v="171-2692539-9666712"/>
    <s v="171-2692539-9666712"/>
    <s v="2024-02-10T12:02:43+00:00"/>
    <s v="2024-02-11T01:58:46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CASIRATE D'ADDA"/>
    <s v="Bergamo"/>
    <n v="24040"/>
    <s v="IT"/>
    <m/>
    <m/>
    <m/>
    <m/>
    <m/>
    <m/>
    <m/>
  </r>
  <r>
    <s v="408-9057110-2019543"/>
    <s v="408-9057110-2019543"/>
    <s v="2024-02-10T11:54:12+00:00"/>
    <s v="2024-02-11T02:44:2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2-0960567-2681946"/>
    <m/>
    <s v="2024-02-10T11:50:43+00:00"/>
    <s v="2024-02-12T09:44:18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Settimo San Pietro"/>
    <s v="Cagliari"/>
    <n v="9060"/>
    <s v="IT"/>
    <m/>
    <m/>
    <m/>
    <m/>
    <m/>
    <m/>
    <m/>
  </r>
  <r>
    <s v="171-0523192-1227522"/>
    <s v="171-0523192-1227522"/>
    <s v="2024-02-10T11:39:49+00:00"/>
    <s v="2024-02-12T07:50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Maracalagonis"/>
    <s v="Cagliari"/>
    <n v="9069"/>
    <s v="IT"/>
    <m/>
    <m/>
    <m/>
    <m/>
    <m/>
    <m/>
    <m/>
  </r>
  <r>
    <s v="402-7480043-6885961"/>
    <s v="402-7480043-6885961"/>
    <s v="2024-02-10T11:28:32+00:00"/>
    <s v="2024-02-12T09:14:09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4"/>
    <s v="EUR"/>
    <n v="67.599999999999994"/>
    <n v="12.2"/>
    <m/>
    <m/>
    <m/>
    <m/>
    <m/>
    <m/>
    <s v="Modena"/>
    <s v="MO"/>
    <n v="41124"/>
    <s v="IT"/>
    <m/>
    <m/>
    <m/>
    <m/>
    <m/>
    <m/>
    <m/>
  </r>
  <r>
    <s v="408-5699039-9462705"/>
    <s v="408-5699039-9462705"/>
    <s v="2024-02-10T11:14:30+00:00"/>
    <s v="2024-02-10T18:13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Empoli"/>
    <s v="FI"/>
    <n v="50053"/>
    <s v="IT"/>
    <m/>
    <m/>
    <m/>
    <m/>
    <m/>
    <m/>
    <m/>
  </r>
  <r>
    <s v="404-5420220-4848327"/>
    <s v="404-5420220-4848327"/>
    <s v="2024-02-10T11:13:23+00:00"/>
    <s v="2024-02-11T02:24:3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3"/>
    <s v="EUR"/>
    <n v="50.7"/>
    <n v="9.15"/>
    <m/>
    <m/>
    <m/>
    <m/>
    <m/>
    <m/>
    <s v="Segrate"/>
    <s v="MI"/>
    <n v="20054"/>
    <s v="IT"/>
    <m/>
    <m/>
    <m/>
    <m/>
    <s v="IT10261720964"/>
    <s v="IT"/>
    <s v="VAT"/>
  </r>
  <r>
    <s v="404-6335777-7375531"/>
    <s v="404-6335777-7375531"/>
    <s v="2024-02-10T11:08:51+00:00"/>
    <s v="2024-02-11T01:36:2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m"/>
    <n v="128"/>
    <s v="IT"/>
    <m/>
    <m/>
    <m/>
    <m/>
    <m/>
    <m/>
    <m/>
  </r>
  <r>
    <s v="406-7039793-3573143"/>
    <s v="406-7039793-3573143"/>
    <s v="2024-02-10T10:54:21+00:00"/>
    <s v="2024-02-11T02:24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Resana"/>
    <s v="Treviso"/>
    <n v="31023"/>
    <s v="IT"/>
    <m/>
    <m/>
    <m/>
    <m/>
    <m/>
    <m/>
    <m/>
  </r>
  <r>
    <s v="406-3708429-1059531"/>
    <s v="406-3708429-1059531"/>
    <s v="2024-02-10T10:48:20+00:00"/>
    <s v="2024-02-10T20:46:0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ttolica"/>
    <s v="Rimini"/>
    <n v="47841"/>
    <s v="IT"/>
    <m/>
    <m/>
    <m/>
    <m/>
    <m/>
    <m/>
    <m/>
  </r>
  <r>
    <s v="171-5086372-7085931"/>
    <m/>
    <s v="2024-02-10T10:34:38+00:00"/>
    <s v="2024-02-12T09:44:26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roma"/>
    <s v="rm"/>
    <n v="165"/>
    <s v="IT"/>
    <m/>
    <m/>
    <m/>
    <m/>
    <m/>
    <m/>
    <m/>
  </r>
  <r>
    <s v="403-7256469-0425909"/>
    <s v="403-7256469-0425909"/>
    <s v="2024-02-10T10:15:53+00:00"/>
    <s v="2024-02-10T20:26:53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Montecchio Emilia"/>
    <s v="Reggio Emilia"/>
    <n v="42027"/>
    <s v="IT"/>
    <m/>
    <m/>
    <m/>
    <m/>
    <s v="LNEGCR51H20G337R"/>
    <s v="IT"/>
    <s v="CitizenId"/>
  </r>
  <r>
    <s v="404-6975989-8786705"/>
    <s v="404-6975989-8786705"/>
    <s v="2024-02-10T10:08:04+00:00"/>
    <s v="2024-02-10T18:25:1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esto fiorentino"/>
    <s v="Firenze"/>
    <n v="50019"/>
    <s v="IT"/>
    <m/>
    <m/>
    <m/>
    <m/>
    <m/>
    <m/>
    <m/>
  </r>
  <r>
    <s v="402-1600959-1554739"/>
    <s v="402-1600959-1554739"/>
    <s v="2024-02-10T09:48:31+00:00"/>
    <s v="2024-02-10T23:58:0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sino"/>
    <s v="Italia/Frosinone/Lazio"/>
    <n v="3043"/>
    <s v="IT"/>
    <m/>
    <m/>
    <m/>
    <m/>
    <m/>
    <m/>
    <m/>
  </r>
  <r>
    <s v="408-5870966-7018756"/>
    <s v="408-5870966-7018756"/>
    <s v="2024-02-10T09:36:16+00:00"/>
    <s v="2024-02-11T11:23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ermini imerese"/>
    <s v="pa"/>
    <n v="90018"/>
    <s v="IT"/>
    <m/>
    <m/>
    <m/>
    <m/>
    <n v="6776620822"/>
    <s v="IT"/>
    <s v="VAT"/>
  </r>
  <r>
    <s v="403-2650606-9455534"/>
    <s v="403-2650606-9455534"/>
    <s v="2024-02-10T09:27:02+00:00"/>
    <s v="2024-02-14T05:50:16+00:00"/>
    <s v="Cancelled"/>
    <s v="Amazon"/>
    <x v="3"/>
    <m/>
    <m/>
    <s v="Expedited"/>
    <s v="BEPER Lucilla Caffettiera Elettrica in Alluminio Programmabile da 3 Tazze, Timer, Caffè Caldo per 30 Minuti, Programmabile Fino a 24 H Nero"/>
    <s v="BC.041N_FBA"/>
    <x v="17"/>
    <s v="Cancelled"/>
    <n v="0"/>
    <m/>
    <m/>
    <m/>
    <m/>
    <m/>
    <m/>
    <m/>
    <m/>
    <m/>
    <s v="Novate Milanese"/>
    <s v="MI"/>
    <n v="20026"/>
    <s v="IT"/>
    <m/>
    <m/>
    <m/>
    <m/>
    <m/>
    <m/>
    <m/>
  </r>
  <r>
    <s v="405-0158597-1937120"/>
    <s v="405-0158597-1937120"/>
    <s v="2024-02-10T09:18:22+00:00"/>
    <s v="2024-02-12T15:41:59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Guidonia Montecelio"/>
    <s v="Roma"/>
    <n v="12"/>
    <s v="IT"/>
    <m/>
    <m/>
    <m/>
    <m/>
    <m/>
    <m/>
    <m/>
  </r>
  <r>
    <s v="408-9118080-2831564"/>
    <s v="408-9118080-2831564"/>
    <s v="2024-02-10T09:00:32+00:00"/>
    <s v="2024-02-12T01:25:3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7-3655492-7327552"/>
    <s v="407-3655492-7327552"/>
    <s v="2024-02-10T08:48:00+00:00"/>
    <s v="2024-02-11T01:24:07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monte san vito"/>
    <s v="Ancona"/>
    <n v="60037"/>
    <s v="IT"/>
    <m/>
    <m/>
    <m/>
    <m/>
    <m/>
    <m/>
    <m/>
  </r>
  <r>
    <s v="404-0837376-6617968"/>
    <s v="404-0837376-6617968"/>
    <s v="2024-02-10T08:33:22+00:00"/>
    <s v="2024-02-10T17:25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IMBIATE"/>
    <s v="MB"/>
    <n v="20812"/>
    <s v="IT"/>
    <m/>
    <m/>
    <m/>
    <m/>
    <m/>
    <m/>
    <m/>
  </r>
  <r>
    <s v="408-7726522-8195565"/>
    <s v="408-7726522-8195565"/>
    <s v="2024-02-10T08:21:02+00:00"/>
    <s v="2024-02-12T01:27:33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4-6448176-6815527"/>
    <s v="404-6448176-6815527"/>
    <s v="2024-02-10T08:14:59+00:00"/>
    <s v="2024-02-11T02:26:1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ISPRA"/>
    <s v="LOMBARDIA"/>
    <n v="21027"/>
    <s v="IT"/>
    <m/>
    <m/>
    <m/>
    <m/>
    <m/>
    <m/>
    <m/>
  </r>
  <r>
    <s v="405-9217321-1193940"/>
    <s v="405-9217321-1193940"/>
    <s v="2024-02-10T08:05:04+00:00"/>
    <s v="2024-02-10T21:21:0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rtona"/>
    <s v="Chieti"/>
    <n v="66026"/>
    <s v="IT"/>
    <m/>
    <m/>
    <m/>
    <m/>
    <m/>
    <m/>
    <m/>
  </r>
  <r>
    <s v="404-3448307-0217918"/>
    <s v="404-3448307-0217918"/>
    <s v="2024-02-10T07:59:50+00:00"/>
    <s v="2024-02-11T02:29:52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1.64"/>
    <m/>
    <m/>
    <m/>
    <m/>
    <n v="1.64"/>
    <s v="Campobasso"/>
    <s v="CB"/>
    <n v="86100"/>
    <s v="IT"/>
    <m/>
    <m/>
    <m/>
    <m/>
    <m/>
    <m/>
    <m/>
  </r>
  <r>
    <s v="408-1833025-1153945"/>
    <s v="408-1833025-1153945"/>
    <s v="2024-02-10T07:33:52+00:00"/>
    <s v="2024-02-11T02:54:4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7-2940489-9543531"/>
    <s v="407-2940489-9543531"/>
    <s v="2024-02-10T07:30:12+00:00"/>
    <s v="2024-02-10T23:47:30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porto mantovano"/>
    <s v="Mantova"/>
    <n v="46047"/>
    <s v="IT"/>
    <m/>
    <m/>
    <m/>
    <m/>
    <m/>
    <m/>
    <m/>
  </r>
  <r>
    <s v="404-8945206-7617918"/>
    <s v="404-8945206-7617918"/>
    <s v="2024-02-10T07:12:27+00:00"/>
    <s v="2024-02-12T02:31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TICHIARI"/>
    <s v="BS"/>
    <n v="25018"/>
    <s v="IT"/>
    <m/>
    <m/>
    <m/>
    <m/>
    <m/>
    <m/>
    <m/>
  </r>
  <r>
    <s v="407-3824983-2828300"/>
    <s v="407-3824983-2828300"/>
    <s v="2024-02-10T06:58:00+00:00"/>
    <s v="2024-02-12T00:24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m/>
    <n v="184"/>
    <s v="IT"/>
    <m/>
    <m/>
    <m/>
    <m/>
    <m/>
    <m/>
    <m/>
  </r>
  <r>
    <s v="408-3071794-2765103"/>
    <s v="408-3071794-2765103"/>
    <s v="2024-02-10T06:05:56+00:00"/>
    <s v="2024-02-11T02:55:26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4716494-6811532"/>
    <s v="171-4716494-6811532"/>
    <s v="2024-02-10T05:19:18+00:00"/>
    <s v="2024-02-11T12:03:41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eggio Calabria"/>
    <s v="RC"/>
    <n v="89134"/>
    <s v="IT"/>
    <m/>
    <m/>
    <m/>
    <m/>
    <m/>
    <m/>
    <m/>
  </r>
  <r>
    <s v="406-4428085-9734757"/>
    <s v="406-4428085-9734757"/>
    <s v="2024-02-10T00:49:49+00:00"/>
    <s v="2024-02-11T12:00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CORE"/>
    <m/>
    <n v="20862"/>
    <s v="IT"/>
    <m/>
    <m/>
    <m/>
    <m/>
    <m/>
    <m/>
    <m/>
  </r>
  <r>
    <s v="408-0992218-4834738"/>
    <m/>
    <s v="2024-02-09T23:41:24+00:00"/>
    <s v="2024-02-11T01:56:28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m/>
    <n v="0"/>
    <m/>
    <m/>
    <m/>
    <m/>
    <m/>
    <m/>
    <m/>
    <m/>
    <m/>
    <s v="Roma"/>
    <s v="Roma"/>
    <n v="157"/>
    <s v="IT"/>
    <m/>
    <m/>
    <m/>
    <m/>
    <m/>
    <m/>
    <m/>
  </r>
  <r>
    <s v="408-0184806-2191559"/>
    <s v="408-0184806-2191559"/>
    <s v="2024-02-09T23:38:22+00:00"/>
    <s v="2024-02-12T09:44:1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3-2604502-0584333"/>
    <s v="403-2604502-0584333"/>
    <s v="2024-02-09T23:13:10+00:00"/>
    <s v="2024-02-10T20:45:1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COLOMBANO"/>
    <s v="FC"/>
    <n v="47014"/>
    <s v="IT"/>
    <m/>
    <m/>
    <m/>
    <m/>
    <m/>
    <m/>
    <m/>
  </r>
  <r>
    <s v="171-1004984-1939535"/>
    <s v="171-1004984-1939535"/>
    <s v="2024-02-09T23:11:33+00:00"/>
    <s v="2024-02-11T21:27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Pianiga"/>
    <s v="Venezia"/>
    <n v="30030"/>
    <s v="IT"/>
    <m/>
    <m/>
    <m/>
    <m/>
    <m/>
    <m/>
    <m/>
  </r>
  <r>
    <s v="408-3616941-4457911"/>
    <s v="408-3616941-4457911"/>
    <s v="2024-02-09T23:10:46+00:00"/>
    <s v="2024-02-11T02:58:0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5-6007391-2128367"/>
    <s v="405-6007391-2128367"/>
    <s v="2024-02-09T22:25:10+00:00"/>
    <s v="2024-02-10T20:38:5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ele"/>
    <s v="Genova"/>
    <n v="16010"/>
    <s v="IT"/>
    <m/>
    <m/>
    <m/>
    <m/>
    <m/>
    <m/>
    <m/>
  </r>
  <r>
    <s v="402-5758750-2755504"/>
    <s v="402-5758750-2755504"/>
    <s v="2024-02-09T22:18:27+00:00"/>
    <s v="2024-02-11T21:48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62"/>
    <s v="IT"/>
    <m/>
    <m/>
    <m/>
    <m/>
    <m/>
    <m/>
    <m/>
  </r>
  <r>
    <s v="171-1291380-0089103"/>
    <s v="171-1291380-0089103"/>
    <s v="2024-02-09T22:01:38+00:00"/>
    <s v="2024-02-10T17:32:2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ETTEVILLE"/>
    <s v="RM"/>
    <n v="12"/>
    <s v="IT"/>
    <m/>
    <m/>
    <m/>
    <m/>
    <m/>
    <m/>
    <m/>
  </r>
  <r>
    <s v="406-3044507-1857147"/>
    <s v="406-3044507-1857147"/>
    <s v="2024-02-09T21:57:40+00:00"/>
    <s v="2024-02-11T20:24:4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ana"/>
    <s v="Vicenza"/>
    <n v="36010"/>
    <s v="IT"/>
    <m/>
    <m/>
    <m/>
    <m/>
    <m/>
    <m/>
    <m/>
  </r>
  <r>
    <s v="403-2480535-8615566"/>
    <s v="403-2480535-8615566"/>
    <s v="2024-02-09T21:40:29+00:00"/>
    <s v="2024-02-10T01:50:5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lerno"/>
    <s v="Salerno"/>
    <n v="84134"/>
    <s v="IT"/>
    <m/>
    <m/>
    <m/>
    <m/>
    <m/>
    <m/>
    <m/>
  </r>
  <r>
    <s v="171-4355853-5157113"/>
    <s v="171-4355853-5157113"/>
    <s v="2024-02-09T21:39:09+00:00"/>
    <s v="2024-02-11T17:25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33"/>
    <s v="IT"/>
    <m/>
    <m/>
    <m/>
    <m/>
    <m/>
    <m/>
    <m/>
  </r>
  <r>
    <s v="403-4928413-3793965"/>
    <s v="403-4928413-3793965"/>
    <s v="2024-02-09T20:50:24+00:00"/>
    <s v="2024-02-11T07:47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UORO"/>
    <s v="NU"/>
    <n v="8100"/>
    <s v="IT"/>
    <m/>
    <m/>
    <m/>
    <m/>
    <m/>
    <m/>
    <m/>
  </r>
  <r>
    <s v="402-6896228-7484351"/>
    <s v="402-6896228-7484351"/>
    <s v="2024-02-09T20:22:12+00:00"/>
    <s v="2024-02-10T01:35:1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ivigliano vaglia"/>
    <s v="Italia Firenze Toscana"/>
    <n v="50036"/>
    <s v="IT"/>
    <m/>
    <m/>
    <m/>
    <m/>
    <m/>
    <m/>
    <m/>
  </r>
  <r>
    <s v="171-6236518-3745901"/>
    <s v="171-6236518-3745901"/>
    <s v="2024-02-09T20:16:01+00:00"/>
    <s v="2024-02-10T04:32:2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errara"/>
    <s v="FE"/>
    <n v="44122"/>
    <s v="IT"/>
    <m/>
    <m/>
    <m/>
    <m/>
    <m/>
    <m/>
    <m/>
  </r>
  <r>
    <s v="404-2503589-9366720"/>
    <s v="404-2503589-9366720"/>
    <s v="2024-02-09T20:09:45+00:00"/>
    <s v="2024-02-10T17:41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llafranca di Verona"/>
    <s v="Verona"/>
    <n v="37069"/>
    <s v="IT"/>
    <m/>
    <m/>
    <m/>
    <m/>
    <s v="IT04015000237"/>
    <s v="IT"/>
    <s v="VAT"/>
  </r>
  <r>
    <s v="406-8935871-4727509"/>
    <s v="406-8935871-4727509"/>
    <s v="2024-02-09T20:04:30+00:00"/>
    <s v="2024-02-10T01:25:10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Ancona"/>
    <s v="AN"/>
    <n v="60127"/>
    <s v="IT"/>
    <m/>
    <m/>
    <m/>
    <m/>
    <m/>
    <m/>
    <m/>
  </r>
  <r>
    <s v="405-8889420-8305968"/>
    <s v="405-8889420-8305968"/>
    <s v="2024-02-09T20:03:13+00:00"/>
    <s v="2024-02-11T12:45:5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to Stefano al Mare"/>
    <s v="IM"/>
    <n v="18010"/>
    <s v="IT"/>
    <m/>
    <m/>
    <m/>
    <m/>
    <m/>
    <m/>
    <m/>
  </r>
  <r>
    <s v="171-1987720-5327506"/>
    <s v="171-1987720-5327506"/>
    <s v="2024-02-09T20:01:56+00:00"/>
    <s v="2024-02-11T10:43:16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torino"/>
    <s v="Torino"/>
    <n v="10129"/>
    <s v="IT"/>
    <m/>
    <m/>
    <m/>
    <m/>
    <m/>
    <m/>
    <m/>
  </r>
  <r>
    <s v="404-4423286-8017948"/>
    <s v="404-4423286-8017948"/>
    <s v="2024-02-09T19:54:39+00:00"/>
    <s v="2024-02-10T01:34:5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candicci"/>
    <s v="Firenze"/>
    <n v="50018"/>
    <s v="IT"/>
    <m/>
    <m/>
    <m/>
    <m/>
    <m/>
    <m/>
    <m/>
  </r>
  <r>
    <s v="402-3055325-7856348"/>
    <s v="402-3055325-7856348"/>
    <s v="2024-02-09T19:53:43+00:00"/>
    <s v="2024-02-11T08:32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.5"/>
    <n v="0.45"/>
    <m/>
    <m/>
    <m/>
    <m/>
    <s v="Civezzano"/>
    <s v="Trento"/>
    <n v="38045"/>
    <s v="IT"/>
    <m/>
    <m/>
    <m/>
    <m/>
    <m/>
    <m/>
    <m/>
  </r>
  <r>
    <s v="402-5859579-1990726"/>
    <s v="402-5859579-1990726"/>
    <s v="2024-02-09T19:41:46+00:00"/>
    <s v="2024-02-10T02:27:1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giustino"/>
    <s v="Perugia"/>
    <n v="6016"/>
    <s v="IT"/>
    <m/>
    <m/>
    <m/>
    <m/>
    <m/>
    <m/>
    <m/>
  </r>
  <r>
    <s v="402-4558421-0096354"/>
    <s v="402-4558421-0096354"/>
    <s v="2024-02-09T19:38:10+00:00"/>
    <s v="2024-02-10T01:51:18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Acerra"/>
    <s v="NA"/>
    <n v="80011"/>
    <s v="IT"/>
    <m/>
    <m/>
    <m/>
    <m/>
    <m/>
    <m/>
    <m/>
  </r>
  <r>
    <s v="404-1284493-4558712"/>
    <s v="404-1284493-4558712"/>
    <s v="2024-02-09T19:36:26+00:00"/>
    <s v="2024-02-11T20:51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poli"/>
    <n v="80121"/>
    <s v="IT"/>
    <m/>
    <m/>
    <m/>
    <m/>
    <m/>
    <m/>
    <m/>
  </r>
  <r>
    <s v="406-5120536-8749935"/>
    <s v="406-5120536-8749935"/>
    <s v="2024-02-09T19:35:35+00:00"/>
    <s v="2024-02-12T08:52:51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Piacenza"/>
    <s v="Piacenza"/>
    <n v="29122"/>
    <s v="IT"/>
    <m/>
    <m/>
    <m/>
    <m/>
    <m/>
    <m/>
    <m/>
  </r>
  <r>
    <s v="408-0321750-3430778"/>
    <s v="408-0321750-3430778"/>
    <s v="2024-02-09T19:34:02+00:00"/>
    <s v="2024-02-12T09:47:01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171-8911963-9238714"/>
    <s v="171-8911963-9238714"/>
    <s v="2024-02-09T19:33:10+00:00"/>
    <s v="2024-02-10T02:32:2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Urgnano"/>
    <s v="Bergamo"/>
    <n v="24059"/>
    <s v="IT"/>
    <m/>
    <m/>
    <m/>
    <m/>
    <m/>
    <m/>
    <m/>
  </r>
  <r>
    <s v="404-5192126-6941110"/>
    <s v="404-5192126-6941110"/>
    <s v="2024-02-09T19:15:58+00:00"/>
    <s v="2024-02-11T16:24:38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CAFASSE"/>
    <m/>
    <n v="10070"/>
    <s v="IT"/>
    <m/>
    <m/>
    <m/>
    <m/>
    <m/>
    <m/>
    <m/>
  </r>
  <r>
    <s v="408-0084448-3326749"/>
    <s v="408-0084448-3326749"/>
    <s v="2024-02-09T19:09:33+00:00"/>
    <s v="2024-02-10T02:33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ecchio maggiore"/>
    <s v="Vicenza"/>
    <n v="36075"/>
    <s v="IT"/>
    <m/>
    <m/>
    <m/>
    <m/>
    <m/>
    <m/>
    <m/>
  </r>
  <r>
    <s v="408-3229316-6813925"/>
    <s v="408-3229316-6813925"/>
    <s v="2024-02-09T18:58:42+00:00"/>
    <s v="2024-02-11T23:22:48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7501693-3501110"/>
    <s v="408-7501693-3501110"/>
    <s v="2024-02-09T18:45:14+00:00"/>
    <s v="2024-02-11T02:27:2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m/>
    <n v="123"/>
    <s v="IT"/>
    <m/>
    <m/>
    <m/>
    <m/>
    <m/>
    <m/>
    <m/>
  </r>
  <r>
    <s v="407-6907726-3213961"/>
    <s v="407-6907726-3213961"/>
    <s v="2024-02-09T18:31:46+00:00"/>
    <s v="2024-02-10T01:59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uino"/>
    <s v="VA"/>
    <n v="21016"/>
    <s v="IT"/>
    <m/>
    <m/>
    <m/>
    <m/>
    <m/>
    <m/>
    <m/>
  </r>
  <r>
    <s v="171-3441074-6395507"/>
    <s v="171-3441074-6395507"/>
    <s v="2024-02-09T18:14:07+00:00"/>
    <s v="2024-02-11T14:43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57"/>
    <s v="IT"/>
    <m/>
    <m/>
    <m/>
    <m/>
    <m/>
    <m/>
    <m/>
  </r>
  <r>
    <s v="408-7151144-3157909"/>
    <s v="408-7151144-3157909"/>
    <s v="2024-02-09T18:02:35+00:00"/>
    <s v="2024-02-12T12:47:2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osenza"/>
    <s v="CS"/>
    <n v="87100"/>
    <s v="IT"/>
    <m/>
    <m/>
    <m/>
    <m/>
    <m/>
    <m/>
    <m/>
  </r>
  <r>
    <s v="408-9993771-8035508"/>
    <s v="408-9993771-8035508"/>
    <s v="2024-02-09T17:56:01+00:00"/>
    <s v="2024-02-11T17:26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7"/>
    <n v="0.3"/>
    <m/>
    <m/>
    <m/>
    <m/>
    <s v="Foggia"/>
    <s v="Foggia"/>
    <n v="71121"/>
    <s v="IT"/>
    <m/>
    <m/>
    <m/>
    <m/>
    <m/>
    <m/>
    <m/>
  </r>
  <r>
    <s v="402-4500814-1324344"/>
    <s v="402-4500814-1324344"/>
    <s v="2024-02-09T17:55:05+00:00"/>
    <s v="2024-02-11T12:43:5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elina"/>
    <s v="Reggio Emilia"/>
    <n v="42035"/>
    <s v="IT"/>
    <m/>
    <m/>
    <m/>
    <m/>
    <m/>
    <m/>
    <m/>
  </r>
  <r>
    <s v="408-0338931-1955555"/>
    <s v="408-0338931-1955555"/>
    <s v="2024-02-09T17:53:07+00:00"/>
    <s v="2024-02-09T23:57:1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7-5062188-3344360"/>
    <s v="407-5062188-3344360"/>
    <s v="2024-02-09T17:52:23+00:00"/>
    <s v="2024-02-11T12:45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BANO SANT'ALESSANDRO"/>
    <s v="Bergamo"/>
    <n v="24061"/>
    <s v="IT"/>
    <m/>
    <m/>
    <m/>
    <m/>
    <m/>
    <m/>
    <m/>
  </r>
  <r>
    <s v="405-2783523-0706724"/>
    <s v="405-2783523-0706724"/>
    <s v="2024-02-09T17:39:02+00:00"/>
    <s v="2024-02-11T15:50:0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GHEDI"/>
    <s v="Brescia"/>
    <n v="25016"/>
    <s v="IT"/>
    <m/>
    <m/>
    <m/>
    <m/>
    <m/>
    <m/>
    <m/>
  </r>
  <r>
    <s v="402-1384805-1149921"/>
    <s v="402-1384805-1149921"/>
    <s v="2024-02-09T17:24:55+00:00"/>
    <s v="2024-02-16T12:23:41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Civezzano - Trento"/>
    <s v="Trento"/>
    <n v="38045"/>
    <s v="IT"/>
    <m/>
    <m/>
    <m/>
    <m/>
    <m/>
    <m/>
    <m/>
  </r>
  <r>
    <s v="404-9143363-2525903"/>
    <s v="404-9143363-2525903"/>
    <s v="2024-02-09T17:02:05+00:00"/>
    <s v="2024-02-09T17:49:48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Vicenza"/>
    <s v="VI"/>
    <n v="36100"/>
    <s v="IT"/>
    <m/>
    <m/>
    <m/>
    <m/>
    <m/>
    <m/>
    <m/>
  </r>
  <r>
    <s v="408-5434370-1501168"/>
    <s v="408-5434370-1501168"/>
    <s v="2024-02-09T16:57:47+00:00"/>
    <s v="2024-02-09T23:58:05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6-1934198-1451502"/>
    <s v="406-1934198-1451502"/>
    <s v="2024-02-09T16:51:34+00:00"/>
    <s v="2024-02-09T23:06:34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oma"/>
    <s v="Roma"/>
    <n v="152"/>
    <s v="IT"/>
    <m/>
    <m/>
    <m/>
    <m/>
    <m/>
    <m/>
    <m/>
  </r>
  <r>
    <s v="403-4938240-1816344"/>
    <m/>
    <s v="2024-02-09T16:49:01+00:00"/>
    <s v="2024-02-12T09:44:23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24.9"/>
    <n v="4.49"/>
    <n v="3"/>
    <n v="0.54"/>
    <m/>
    <m/>
    <m/>
    <m/>
    <s v="MILANO"/>
    <s v="MI"/>
    <n v="20154"/>
    <s v="IT"/>
    <m/>
    <m/>
    <m/>
    <m/>
    <m/>
    <m/>
    <m/>
  </r>
  <r>
    <s v="404-2566475-9377163"/>
    <s v="404-2566475-9377163"/>
    <s v="2024-02-09T16:20:27+00:00"/>
    <s v="2024-02-11T18:32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teglia"/>
    <s v="RE"/>
    <n v="42014"/>
    <s v="IT"/>
    <m/>
    <m/>
    <m/>
    <m/>
    <m/>
    <m/>
    <m/>
  </r>
  <r>
    <s v="402-1324401-3020327"/>
    <s v="402-1324401-3020327"/>
    <s v="2024-02-09T16:16:03+00:00"/>
    <s v="2024-02-10T01:48:01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oma"/>
    <s v="Roma"/>
    <n v="128"/>
    <s v="IT"/>
    <m/>
    <m/>
    <m/>
    <m/>
    <m/>
    <m/>
    <m/>
  </r>
  <r>
    <s v="408-3730449-9101111"/>
    <s v="408-3730449-9101111"/>
    <s v="2024-02-09T16:02:47+00:00"/>
    <s v="2024-02-11T08:37:24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3"/>
    <s v="EUR"/>
    <n v="44.7"/>
    <n v="8.07"/>
    <m/>
    <m/>
    <m/>
    <m/>
    <m/>
    <m/>
    <s v="Passo Corese (RI)"/>
    <s v="Rieti"/>
    <n v="2032"/>
    <s v="IT"/>
    <m/>
    <m/>
    <m/>
    <m/>
    <m/>
    <m/>
    <m/>
  </r>
  <r>
    <s v="402-5501866-9456319"/>
    <s v="402-5501866-9456319"/>
    <s v="2024-02-09T15:58:23+00:00"/>
    <s v="2024-02-11T20:44:31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Taranto"/>
    <s v="Taranto"/>
    <n v="74121"/>
    <s v="IT"/>
    <m/>
    <m/>
    <m/>
    <m/>
    <n v="2723160731"/>
    <s v="IT"/>
    <s v="VAT"/>
  </r>
  <r>
    <s v="408-0755613-5930722"/>
    <s v="408-0755613-5930722"/>
    <s v="2024-02-09T15:54:28+00:00"/>
    <s v="2024-02-09T21:17:0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upello"/>
    <s v="Ch"/>
    <n v="66051"/>
    <s v="IT"/>
    <m/>
    <m/>
    <m/>
    <m/>
    <m/>
    <m/>
    <m/>
  </r>
  <r>
    <s v="406-8443412-3297121"/>
    <s v="406-8443412-3297121"/>
    <s v="2024-02-09T15:47:49+00:00"/>
    <s v="2024-02-09T21:21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lo del Colle"/>
    <s v="Bari"/>
    <n v="70027"/>
    <s v="IT"/>
    <m/>
    <m/>
    <m/>
    <m/>
    <m/>
    <m/>
    <m/>
  </r>
  <r>
    <s v="171-1514785-6733940"/>
    <s v="171-1514785-6733940"/>
    <s v="2024-02-09T15:46:22+00:00"/>
    <s v="2024-02-11T05:05:4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n v="1.0900000000000001"/>
    <m/>
    <m/>
    <m/>
    <m/>
    <n v="1.0900000000000001"/>
    <s v="Udine"/>
    <s v="UD"/>
    <n v="33100"/>
    <s v="IT"/>
    <m/>
    <m/>
    <m/>
    <m/>
    <m/>
    <m/>
    <m/>
  </r>
  <r>
    <s v="402-0751114-6306736"/>
    <s v="402-0751114-6306736"/>
    <s v="2024-02-09T15:26:32+00:00"/>
    <s v="2024-02-10T16:40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 San Pietro Terme"/>
    <s v="BO"/>
    <n v="40024"/>
    <s v="IT"/>
    <m/>
    <m/>
    <m/>
    <m/>
    <m/>
    <m/>
    <m/>
  </r>
  <r>
    <s v="407-6432070-2831569"/>
    <s v="407-6432070-2831569"/>
    <s v="2024-02-09T15:25:55+00:00"/>
    <s v="2024-02-10T20:47:1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tegranaro"/>
    <s v="Fermo"/>
    <n v="63812"/>
    <s v="IT"/>
    <m/>
    <m/>
    <m/>
    <m/>
    <m/>
    <m/>
    <m/>
  </r>
  <r>
    <s v="171-7322680-6919561"/>
    <s v="171-7322680-6919561"/>
    <s v="2024-02-09T15:19:06+00:00"/>
    <s v="2024-02-12T12:24:2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dova"/>
    <s v="Padova"/>
    <n v="35139"/>
    <s v="IT"/>
    <m/>
    <m/>
    <m/>
    <m/>
    <m/>
    <m/>
    <m/>
  </r>
  <r>
    <s v="171-8238178-5400343"/>
    <s v="171-8238178-5400343"/>
    <s v="2024-02-09T15:14:26+00:00"/>
    <s v="2024-02-09T23:15:2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franco di Sotto"/>
    <s v="Pisa"/>
    <n v="56022"/>
    <s v="IT"/>
    <m/>
    <m/>
    <m/>
    <m/>
    <m/>
    <m/>
    <m/>
  </r>
  <r>
    <s v="408-7430458-4396363"/>
    <m/>
    <s v="2024-02-09T15:14:11+00:00"/>
    <s v="2024-02-12T09:06:26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bari"/>
    <s v="ba"/>
    <n v="70129"/>
    <s v="IT"/>
    <m/>
    <m/>
    <m/>
    <m/>
    <m/>
    <m/>
    <m/>
  </r>
  <r>
    <s v="171-6543882-3893916"/>
    <s v="171-6543882-3893916"/>
    <s v="2024-02-09T15:10:07+00:00"/>
    <s v="2024-02-09T18:31:1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2"/>
    <s v="EUR"/>
    <n v="59.8"/>
    <n v="10.78"/>
    <m/>
    <m/>
    <m/>
    <m/>
    <m/>
    <m/>
    <s v="SANTA MARIA DI ZEVIO"/>
    <s v="Verona"/>
    <n v="37059"/>
    <s v="IT"/>
    <m/>
    <m/>
    <m/>
    <m/>
    <m/>
    <m/>
    <m/>
  </r>
  <r>
    <s v="171-7172911-7648315"/>
    <s v="171-7172911-7648315"/>
    <s v="2024-02-09T15:05:48+00:00"/>
    <s v="2024-02-09T17:25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icineto"/>
    <s v="Alessandria"/>
    <n v="15040"/>
    <s v="IT"/>
    <m/>
    <m/>
    <m/>
    <m/>
    <m/>
    <m/>
    <m/>
  </r>
  <r>
    <s v="405-6552252-5824368"/>
    <m/>
    <s v="2024-02-09T15:03:45+00:00"/>
    <s v="2024-02-14T21:20:17+00:00"/>
    <s v="Cancelled"/>
    <s v="Merchant"/>
    <x v="3"/>
    <s v="WebsiteOrderChannel"/>
    <m/>
    <s v="Standard"/>
    <s v="Beper P203TFO001, Borsa acqua calda elettrica, ‎Nero, 7.5 x 25 x 16 cm"/>
    <s v="P203TFO001"/>
    <x v="31"/>
    <m/>
    <n v="0"/>
    <m/>
    <m/>
    <m/>
    <m/>
    <m/>
    <m/>
    <m/>
    <m/>
    <m/>
    <s v="San Marco dei Cavoti"/>
    <s v="BN"/>
    <n v="82029"/>
    <s v="IT"/>
    <m/>
    <m/>
    <m/>
    <m/>
    <s v="IT01237780620"/>
    <s v="IT"/>
    <s v="VAT"/>
  </r>
  <r>
    <s v="407-3745352-7445106"/>
    <s v="407-3745352-7445106"/>
    <s v="2024-02-09T15:00:34+00:00"/>
    <s v="2024-02-09T18:13:5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Modena"/>
    <s v="Modena"/>
    <n v="41122"/>
    <s v="IT"/>
    <m/>
    <m/>
    <m/>
    <m/>
    <m/>
    <m/>
    <m/>
  </r>
  <r>
    <s v="405-3637336-5998760"/>
    <s v="405-3637336-5998760"/>
    <s v="2024-02-09T14:41:50+00:00"/>
    <s v="2024-02-11T15:47:5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MAURO TORINESE"/>
    <s v="Torino"/>
    <n v="10099"/>
    <s v="IT"/>
    <m/>
    <m/>
    <m/>
    <m/>
    <s v="IT12317690019"/>
    <s v="IT"/>
    <s v="VAT"/>
  </r>
  <r>
    <s v="407-7129287-6828356"/>
    <s v="407-7129287-6828356"/>
    <s v="2024-02-09T14:29:02+00:00"/>
    <s v="2024-02-09T17:25:39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3.99"/>
    <n v="0.72"/>
    <m/>
    <m/>
    <m/>
    <m/>
    <s v="UTA"/>
    <s v="Cagliari"/>
    <n v="9068"/>
    <s v="IT"/>
    <m/>
    <m/>
    <m/>
    <m/>
    <m/>
    <m/>
    <m/>
  </r>
  <r>
    <s v="408-6353376-7537115"/>
    <s v="408-6353376-7537115"/>
    <s v="2024-02-09T14:24:50+00:00"/>
    <s v="2024-02-09T16:01:41+00:00"/>
    <s v="Cancell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Cancelled"/>
    <n v="0"/>
    <m/>
    <m/>
    <m/>
    <m/>
    <m/>
    <m/>
    <m/>
    <m/>
    <m/>
    <s v="Milano"/>
    <m/>
    <n v="20124"/>
    <s v="IT"/>
    <m/>
    <m/>
    <m/>
    <m/>
    <m/>
    <m/>
    <m/>
  </r>
  <r>
    <s v="403-6259493-8433139"/>
    <s v="403-6259493-8433139"/>
    <s v="2024-02-09T14:22:42+00:00"/>
    <s v="2024-02-10T20:30:0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Roma"/>
    <s v="Roma"/>
    <n v="171"/>
    <s v="IT"/>
    <m/>
    <m/>
    <m/>
    <m/>
    <m/>
    <m/>
    <m/>
  </r>
  <r>
    <s v="406-6576701-9268344"/>
    <s v="406-6576701-9268344"/>
    <s v="2024-02-09T14:11:33+00:00"/>
    <s v="2024-02-11T11:24:2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Alcamo"/>
    <s v="Trapani"/>
    <n v="91011"/>
    <s v="IT"/>
    <m/>
    <m/>
    <m/>
    <m/>
    <m/>
    <m/>
    <m/>
  </r>
  <r>
    <s v="402-1716110-0024359"/>
    <s v="402-1716110-0024359"/>
    <s v="2024-02-09T14:11:01+00:00"/>
    <s v="2024-02-10T17:27:2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ronno"/>
    <s v="Varese"/>
    <n v="21040"/>
    <s v="IT"/>
    <m/>
    <m/>
    <m/>
    <m/>
    <m/>
    <m/>
    <m/>
  </r>
  <r>
    <s v="408-5022141-0231559"/>
    <s v="408-5022141-0231559"/>
    <s v="2024-02-09T14:02:28+00:00"/>
    <s v="2024-02-09T20:20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Vimercate"/>
    <s v="MB"/>
    <n v="20871"/>
    <s v="IT"/>
    <m/>
    <m/>
    <m/>
    <m/>
    <m/>
    <m/>
    <m/>
  </r>
  <r>
    <s v="402-0739768-0217913"/>
    <s v="402-0739768-0217913"/>
    <s v="2024-02-09T13:53:33+00:00"/>
    <s v="2024-02-10T01:34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Siracusa"/>
    <s v="Siracusa"/>
    <n v="96100"/>
    <s v="IT"/>
    <m/>
    <m/>
    <m/>
    <m/>
    <m/>
    <m/>
    <m/>
  </r>
  <r>
    <s v="407-4935785-6299525"/>
    <s v="407-4935785-6299525"/>
    <s v="2024-02-09T13:49:00+00:00"/>
    <s v="2024-02-12T12:12:3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uraminis"/>
    <s v="Cagliari"/>
    <n v="9024"/>
    <s v="IT"/>
    <m/>
    <m/>
    <m/>
    <m/>
    <m/>
    <m/>
    <m/>
  </r>
  <r>
    <s v="402-3061637-5280360"/>
    <s v="402-3061637-5280360"/>
    <s v="2024-02-09T13:45:25+00:00"/>
    <s v="2024-02-09T18:14:2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dena"/>
    <s v="MO"/>
    <n v="41125"/>
    <s v="IT"/>
    <m/>
    <m/>
    <m/>
    <m/>
    <m/>
    <m/>
    <m/>
  </r>
  <r>
    <s v="406-5449872-9794741"/>
    <s v="406-5449872-9794741"/>
    <s v="2024-02-09T13:41:14+00:00"/>
    <s v="2024-02-09T15:44:4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onato"/>
    <s v="BS"/>
    <n v="25017"/>
    <s v="IT"/>
    <m/>
    <m/>
    <m/>
    <m/>
    <m/>
    <m/>
    <m/>
  </r>
  <r>
    <s v="406-1788396-7029167"/>
    <s v="406-1788396-7029167"/>
    <s v="2024-02-09T13:33:15+00:00"/>
    <s v="2024-02-11T20:24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CENZA"/>
    <m/>
    <n v="36100"/>
    <s v="IT"/>
    <m/>
    <m/>
    <m/>
    <m/>
    <m/>
    <m/>
    <m/>
  </r>
  <r>
    <s v="406-6524196-5519554"/>
    <s v="406-6524196-5519554"/>
    <s v="2024-02-09T13:24:48+00:00"/>
    <s v="2024-02-09T20:20:0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PRIATE SAN GERVASIO"/>
    <s v="Bergamo"/>
    <n v="24042"/>
    <s v="IT"/>
    <m/>
    <m/>
    <m/>
    <m/>
    <m/>
    <m/>
    <m/>
  </r>
  <r>
    <s v="171-3443126-6636303"/>
    <s v="171-3443126-6636303"/>
    <s v="2024-02-09T13:21:12+00:00"/>
    <s v="2024-02-09T17:15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38"/>
    <s v="IT"/>
    <m/>
    <m/>
    <m/>
    <m/>
    <m/>
    <m/>
    <m/>
  </r>
  <r>
    <s v="407-7908788-1823567"/>
    <m/>
    <s v="2024-02-09T13:08:28+00:00"/>
    <s v="2024-02-13T15:27:09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1"/>
    <s v="EUR"/>
    <n v="14.9"/>
    <n v="2.69"/>
    <n v="3"/>
    <n v="0.54"/>
    <m/>
    <m/>
    <m/>
    <m/>
    <s v="Brindisi"/>
    <s v="Brindisi"/>
    <n v="72100"/>
    <s v="IT"/>
    <m/>
    <m/>
    <m/>
    <m/>
    <m/>
    <m/>
    <m/>
  </r>
  <r>
    <s v="404-5039626-7845953"/>
    <s v="404-5039626-7845953"/>
    <s v="2024-02-09T13:07:13+00:00"/>
    <s v="2024-02-11T08:32:4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LOGNA"/>
    <s v="BO"/>
    <n v="40137"/>
    <s v="IT"/>
    <m/>
    <m/>
    <m/>
    <m/>
    <m/>
    <m/>
    <m/>
  </r>
  <r>
    <s v="403-3747116-6602720"/>
    <s v="403-3747116-6602720"/>
    <s v="2024-02-09T13:06:35+00:00"/>
    <s v="2024-02-09T18:21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n v="2.99"/>
    <n v="0.54"/>
    <m/>
    <m/>
    <s v="Prato"/>
    <s v="PO"/>
    <n v="59100"/>
    <s v="IT"/>
    <m/>
    <m/>
    <m/>
    <m/>
    <m/>
    <m/>
    <m/>
  </r>
  <r>
    <s v="407-3651892-0329148"/>
    <m/>
    <s v="2024-02-09T13:04:17+00:00"/>
    <s v="2024-02-12T09:44:18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Brindisi"/>
    <s v="Brindisi"/>
    <n v="72100"/>
    <s v="IT"/>
    <m/>
    <m/>
    <m/>
    <m/>
    <m/>
    <m/>
    <m/>
  </r>
  <r>
    <s v="407-3370343-2025955"/>
    <s v="407-3370343-2025955"/>
    <s v="2024-02-09T13:03:45+00:00"/>
    <s v="2024-02-09T15:57:5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RRU'"/>
    <s v="Cuneo"/>
    <n v="12061"/>
    <s v="IT"/>
    <m/>
    <m/>
    <m/>
    <m/>
    <m/>
    <m/>
    <m/>
  </r>
  <r>
    <s v="403-3243129-4645117"/>
    <s v="403-3243129-4645117"/>
    <s v="2024-02-09T13:00:39+00:00"/>
    <s v="2024-02-09T17:27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QUARTU SANT'ELENA"/>
    <s v="Cagliari"/>
    <n v="9045"/>
    <s v="IT"/>
    <m/>
    <m/>
    <m/>
    <m/>
    <m/>
    <m/>
    <m/>
  </r>
  <r>
    <s v="402-5958830-5856315"/>
    <m/>
    <s v="2024-02-09T12:45:40+00:00"/>
    <s v="2024-02-12T08:46:16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San Giovanni in Persiceto"/>
    <s v="Bologna"/>
    <n v="40017"/>
    <s v="IT"/>
    <m/>
    <m/>
    <m/>
    <m/>
    <m/>
    <m/>
    <m/>
  </r>
  <r>
    <s v="405-2492509-0209957"/>
    <s v="405-2492509-0209957"/>
    <s v="2024-02-09T12:42:06+00:00"/>
    <s v="2024-02-09T18:22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ggibonsi"/>
    <s v="Siena"/>
    <n v="53036"/>
    <s v="IT"/>
    <m/>
    <m/>
    <m/>
    <m/>
    <m/>
    <m/>
    <m/>
  </r>
  <r>
    <s v="402-9655762-3429953"/>
    <s v="402-9655762-3429953"/>
    <s v="2024-02-09T12:28:26+00:00"/>
    <s v="2024-02-09T15:45:5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iglione delle Stiviere"/>
    <s v="MN"/>
    <n v="46043"/>
    <s v="IT"/>
    <m/>
    <m/>
    <m/>
    <m/>
    <m/>
    <m/>
    <m/>
  </r>
  <r>
    <s v="408-7642075-1355505"/>
    <s v="408-7642075-1355505"/>
    <s v="2024-02-09T12:19:40+00:00"/>
    <s v="2024-02-09T17:19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ontecarlo"/>
    <s v="Lucca"/>
    <n v="55015"/>
    <s v="IT"/>
    <m/>
    <m/>
    <m/>
    <m/>
    <m/>
    <m/>
    <m/>
  </r>
  <r>
    <s v="408-0476653-2421903"/>
    <s v="408-0476653-2421903"/>
    <s v="2024-02-09T12:17:02+00:00"/>
    <s v="2024-02-09T18:24:0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adia al Pino Civitella in Val di Chiana"/>
    <s v="Arezzo"/>
    <n v="52041"/>
    <s v="IT"/>
    <m/>
    <m/>
    <m/>
    <m/>
    <m/>
    <m/>
    <m/>
  </r>
  <r>
    <s v="408-4294790-8003569"/>
    <s v="408-4294790-8003569"/>
    <s v="2024-02-09T12:11:04+00:00"/>
    <s v="2024-02-11T18:53:15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2"/>
    <s v="EUR"/>
    <n v="159.80000000000001"/>
    <n v="28.82"/>
    <m/>
    <m/>
    <m/>
    <m/>
    <m/>
    <m/>
    <s v="MUSCOLINE"/>
    <s v="Brescia"/>
    <n v="25080"/>
    <s v="IT"/>
    <m/>
    <m/>
    <m/>
    <m/>
    <n v="726940984"/>
    <s v="IT"/>
    <s v="VAT"/>
  </r>
  <r>
    <s v="406-2401936-8933134"/>
    <s v="406-2401936-8933134"/>
    <s v="2024-02-09T12:07:09+00:00"/>
    <s v="2024-02-09T21:21:1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ITTA' DI CASTELLO"/>
    <s v="PG"/>
    <n v="6012"/>
    <s v="IT"/>
    <m/>
    <m/>
    <m/>
    <m/>
    <m/>
    <m/>
    <m/>
  </r>
  <r>
    <s v="405-0179974-2873103"/>
    <m/>
    <s v="2024-02-09T11:58:06+00:00"/>
    <s v="2024-02-15T13:25:45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9.900000000000006"/>
    <n v="14.41"/>
    <n v="3"/>
    <n v="0.54"/>
    <m/>
    <m/>
    <m/>
    <m/>
    <s v="siracusa"/>
    <s v="SR"/>
    <n v="96100"/>
    <s v="IT"/>
    <m/>
    <m/>
    <m/>
    <m/>
    <m/>
    <m/>
    <m/>
  </r>
  <r>
    <s v="171-5783309-8065906"/>
    <s v="171-5783309-8065906"/>
    <s v="2024-02-09T11:56:48+00:00"/>
    <s v="2024-02-09T22:11:33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Fonte Nuova"/>
    <s v="Roma"/>
    <n v="13"/>
    <s v="IT"/>
    <m/>
    <m/>
    <m/>
    <m/>
    <m/>
    <m/>
    <m/>
  </r>
  <r>
    <s v="405-9843665-9768356"/>
    <m/>
    <s v="2024-02-09T11:47:54+00:00"/>
    <s v="2024-02-12T08:35:08+00:00"/>
    <s v="Shipped"/>
    <s v="Merchant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massalengo"/>
    <s v="lodi"/>
    <n v="26815"/>
    <s v="IT"/>
    <m/>
    <m/>
    <m/>
    <m/>
    <n v="8640080159"/>
    <s v="IT"/>
    <s v="VAT"/>
  </r>
  <r>
    <s v="403-6298789-0051552"/>
    <s v="403-6298789-0051552"/>
    <s v="2024-02-09T11:30:43+00:00"/>
    <s v="2024-02-11T14:43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Trezzano sul Naviglio"/>
    <s v="MI"/>
    <n v="20090"/>
    <s v="IT"/>
    <m/>
    <m/>
    <m/>
    <m/>
    <m/>
    <m/>
    <m/>
  </r>
  <r>
    <s v="405-6343525-8681119"/>
    <s v="405-6343525-8681119"/>
    <s v="2024-02-09T11:28:11+00:00"/>
    <s v="2024-02-10T02:00:45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Momo"/>
    <s v="Novara"/>
    <n v="28015"/>
    <s v="IT"/>
    <m/>
    <m/>
    <m/>
    <m/>
    <m/>
    <m/>
    <m/>
  </r>
  <r>
    <s v="404-9441972-8792354"/>
    <s v="404-9441972-8792354"/>
    <s v="2024-02-09T11:25:25+00:00"/>
    <s v="2024-02-11T11:26:31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Palermo"/>
    <s v="PA"/>
    <n v="90124"/>
    <s v="IT"/>
    <m/>
    <m/>
    <m/>
    <m/>
    <m/>
    <m/>
    <m/>
  </r>
  <r>
    <s v="406-8493729-8310758"/>
    <m/>
    <s v="2024-02-09T11:17:36+00:00"/>
    <s v="2024-02-12T08:37:33+00:00"/>
    <s v="Shipp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s v="BF.640"/>
    <x v="7"/>
    <s v="Shipped"/>
    <n v="2"/>
    <s v="EUR"/>
    <n v="159.80000000000001"/>
    <n v="28.82"/>
    <n v="6"/>
    <n v="1.08"/>
    <m/>
    <m/>
    <m/>
    <m/>
    <s v="CASELLE LANDI"/>
    <s v="Lodi"/>
    <n v="26842"/>
    <s v="IT"/>
    <m/>
    <m/>
    <m/>
    <m/>
    <n v="8143130964"/>
    <s v="IT"/>
    <s v="VAT"/>
  </r>
  <r>
    <s v="408-5772437-3599513"/>
    <s v="408-5772437-3599513"/>
    <s v="2024-02-09T11:13:02+00:00"/>
    <s v="2024-02-11T09:03:10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3-9163268-6400300"/>
    <s v="403-9163268-6400300"/>
    <s v="2024-02-09T11:07:56+00:00"/>
    <s v="2024-02-10T23:49:00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Scandicci"/>
    <s v="FI"/>
    <n v="50018"/>
    <s v="IT"/>
    <m/>
    <m/>
    <m/>
    <m/>
    <m/>
    <m/>
    <m/>
  </r>
  <r>
    <s v="407-0170971-3001100"/>
    <s v="407-0170971-3001100"/>
    <s v="2024-02-09T11:06:13+00:00"/>
    <s v="2024-02-09T18:13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nale Emilia"/>
    <s v="Modena"/>
    <n v="41034"/>
    <s v="IT"/>
    <m/>
    <m/>
    <m/>
    <m/>
    <m/>
    <m/>
    <m/>
  </r>
  <r>
    <s v="408-8712752-2213121"/>
    <s v="408-8712752-2213121"/>
    <s v="2024-02-09T10:56:02+00:00"/>
    <s v="2024-02-11T02:38:2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ORGONZOLA"/>
    <s v="MI"/>
    <n v="20064"/>
    <s v="IT"/>
    <m/>
    <m/>
    <m/>
    <m/>
    <m/>
    <m/>
    <m/>
  </r>
  <r>
    <s v="406-5296364-5891546"/>
    <s v="406-5296364-5891546"/>
    <s v="2024-02-09T10:47:36+00:00"/>
    <s v="2024-02-09T15:46:2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oceto"/>
    <s v="Parma"/>
    <n v="43015"/>
    <s v="IT"/>
    <m/>
    <m/>
    <m/>
    <m/>
    <m/>
    <m/>
    <m/>
  </r>
  <r>
    <s v="407-1914516-8397952"/>
    <s v="407-1914516-8397952"/>
    <s v="2024-02-09T10:36:35+00:00"/>
    <s v="2024-02-13T00:20:4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mpitello di Fassa"/>
    <s v="Trento"/>
    <n v="38031"/>
    <s v="IT"/>
    <m/>
    <m/>
    <m/>
    <m/>
    <m/>
    <m/>
    <m/>
  </r>
  <r>
    <s v="407-6154400-6713920"/>
    <s v="407-6154400-6713920"/>
    <s v="2024-02-09T10:29:19+00:00"/>
    <s v="2024-02-09T15:59:21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occasparvera"/>
    <s v="Cuneo"/>
    <n v="12010"/>
    <s v="IT"/>
    <m/>
    <m/>
    <m/>
    <m/>
    <m/>
    <m/>
    <m/>
  </r>
  <r>
    <s v="171-4629853-6873112"/>
    <s v="171-4629853-6873112"/>
    <s v="2024-02-09T10:21:55+00:00"/>
    <s v="2024-02-09T17:54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"/>
    <s v="BA"/>
    <n v="70128"/>
    <s v="IT"/>
    <m/>
    <m/>
    <m/>
    <m/>
    <m/>
    <m/>
    <m/>
  </r>
  <r>
    <s v="403-6842078-2310738"/>
    <s v="403-6842078-2310738"/>
    <s v="2024-02-09T10:19:12+00:00"/>
    <s v="2024-02-10T02:31:17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Palermo"/>
    <s v="Palermo"/>
    <n v="90124"/>
    <s v="IT"/>
    <m/>
    <m/>
    <m/>
    <m/>
    <m/>
    <m/>
    <m/>
  </r>
  <r>
    <s v="171-0045496-5268340"/>
    <m/>
    <s v="2024-02-09T10:18:24+00:00"/>
    <s v="2024-02-12T09:44:27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ANZOLA DELL'EMILIA"/>
    <s v="Bologna"/>
    <n v="40011"/>
    <s v="IT"/>
    <m/>
    <m/>
    <m/>
    <m/>
    <m/>
    <m/>
    <m/>
  </r>
  <r>
    <s v="403-2183457-2031553"/>
    <s v="403-2183457-2031553"/>
    <s v="2024-02-09T10:17:10+00:00"/>
    <s v="2024-02-09T16:33:2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ALENZA"/>
    <m/>
    <n v="15048"/>
    <s v="IT"/>
    <m/>
    <m/>
    <m/>
    <m/>
    <m/>
    <m/>
    <m/>
  </r>
  <r>
    <s v="408-7347615-2806768"/>
    <s v="408-7347615-2806768"/>
    <s v="2024-02-09T10:16:24+00:00"/>
    <s v="2024-02-11T02:55:4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171-3095061-8615569"/>
    <s v="171-3095061-8615569"/>
    <s v="2024-02-09T09:56:27+00:00"/>
    <s v="2024-02-11T17:38:3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0900000000000001"/>
    <m/>
    <m/>
    <m/>
    <m/>
    <n v="1.0900000000000001"/>
    <s v="Milano"/>
    <s v="MILANO"/>
    <n v="20137"/>
    <s v="IT"/>
    <m/>
    <m/>
    <m/>
    <m/>
    <m/>
    <m/>
    <m/>
  </r>
  <r>
    <s v="403-8679935-6393951"/>
    <s v="403-8679935-6393951"/>
    <s v="2024-02-09T09:56:02+00:00"/>
    <s v="2024-02-09T18:22:5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utro"/>
    <s v="KR"/>
    <n v="88842"/>
    <s v="IT"/>
    <m/>
    <m/>
    <m/>
    <m/>
    <m/>
    <m/>
    <m/>
  </r>
  <r>
    <s v="403-2063703-5781922"/>
    <s v="403-2063703-5781922"/>
    <s v="2024-02-09T09:50:40+00:00"/>
    <s v="2024-02-11T13:19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tania"/>
    <s v="Catania"/>
    <n v="95127"/>
    <s v="IT"/>
    <m/>
    <m/>
    <m/>
    <m/>
    <m/>
    <m/>
    <m/>
  </r>
  <r>
    <s v="407-8614364-2585103"/>
    <s v="407-8614364-2585103"/>
    <s v="2024-02-09T09:46:59+00:00"/>
    <s v="2024-02-11T12:44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ve"/>
    <s v="BS"/>
    <n v="25075"/>
    <s v="IT"/>
    <m/>
    <m/>
    <m/>
    <m/>
    <m/>
    <m/>
    <m/>
  </r>
  <r>
    <s v="407-7554373-5333942"/>
    <s v="407-7554373-5333942"/>
    <s v="2024-02-09T09:42:11+00:00"/>
    <s v="2024-02-09T12:50:0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IRACUSA"/>
    <s v="Siracusa"/>
    <n v="96100"/>
    <s v="IT"/>
    <m/>
    <m/>
    <m/>
    <m/>
    <m/>
    <m/>
    <m/>
  </r>
  <r>
    <s v="408-6829784-5470755"/>
    <s v="408-6829784-5470755"/>
    <s v="2024-02-09T09:38:53+00:00"/>
    <s v="2024-02-12T02:33:4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dolfo"/>
    <s v="Pesaro e Urbino"/>
    <n v="61037"/>
    <s v="IT"/>
    <m/>
    <m/>
    <m/>
    <m/>
    <m/>
    <m/>
    <m/>
  </r>
  <r>
    <s v="406-4199881-3341143"/>
    <s v="406-4199881-3341143"/>
    <s v="2024-02-09T09:23:48+00:00"/>
    <s v="2024-02-09T12:00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rabiago"/>
    <s v="Milano"/>
    <n v="20015"/>
    <s v="IT"/>
    <m/>
    <m/>
    <m/>
    <m/>
    <m/>
    <m/>
    <m/>
  </r>
  <r>
    <s v="406-2702060-2032352"/>
    <s v="406-2702060-2032352"/>
    <s v="2024-02-09T09:21:23+00:00"/>
    <s v="2024-02-09T17:14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oltello"/>
    <s v="Milano"/>
    <n v="20096"/>
    <s v="IT"/>
    <m/>
    <m/>
    <m/>
    <m/>
    <m/>
    <m/>
    <m/>
  </r>
  <r>
    <s v="405-9833274-3897924"/>
    <s v="405-9833274-3897924"/>
    <s v="2024-02-09T09:20:25+00:00"/>
    <s v="2024-02-09T17:55:2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teramo"/>
    <s v="bari"/>
    <n v="70029"/>
    <s v="IT"/>
    <m/>
    <m/>
    <m/>
    <m/>
    <m/>
    <m/>
    <m/>
  </r>
  <r>
    <s v="403-2971578-9249935"/>
    <s v="403-2971578-9249935"/>
    <s v="2024-02-09T08:50:19+00:00"/>
    <s v="2024-02-10T01:49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43"/>
    <s v="IT"/>
    <m/>
    <m/>
    <m/>
    <m/>
    <m/>
    <m/>
    <m/>
  </r>
  <r>
    <s v="402-2430906-7126723"/>
    <s v="402-2430906-7126723"/>
    <s v="2024-02-09T08:29:32+00:00"/>
    <s v="2024-02-10T10:29:0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GUBBIO"/>
    <s v="PG"/>
    <n v="6024"/>
    <s v="IT"/>
    <m/>
    <m/>
    <m/>
    <m/>
    <m/>
    <m/>
    <m/>
  </r>
  <r>
    <s v="407-3311196-6050725"/>
    <s v="407-3311196-6050725"/>
    <s v="2024-02-09T08:19:49+00:00"/>
    <s v="2024-02-10T01:59:52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4.99"/>
    <n v="0.9"/>
    <m/>
    <m/>
    <m/>
    <m/>
    <s v="Arsiero"/>
    <s v="Vicenza"/>
    <n v="36011"/>
    <s v="IT"/>
    <m/>
    <m/>
    <m/>
    <m/>
    <m/>
    <m/>
    <m/>
  </r>
  <r>
    <s v="407-0474745-6432363"/>
    <s v="407-0474745-6432363"/>
    <s v="2024-02-09T07:49:55+00:00"/>
    <s v="2024-02-10T02:33:0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ontinia"/>
    <s v="Latina"/>
    <n v="4014"/>
    <s v="IT"/>
    <m/>
    <m/>
    <m/>
    <m/>
    <m/>
    <m/>
    <m/>
  </r>
  <r>
    <s v="404-0296861-4357174"/>
    <s v="404-0296861-4357174"/>
    <s v="2024-02-09T07:44:23+00:00"/>
    <s v="2024-02-09T09:21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ra"/>
    <s v="(Ve)"/>
    <n v="30034"/>
    <s v="IT"/>
    <m/>
    <m/>
    <m/>
    <m/>
    <m/>
    <m/>
    <m/>
  </r>
  <r>
    <s v="408-9961911-5201147"/>
    <s v="408-9961911-5201147"/>
    <s v="2024-02-09T07:43:48+00:00"/>
    <s v="2024-02-09T20:53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'ANTONIO ABATE"/>
    <s v="Napoli"/>
    <n v="80057"/>
    <s v="IT"/>
    <m/>
    <m/>
    <m/>
    <m/>
    <m/>
    <m/>
    <m/>
  </r>
  <r>
    <s v="406-1137359-3132369"/>
    <s v="406-1137359-3132369"/>
    <s v="2024-02-09T07:42:28+00:00"/>
    <s v="2024-02-09T13:25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ombino Dese"/>
    <s v="Padova"/>
    <n v="35017"/>
    <s v="IT"/>
    <m/>
    <m/>
    <m/>
    <m/>
    <m/>
    <m/>
    <m/>
  </r>
  <r>
    <s v="405-6857257-2327544"/>
    <m/>
    <s v="2024-02-09T07:26:55+00:00"/>
    <s v="2024-02-12T08:40:32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Macerata"/>
    <s v="MC"/>
    <n v="62100"/>
    <s v="IT"/>
    <m/>
    <m/>
    <m/>
    <m/>
    <m/>
    <m/>
    <m/>
  </r>
  <r>
    <s v="402-4366050-1102756"/>
    <s v="402-4366050-1102756"/>
    <s v="2024-02-09T07:26:43+00:00"/>
    <s v="2024-02-09T12:47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ciconi di briatico"/>
    <s v="Vibo Valentia"/>
    <n v="89817"/>
    <s v="IT"/>
    <m/>
    <m/>
    <m/>
    <m/>
    <m/>
    <m/>
    <m/>
  </r>
  <r>
    <s v="405-6767342-2477105"/>
    <s v="405-6767342-2477105"/>
    <s v="2024-02-09T07:25:02+00:00"/>
    <s v="2024-02-10T01:38:2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rascati"/>
    <s v="Roma"/>
    <n v="44"/>
    <s v="IT"/>
    <m/>
    <m/>
    <m/>
    <m/>
    <m/>
    <m/>
    <m/>
  </r>
  <r>
    <s v="403-6911935-4652364"/>
    <s v="403-6911935-4652364"/>
    <s v="2024-02-09T07:12:02+00:00"/>
    <s v="2024-02-14T06:40:5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Montagna"/>
    <s v="Bolzano"/>
    <n v="39040"/>
    <s v="IT"/>
    <m/>
    <m/>
    <m/>
    <m/>
    <m/>
    <m/>
    <m/>
  </r>
  <r>
    <s v="402-8604454-5601161"/>
    <s v="402-8604454-5601161"/>
    <s v="2024-02-09T06:21:13+00:00"/>
    <s v="2024-02-09T21:04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Qualiano"/>
    <s v="Napoli"/>
    <n v="80019"/>
    <s v="IT"/>
    <m/>
    <m/>
    <m/>
    <m/>
    <m/>
    <m/>
    <m/>
  </r>
  <r>
    <s v="171-1085977-4381958"/>
    <m/>
    <s v="2024-02-08T23:01:07+00:00"/>
    <s v="2024-02-09T12:32:43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Villachiara"/>
    <s v="Brescia"/>
    <n v="25030"/>
    <s v="IT"/>
    <m/>
    <m/>
    <m/>
    <m/>
    <m/>
    <m/>
    <m/>
  </r>
  <r>
    <s v="403-0680455-5969958"/>
    <s v="403-0680455-5969958"/>
    <s v="2024-02-08T22:54:33+00:00"/>
    <s v="2024-02-09T09:21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dova"/>
    <s v="PD"/>
    <n v="35020"/>
    <s v="IT"/>
    <m/>
    <m/>
    <m/>
    <m/>
    <m/>
    <m/>
    <m/>
  </r>
  <r>
    <s v="404-1027102-1305925"/>
    <s v="404-1027102-1305925"/>
    <s v="2024-02-08T22:52:24+00:00"/>
    <s v="2024-02-09T02:22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hiusi"/>
    <s v="Siena"/>
    <n v="53043"/>
    <s v="IT"/>
    <m/>
    <m/>
    <m/>
    <m/>
    <m/>
    <m/>
    <m/>
  </r>
  <r>
    <s v="171-9231727-2033158"/>
    <s v="171-9231727-2033158"/>
    <s v="2024-02-08T22:27:54+00:00"/>
    <s v="2024-02-09T16:54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ME'"/>
    <m/>
    <n v="24011"/>
    <s v="IT"/>
    <m/>
    <m/>
    <m/>
    <m/>
    <m/>
    <m/>
    <m/>
  </r>
  <r>
    <s v="407-6823357-7078754"/>
    <s v="407-6823357-7078754"/>
    <s v="2024-02-08T22:17:42+00:00"/>
    <s v="2024-02-09T16:17:1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54"/>
    <s v="IT"/>
    <m/>
    <m/>
    <m/>
    <m/>
    <m/>
    <m/>
    <m/>
  </r>
  <r>
    <s v="404-5342596-2523532"/>
    <s v="404-5342596-2523532"/>
    <s v="2024-02-08T22:12:10+00:00"/>
    <s v="2024-02-09T04:51:2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edolago"/>
    <s v="Bergamo"/>
    <n v="24030"/>
    <s v="IT"/>
    <m/>
    <m/>
    <m/>
    <m/>
    <m/>
    <m/>
    <m/>
  </r>
  <r>
    <s v="405-6615169-8584363"/>
    <s v="405-6615169-8584363"/>
    <s v="2024-02-08T21:38:31+00:00"/>
    <s v="2024-02-09T17:55:46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Putignano"/>
    <s v="Bari"/>
    <n v="70017"/>
    <s v="IT"/>
    <m/>
    <m/>
    <m/>
    <m/>
    <s v="IT11728340016"/>
    <s v="IT"/>
    <s v="VAT"/>
  </r>
  <r>
    <s v="408-9048380-0242763"/>
    <s v="408-9048380-0242763"/>
    <s v="2024-02-08T21:33:54+00:00"/>
    <s v="2024-02-09T13:55:55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2762446-4487553"/>
    <s v="171-2762446-4487553"/>
    <s v="2024-02-08T21:11:32+00:00"/>
    <s v="2024-02-09T15:44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rma"/>
    <s v="Parma"/>
    <n v="43126"/>
    <s v="IT"/>
    <m/>
    <m/>
    <m/>
    <m/>
    <m/>
    <m/>
    <m/>
  </r>
  <r>
    <s v="403-5836496-6852361"/>
    <m/>
    <s v="2024-02-08T20:51:46+00:00"/>
    <s v="2024-02-09T13:11:48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Lucca"/>
    <s v="Lucca"/>
    <n v="55100"/>
    <s v="IT"/>
    <m/>
    <m/>
    <m/>
    <m/>
    <m/>
    <m/>
    <m/>
  </r>
  <r>
    <s v="402-1939164-0579560"/>
    <s v="402-1939164-0579560"/>
    <s v="2024-02-08T20:47:24+00:00"/>
    <s v="2024-02-09T00:14:5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candicci"/>
    <s v="Firenze"/>
    <n v="50018"/>
    <s v="IT"/>
    <m/>
    <m/>
    <m/>
    <m/>
    <m/>
    <m/>
    <m/>
  </r>
  <r>
    <s v="407-9317329-4092363"/>
    <s v="407-9317329-4092363"/>
    <s v="2024-02-08T20:38:45+00:00"/>
    <s v="2024-02-09T13:25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iarre"/>
    <s v="CT"/>
    <n v="95014"/>
    <s v="IT"/>
    <m/>
    <m/>
    <m/>
    <m/>
    <m/>
    <m/>
    <m/>
  </r>
  <r>
    <s v="406-5550870-7816303"/>
    <s v="406-5550870-7816303"/>
    <s v="2024-02-08T20:35:29+00:00"/>
    <s v="2024-02-09T15:58:2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usa"/>
    <s v="Torino"/>
    <n v="10059"/>
    <s v="IT"/>
    <m/>
    <m/>
    <m/>
    <m/>
    <m/>
    <m/>
    <m/>
  </r>
  <r>
    <s v="407-9708762-4745921"/>
    <s v="407-9708762-4745921"/>
    <s v="2024-02-08T20:34:17+00:00"/>
    <s v="2024-02-09T15:57:44+00:00"/>
    <s v="Shipped"/>
    <s v="Amazon"/>
    <x v="3"/>
    <m/>
    <m/>
    <s v="Expedited"/>
    <s v="BEPER BT.700Y Crepiera Elettrica, 1300 W, Plastica, Alluminio pressofuso, rinvestimento Antiaderente, Rosso/Nero"/>
    <s v="BT.700Y_FBA"/>
    <x v="8"/>
    <s v="Shipped"/>
    <n v="1"/>
    <s v="EUR"/>
    <n v="36.99"/>
    <n v="6.67"/>
    <m/>
    <m/>
    <m/>
    <m/>
    <m/>
    <m/>
    <s v="TRANA"/>
    <s v="TO"/>
    <n v="10090"/>
    <s v="IT"/>
    <m/>
    <m/>
    <m/>
    <m/>
    <m/>
    <m/>
    <m/>
  </r>
  <r>
    <s v="407-9225145-7417951"/>
    <s v="407-9225145-7417951"/>
    <s v="2024-02-08T20:25:00+00:00"/>
    <s v="2024-02-09T17:01:4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ampo Nell'Elba"/>
    <s v="LI"/>
    <n v="57034"/>
    <s v="IT"/>
    <m/>
    <m/>
    <m/>
    <m/>
    <m/>
    <m/>
    <m/>
  </r>
  <r>
    <s v="407-9754308-9748321"/>
    <m/>
    <s v="2024-02-08T20:24:39+00:00"/>
    <s v="2024-02-09T12:32:44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BORGHETTO LODIGIANO"/>
    <s v="Lodi"/>
    <n v="26812"/>
    <s v="IT"/>
    <m/>
    <m/>
    <m/>
    <m/>
    <m/>
    <m/>
    <m/>
  </r>
  <r>
    <s v="405-9095381-7852316"/>
    <m/>
    <s v="2024-02-08T20:19:11+00:00"/>
    <s v="2024-02-09T13:12:55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pozzallo"/>
    <s v="Ragusa"/>
    <n v="97016"/>
    <s v="IT"/>
    <m/>
    <m/>
    <m/>
    <m/>
    <m/>
    <m/>
    <m/>
  </r>
  <r>
    <s v="407-2152847-1872362"/>
    <s v="407-2152847-1872362"/>
    <s v="2024-02-08T20:17:36+00:00"/>
    <s v="2024-02-09T12:02:0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Milano"/>
    <s v="Milano"/>
    <n v="20153"/>
    <s v="IT"/>
    <m/>
    <m/>
    <m/>
    <m/>
    <m/>
    <m/>
    <m/>
  </r>
  <r>
    <s v="402-0977065-9677923"/>
    <s v="402-0977065-9677923"/>
    <s v="2024-02-08T20:13:16+00:00"/>
    <s v="2024-02-10T05:18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TEBELLUNA"/>
    <s v="Treviso"/>
    <n v="31044"/>
    <s v="IT"/>
    <m/>
    <m/>
    <m/>
    <m/>
    <m/>
    <m/>
    <m/>
  </r>
  <r>
    <s v="171-3081792-4076320"/>
    <m/>
    <s v="2024-02-08T19:59:16+00:00"/>
    <s v="2024-02-09T12:32:41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24.9"/>
    <n v="4.49"/>
    <n v="3"/>
    <n v="0.54"/>
    <m/>
    <m/>
    <m/>
    <m/>
    <s v="Taranto"/>
    <s v="Taranto"/>
    <n v="74121"/>
    <s v="IT"/>
    <m/>
    <m/>
    <m/>
    <m/>
    <m/>
    <m/>
    <m/>
  </r>
  <r>
    <s v="171-2966360-3125101"/>
    <s v="171-2966360-3125101"/>
    <s v="2024-02-08T19:51:06+00:00"/>
    <s v="2024-02-09T00:15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Firenze"/>
    <s v="Firenze"/>
    <n v="50123"/>
    <s v="IT"/>
    <m/>
    <m/>
    <m/>
    <m/>
    <m/>
    <m/>
    <m/>
  </r>
  <r>
    <s v="407-7807939-2869100"/>
    <s v="407-7807939-2869100"/>
    <s v="2024-02-08T19:49:07+00:00"/>
    <s v="2024-02-08T23:15:14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Ardea"/>
    <s v="Roma, RM"/>
    <n v="40"/>
    <s v="IT"/>
    <m/>
    <m/>
    <m/>
    <m/>
    <m/>
    <m/>
    <m/>
  </r>
  <r>
    <s v="403-5724301-4995551"/>
    <s v="403-5724301-4995551"/>
    <s v="2024-02-08T19:48:29+00:00"/>
    <s v="2024-02-09T16:53:36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Milano"/>
    <s v="Milano"/>
    <n v="20144"/>
    <s v="IT"/>
    <m/>
    <m/>
    <m/>
    <m/>
    <m/>
    <m/>
    <m/>
  </r>
  <r>
    <s v="404-9424998-6685158"/>
    <s v="404-9424998-6685158"/>
    <s v="2024-02-08T19:32:31+00:00"/>
    <s v="2024-02-09T04:51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ovizzo"/>
    <s v="VI"/>
    <n v="36050"/>
    <s v="IT"/>
    <m/>
    <m/>
    <m/>
    <m/>
    <m/>
    <m/>
    <m/>
  </r>
  <r>
    <s v="404-4592323-8496308"/>
    <s v="404-4592323-8496308"/>
    <s v="2024-02-08T19:27:28+00:00"/>
    <s v="2024-02-09T01:01:1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Frosinone"/>
    <s v="Fr"/>
    <n v="3100"/>
    <s v="IT"/>
    <m/>
    <m/>
    <m/>
    <m/>
    <m/>
    <m/>
    <m/>
  </r>
  <r>
    <s v="406-6534732-4768344"/>
    <s v="406-6534732-4768344"/>
    <s v="2024-02-08T18:52:37+00:00"/>
    <s v="2024-02-09T18:14:0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ENOVA"/>
    <m/>
    <n v="16129"/>
    <s v="IT"/>
    <m/>
    <m/>
    <m/>
    <m/>
    <m/>
    <m/>
    <m/>
  </r>
  <r>
    <s v="408-0598595-4415505"/>
    <s v="408-0598595-4415505"/>
    <s v="2024-02-08T18:52:33+00:00"/>
    <s v="2024-02-08T21:20:4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cca San Giovanni"/>
    <s v="Chieti"/>
    <n v="66020"/>
    <s v="IT"/>
    <m/>
    <m/>
    <m/>
    <m/>
    <m/>
    <m/>
    <m/>
  </r>
  <r>
    <s v="404-1538740-3549120"/>
    <s v="404-1538740-3549120"/>
    <s v="2024-02-08T18:42:42+00:00"/>
    <s v="2024-02-09T12:01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enise"/>
    <s v="Potenza"/>
    <n v="85038"/>
    <s v="IT"/>
    <m/>
    <m/>
    <m/>
    <m/>
    <m/>
    <m/>
    <m/>
  </r>
  <r>
    <s v="405-6677905-3765913"/>
    <s v="405-6677905-3765913"/>
    <s v="2024-02-08T18:42:29+00:00"/>
    <s v="2024-02-08T19:14:36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Aversa"/>
    <s v="Caserta"/>
    <n v="81031"/>
    <s v="IT"/>
    <m/>
    <m/>
    <m/>
    <m/>
    <m/>
    <m/>
    <m/>
  </r>
  <r>
    <s v="408-1795943-9014728"/>
    <s v="408-1795943-9014728"/>
    <s v="2024-02-08T18:27:12+00:00"/>
    <s v="2024-02-12T05:31:3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4-2913545-8749158"/>
    <s v="404-2913545-8749158"/>
    <s v="2024-02-08T18:22:00+00:00"/>
    <s v="2024-02-09T18:19:3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erignola"/>
    <s v="Foggia"/>
    <n v="71042"/>
    <s v="IT"/>
    <m/>
    <m/>
    <m/>
    <m/>
    <m/>
    <m/>
    <m/>
  </r>
  <r>
    <s v="403-4718965-1395502"/>
    <s v="403-4718965-1395502"/>
    <s v="2024-02-08T18:17:24+00:00"/>
    <s v="2024-02-09T09:23:16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Volta mantovana"/>
    <s v="Mantova"/>
    <n v="46049"/>
    <s v="IT"/>
    <m/>
    <m/>
    <m/>
    <m/>
    <m/>
    <m/>
    <m/>
  </r>
  <r>
    <s v="408-3882031-1879556"/>
    <s v="408-3882031-1879556"/>
    <s v="2024-02-08T18:08:55+00:00"/>
    <s v="2024-02-09T00:34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A NOVA"/>
    <s v="Roma"/>
    <n v="54"/>
    <s v="IT"/>
    <m/>
    <m/>
    <m/>
    <m/>
    <m/>
    <m/>
    <m/>
  </r>
  <r>
    <s v="406-9108459-1065112"/>
    <s v="406-9108459-1065112"/>
    <s v="2024-02-08T18:06:26+00:00"/>
    <s v="2024-02-08T21:21:4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AVEZZANO"/>
    <s v="AQ"/>
    <n v="67051"/>
    <s v="IT"/>
    <m/>
    <m/>
    <m/>
    <m/>
    <m/>
    <m/>
    <m/>
  </r>
  <r>
    <s v="404-8413361-9562714"/>
    <s v="404-8413361-9562714"/>
    <s v="2024-02-08T18:00:41+00:00"/>
    <s v="2024-02-09T13:35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iancavilla"/>
    <s v="Catania"/>
    <n v="95033"/>
    <s v="IT"/>
    <m/>
    <m/>
    <m/>
    <m/>
    <m/>
    <m/>
    <m/>
  </r>
  <r>
    <s v="171-6986093-5120341"/>
    <s v="171-6986093-5120341"/>
    <s v="2024-02-08T17:41:06+00:00"/>
    <s v="2024-02-09T01:00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UIDONIA MONTECELIO"/>
    <s v="LAZIO"/>
    <n v="12"/>
    <s v="IT"/>
    <m/>
    <m/>
    <m/>
    <m/>
    <m/>
    <m/>
    <m/>
  </r>
  <r>
    <s v="406-2293729-5835512"/>
    <s v="406-2293729-5835512"/>
    <s v="2024-02-08T17:37:02+00:00"/>
    <s v="2024-02-10T01:50:0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IDO DI VENEZIA"/>
    <s v="VENEZIA"/>
    <n v="30126"/>
    <s v="IT"/>
    <m/>
    <m/>
    <m/>
    <m/>
    <m/>
    <m/>
    <m/>
  </r>
  <r>
    <s v="408-9470143-1645929"/>
    <s v="408-9470143-1645929"/>
    <s v="2024-02-08T17:34:02+00:00"/>
    <s v="2024-02-09T13:55:45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2-2697226-0372350"/>
    <s v="402-2697226-0372350"/>
    <s v="2024-02-08T17:30:33+00:00"/>
    <s v="2024-02-09T01:27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mpi bisenzio"/>
    <s v="Firenze"/>
    <n v="50013"/>
    <s v="IT"/>
    <m/>
    <m/>
    <m/>
    <m/>
    <m/>
    <m/>
    <m/>
  </r>
  <r>
    <s v="408-1776824-4852356"/>
    <s v="408-1776824-4852356"/>
    <s v="2024-02-08T17:23:02+00:00"/>
    <s v="2024-02-09T06:07:3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8-3013274-9311567"/>
    <s v="408-3013274-9311567"/>
    <s v="2024-02-08T17:17:44+00:00"/>
    <s v="2024-02-09T09:51:12+00:00"/>
    <s v="Shipped"/>
    <s v="Amazon"/>
    <x v="3"/>
    <m/>
    <s v="http://www.amazon.it"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Passo Corese (RI)"/>
    <s v="Rieti"/>
    <n v="2032"/>
    <s v="IT"/>
    <m/>
    <m/>
    <m/>
    <m/>
    <m/>
    <m/>
    <m/>
  </r>
  <r>
    <s v="402-4501103-5168328"/>
    <s v="402-4501103-5168328"/>
    <s v="2024-02-08T17:14:47+00:00"/>
    <s v="2024-02-09T05:00:39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Cagliari"/>
    <s v="CA"/>
    <n v="9125"/>
    <s v="IT"/>
    <m/>
    <m/>
    <m/>
    <m/>
    <m/>
    <m/>
    <m/>
  </r>
  <r>
    <s v="405-7218921-0051560"/>
    <s v="405-7218921-0051560"/>
    <s v="2024-02-08T17:07:27+00:00"/>
    <s v="2024-02-11T13:16:5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riolo Gargallo"/>
    <s v="Siracusa"/>
    <n v="96010"/>
    <s v="IT"/>
    <m/>
    <m/>
    <m/>
    <m/>
    <m/>
    <m/>
    <m/>
  </r>
  <r>
    <s v="403-3820749-5268318"/>
    <s v="403-3820749-5268318"/>
    <s v="2024-02-08T17:00:59+00:00"/>
    <s v="2024-02-09T01:27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mignano -bacchereto"/>
    <s v="Prato"/>
    <n v="59015"/>
    <s v="IT"/>
    <m/>
    <m/>
    <m/>
    <m/>
    <m/>
    <m/>
    <m/>
  </r>
  <r>
    <s v="407-1999470-4121156"/>
    <m/>
    <s v="2024-02-08T16:53:17+00:00"/>
    <s v="2024-02-09T13:11:45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3"/>
    <s v="EUR"/>
    <n v="119.7"/>
    <n v="21.6"/>
    <n v="9"/>
    <n v="1.62"/>
    <m/>
    <m/>
    <m/>
    <m/>
    <s v="Napoli"/>
    <s v="Napoli"/>
    <n v="80126"/>
    <s v="IT"/>
    <m/>
    <m/>
    <m/>
    <m/>
    <m/>
    <m/>
    <m/>
  </r>
  <r>
    <s v="407-6426438-3109126"/>
    <m/>
    <s v="2024-02-08T16:49:02+00:00"/>
    <s v="2024-02-08T16:50:25+00:00"/>
    <s v="Cancell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m/>
    <n v="0"/>
    <m/>
    <m/>
    <m/>
    <m/>
    <m/>
    <m/>
    <m/>
    <m/>
    <m/>
    <s v="Napoli"/>
    <s v="Napoli"/>
    <n v="80126"/>
    <s v="IT"/>
    <m/>
    <m/>
    <m/>
    <m/>
    <m/>
    <m/>
    <m/>
  </r>
  <r>
    <s v="405-2324228-5169915"/>
    <m/>
    <s v="2024-02-08T16:44:16+00:00"/>
    <s v="2024-02-09T18:33:47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recanati"/>
    <s v="MC"/>
    <n v="62019"/>
    <s v="IT"/>
    <m/>
    <m/>
    <m/>
    <m/>
    <m/>
    <m/>
    <m/>
  </r>
  <r>
    <s v="405-1974887-9414704"/>
    <s v="405-1974887-9414704"/>
    <s v="2024-02-08T16:30:33+00:00"/>
    <s v="2024-02-08T23:36:06+00:00"/>
    <s v="Shipped"/>
    <s v="Amazon"/>
    <x v="3"/>
    <m/>
    <m/>
    <s v="Expedited"/>
    <s v="BEPER P302VIS050 Specchio con Luci, Ingranditore 1x / 2x / 5x - Make-Up per Postazione Trucco, 35x24 cm"/>
    <s v="P302VIS050_FBA"/>
    <x v="37"/>
    <s v="Shipped"/>
    <n v="1"/>
    <s v="EUR"/>
    <n v="24.9"/>
    <n v="4.49"/>
    <m/>
    <m/>
    <m/>
    <m/>
    <m/>
    <m/>
    <s v="Lastra A Signa"/>
    <s v="FI"/>
    <n v="50055"/>
    <s v="IT"/>
    <m/>
    <m/>
    <m/>
    <m/>
    <m/>
    <m/>
    <m/>
  </r>
  <r>
    <s v="403-0208511-6861947"/>
    <s v="403-0208511-6861947"/>
    <s v="2024-02-08T16:22:37+00:00"/>
    <s v="2024-02-08T20:25:1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apedona"/>
    <s v="FM"/>
    <n v="63823"/>
    <s v="IT"/>
    <m/>
    <m/>
    <m/>
    <m/>
    <m/>
    <m/>
    <m/>
  </r>
  <r>
    <s v="407-6083406-0499566"/>
    <m/>
    <s v="2024-02-08T16:03:49+00:00"/>
    <s v="2024-02-09T13:14:53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Cabiate"/>
    <s v="Como"/>
    <n v="22060"/>
    <s v="IT"/>
    <m/>
    <m/>
    <m/>
    <m/>
    <m/>
    <m/>
    <m/>
  </r>
  <r>
    <s v="405-7605890-2917921"/>
    <s v="405-7605890-2917921"/>
    <s v="2024-02-08T15:40:49+00:00"/>
    <s v="2024-02-09T09:22:55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DIMARO FOLGARIDA"/>
    <s v="TRENTO"/>
    <n v="38025"/>
    <s v="IT"/>
    <m/>
    <m/>
    <m/>
    <m/>
    <m/>
    <m/>
    <m/>
  </r>
  <r>
    <s v="402-8099696-3780308"/>
    <s v="402-8099696-3780308"/>
    <s v="2024-02-08T15:37:36+00:00"/>
    <s v="2024-02-08T18:21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tanzaro"/>
    <s v="CZ"/>
    <n v="88100"/>
    <s v="IT"/>
    <m/>
    <m/>
    <m/>
    <m/>
    <m/>
    <m/>
    <m/>
  </r>
  <r>
    <s v="403-6498562-9457906"/>
    <s v="403-6498562-9457906"/>
    <s v="2024-02-08T15:36:52+00:00"/>
    <s v="2024-02-09T02:19:09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Mira"/>
    <s v="Venezia"/>
    <n v="30034"/>
    <s v="IT"/>
    <m/>
    <m/>
    <m/>
    <m/>
    <m/>
    <m/>
    <m/>
  </r>
  <r>
    <s v="406-8728749-5593966"/>
    <s v="406-8728749-5593966"/>
    <s v="2024-02-08T15:19:52+00:00"/>
    <s v="2024-02-09T12:01:4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Firenzuola"/>
    <s v="Firenze"/>
    <n v="50033"/>
    <s v="IT"/>
    <m/>
    <m/>
    <m/>
    <m/>
    <m/>
    <m/>
    <m/>
  </r>
  <r>
    <s v="407-1210330-7247558"/>
    <s v="407-1210330-7247558"/>
    <s v="2024-02-08T15:16:57+00:00"/>
    <s v="2024-02-08T17:22:3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"/>
    <n v="20131"/>
    <s v="IT"/>
    <m/>
    <m/>
    <m/>
    <m/>
    <m/>
    <m/>
    <m/>
  </r>
  <r>
    <s v="403-7320166-7040321"/>
    <s v="403-7320166-7040321"/>
    <s v="2024-02-08T15:11:26+00:00"/>
    <s v="2024-02-09T08:00:3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Rende"/>
    <s v="CS"/>
    <n v="87036"/>
    <s v="IT"/>
    <m/>
    <m/>
    <m/>
    <m/>
    <m/>
    <m/>
    <m/>
  </r>
  <r>
    <s v="402-1367479-3859531"/>
    <s v="402-1367479-3859531"/>
    <s v="2024-02-08T15:04:28+00:00"/>
    <s v="2024-02-09T00:32:36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0"/>
    <s v="EUR"/>
    <n v="169"/>
    <n v="30.5"/>
    <m/>
    <m/>
    <m/>
    <m/>
    <m/>
    <m/>
    <s v="Villamarzana"/>
    <s v="RO"/>
    <n v="45030"/>
    <s v="IT"/>
    <m/>
    <m/>
    <m/>
    <m/>
    <s v="IT04829210287"/>
    <s v="IT"/>
    <s v="VAT"/>
  </r>
  <r>
    <s v="406-7210354-0710722"/>
    <s v="406-7210354-0710722"/>
    <s v="2024-02-08T14:59:37+00:00"/>
    <s v="2024-02-09T04:35:2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rri di Quartesolo"/>
    <s v="Vicenza"/>
    <n v="36040"/>
    <s v="IT"/>
    <m/>
    <m/>
    <m/>
    <m/>
    <m/>
    <m/>
    <m/>
  </r>
  <r>
    <s v="402-0609962-8569123"/>
    <m/>
    <s v="2024-02-08T14:57:09+00:00"/>
    <s v="2024-02-09T12:02:41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Imperia"/>
    <s v="Imperia"/>
    <n v="18100"/>
    <s v="IT"/>
    <m/>
    <m/>
    <m/>
    <m/>
    <s v="IT01709760084"/>
    <s v="IT"/>
    <s v="VAT"/>
  </r>
  <r>
    <s v="171-4369779-8073944"/>
    <s v="171-4369779-8073944"/>
    <s v="2024-02-08T14:45:00+00:00"/>
    <s v="2024-02-08T18:20:5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tanzaro"/>
    <s v="Catanzaro"/>
    <n v="88100"/>
    <s v="IT"/>
    <m/>
    <m/>
    <m/>
    <m/>
    <m/>
    <m/>
    <m/>
  </r>
  <r>
    <s v="407-3866984-7809932"/>
    <s v="407-3866984-7809932"/>
    <s v="2024-02-08T14:39:10+00:00"/>
    <s v="2024-02-08T23:17:3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RICCIA"/>
    <s v="Roma"/>
    <n v="72"/>
    <s v="IT"/>
    <m/>
    <m/>
    <m/>
    <m/>
    <m/>
    <m/>
    <m/>
  </r>
  <r>
    <s v="408-4375522-2589930"/>
    <s v="408-4375522-2589930"/>
    <s v="2024-02-08T14:28:48+00:00"/>
    <s v="2024-02-08T21:18:1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IGLIONE DELLE STIVIERE"/>
    <s v="Mantova"/>
    <n v="46043"/>
    <s v="IT"/>
    <m/>
    <m/>
    <m/>
    <m/>
    <m/>
    <m/>
    <m/>
  </r>
  <r>
    <s v="408-7499053-6329963"/>
    <s v="408-7499053-6329963"/>
    <s v="2024-02-08T14:26:27+00:00"/>
    <s v="2024-02-09T12:05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ellestrina - Venezia"/>
    <s v="Venezia"/>
    <n v="30126"/>
    <s v="IT"/>
    <m/>
    <m/>
    <m/>
    <m/>
    <m/>
    <m/>
    <m/>
  </r>
  <r>
    <s v="171-3673113-2958715"/>
    <s v="171-3673113-2958715"/>
    <s v="2024-02-08T14:16:05+00:00"/>
    <s v="2024-02-08T20:26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ovellara"/>
    <s v="Reggio Emilia"/>
    <n v="42017"/>
    <s v="IT"/>
    <m/>
    <m/>
    <m/>
    <m/>
    <m/>
    <m/>
    <m/>
  </r>
  <r>
    <s v="407-7144014-8910768"/>
    <m/>
    <s v="2024-02-08T14:14:14+00:00"/>
    <s v="2024-02-12T08:35:08+00:00"/>
    <s v="Shipped"/>
    <s v="Merchant"/>
    <x v="3"/>
    <s v="WebsiteOrderChannel"/>
    <m/>
    <s v="Standard"/>
    <s v="BEPER 90.590Y Macchina per Popcorn, Popcorn in 3 Minuti, 1200 W, Circolazione di Aria Calda, Rosso"/>
    <s v="90.590Y"/>
    <x v="2"/>
    <s v="Shipped"/>
    <n v="1"/>
    <s v="EUR"/>
    <n v="34.9"/>
    <n v="6.29"/>
    <n v="3"/>
    <n v="0.54"/>
    <m/>
    <m/>
    <m/>
    <m/>
    <s v="Caltanissetta"/>
    <s v="Caltanissetta"/>
    <n v="93100"/>
    <s v="IT"/>
    <m/>
    <m/>
    <m/>
    <m/>
    <s v="IT02068160858"/>
    <s v="IT"/>
    <s v="VAT"/>
  </r>
  <r>
    <s v="404-0947323-3016355"/>
    <s v="404-0947323-3016355"/>
    <s v="2024-02-08T14:13:37+00:00"/>
    <s v="2024-02-10T00:22:1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adova"/>
    <s v="Padova"/>
    <n v="35133"/>
    <s v="IT"/>
    <m/>
    <m/>
    <m/>
    <m/>
    <m/>
    <m/>
    <m/>
  </r>
  <r>
    <s v="406-6187304-0994768"/>
    <s v="406-6187304-0994768"/>
    <s v="2024-02-08T14:08:17+00:00"/>
    <s v="2024-02-08T17:37:5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isa"/>
    <s v="Pisa"/>
    <n v="56122"/>
    <s v="IT"/>
    <m/>
    <m/>
    <m/>
    <m/>
    <m/>
    <m/>
    <m/>
  </r>
  <r>
    <s v="402-2712847-7612326"/>
    <m/>
    <s v="2024-02-08T13:58:32+00:00"/>
    <s v="2024-02-09T12:32:42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BOLOGNA"/>
    <s v="BOLOGNA"/>
    <n v="40132"/>
    <s v="IT"/>
    <m/>
    <m/>
    <m/>
    <m/>
    <m/>
    <m/>
    <m/>
  </r>
  <r>
    <s v="171-0806119-2629123"/>
    <s v="171-0806119-2629123"/>
    <s v="2024-02-08T13:46:57+00:00"/>
    <s v="2024-02-08T18:21:0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ubiera"/>
    <s v="RE"/>
    <n v="42048"/>
    <s v="IT"/>
    <m/>
    <m/>
    <m/>
    <m/>
    <m/>
    <m/>
    <m/>
  </r>
  <r>
    <s v="407-2536929-7473162"/>
    <s v="407-2536929-7473162"/>
    <s v="2024-02-08T13:45:30+00:00"/>
    <s v="2024-02-08T19:16:41+00:00"/>
    <s v="Cancelled"/>
    <s v="Amazon"/>
    <x v="3"/>
    <m/>
    <m/>
    <s v="Expedited"/>
    <s v="BEPER 40.490 Asciugacapelli Da Parete 2000 W - Phon da Parete con Cavo Lungo 2 Metri"/>
    <s v="40.490_FBA"/>
    <x v="15"/>
    <s v="Cancelled"/>
    <n v="0"/>
    <m/>
    <m/>
    <m/>
    <m/>
    <m/>
    <m/>
    <m/>
    <m/>
    <m/>
    <s v="Roma"/>
    <m/>
    <n v="141"/>
    <s v="IT"/>
    <m/>
    <m/>
    <m/>
    <m/>
    <m/>
    <m/>
    <m/>
  </r>
  <r>
    <s v="408-3144014-2474741"/>
    <s v="408-3144014-2474741"/>
    <s v="2024-02-08T13:41:12+00:00"/>
    <s v="2024-02-09T03:55:3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3-5463356-6409152"/>
    <s v="403-5463356-6409152"/>
    <s v="2024-02-08T13:32:22+00:00"/>
    <s v="2024-02-08T18:22:0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eggio Calabria"/>
    <s v="Reggiocalabria"/>
    <n v="89131"/>
    <s v="IT"/>
    <m/>
    <m/>
    <m/>
    <m/>
    <m/>
    <m/>
    <m/>
  </r>
  <r>
    <s v="408-4083511-8897959"/>
    <s v="408-4083511-8897959"/>
    <s v="2024-02-08T13:18:27+00:00"/>
    <s v="2024-02-09T09:51:15+00:00"/>
    <s v="Shipped"/>
    <s v="Amazon"/>
    <x v="3"/>
    <m/>
    <s v="http://www.amazon.it"/>
    <s v="Standar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4879021-2930723"/>
    <s v="171-4879021-2930723"/>
    <s v="2024-02-08T13:17:35+00:00"/>
    <s v="2024-02-10T02:00:0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Lierna"/>
    <s v="Lecco"/>
    <n v="23827"/>
    <s v="IT"/>
    <m/>
    <m/>
    <m/>
    <m/>
    <m/>
    <m/>
    <m/>
  </r>
  <r>
    <s v="171-1387176-0686744"/>
    <s v="171-1387176-0686744"/>
    <s v="2024-02-08T13:02:21+00:00"/>
    <s v="2024-02-09T05:00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za"/>
    <s v="MI"/>
    <n v="20900"/>
    <s v="IT"/>
    <m/>
    <m/>
    <m/>
    <m/>
    <m/>
    <m/>
    <m/>
  </r>
  <r>
    <s v="402-3529665-2506726"/>
    <s v="402-3529665-2506726"/>
    <s v="2024-02-08T13:00:16+00:00"/>
    <s v="2024-02-09T20:42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Rapallo"/>
    <s v="Genova"/>
    <n v="16035"/>
    <s v="IT"/>
    <m/>
    <m/>
    <m/>
    <m/>
    <m/>
    <m/>
    <m/>
  </r>
  <r>
    <s v="403-5809563-1768313"/>
    <s v="403-5809563-1768313"/>
    <s v="2024-02-08T12:59:24+00:00"/>
    <s v="2024-02-08T17:22:3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lano"/>
    <n v="20124"/>
    <s v="IT"/>
    <m/>
    <m/>
    <m/>
    <m/>
    <m/>
    <m/>
    <m/>
  </r>
  <r>
    <s v="404-2787414-8248319"/>
    <s v="404-2787414-8248319"/>
    <s v="2024-02-08T12:40:10+00:00"/>
    <s v="2024-02-08T17:23:49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Triggiano"/>
    <s v="Bari"/>
    <n v="70019"/>
    <s v="IT"/>
    <m/>
    <m/>
    <m/>
    <m/>
    <m/>
    <m/>
    <m/>
  </r>
  <r>
    <s v="407-8659934-6768340"/>
    <s v="407-8659934-6768340"/>
    <s v="2024-02-08T12:39:29+00:00"/>
    <s v="2024-02-08T20:27:38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Firenze"/>
    <s v="FI"/>
    <n v="50126"/>
    <s v="IT"/>
    <m/>
    <m/>
    <m/>
    <m/>
    <m/>
    <m/>
    <m/>
  </r>
  <r>
    <s v="402-7272751-5337110"/>
    <s v="402-7272751-5337110"/>
    <s v="2024-02-08T12:25:24+00:00"/>
    <s v="2024-02-09T23:41:0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Andriano"/>
    <s v="Bolzano"/>
    <n v="39010"/>
    <s v="IT"/>
    <m/>
    <m/>
    <m/>
    <m/>
    <m/>
    <m/>
    <m/>
  </r>
  <r>
    <s v="408-5870794-7113900"/>
    <s v="408-5870794-7113900"/>
    <s v="2024-02-08T12:20:57+00:00"/>
    <s v="2024-02-09T05:21:11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2-8069524-8321129"/>
    <m/>
    <s v="2024-02-08T12:16:24+00:00"/>
    <s v="2024-02-09T12:02:38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8"/>
    <s v="EUR"/>
    <n v="199.2"/>
    <n v="35.92"/>
    <n v="24"/>
    <n v="4.32"/>
    <m/>
    <m/>
    <m/>
    <m/>
    <s v="Palermo"/>
    <s v="palermo"/>
    <n v="90144"/>
    <s v="IT"/>
    <m/>
    <m/>
    <m/>
    <m/>
    <s v="IT06624370828"/>
    <s v="IT"/>
    <s v="VAT"/>
  </r>
  <r>
    <s v="405-8698595-3400317"/>
    <s v="405-8698595-3400317"/>
    <s v="2024-02-08T12:15:12+00:00"/>
    <s v="2024-02-08T21:21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ieste"/>
    <s v="Trieste"/>
    <n v="34138"/>
    <s v="IT"/>
    <m/>
    <m/>
    <m/>
    <m/>
    <m/>
    <m/>
    <m/>
  </r>
  <r>
    <s v="171-7773049-5855534"/>
    <s v="171-7773049-5855534"/>
    <s v="2024-02-08T12:13:17+00:00"/>
    <s v="2024-02-08T17:24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NDINO"/>
    <s v="CR"/>
    <n v="26025"/>
    <s v="IT"/>
    <m/>
    <m/>
    <m/>
    <m/>
    <n v="7147300961"/>
    <s v="IT"/>
    <s v="VAT"/>
  </r>
  <r>
    <s v="403-5709946-5372343"/>
    <s v="403-5709946-5372343"/>
    <s v="2024-02-08T12:04:19+00:00"/>
    <s v="2024-02-08T18:21:3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Lugo"/>
    <s v="RA"/>
    <n v="48022"/>
    <s v="IT"/>
    <m/>
    <m/>
    <m/>
    <m/>
    <m/>
    <m/>
    <m/>
  </r>
  <r>
    <s v="403-8277690-6357943"/>
    <s v="403-8277690-6357943"/>
    <s v="2024-02-08T11:59:58+00:00"/>
    <s v="2024-02-08T13:48:3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EINETTE"/>
    <s v="Cuneo"/>
    <n v="12081"/>
    <s v="IT"/>
    <m/>
    <m/>
    <m/>
    <m/>
    <m/>
    <m/>
    <m/>
  </r>
  <r>
    <s v="407-0364199-9034758"/>
    <s v="407-0364199-9034758"/>
    <s v="2024-02-08T11:54:20+00:00"/>
    <s v="2024-02-08T13:51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ercelli"/>
    <s v="VC"/>
    <n v="13100"/>
    <s v="IT"/>
    <m/>
    <m/>
    <m/>
    <m/>
    <m/>
    <m/>
    <m/>
  </r>
  <r>
    <s v="403-6957175-0604320"/>
    <s v="403-6957175-0604320"/>
    <s v="2024-02-08T11:46:42+00:00"/>
    <s v="2024-02-08T18:20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renze"/>
    <s v="Firenze"/>
    <n v="50142"/>
    <s v="IT"/>
    <m/>
    <m/>
    <m/>
    <m/>
    <m/>
    <m/>
    <m/>
  </r>
  <r>
    <s v="407-4304589-7059517"/>
    <s v="407-4304589-7059517"/>
    <s v="2024-02-08T11:46:04+00:00"/>
    <s v="2024-02-09T04:50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ntida"/>
    <s v="Bergamo"/>
    <n v="24030"/>
    <s v="IT"/>
    <m/>
    <m/>
    <m/>
    <m/>
    <m/>
    <m/>
    <m/>
  </r>
  <r>
    <s v="403-2276202-7637139"/>
    <s v="403-2276202-7637139"/>
    <s v="2024-02-08T11:35:53+00:00"/>
    <s v="2024-02-09T04:33:4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REAZZO"/>
    <s v="VI"/>
    <n v="36051"/>
    <s v="IT"/>
    <m/>
    <m/>
    <m/>
    <m/>
    <m/>
    <m/>
    <m/>
  </r>
  <r>
    <s v="407-0305378-5327532"/>
    <s v="407-0305378-5327532"/>
    <s v="2024-02-08T11:33:15+00:00"/>
    <s v="2024-02-09T01:16:12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termoli"/>
    <s v="cb"/>
    <n v="86039"/>
    <s v="IT"/>
    <m/>
    <m/>
    <m/>
    <m/>
    <m/>
    <m/>
    <m/>
  </r>
  <r>
    <s v="406-3495581-9713906"/>
    <s v="406-3495581-9713906"/>
    <s v="2024-02-08T11:28:03+00:00"/>
    <s v="2024-02-08T17:23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lissano"/>
    <s v="Lecce"/>
    <n v="73040"/>
    <s v="IT"/>
    <m/>
    <m/>
    <m/>
    <m/>
    <m/>
    <m/>
    <m/>
  </r>
  <r>
    <s v="405-1627388-2438748"/>
    <s v="405-1627388-2438748"/>
    <s v="2024-02-08T11:27:59+00:00"/>
    <s v="2024-02-12T02:27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RADAMANO"/>
    <s v="Udine"/>
    <n v="33040"/>
    <s v="IT"/>
    <m/>
    <m/>
    <m/>
    <m/>
    <m/>
    <m/>
    <m/>
  </r>
  <r>
    <s v="407-9798351-9569941"/>
    <s v="407-9798351-9569941"/>
    <s v="2024-02-08T11:26:18+00:00"/>
    <s v="2024-02-09T08:29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47"/>
    <s v="IT"/>
    <m/>
    <m/>
    <m/>
    <m/>
    <m/>
    <m/>
    <m/>
  </r>
  <r>
    <s v="171-9914530-7595510"/>
    <m/>
    <s v="2024-02-08T11:25:23+00:00"/>
    <s v="2024-02-09T17:24:12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PINZOLO"/>
    <s v="Trento"/>
    <n v="38086"/>
    <s v="IT"/>
    <m/>
    <m/>
    <m/>
    <m/>
    <s v="IT01649810221"/>
    <s v="IT"/>
    <s v="VAT"/>
  </r>
  <r>
    <s v="404-4691748-0129940"/>
    <s v="404-4691748-0129940"/>
    <s v="2024-02-08T11:25:13+00:00"/>
    <s v="2024-02-08T13:50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rgo San Dalmazzo"/>
    <s v="CN"/>
    <n v="12011"/>
    <s v="IT"/>
    <m/>
    <m/>
    <m/>
    <m/>
    <m/>
    <m/>
    <m/>
  </r>
  <r>
    <s v="405-6255275-8270739"/>
    <s v="405-6255275-8270739"/>
    <s v="2024-02-08T11:09:02+00:00"/>
    <s v="2024-02-08T20:50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erzigno"/>
    <s v="Napoli"/>
    <n v="80040"/>
    <s v="IT"/>
    <m/>
    <m/>
    <m/>
    <m/>
    <m/>
    <m/>
    <m/>
  </r>
  <r>
    <s v="405-3962004-9409113"/>
    <s v="405-3962004-9409113"/>
    <s v="2024-02-08T11:05:56+00:00"/>
    <s v="2024-02-08T23:15:25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iampino"/>
    <s v="RM"/>
    <n v="43"/>
    <s v="IT"/>
    <m/>
    <m/>
    <m/>
    <m/>
    <m/>
    <m/>
    <m/>
  </r>
  <r>
    <s v="171-3034422-0939569"/>
    <s v="171-3034422-0939569"/>
    <s v="2024-02-08T10:39:37+00:00"/>
    <s v="2024-02-09T13:20:4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logna"/>
    <s v="BO"/>
    <n v="40121"/>
    <s v="IT"/>
    <m/>
    <m/>
    <m/>
    <m/>
    <m/>
    <m/>
    <m/>
  </r>
  <r>
    <s v="404-5380107-9393926"/>
    <s v="404-5380107-9393926"/>
    <s v="2024-02-08T10:26:15+00:00"/>
    <s v="2024-02-12T09:33:31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n v="0.62"/>
    <n v="0.11"/>
    <m/>
    <m/>
    <m/>
    <m/>
    <s v="casorate sempione"/>
    <s v="Varese"/>
    <n v="21011"/>
    <s v="IT"/>
    <m/>
    <m/>
    <m/>
    <m/>
    <s v="IT01896330121"/>
    <s v="IT"/>
    <s v="VAT"/>
  </r>
  <r>
    <s v="407-5025899-8835540"/>
    <m/>
    <s v="2024-02-08T10:13:01+00:00"/>
    <s v="2024-02-09T12:32:43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Fratta Terme"/>
    <s v="Forlì Cesena"/>
    <n v="47032"/>
    <s v="IT"/>
    <m/>
    <m/>
    <m/>
    <m/>
    <m/>
    <m/>
    <m/>
  </r>
  <r>
    <s v="171-4694835-9129913"/>
    <s v="171-4694835-9129913"/>
    <s v="2024-02-08T09:57:29+00:00"/>
    <s v="2024-02-08T18:22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rato"/>
    <s v="po"/>
    <n v="59100"/>
    <s v="IT"/>
    <m/>
    <m/>
    <m/>
    <m/>
    <m/>
    <m/>
    <m/>
  </r>
  <r>
    <s v="408-6888572-6757112"/>
    <m/>
    <s v="2024-02-08T09:56:28+00:00"/>
    <s v="2024-02-27T13:17:31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perugia"/>
    <s v="perugia"/>
    <n v="6121"/>
    <s v="IT"/>
    <m/>
    <m/>
    <m/>
    <m/>
    <s v="IT03017220546"/>
    <s v="IT"/>
    <s v="VAT"/>
  </r>
  <r>
    <s v="171-4274833-6111562"/>
    <s v="171-4274833-6111562"/>
    <s v="2024-02-08T09:48:27+00:00"/>
    <s v="2024-02-08T20:21:2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HIOGGIA"/>
    <m/>
    <n v="30015"/>
    <s v="IT"/>
    <m/>
    <m/>
    <m/>
    <m/>
    <m/>
    <m/>
    <m/>
  </r>
  <r>
    <s v="403-0687043-1514733"/>
    <s v="403-0687043-1514733"/>
    <s v="2024-02-08T09:42:19+00:00"/>
    <s v="2024-02-08T12:13:3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EGGIO CALABRIA"/>
    <s v="Reggio Calabria"/>
    <n v="89121"/>
    <s v="IT"/>
    <m/>
    <m/>
    <m/>
    <m/>
    <m/>
    <m/>
    <m/>
  </r>
  <r>
    <s v="407-1739977-2660337"/>
    <s v="407-1739977-2660337"/>
    <s v="2024-02-08T09:14:22+00:00"/>
    <s v="2024-02-08T16:30:23+00:00"/>
    <s v="Shipped"/>
    <s v="Amazon"/>
    <x v="3"/>
    <m/>
    <m/>
    <s v="Expedited"/>
    <s v="BEPER 40.490 Asciugacapelli Da Parete 2000 W - Phon da Parete con Cavo Lungo 2 Metri"/>
    <s v="40.490_FBA"/>
    <x v="15"/>
    <s v="Shipped"/>
    <n v="9"/>
    <s v="EUR"/>
    <n v="269.10000000000002"/>
    <n v="48.51"/>
    <m/>
    <m/>
    <m/>
    <m/>
    <m/>
    <m/>
    <s v="MILANO"/>
    <s v="MILANO"/>
    <n v="20157"/>
    <s v="IT"/>
    <m/>
    <m/>
    <m/>
    <m/>
    <s v="IT01542190978"/>
    <s v="IT"/>
    <s v="VAT"/>
  </r>
  <r>
    <s v="403-9761262-8453920"/>
    <s v="403-9761262-8453920"/>
    <s v="2024-02-08T09:02:08+00:00"/>
    <s v="2024-02-08T14:49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vullo nel frignano"/>
    <s v="Modena"/>
    <n v="41026"/>
    <s v="IT"/>
    <m/>
    <m/>
    <m/>
    <m/>
    <s v="NXHNDR86E28Z100W"/>
    <s v="IT"/>
    <s v="CitizenId"/>
  </r>
  <r>
    <s v="403-2791802-1242761"/>
    <s v="403-2791802-1242761"/>
    <s v="2024-02-08T08:56:18+00:00"/>
    <s v="2024-02-08T11:16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lermo"/>
    <s v="PA"/>
    <n v="90138"/>
    <s v="IT"/>
    <m/>
    <m/>
    <m/>
    <m/>
    <m/>
    <m/>
    <m/>
  </r>
  <r>
    <s v="405-9804349-3265903"/>
    <s v="405-9804349-3265903"/>
    <s v="2024-02-08T08:51:55+00:00"/>
    <s v="2024-02-08T23:18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M"/>
    <n v="134"/>
    <s v="IT"/>
    <m/>
    <m/>
    <m/>
    <m/>
    <m/>
    <m/>
    <m/>
  </r>
  <r>
    <s v="403-5476257-4607516"/>
    <s v="403-5476257-4607516"/>
    <s v="2024-02-08T08:48:12+00:00"/>
    <s v="2024-02-08T18:32:1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FIRENZE"/>
    <s v="Firenze"/>
    <n v="50145"/>
    <s v="IT"/>
    <m/>
    <m/>
    <m/>
    <m/>
    <m/>
    <m/>
    <m/>
  </r>
  <r>
    <s v="406-4551717-3409121"/>
    <s v="406-4551717-3409121"/>
    <s v="2024-02-08T08:47:03+00:00"/>
    <s v="2024-02-08T20:01:51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Balangero"/>
    <s v="Torino"/>
    <n v="10070"/>
    <s v="IT"/>
    <m/>
    <m/>
    <m/>
    <m/>
    <m/>
    <m/>
    <m/>
  </r>
  <r>
    <s v="407-0360904-3687518"/>
    <s v="407-0360904-3687518"/>
    <s v="2024-02-08T08:24:03+00:00"/>
    <s v="2024-02-08T17:04:2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2.5"/>
    <n v="0.45"/>
    <m/>
    <m/>
    <m/>
    <m/>
    <s v="Varese"/>
    <s v="Varese"/>
    <n v="21100"/>
    <s v="IT"/>
    <m/>
    <m/>
    <m/>
    <m/>
    <m/>
    <m/>
    <m/>
  </r>
  <r>
    <s v="403-3590838-8968314"/>
    <s v="403-3590838-8968314"/>
    <s v="2024-02-08T08:20:30+00:00"/>
    <s v="2024-02-08T20:47:56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alerno"/>
    <s v="SA"/>
    <n v="84131"/>
    <s v="IT"/>
    <m/>
    <m/>
    <m/>
    <m/>
    <m/>
    <m/>
    <m/>
  </r>
  <r>
    <s v="402-5762199-2028352"/>
    <s v="402-5762199-2028352"/>
    <s v="2024-02-08T08:14:58+00:00"/>
    <s v="2024-02-10T21:21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enevento"/>
    <s v="Benevento"/>
    <n v="82100"/>
    <s v="IT"/>
    <m/>
    <m/>
    <m/>
    <m/>
    <m/>
    <m/>
    <m/>
  </r>
  <r>
    <s v="404-3903966-2338757"/>
    <s v="404-3903966-2338757"/>
    <s v="2024-02-08T08:06:12+00:00"/>
    <s v="2024-02-09T02:37:13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Noto"/>
    <s v="Siracusa"/>
    <n v="96017"/>
    <s v="IT"/>
    <m/>
    <m/>
    <m/>
    <m/>
    <m/>
    <m/>
    <m/>
  </r>
  <r>
    <s v="405-2951967-9345931"/>
    <s v="405-2951967-9345931"/>
    <s v="2024-02-08T07:34:59+00:00"/>
    <s v="2024-02-08T20:35:3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Grosseto"/>
    <s v="GR"/>
    <n v="58100"/>
    <s v="IT"/>
    <m/>
    <m/>
    <m/>
    <m/>
    <m/>
    <m/>
    <m/>
  </r>
  <r>
    <s v="402-6610463-9429105"/>
    <s v="402-6610463-9429105"/>
    <s v="2024-02-08T07:30:19+00:00"/>
    <s v="2024-02-08T20:48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nova"/>
    <n v="16127"/>
    <s v="IT"/>
    <m/>
    <m/>
    <m/>
    <m/>
    <m/>
    <m/>
    <m/>
  </r>
  <r>
    <s v="405-2413591-4673968"/>
    <m/>
    <s v="2024-02-08T07:19:30+00:00"/>
    <s v="2024-02-09T13:11:50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San felice circeo"/>
    <s v="Latina"/>
    <n v="4017"/>
    <s v="IT"/>
    <m/>
    <m/>
    <m/>
    <m/>
    <m/>
    <m/>
    <m/>
  </r>
  <r>
    <s v="406-5422243-7348319"/>
    <s v="406-5422243-7348319"/>
    <s v="2024-02-08T06:47:38+00:00"/>
    <s v="2024-02-08T22:03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22"/>
    <s v="IT"/>
    <m/>
    <m/>
    <m/>
    <m/>
    <m/>
    <m/>
    <m/>
  </r>
  <r>
    <s v="402-6039462-3553135"/>
    <s v="402-6039462-3553135"/>
    <s v="2024-02-08T06:36:42+00:00"/>
    <s v="2024-02-08T07:31:27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genova"/>
    <s v="Genova"/>
    <n v="16127"/>
    <s v="IT"/>
    <m/>
    <m/>
    <m/>
    <m/>
    <m/>
    <m/>
    <m/>
  </r>
  <r>
    <s v="403-5280897-2494725"/>
    <s v="403-5280897-2494725"/>
    <s v="2024-02-08T06:35:42+00:00"/>
    <s v="2024-02-08T17:24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iraga Vidardo"/>
    <s v="Lodi"/>
    <n v="26866"/>
    <s v="IT"/>
    <m/>
    <m/>
    <m/>
    <m/>
    <m/>
    <m/>
    <m/>
  </r>
  <r>
    <s v="407-4549269-4441911"/>
    <s v="407-4549269-4441911"/>
    <s v="2024-02-08T06:34:52+00:00"/>
    <s v="2024-02-08T17:21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aranto"/>
    <s v="TA"/>
    <n v="74121"/>
    <s v="IT"/>
    <m/>
    <m/>
    <m/>
    <m/>
    <m/>
    <m/>
    <m/>
  </r>
  <r>
    <s v="403-1427603-6269947"/>
    <s v="403-1427603-6269947"/>
    <s v="2024-02-08T06:01:33+00:00"/>
    <s v="2024-02-08T20:26:53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Cassino"/>
    <s v="Frosinone"/>
    <n v="3043"/>
    <s v="IT"/>
    <m/>
    <m/>
    <m/>
    <m/>
    <m/>
    <m/>
    <m/>
  </r>
  <r>
    <s v="408-9449633-5387521"/>
    <s v="408-9449633-5387521"/>
    <s v="2024-02-08T06:00:03+00:00"/>
    <s v="2024-02-08T13:50:1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ruino"/>
    <s v="Torino"/>
    <n v="10090"/>
    <s v="IT"/>
    <m/>
    <m/>
    <m/>
    <m/>
    <m/>
    <m/>
    <m/>
  </r>
  <r>
    <s v="406-0914918-9437101"/>
    <s v="406-0914918-9437101"/>
    <s v="2024-02-08T05:49:14+00:00"/>
    <s v="2024-02-08T17:24:0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38"/>
    <n v="0.25"/>
    <m/>
    <m/>
    <m/>
    <m/>
    <s v="Gioia del colle"/>
    <s v="Ba"/>
    <n v="70023"/>
    <s v="IT"/>
    <m/>
    <m/>
    <m/>
    <m/>
    <m/>
    <m/>
    <m/>
  </r>
  <r>
    <s v="402-9689300-6929945"/>
    <s v="402-9689300-6929945"/>
    <s v="2024-02-08T05:27:27+00:00"/>
    <s v="2024-02-08T21:24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ivita Castellana"/>
    <s v="Viterbo"/>
    <n v="1033"/>
    <s v="IT"/>
    <m/>
    <m/>
    <m/>
    <m/>
    <m/>
    <m/>
    <m/>
  </r>
  <r>
    <s v="171-7283588-5789921"/>
    <s v="171-7283588-5789921"/>
    <s v="2024-02-07T23:26:35+00:00"/>
    <s v="2024-02-08T17:23:3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GIOVINAZZO"/>
    <s v="Bari"/>
    <n v="70054"/>
    <s v="IT"/>
    <m/>
    <m/>
    <m/>
    <m/>
    <m/>
    <m/>
    <m/>
  </r>
  <r>
    <s v="406-8785829-6154708"/>
    <m/>
    <s v="2024-02-07T23:09:19+00:00"/>
    <s v="2024-02-08T17:24:45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BARI"/>
    <s v="Bari"/>
    <n v="70132"/>
    <s v="IT"/>
    <m/>
    <m/>
    <m/>
    <m/>
    <s v="IT07734090728"/>
    <s v="IT"/>
    <s v="VAT"/>
  </r>
  <r>
    <s v="406-8254233-5783503"/>
    <s v="406-8254233-5783503"/>
    <s v="2024-02-07T23:09:19+00:00"/>
    <s v="2024-02-08T17:23:38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BARI"/>
    <s v="Bari"/>
    <n v="70132"/>
    <s v="IT"/>
    <m/>
    <m/>
    <m/>
    <m/>
    <s v="IT07734090728"/>
    <s v="IT"/>
    <s v="VAT"/>
  </r>
  <r>
    <s v="407-9086334-8267537"/>
    <s v="407-9086334-8267537"/>
    <s v="2024-02-07T22:38:04+00:00"/>
    <s v="2024-02-22T18:30:45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Bari"/>
    <m/>
    <n v="70124"/>
    <s v="IT"/>
    <m/>
    <m/>
    <m/>
    <m/>
    <m/>
    <m/>
    <m/>
  </r>
  <r>
    <s v="171-5355696-0493128"/>
    <s v="171-5355696-0493128"/>
    <s v="2024-02-07T22:13:27+00:00"/>
    <s v="2024-02-15T20:44:02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1.63"/>
    <m/>
    <m/>
    <m/>
    <m/>
    <n v="1.63"/>
    <s v="BELLOCCHI"/>
    <s v="Pesaro e Urbino"/>
    <n v="61032"/>
    <s v="IT"/>
    <m/>
    <m/>
    <m/>
    <m/>
    <m/>
    <m/>
    <m/>
  </r>
  <r>
    <s v="407-7377161-8781129"/>
    <s v="407-7377161-8781129"/>
    <s v="2024-02-07T22:04:50+00:00"/>
    <s v="2024-02-08T04:05:3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oma"/>
    <n v="199"/>
    <s v="IT"/>
    <m/>
    <m/>
    <m/>
    <m/>
    <m/>
    <m/>
    <m/>
  </r>
  <r>
    <s v="405-2098096-6135559"/>
    <s v="405-2098096-6135559"/>
    <s v="2024-02-07T21:56:54+00:00"/>
    <s v="2024-02-08T21:25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GIOVANNI IN PERSICETO"/>
    <s v="BO"/>
    <n v="40017"/>
    <s v="IT"/>
    <m/>
    <m/>
    <m/>
    <m/>
    <m/>
    <m/>
    <m/>
  </r>
  <r>
    <s v="408-8391303-0405959"/>
    <s v="408-8391303-0405959"/>
    <s v="2024-02-07T21:54:12+00:00"/>
    <s v="2024-02-08T04:41:4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4-8733645-2660356"/>
    <m/>
    <s v="2024-02-07T21:37:20+00:00"/>
    <s v="2024-02-08T10:18:11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Roma"/>
    <s v="Roma"/>
    <n v="163"/>
    <s v="IT"/>
    <m/>
    <m/>
    <m/>
    <m/>
    <m/>
    <m/>
    <m/>
  </r>
  <r>
    <s v="408-1518883-0024355"/>
    <s v="408-1518883-0024355"/>
    <s v="2024-02-07T21:32:47+00:00"/>
    <s v="2024-02-08T17:21:48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Monopoli"/>
    <s v="Bari"/>
    <n v="70043"/>
    <s v="IT"/>
    <m/>
    <m/>
    <m/>
    <m/>
    <m/>
    <m/>
    <m/>
  </r>
  <r>
    <s v="407-3734838-2060320"/>
    <s v="407-3734838-2060320"/>
    <s v="2024-02-07T21:22:46+00:00"/>
    <s v="2024-02-09T10:06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ntassieve"/>
    <s v="Firenze"/>
    <n v="50065"/>
    <s v="IT"/>
    <m/>
    <m/>
    <m/>
    <m/>
    <m/>
    <m/>
    <m/>
  </r>
  <r>
    <s v="406-1401667-4782760"/>
    <s v="406-1401667-4782760"/>
    <s v="2024-02-07T21:19:19+00:00"/>
    <s v="2024-02-08T15:53:07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Piacenza"/>
    <s v="Piacenza"/>
    <n v="29121"/>
    <s v="IT"/>
    <m/>
    <m/>
    <m/>
    <m/>
    <m/>
    <m/>
    <m/>
  </r>
  <r>
    <s v="402-6320135-7899505"/>
    <s v="402-6320135-7899505"/>
    <s v="2024-02-07T21:16:14+00:00"/>
    <s v="2024-02-08T12:09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ORNO"/>
    <s v="BERGAMO"/>
    <n v="24020"/>
    <s v="IT"/>
    <m/>
    <m/>
    <m/>
    <m/>
    <m/>
    <m/>
    <m/>
  </r>
  <r>
    <s v="408-6528460-4110718"/>
    <s v="408-6528460-4110718"/>
    <s v="2024-02-07T21:14:45+00:00"/>
    <s v="2024-02-08T07:44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DORGALI"/>
    <s v="Nuoro"/>
    <n v="8022"/>
    <s v="IT"/>
    <m/>
    <m/>
    <m/>
    <m/>
    <m/>
    <m/>
    <m/>
  </r>
  <r>
    <s v="171-6545570-5161958"/>
    <s v="171-6545570-5161958"/>
    <s v="2024-02-07T21:10:39+00:00"/>
    <s v="2024-02-08T12:13:1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Sorso"/>
    <s v="Sassari"/>
    <n v="7037"/>
    <s v="IT"/>
    <m/>
    <m/>
    <m/>
    <m/>
    <m/>
    <m/>
    <m/>
  </r>
  <r>
    <s v="403-7001131-8810703"/>
    <s v="403-7001131-8810703"/>
    <s v="2024-02-07T21:06:36+00:00"/>
    <s v="2024-02-08T07:44:4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3"/>
    <m/>
    <m/>
    <m/>
    <m/>
    <n v="1.63"/>
    <s v="olbia"/>
    <s v="Sassari"/>
    <n v="7026"/>
    <s v="IT"/>
    <m/>
    <m/>
    <m/>
    <m/>
    <m/>
    <m/>
    <m/>
  </r>
  <r>
    <s v="171-9474074-5265102"/>
    <s v="171-9474074-5265102"/>
    <s v="2024-02-07T21:05:37+00:00"/>
    <s v="2024-02-07T21:06:32+00:00"/>
    <s v="Cancelled"/>
    <s v="Amazon"/>
    <x v="3"/>
    <m/>
    <m/>
    <s v="Expedited"/>
    <s v="BEPER BT.602H Waffle Maker con Piastre Antiaderenti, Avvolgicavo e Piedini Antiscivolo - Piastra Waffle 780 W"/>
    <s v="BT.602H_FBA"/>
    <x v="5"/>
    <s v="Cancelled"/>
    <n v="0"/>
    <m/>
    <m/>
    <m/>
    <m/>
    <m/>
    <m/>
    <m/>
    <m/>
    <m/>
    <s v="Sorso"/>
    <s v="Sassari"/>
    <n v="7037"/>
    <s v="IT"/>
    <m/>
    <m/>
    <m/>
    <m/>
    <m/>
    <m/>
    <m/>
  </r>
  <r>
    <s v="404-4285629-7008364"/>
    <s v="404-4285629-7008364"/>
    <s v="2024-02-07T20:50:05+00:00"/>
    <s v="2024-02-08T03:59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72"/>
    <s v="IT"/>
    <m/>
    <m/>
    <m/>
    <m/>
    <m/>
    <m/>
    <m/>
  </r>
  <r>
    <s v="407-7535136-4821924"/>
    <s v="407-7535136-4821924"/>
    <s v="2024-02-07T20:43:17+00:00"/>
    <s v="2024-02-08T11:35:48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Roma"/>
    <s v="Roma"/>
    <n v="189"/>
    <s v="IT"/>
    <m/>
    <m/>
    <m/>
    <m/>
    <m/>
    <m/>
    <m/>
  </r>
  <r>
    <s v="171-2965645-1333100"/>
    <s v="171-2965645-1333100"/>
    <s v="2024-02-07T20:42:39+00:00"/>
    <s v="2024-02-08T09:25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lzano"/>
    <s v="VE"/>
    <n v="30030"/>
    <s v="IT"/>
    <m/>
    <m/>
    <m/>
    <m/>
    <m/>
    <m/>
    <m/>
  </r>
  <r>
    <s v="402-1328172-5937939"/>
    <s v="402-1328172-5937939"/>
    <s v="2024-02-07T20:31:56+00:00"/>
    <s v="2024-02-08T17:40:11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Marina di Carrara"/>
    <s v="Massa-Carrara"/>
    <n v="54033"/>
    <s v="IT"/>
    <m/>
    <m/>
    <m/>
    <m/>
    <m/>
    <m/>
    <m/>
  </r>
  <r>
    <s v="402-9565819-9749967"/>
    <m/>
    <s v="2024-02-07T20:31:12+00:00"/>
    <s v="2024-02-08T10:48:10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Marina di Carrara"/>
    <s v="Massa-Carrara"/>
    <n v="54033"/>
    <s v="IT"/>
    <m/>
    <m/>
    <m/>
    <m/>
    <m/>
    <m/>
    <m/>
  </r>
  <r>
    <s v="408-5359071-8975560"/>
    <s v="408-5359071-8975560"/>
    <s v="2024-02-07T20:24:45+00:00"/>
    <s v="2024-02-08T07:43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 sardo"/>
    <s v="og"/>
    <n v="8042"/>
    <s v="IT"/>
    <m/>
    <m/>
    <m/>
    <m/>
    <m/>
    <m/>
    <m/>
  </r>
  <r>
    <s v="406-0380034-1556322"/>
    <s v="406-0380034-1556322"/>
    <s v="2024-02-07T20:10:54+00:00"/>
    <s v="2024-02-08T03:33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oma"/>
    <n v="125"/>
    <s v="IT"/>
    <m/>
    <m/>
    <m/>
    <m/>
    <m/>
    <m/>
    <m/>
  </r>
  <r>
    <s v="406-0780659-0588300"/>
    <s v="406-0780659-0588300"/>
    <s v="2024-02-07T19:58:21+00:00"/>
    <s v="2024-02-08T04:27:2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ormello"/>
    <s v="Roma"/>
    <n v="60"/>
    <s v="IT"/>
    <m/>
    <m/>
    <m/>
    <m/>
    <m/>
    <m/>
    <m/>
  </r>
  <r>
    <s v="402-2227709-2893949"/>
    <s v="402-2227709-2893949"/>
    <s v="2024-02-07T19:58:10+00:00"/>
    <s v="2024-02-08T09:24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bignasego"/>
    <s v="Padova"/>
    <n v="35020"/>
    <s v="IT"/>
    <m/>
    <m/>
    <m/>
    <m/>
    <m/>
    <m/>
    <m/>
  </r>
  <r>
    <s v="406-4022425-9030738"/>
    <s v="406-4022425-9030738"/>
    <s v="2024-02-07T19:51:08+00:00"/>
    <s v="2024-02-08T12:09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lle Agricola"/>
    <m/>
    <n v="81010"/>
    <s v="IT"/>
    <m/>
    <m/>
    <m/>
    <m/>
    <m/>
    <m/>
    <m/>
  </r>
  <r>
    <s v="408-0596202-2012329"/>
    <s v="408-0596202-2012329"/>
    <s v="2024-02-07T19:51:06+00:00"/>
    <s v="2024-02-08T03:31:5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"/>
    <n v="80124"/>
    <s v="IT"/>
    <m/>
    <m/>
    <m/>
    <m/>
    <m/>
    <m/>
    <m/>
  </r>
  <r>
    <s v="408-0109401-6777125"/>
    <s v="408-0109401-6777125"/>
    <s v="2024-02-07T19:48:54+00:00"/>
    <s v="2024-02-09T08:40:40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5461233-8455500"/>
    <s v="408-5461233-8455500"/>
    <s v="2024-02-07T19:42:47+00:00"/>
    <s v="2024-02-08T04:07:1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6-6748162-2309137"/>
    <s v="406-6748162-2309137"/>
    <s v="2024-02-07T19:41:49+00:00"/>
    <s v="2024-02-08T14:49:5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Finale Emilia"/>
    <s v="Modena"/>
    <n v="41034"/>
    <s v="IT"/>
    <m/>
    <m/>
    <m/>
    <m/>
    <m/>
    <m/>
    <m/>
  </r>
  <r>
    <s v="403-9287767-5324304"/>
    <s v="403-9287767-5324304"/>
    <s v="2024-02-07T19:40:16+00:00"/>
    <s v="2024-02-08T04:27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snago"/>
    <s v="Lecco"/>
    <n v="23875"/>
    <s v="IT"/>
    <m/>
    <m/>
    <m/>
    <m/>
    <m/>
    <m/>
    <m/>
  </r>
  <r>
    <s v="402-8277477-1076366"/>
    <s v="402-8277477-1076366"/>
    <s v="2024-02-07T19:27:22+00:00"/>
    <s v="2024-02-08T04:19:4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Frattamaggiore"/>
    <s v="Napoli"/>
    <n v="80027"/>
    <s v="IT"/>
    <m/>
    <m/>
    <m/>
    <m/>
    <m/>
    <m/>
    <m/>
  </r>
  <r>
    <s v="403-4784272-2365139"/>
    <m/>
    <s v="2024-02-07T19:26:04+00:00"/>
    <s v="2024-02-23T15:53:14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s v="Shipped"/>
    <n v="1"/>
    <s v="EUR"/>
    <n v="24.9"/>
    <n v="4.49"/>
    <n v="3"/>
    <n v="0.54"/>
    <m/>
    <m/>
    <m/>
    <m/>
    <s v="SABAUDIA"/>
    <s v="Latina"/>
    <n v="4016"/>
    <s v="IT"/>
    <m/>
    <m/>
    <m/>
    <m/>
    <m/>
    <m/>
    <m/>
  </r>
  <r>
    <s v="403-8937608-0148333"/>
    <m/>
    <s v="2024-02-07T19:24:04+00:00"/>
    <s v="2024-02-17T13:01:09+00:00"/>
    <s v="Cancelled"/>
    <s v="Merchant"/>
    <x v="3"/>
    <s v="WebsiteOrderChannel"/>
    <m/>
    <s v="Standard"/>
    <s v="BEPER P201UTP112 Lampada da Tavolo Senza Fili 2in1, Lampada Touch da Scrivania - Lampada Led Ricaricabile USB per Interni ed Esterni, 3W, Bianco"/>
    <s v="P201UTP112"/>
    <x v="30"/>
    <m/>
    <n v="0"/>
    <m/>
    <m/>
    <m/>
    <m/>
    <m/>
    <m/>
    <m/>
    <m/>
    <m/>
    <s v="SABAUDIA"/>
    <s v="Latina"/>
    <n v="4016"/>
    <s v="IT"/>
    <m/>
    <m/>
    <m/>
    <m/>
    <m/>
    <m/>
    <m/>
  </r>
  <r>
    <s v="404-7797229-3986707"/>
    <s v="404-7797229-3986707"/>
    <s v="2024-02-07T19:20:02+00:00"/>
    <s v="2024-02-07T19:20:57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Roteglia"/>
    <s v="Reggio Emilia"/>
    <n v="42014"/>
    <s v="IT"/>
    <m/>
    <m/>
    <m/>
    <m/>
    <m/>
    <m/>
    <m/>
  </r>
  <r>
    <s v="402-5128130-6291518"/>
    <s v="402-5128130-6291518"/>
    <s v="2024-02-07T19:12:16+00:00"/>
    <s v="2024-02-08T07:43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Teodoro"/>
    <s v="Sassari"/>
    <n v="7052"/>
    <s v="IT"/>
    <m/>
    <m/>
    <m/>
    <m/>
    <m/>
    <m/>
    <m/>
  </r>
  <r>
    <s v="406-8578538-4070715"/>
    <s v="406-8578538-4070715"/>
    <s v="2024-02-07T19:05:03+00:00"/>
    <s v="2024-02-08T05:24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ngri"/>
    <s v="SA"/>
    <n v="84012"/>
    <s v="IT"/>
    <m/>
    <m/>
    <m/>
    <m/>
    <m/>
    <m/>
    <m/>
  </r>
  <r>
    <s v="406-8773101-4797142"/>
    <s v="406-8773101-4797142"/>
    <s v="2024-02-07T19:01:09+00:00"/>
    <s v="2024-02-07T19:15:03+00:00"/>
    <s v="Cancelled"/>
    <s v="Amazon"/>
    <x v="3"/>
    <m/>
    <m/>
    <s v="Expedited"/>
    <s v="Beper - Piastra per Waffle, Cialdiera, 5 Waffle Alla Volta, Piastra Antiaderente 18cm, 800-100W - Rosso/Bianco"/>
    <s v="BT.603Y_FBA"/>
    <x v="26"/>
    <s v="Cancelled"/>
    <n v="0"/>
    <m/>
    <m/>
    <m/>
    <m/>
    <m/>
    <m/>
    <m/>
    <m/>
    <m/>
    <s v="CHIEUTI"/>
    <s v="Foggia"/>
    <n v="71010"/>
    <s v="IT"/>
    <m/>
    <m/>
    <m/>
    <m/>
    <m/>
    <m/>
    <m/>
  </r>
  <r>
    <s v="402-0986641-0879531"/>
    <s v="402-0986641-0879531"/>
    <s v="2024-02-07T19:00:34+00:00"/>
    <s v="2024-02-07T21:15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VIGO DI FASSA"/>
    <s v="TN"/>
    <n v="38036"/>
    <s v="IT"/>
    <m/>
    <m/>
    <m/>
    <m/>
    <m/>
    <m/>
    <m/>
  </r>
  <r>
    <s v="406-7451941-4322733"/>
    <s v="406-7451941-4322733"/>
    <s v="2024-02-07T18:58:44+00:00"/>
    <s v="2024-02-07T21:28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ERUGIA"/>
    <s v="PG"/>
    <n v="6126"/>
    <s v="IT"/>
    <m/>
    <m/>
    <m/>
    <m/>
    <m/>
    <m/>
    <m/>
  </r>
  <r>
    <s v="404-5942422-7048320"/>
    <s v="404-5942422-7048320"/>
    <s v="2024-02-07T18:57:43+00:00"/>
    <s v="2024-02-08T13:52:57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Altofonte"/>
    <s v="PA"/>
    <n v="90030"/>
    <s v="IT"/>
    <m/>
    <m/>
    <m/>
    <m/>
    <m/>
    <m/>
    <m/>
  </r>
  <r>
    <s v="407-2109329-6765959"/>
    <s v="407-2109329-6765959"/>
    <s v="2024-02-07T18:51:28+00:00"/>
    <s v="2024-02-08T13:22:0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2.4900000000000002"/>
    <n v="0.45"/>
    <m/>
    <m/>
    <m/>
    <m/>
    <s v="Agira"/>
    <s v="Enna"/>
    <n v="94011"/>
    <s v="IT"/>
    <m/>
    <m/>
    <m/>
    <m/>
    <m/>
    <m/>
    <m/>
  </r>
  <r>
    <s v="406-6527024-0881919"/>
    <s v="406-6527024-0881919"/>
    <s v="2024-02-07T18:47:33+00:00"/>
    <s v="2024-02-08T15:54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ene"/>
    <s v="Bergamo"/>
    <n v="24020"/>
    <s v="IT"/>
    <m/>
    <m/>
    <m/>
    <m/>
    <m/>
    <m/>
    <m/>
  </r>
  <r>
    <s v="402-9581495-9930725"/>
    <s v="402-9581495-9930725"/>
    <s v="2024-02-07T18:37:48+00:00"/>
    <s v="2024-02-08T04:44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ecco"/>
    <s v="Lc"/>
    <n v="23900"/>
    <s v="IT"/>
    <m/>
    <m/>
    <m/>
    <m/>
    <m/>
    <m/>
    <m/>
  </r>
  <r>
    <s v="408-4697958-9844342"/>
    <m/>
    <s v="2024-02-07T18:34:35+00:00"/>
    <s v="2024-02-08T10:48:10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San Pietro Vernotico"/>
    <s v="Brindisi"/>
    <n v="72027"/>
    <s v="IT"/>
    <m/>
    <m/>
    <m/>
    <m/>
    <m/>
    <m/>
    <m/>
  </r>
  <r>
    <s v="408-5861460-0376307"/>
    <s v="408-5861460-0376307"/>
    <s v="2024-02-07T18:27:29+00:00"/>
    <s v="2024-02-08T17:29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4"/>
    <m/>
    <m/>
    <m/>
    <m/>
    <n v="1.64"/>
    <s v="CASCIANA TERME LARI"/>
    <s v="Pisa"/>
    <n v="56035"/>
    <s v="IT"/>
    <m/>
    <m/>
    <m/>
    <m/>
    <m/>
    <m/>
    <m/>
  </r>
  <r>
    <s v="406-1949698-7253139"/>
    <m/>
    <s v="2024-02-07T18:17:59+00:00"/>
    <s v="2024-02-08T11:27:13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Flambro"/>
    <s v="Ud"/>
    <n v="33030"/>
    <s v="IT"/>
    <m/>
    <m/>
    <m/>
    <m/>
    <m/>
    <m/>
    <m/>
  </r>
  <r>
    <s v="407-4535537-2270710"/>
    <s v="407-4535537-2270710"/>
    <s v="2024-02-07T18:11:20+00:00"/>
    <s v="2024-02-08T03:46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Scanno"/>
    <s v="AQ"/>
    <n v="67038"/>
    <s v="IT"/>
    <m/>
    <m/>
    <m/>
    <m/>
    <m/>
    <m/>
    <m/>
  </r>
  <r>
    <s v="406-0126486-5862779"/>
    <s v="406-0126486-5862779"/>
    <s v="2024-02-07T18:11:11+00:00"/>
    <s v="2024-02-08T21:00:33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Napoli"/>
    <s v="Napoli"/>
    <n v="80145"/>
    <s v="IT"/>
    <m/>
    <m/>
    <m/>
    <m/>
    <m/>
    <m/>
    <m/>
  </r>
  <r>
    <s v="402-3184376-8880367"/>
    <s v="402-3184376-8880367"/>
    <s v="2024-02-07T18:02:44+00:00"/>
    <s v="2024-02-08T00:32:2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mbolo"/>
    <s v="Padova"/>
    <n v="35019"/>
    <s v="IT"/>
    <m/>
    <m/>
    <m/>
    <m/>
    <m/>
    <m/>
    <m/>
  </r>
  <r>
    <s v="404-9987993-2116308"/>
    <s v="404-9987993-2116308"/>
    <s v="2024-02-07T17:54:16+00:00"/>
    <s v="2024-02-08T04:48:13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Loano"/>
    <s v="Savona"/>
    <n v="17025"/>
    <s v="IT"/>
    <m/>
    <m/>
    <m/>
    <m/>
    <m/>
    <m/>
    <m/>
  </r>
  <r>
    <s v="406-6224655-7454767"/>
    <s v="406-6224655-7454767"/>
    <s v="2024-02-07T17:50:57+00:00"/>
    <s v="2024-02-07T20:55:2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0900000000000001"/>
    <m/>
    <m/>
    <m/>
    <m/>
    <n v="1.0900000000000001"/>
    <s v="Cogoleto"/>
    <s v="Genova"/>
    <n v="16016"/>
    <s v="IT"/>
    <m/>
    <m/>
    <m/>
    <m/>
    <m/>
    <m/>
    <m/>
  </r>
  <r>
    <s v="405-3190008-0367533"/>
    <s v="405-3190008-0367533"/>
    <s v="2024-02-07T17:39:14+00:00"/>
    <s v="2024-02-07T20:33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61"/>
    <s v="IT"/>
    <m/>
    <m/>
    <m/>
    <m/>
    <m/>
    <m/>
    <m/>
  </r>
  <r>
    <s v="408-6720272-1175513"/>
    <s v="408-6720272-1175513"/>
    <s v="2024-02-07T17:29:40+00:00"/>
    <s v="2024-02-08T04:20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Severino Marche"/>
    <s v="Macerata"/>
    <n v="62027"/>
    <s v="IT"/>
    <m/>
    <m/>
    <m/>
    <m/>
    <m/>
    <m/>
    <m/>
  </r>
  <r>
    <s v="405-1425414-0969119"/>
    <s v="405-1425414-0969119"/>
    <s v="2024-02-07T17:29:29+00:00"/>
    <s v="2024-02-08T04:36:34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GONNOSFANADIGA"/>
    <s v="SU"/>
    <n v="9035"/>
    <s v="IT"/>
    <m/>
    <m/>
    <m/>
    <m/>
    <m/>
    <m/>
    <m/>
  </r>
  <r>
    <s v="408-5887951-0803538"/>
    <m/>
    <s v="2024-02-07T17:13:55+00:00"/>
    <s v="2024-02-08T10:48:11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Scalenghe"/>
    <s v="Torino"/>
    <n v="10060"/>
    <s v="IT"/>
    <m/>
    <m/>
    <m/>
    <m/>
    <m/>
    <m/>
    <m/>
  </r>
  <r>
    <s v="402-1280424-8368332"/>
    <s v="402-1280424-8368332"/>
    <s v="2024-02-07T16:58:01+00:00"/>
    <s v="2024-02-08T13:23:5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TELNUOVO CILENTO"/>
    <s v="SA"/>
    <n v="84040"/>
    <s v="IT"/>
    <m/>
    <m/>
    <m/>
    <m/>
    <m/>
    <m/>
    <m/>
  </r>
  <r>
    <s v="407-9919914-7390710"/>
    <s v="407-9919914-7390710"/>
    <s v="2024-02-07T16:45:16+00:00"/>
    <s v="2024-02-07T21:26:43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OMA"/>
    <m/>
    <n v="152"/>
    <s v="IT"/>
    <m/>
    <m/>
    <m/>
    <m/>
    <m/>
    <m/>
    <m/>
  </r>
  <r>
    <s v="408-4953108-0581120"/>
    <s v="408-4953108-0581120"/>
    <s v="2024-02-07T16:27:47+00:00"/>
    <s v="2024-02-08T12:09:41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ILANO"/>
    <m/>
    <n v="20154"/>
    <s v="IT"/>
    <m/>
    <m/>
    <m/>
    <m/>
    <m/>
    <m/>
    <m/>
  </r>
  <r>
    <s v="404-0153472-1825116"/>
    <s v="404-0153472-1825116"/>
    <s v="2024-02-07T16:19:15+00:00"/>
    <s v="2024-02-07T20:32:1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Milano"/>
    <s v="Milano"/>
    <n v="20137"/>
    <s v="IT"/>
    <m/>
    <m/>
    <m/>
    <m/>
    <m/>
    <m/>
    <m/>
  </r>
  <r>
    <s v="403-6711357-7482701"/>
    <s v="403-6711357-7482701"/>
    <s v="2024-02-07T16:05:57+00:00"/>
    <s v="2024-02-07T18:21:5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lberese"/>
    <s v="Grosseto"/>
    <n v="58100"/>
    <s v="IT"/>
    <m/>
    <m/>
    <m/>
    <m/>
    <m/>
    <m/>
    <m/>
  </r>
  <r>
    <s v="404-0794387-4296330"/>
    <m/>
    <s v="2024-02-07T15:54:05+00:00"/>
    <s v="2024-02-08T10:48:10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Milano"/>
    <s v="MI"/>
    <n v="20138"/>
    <s v="IT"/>
    <m/>
    <m/>
    <m/>
    <m/>
    <m/>
    <m/>
    <m/>
  </r>
  <r>
    <s v="405-0761471-5461945"/>
    <s v="405-0761471-5461945"/>
    <s v="2024-02-07T15:45:13+00:00"/>
    <s v="2024-02-13T14:52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Altamura"/>
    <s v="Bari"/>
    <n v="70022"/>
    <s v="IT"/>
    <m/>
    <m/>
    <m/>
    <m/>
    <m/>
    <m/>
    <m/>
  </r>
  <r>
    <s v="171-2354002-9803559"/>
    <s v="171-2354002-9803559"/>
    <s v="2024-02-07T15:36:26+00:00"/>
    <s v="2024-02-07T20:24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rola, Fidenza"/>
    <s v="Parma"/>
    <n v="43036"/>
    <s v="IT"/>
    <m/>
    <m/>
    <m/>
    <m/>
    <m/>
    <m/>
    <m/>
  </r>
  <r>
    <s v="406-3018267-8649957"/>
    <s v="406-3018267-8649957"/>
    <s v="2024-02-07T15:32:01+00:00"/>
    <s v="2024-02-08T06:07:0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lino d’Erba"/>
    <s v="CO"/>
    <n v="22030"/>
    <s v="IT"/>
    <m/>
    <m/>
    <m/>
    <m/>
    <m/>
    <m/>
    <m/>
  </r>
  <r>
    <s v="405-9963161-2392327"/>
    <s v="405-9963161-2392327"/>
    <s v="2024-02-07T15:11:27+00:00"/>
    <s v="2024-02-08T00:32:48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OMA"/>
    <s v="RM"/>
    <n v="187"/>
    <s v="IT"/>
    <m/>
    <m/>
    <m/>
    <m/>
    <m/>
    <m/>
    <m/>
  </r>
  <r>
    <s v="405-0091437-9621141"/>
    <s v="405-0091437-9621141"/>
    <s v="2024-02-07T14:42:45+00:00"/>
    <s v="2024-02-08T07:44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OLARINO"/>
    <m/>
    <n v="96010"/>
    <s v="IT"/>
    <m/>
    <m/>
    <m/>
    <m/>
    <m/>
    <m/>
    <m/>
  </r>
  <r>
    <s v="408-5663363-7874732"/>
    <s v="408-5663363-7874732"/>
    <s v="2024-02-07T14:42:12+00:00"/>
    <s v="2024-02-07T21:02:5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3-4744053-4442757"/>
    <m/>
    <s v="2024-02-07T14:37:33+00:00"/>
    <s v="2024-02-08T10:19:28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Montignoso"/>
    <s v="Massa-Carrara"/>
    <n v="54038"/>
    <s v="IT"/>
    <m/>
    <m/>
    <m/>
    <m/>
    <s v="IT01278960453"/>
    <s v="IT"/>
    <s v="VAT"/>
  </r>
  <r>
    <s v="407-3616565-4749944"/>
    <s v="407-3616565-4749944"/>
    <s v="2024-02-07T14:24:56+00:00"/>
    <s v="2024-02-07T23:45:0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bbiategrasso"/>
    <s v="Milano"/>
    <n v="20081"/>
    <s v="IT"/>
    <m/>
    <m/>
    <m/>
    <m/>
    <m/>
    <m/>
    <m/>
  </r>
  <r>
    <s v="406-8036870-0829911"/>
    <s v="406-8036870-0829911"/>
    <s v="2024-02-07T14:03:12+00:00"/>
    <s v="2024-02-08T11:17:0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silmeri"/>
    <s v="Pa"/>
    <n v="90036"/>
    <s v="IT"/>
    <m/>
    <m/>
    <m/>
    <m/>
    <m/>
    <m/>
    <m/>
  </r>
  <r>
    <s v="171-4006784-1715518"/>
    <s v="171-4006784-1715518"/>
    <s v="2024-02-07T13:46:06+00:00"/>
    <s v="2024-02-07T18:29:1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nne"/>
    <s v="Pescara"/>
    <n v="65017"/>
    <s v="IT"/>
    <m/>
    <m/>
    <m/>
    <m/>
    <m/>
    <m/>
    <m/>
  </r>
  <r>
    <s v="404-5079405-7381917"/>
    <s v="404-5079405-7381917"/>
    <s v="2024-02-07T13:38:02+00:00"/>
    <s v="2024-02-08T13:22:2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icata"/>
    <s v="Agrigento"/>
    <n v="92027"/>
    <s v="IT"/>
    <m/>
    <m/>
    <m/>
    <m/>
    <m/>
    <m/>
    <m/>
  </r>
  <r>
    <s v="404-7352423-0074741"/>
    <s v="404-7352423-0074741"/>
    <s v="2024-02-07T13:31:56+00:00"/>
    <s v="2024-02-08T12:52:22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geno"/>
    <s v="Lecco"/>
    <n v="23849"/>
    <s v="IT"/>
    <m/>
    <m/>
    <m/>
    <m/>
    <m/>
    <m/>
    <m/>
  </r>
  <r>
    <s v="406-4695452-9778718"/>
    <s v="406-4695452-9778718"/>
    <s v="2024-02-07T13:31:24+00:00"/>
    <s v="2024-02-07T18:30:0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cenza"/>
    <s v="Vicenza"/>
    <n v="36100"/>
    <s v="IT"/>
    <m/>
    <m/>
    <m/>
    <m/>
    <m/>
    <m/>
    <m/>
  </r>
  <r>
    <s v="406-2386614-7525963"/>
    <s v="406-2386614-7525963"/>
    <s v="2024-02-07T13:24:35+00:00"/>
    <s v="2024-02-08T04:19:4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saro"/>
    <s v="PU"/>
    <n v="61122"/>
    <s v="IT"/>
    <m/>
    <m/>
    <m/>
    <m/>
    <m/>
    <m/>
    <m/>
  </r>
  <r>
    <s v="404-4153487-5769120"/>
    <s v="404-4153487-5769120"/>
    <s v="2024-02-07T13:18:32+00:00"/>
    <s v="2024-02-08T13:30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rancavilla di Sicilia"/>
    <s v="Messina"/>
    <n v="98034"/>
    <s v="IT"/>
    <m/>
    <m/>
    <m/>
    <m/>
    <m/>
    <m/>
    <m/>
  </r>
  <r>
    <s v="406-6773046-1203550"/>
    <m/>
    <s v="2024-02-07T13:17:27+00:00"/>
    <s v="2024-02-08T11:27:14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Gaeta"/>
    <s v="LT"/>
    <n v="4024"/>
    <s v="IT"/>
    <m/>
    <m/>
    <m/>
    <m/>
    <m/>
    <m/>
    <m/>
  </r>
  <r>
    <s v="171-3781149-4946723"/>
    <s v="171-3781149-4946723"/>
    <s v="2024-02-07T13:14:50+00:00"/>
    <s v="2024-02-07T16:29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rattamaggiore"/>
    <s v="Napoli"/>
    <n v="80027"/>
    <s v="IT"/>
    <m/>
    <m/>
    <m/>
    <m/>
    <m/>
    <m/>
    <m/>
  </r>
  <r>
    <s v="406-3425116-2523558"/>
    <s v="406-3425116-2523558"/>
    <s v="2024-02-07T13:08:58+00:00"/>
    <s v="2024-02-08T04:35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.5"/>
    <n v="0.45"/>
    <m/>
    <m/>
    <m/>
    <m/>
    <s v="Roma"/>
    <s v="Roma"/>
    <n v="155"/>
    <s v="IT"/>
    <m/>
    <m/>
    <m/>
    <m/>
    <m/>
    <m/>
    <m/>
  </r>
  <r>
    <s v="408-0345757-5593125"/>
    <s v="408-0345757-5593125"/>
    <s v="2024-02-07T12:51:52+00:00"/>
    <s v="2024-02-07T21:02:5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171-7317141-8251564"/>
    <s v="171-7317141-8251564"/>
    <s v="2024-02-07T12:25:37+00:00"/>
    <s v="2024-02-07T21:56:32+00:00"/>
    <s v="Shipped"/>
    <s v="Amazon"/>
    <x v="3"/>
    <m/>
    <m/>
    <s v="Expedited"/>
    <s v="BEPER Macchina per Popcorn, Popcorn in 3 Minuti, No Grassi, Circolazione di Aria Calda, Senza Olio Potenza 1200 W, Rosso/ Oro"/>
    <s v="BT.651Y_FBA"/>
    <x v="20"/>
    <s v="Shipped"/>
    <n v="1"/>
    <s v="EUR"/>
    <n v="49.9"/>
    <n v="9"/>
    <m/>
    <m/>
    <m/>
    <m/>
    <m/>
    <m/>
    <s v="ROMA"/>
    <s v="RM"/>
    <n v="168"/>
    <s v="IT"/>
    <m/>
    <m/>
    <m/>
    <m/>
    <m/>
    <m/>
    <m/>
  </r>
  <r>
    <s v="171-0414540-9499564"/>
    <s v="171-0414540-9499564"/>
    <s v="2024-02-07T12:20:34+00:00"/>
    <s v="2024-02-07T16:31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versa"/>
    <s v="CE"/>
    <n v="81031"/>
    <s v="IT"/>
    <m/>
    <m/>
    <m/>
    <m/>
    <m/>
    <m/>
    <m/>
  </r>
  <r>
    <s v="404-2254640-8047540"/>
    <s v="404-2254640-8047540"/>
    <s v="2024-02-07T12:15:50+00:00"/>
    <s v="2024-02-07T17:31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ARANO"/>
    <m/>
    <n v="73042"/>
    <s v="IT"/>
    <m/>
    <m/>
    <m/>
    <m/>
    <m/>
    <m/>
    <m/>
  </r>
  <r>
    <s v="404-0041654-2005112"/>
    <s v="404-0041654-2005112"/>
    <s v="2024-02-07T12:06:05+00:00"/>
    <s v="2024-02-07T21:22:41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RIMINI"/>
    <m/>
    <n v="47923"/>
    <s v="IT"/>
    <m/>
    <m/>
    <m/>
    <m/>
    <m/>
    <m/>
    <m/>
  </r>
  <r>
    <s v="171-1179094-5154738"/>
    <s v="171-1179094-5154738"/>
    <s v="2024-02-07T12:04:17+00:00"/>
    <s v="2024-02-09T13:43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Trieste"/>
    <s v="Trieste"/>
    <n v="34124"/>
    <s v="IT"/>
    <m/>
    <m/>
    <m/>
    <m/>
    <m/>
    <m/>
    <m/>
  </r>
  <r>
    <s v="406-6781464-6382744"/>
    <s v="406-6781464-6382744"/>
    <s v="2024-02-07T12:02:09+00:00"/>
    <s v="2024-02-08T22:01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Ramazzano"/>
    <s v="Perugia"/>
    <n v="6134"/>
    <s v="IT"/>
    <m/>
    <m/>
    <m/>
    <m/>
    <m/>
    <m/>
    <m/>
  </r>
  <r>
    <s v="403-2699637-4970719"/>
    <s v="403-2699637-4970719"/>
    <s v="2024-02-07T11:57:29+00:00"/>
    <s v="2024-02-07T21:00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n v="2.99"/>
    <n v="0.54"/>
    <m/>
    <m/>
    <s v="Forlì"/>
    <s v="FC"/>
    <n v="47121"/>
    <s v="IT"/>
    <m/>
    <m/>
    <m/>
    <m/>
    <m/>
    <m/>
    <m/>
  </r>
  <r>
    <s v="171-1678621-0733907"/>
    <s v="171-1678621-0733907"/>
    <s v="2024-02-07T11:45:30+00:00"/>
    <s v="2024-02-08T22:00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gione"/>
    <s v="Perugia"/>
    <n v="6063"/>
    <s v="IT"/>
    <m/>
    <m/>
    <m/>
    <m/>
    <m/>
    <m/>
    <m/>
  </r>
  <r>
    <s v="405-5097653-6091511"/>
    <s v="405-5097653-6091511"/>
    <s v="2024-02-07T11:38:10+00:00"/>
    <s v="2024-02-07T16:01:2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agnolo San vito"/>
    <s v="Mantova"/>
    <n v="46031"/>
    <s v="IT"/>
    <m/>
    <m/>
    <m/>
    <m/>
    <m/>
    <m/>
    <m/>
  </r>
  <r>
    <s v="406-4698069-7107531"/>
    <m/>
    <s v="2024-02-07T11:35:41+00:00"/>
    <s v="2024-02-09T07:20:03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Firenze"/>
    <s v="FI"/>
    <n v="50134"/>
    <s v="IT"/>
    <m/>
    <m/>
    <m/>
    <m/>
    <m/>
    <m/>
    <m/>
  </r>
  <r>
    <s v="171-8132355-4513951"/>
    <s v="171-8132355-4513951"/>
    <s v="2024-02-07T11:31:43+00:00"/>
    <s v="2024-02-07T20:29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ssa Lubrense"/>
    <s v="Napoli"/>
    <n v="80061"/>
    <s v="IT"/>
    <m/>
    <m/>
    <m/>
    <m/>
    <m/>
    <m/>
    <m/>
  </r>
  <r>
    <s v="171-6463505-8756349"/>
    <s v="171-6463505-8756349"/>
    <s v="2024-02-07T11:30:18+00:00"/>
    <s v="2024-02-07T18:21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ALECCHIO DI RENO"/>
    <s v="Bologna"/>
    <n v="40033"/>
    <s v="IT"/>
    <m/>
    <m/>
    <m/>
    <m/>
    <m/>
    <m/>
    <m/>
  </r>
  <r>
    <s v="408-9202794-5215534"/>
    <s v="408-9202794-5215534"/>
    <s v="2024-02-07T11:25:22+00:00"/>
    <s v="2024-02-08T09:57:01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7-6460448-9712344"/>
    <s v="407-6460448-9712344"/>
    <s v="2024-02-07T11:20:50+00:00"/>
    <s v="2024-02-07T18:24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ugo Di Romagna"/>
    <s v="RA"/>
    <n v="48022"/>
    <s v="IT"/>
    <m/>
    <m/>
    <m/>
    <m/>
    <m/>
    <m/>
    <m/>
  </r>
  <r>
    <s v="404-7133870-9925134"/>
    <s v="404-7133870-9925134"/>
    <s v="2024-02-07T11:19:33+00:00"/>
    <s v="2024-02-07T15:59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dogno"/>
    <s v="Lodi"/>
    <n v="26845"/>
    <s v="IT"/>
    <m/>
    <m/>
    <m/>
    <m/>
    <m/>
    <m/>
    <m/>
  </r>
  <r>
    <s v="171-6655080-8496331"/>
    <s v="171-6655080-8496331"/>
    <s v="2024-02-07T10:55:14+00:00"/>
    <s v="2024-02-07T14:38:16+00:00"/>
    <s v="Cancelled"/>
    <s v="Amazon"/>
    <x v="3"/>
    <m/>
    <m/>
    <s v="Standar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ROMA"/>
    <m/>
    <n v="135"/>
    <s v="IT"/>
    <m/>
    <m/>
    <m/>
    <m/>
    <m/>
    <m/>
    <m/>
  </r>
  <r>
    <s v="403-6392355-1484368"/>
    <s v="403-6392355-1484368"/>
    <s v="2024-02-07T10:54:29+00:00"/>
    <s v="2024-02-07T18:27:2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abico"/>
    <s v="Roma"/>
    <n v="30"/>
    <s v="IT"/>
    <m/>
    <m/>
    <m/>
    <m/>
    <m/>
    <m/>
    <m/>
  </r>
  <r>
    <s v="402-6839839-0217918"/>
    <s v="402-6839839-0217918"/>
    <s v="2024-02-07T10:46:35+00:00"/>
    <s v="2024-02-07T20:32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urago di molgora"/>
    <s v="Monza e Brianza"/>
    <n v="20875"/>
    <s v="IT"/>
    <m/>
    <m/>
    <m/>
    <m/>
    <m/>
    <m/>
    <m/>
  </r>
  <r>
    <s v="405-6882999-1853951"/>
    <s v="405-6882999-1853951"/>
    <s v="2024-02-07T10:39:29+00:00"/>
    <s v="2024-02-08T17:28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rara"/>
    <s v="MS"/>
    <n v="54033"/>
    <s v="IT"/>
    <m/>
    <m/>
    <m/>
    <m/>
    <m/>
    <m/>
    <m/>
  </r>
  <r>
    <s v="171-4731631-4142759"/>
    <s v="171-4731631-4142759"/>
    <s v="2024-02-07T10:31:48+00:00"/>
    <s v="2024-02-07T12:43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LERMO"/>
    <s v="PA"/>
    <n v="90142"/>
    <s v="IT"/>
    <m/>
    <m/>
    <m/>
    <m/>
    <m/>
    <m/>
    <m/>
  </r>
  <r>
    <s v="408-7738186-4417923"/>
    <m/>
    <s v="2024-02-07T10:20:39+00:00"/>
    <s v="2024-02-07T16:34:14+00:00"/>
    <s v="Cancelled"/>
    <s v="Merchant"/>
    <x v="3"/>
    <s v="WebsiteOrderChannel"/>
    <m/>
    <s v="Standard"/>
    <s v="BEPER P102ROB001 Tritatutto in vetro, Contenitore in vetro, Corpo in Abs, Doppia coppia di lame in acciaio,2 velocità, base antiscivolo, Capacità di 1,5L, Grigio/Nero"/>
    <s v="P102ROB001"/>
    <x v="35"/>
    <m/>
    <n v="0"/>
    <m/>
    <m/>
    <m/>
    <m/>
    <m/>
    <m/>
    <m/>
    <m/>
    <m/>
    <s v="MUGGIO'"/>
    <s v="MB"/>
    <n v="20835"/>
    <s v="IT"/>
    <m/>
    <m/>
    <m/>
    <m/>
    <m/>
    <m/>
    <m/>
  </r>
  <r>
    <s v="405-3355650-6436314"/>
    <s v="405-3355650-6436314"/>
    <s v="2024-02-07T10:20:37+00:00"/>
    <s v="2024-02-07T10:47:2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hioggia"/>
    <s v="Venezia"/>
    <n v="30015"/>
    <s v="IT"/>
    <m/>
    <m/>
    <m/>
    <m/>
    <m/>
    <m/>
    <m/>
  </r>
  <r>
    <s v="402-1026150-8357167"/>
    <s v="402-1026150-8357167"/>
    <s v="2024-02-07T10:16:18+00:00"/>
    <s v="2024-02-07T21:00:2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aenza"/>
    <s v="Ravenna"/>
    <n v="48018"/>
    <s v="IT"/>
    <m/>
    <m/>
    <m/>
    <m/>
    <m/>
    <m/>
    <m/>
  </r>
  <r>
    <s v="408-4557257-5078710"/>
    <s v="408-4557257-5078710"/>
    <s v="2024-02-07T10:14:18+00:00"/>
    <s v="2024-02-07T16:01:2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ussago"/>
    <s v="Brescia"/>
    <n v="25064"/>
    <s v="IT"/>
    <m/>
    <m/>
    <m/>
    <m/>
    <m/>
    <m/>
    <m/>
  </r>
  <r>
    <s v="405-2903905-8709115"/>
    <s v="405-2903905-8709115"/>
    <s v="2024-02-07T10:09:37+00:00"/>
    <s v="2024-02-07T16:01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ubega"/>
    <s v="Mantova"/>
    <n v="46040"/>
    <s v="IT"/>
    <m/>
    <m/>
    <m/>
    <m/>
    <m/>
    <m/>
    <m/>
  </r>
  <r>
    <s v="408-5664721-2236312"/>
    <s v="408-5664721-2236312"/>
    <s v="2024-02-07T10:08:02+00:00"/>
    <s v="2024-02-08T22:06:44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2-6498420-6037167"/>
    <s v="402-6498420-6037167"/>
    <s v="2024-02-07T09:59:14+00:00"/>
    <s v="2024-02-07T13:26:5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illasi"/>
    <s v="Verona"/>
    <n v="37031"/>
    <s v="IT"/>
    <m/>
    <m/>
    <m/>
    <m/>
    <m/>
    <m/>
    <m/>
  </r>
  <r>
    <s v="406-8291691-3528354"/>
    <s v="406-8291691-3528354"/>
    <s v="2024-02-07T09:57:01+00:00"/>
    <s v="2024-02-07T18:23:5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AGNACAVALLO"/>
    <s v="(RA)"/>
    <n v="48012"/>
    <s v="IT"/>
    <m/>
    <m/>
    <m/>
    <m/>
    <m/>
    <m/>
    <m/>
  </r>
  <r>
    <s v="402-1439715-2963564"/>
    <s v="402-1439715-2963564"/>
    <s v="2024-02-07T09:56:44+00:00"/>
    <s v="2024-02-10T10:13:17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CUORGNE'"/>
    <s v="Torino"/>
    <n v="10082"/>
    <s v="IT"/>
    <m/>
    <m/>
    <m/>
    <m/>
    <n v="10581020012"/>
    <s v="IT"/>
    <s v="VAT"/>
  </r>
  <r>
    <s v="171-2744542-8982745"/>
    <m/>
    <s v="2024-02-07T09:49:42+00:00"/>
    <s v="2024-02-08T11:27:11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Aggius"/>
    <s v="OT"/>
    <n v="7020"/>
    <s v="IT"/>
    <m/>
    <m/>
    <m/>
    <m/>
    <m/>
    <m/>
    <m/>
  </r>
  <r>
    <s v="408-2214674-2918763"/>
    <s v="408-2214674-2918763"/>
    <s v="2024-02-07T09:47:45+00:00"/>
    <s v="2024-02-07T21:24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Galatina"/>
    <s v="Lecce"/>
    <n v="73013"/>
    <s v="IT"/>
    <m/>
    <m/>
    <m/>
    <m/>
    <m/>
    <m/>
    <m/>
  </r>
  <r>
    <s v="408-3812216-3037126"/>
    <s v="408-3812216-3037126"/>
    <s v="2024-02-07T09:21:25+00:00"/>
    <s v="2024-02-09T20:56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Atripalda"/>
    <s v="AV"/>
    <n v="83042"/>
    <s v="IT"/>
    <m/>
    <m/>
    <m/>
    <m/>
    <m/>
    <m/>
    <m/>
  </r>
  <r>
    <s v="405-0586561-8674726"/>
    <s v="405-0586561-8674726"/>
    <s v="2024-02-07T09:19:11+00:00"/>
    <s v="2024-02-07T13:27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hioggia"/>
    <s v="Venezia"/>
    <n v="30015"/>
    <s v="IT"/>
    <m/>
    <m/>
    <m/>
    <m/>
    <m/>
    <m/>
    <m/>
  </r>
  <r>
    <s v="405-7914888-8088358"/>
    <s v="405-7914888-8088358"/>
    <s v="2024-02-07T09:16:13+00:00"/>
    <s v="2024-02-07T13:21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Brolo"/>
    <s v="Messina"/>
    <n v="98061"/>
    <s v="IT"/>
    <m/>
    <m/>
    <m/>
    <m/>
    <m/>
    <m/>
    <m/>
  </r>
  <r>
    <s v="403-1338503-6353905"/>
    <m/>
    <s v="2024-02-07T09:09:47+00:00"/>
    <s v="2024-02-08T10:48:13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FIUMEFREDDO DI SICILIA"/>
    <s v="CT"/>
    <n v="95013"/>
    <s v="IT"/>
    <m/>
    <m/>
    <m/>
    <m/>
    <m/>
    <m/>
    <m/>
  </r>
  <r>
    <s v="408-9112919-3523539"/>
    <s v="408-9112919-3523539"/>
    <s v="2024-02-07T09:03:36+00:00"/>
    <s v="2024-02-08T12:45:20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CAPO D'ORLANDO"/>
    <m/>
    <n v="98071"/>
    <s v="IT"/>
    <m/>
    <m/>
    <m/>
    <m/>
    <m/>
    <m/>
    <m/>
  </r>
  <r>
    <s v="407-4586242-4925903"/>
    <s v="407-4586242-4925903"/>
    <s v="2024-02-07T08:38:53+00:00"/>
    <s v="2024-02-07T11:19:1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Villabate"/>
    <s v="Palermo"/>
    <n v="90039"/>
    <s v="IT"/>
    <m/>
    <m/>
    <m/>
    <m/>
    <m/>
    <m/>
    <m/>
  </r>
  <r>
    <s v="407-5596263-4031535"/>
    <s v="407-5596263-4031535"/>
    <s v="2024-02-07T08:30:16+00:00"/>
    <s v="2024-02-08T04:54:1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Brugherio"/>
    <s v="MB"/>
    <n v="20861"/>
    <s v="IT"/>
    <m/>
    <m/>
    <m/>
    <m/>
    <m/>
    <m/>
    <m/>
  </r>
  <r>
    <s v="171-0601291-0455538"/>
    <s v="171-0601291-0455538"/>
    <s v="2024-02-07T07:28:43+00:00"/>
    <s v="2024-02-07T16:07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osta"/>
    <s v="Aosta"/>
    <n v="11100"/>
    <s v="IT"/>
    <m/>
    <m/>
    <m/>
    <m/>
    <m/>
    <m/>
    <m/>
  </r>
  <r>
    <s v="408-1705986-7309115"/>
    <s v="408-1705986-7309115"/>
    <s v="2024-02-07T07:22:13+00:00"/>
    <s v="2024-02-07T20:29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AIRANO SCALO"/>
    <s v="Caserta"/>
    <n v="81058"/>
    <s v="IT"/>
    <m/>
    <m/>
    <m/>
    <m/>
    <m/>
    <m/>
    <m/>
  </r>
  <r>
    <s v="402-6897830-8429954"/>
    <s v="402-6897830-8429954"/>
    <s v="2024-02-07T07:07:30+00:00"/>
    <s v="2024-02-07T09:24:17+00:00"/>
    <s v="Shipped"/>
    <s v="Amazon"/>
    <x v="3"/>
    <m/>
    <m/>
    <s v="Standar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m/>
    <n v="9.0399999999999991"/>
    <m/>
    <m/>
    <m/>
    <m/>
    <m/>
    <s v="Dublin 16"/>
    <s v="Dublin"/>
    <s v="D16 Y2Y6"/>
    <s v="IE"/>
    <m/>
    <m/>
    <m/>
    <m/>
    <m/>
    <m/>
    <m/>
  </r>
  <r>
    <s v="408-6023721-2480318"/>
    <s v="408-6023721-2480318"/>
    <s v="2024-02-07T06:07:34+00:00"/>
    <s v="2024-02-12T06:20:01+00:00"/>
    <s v="Cancell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Cancelled"/>
    <n v="0"/>
    <m/>
    <m/>
    <m/>
    <m/>
    <m/>
    <m/>
    <m/>
    <m/>
    <m/>
    <s v="Milano"/>
    <m/>
    <n v="20124"/>
    <s v="IT"/>
    <m/>
    <m/>
    <m/>
    <m/>
    <m/>
    <m/>
    <m/>
  </r>
  <r>
    <s v="171-8345952-6933118"/>
    <m/>
    <s v="2024-02-07T06:06:51+00:00"/>
    <s v="2024-02-07T14:37:47+00:00"/>
    <s v="Shipped"/>
    <s v="Merchant"/>
    <x v="3"/>
    <s v="WebsiteOrderChannel"/>
    <m/>
    <s v="Standard"/>
    <s v="BEPER BB.200 Montalatte Elettrico Cappuccino con Base Magnetica - Cappuccinatore Elettrico con Corpo Lavabile"/>
    <s v="BB.200"/>
    <x v="43"/>
    <s v="Shipped"/>
    <n v="1"/>
    <s v="EUR"/>
    <n v="59.9"/>
    <n v="10.8"/>
    <n v="3"/>
    <n v="0.54"/>
    <m/>
    <m/>
    <m/>
    <m/>
    <s v="Vizzini"/>
    <s v="Catania"/>
    <n v="95049"/>
    <s v="IT"/>
    <m/>
    <m/>
    <m/>
    <m/>
    <m/>
    <m/>
    <m/>
  </r>
  <r>
    <s v="406-1169460-3976356"/>
    <s v="406-1169460-3976356"/>
    <s v="2024-02-07T05:48:02+00:00"/>
    <s v="2024-02-07T20:55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vona"/>
    <s v="Savona"/>
    <n v="17100"/>
    <s v="IT"/>
    <m/>
    <m/>
    <m/>
    <m/>
    <m/>
    <m/>
    <m/>
  </r>
  <r>
    <s v="171-3857210-2100328"/>
    <m/>
    <s v="2024-02-07T05:38:40+00:00"/>
    <s v="2024-02-07T13:58:41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Controguerra"/>
    <s v="TE"/>
    <n v="64010"/>
    <s v="IT"/>
    <m/>
    <m/>
    <m/>
    <m/>
    <m/>
    <m/>
    <m/>
  </r>
  <r>
    <s v="406-1715985-3211565"/>
    <s v="406-1715985-3211565"/>
    <s v="2024-02-07T04:49:37+00:00"/>
    <s v="2024-02-07T18:29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uardialfiera"/>
    <s v="Cb"/>
    <n v="86030"/>
    <s v="IT"/>
    <m/>
    <m/>
    <m/>
    <m/>
    <m/>
    <m/>
    <m/>
  </r>
  <r>
    <s v="402-4824051-3681903"/>
    <s v="402-4824051-3681903"/>
    <s v="2024-02-07T03:04:23+00:00"/>
    <s v="2024-02-07T18:24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errara"/>
    <s v="MLGMNN85P58C469W"/>
    <n v="44047"/>
    <s v="IT"/>
    <m/>
    <m/>
    <m/>
    <m/>
    <m/>
    <m/>
    <m/>
  </r>
  <r>
    <s v="402-8057142-4054704"/>
    <s v="402-8057142-4054704"/>
    <s v="2024-02-07T01:35:40+00:00"/>
    <s v="2024-02-07T21:16:2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avello PZ"/>
    <s v="Italy"/>
    <n v="85024"/>
    <s v="IT"/>
    <m/>
    <m/>
    <m/>
    <m/>
    <m/>
    <m/>
    <m/>
  </r>
  <r>
    <s v="408-2933387-3685959"/>
    <s v="408-2933387-3685959"/>
    <s v="2024-02-07T00:12:37+00:00"/>
    <s v="2024-02-08T11:19:56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San Bellino (Rovigo)"/>
    <s v="Italy"/>
    <n v="45020"/>
    <s v="IT"/>
    <m/>
    <m/>
    <m/>
    <m/>
    <m/>
    <m/>
    <m/>
  </r>
  <r>
    <s v="406-2252003-4401924"/>
    <s v="406-2252003-4401924"/>
    <s v="2024-02-06T23:41:06+00:00"/>
    <s v="2024-02-09T00:20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Giorgio a cremano"/>
    <s v="Napoli"/>
    <n v="80046"/>
    <s v="IT"/>
    <m/>
    <m/>
    <m/>
    <m/>
    <m/>
    <m/>
    <m/>
  </r>
  <r>
    <s v="407-2995996-1472352"/>
    <s v="407-2995996-1472352"/>
    <s v="2024-02-06T23:24:30+00:00"/>
    <s v="2024-02-08T20:21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ERTA"/>
    <m/>
    <n v="81100"/>
    <s v="IT"/>
    <m/>
    <m/>
    <m/>
    <m/>
    <m/>
    <m/>
    <m/>
  </r>
  <r>
    <s v="171-5728963-0617116"/>
    <m/>
    <s v="2024-02-06T23:09:23+00:00"/>
    <s v="2024-02-07T14:37:43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Brescia"/>
    <s v="Bs"/>
    <n v="25126"/>
    <s v="IT"/>
    <m/>
    <m/>
    <m/>
    <m/>
    <m/>
    <m/>
    <m/>
  </r>
  <r>
    <s v="406-2705310-8598732"/>
    <m/>
    <s v="2024-02-06T23:03:38+00:00"/>
    <s v="2024-02-07T13:58:39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Cureggio"/>
    <s v="Novara"/>
    <n v="28060"/>
    <s v="IT"/>
    <m/>
    <m/>
    <m/>
    <m/>
    <m/>
    <m/>
    <m/>
  </r>
  <r>
    <s v="402-7267281-9318765"/>
    <s v="402-7267281-9318765"/>
    <s v="2024-02-06T22:21:06+00:00"/>
    <s v="2024-02-07T01:21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stoia"/>
    <s v="Pistoia"/>
    <n v="51100"/>
    <s v="IT"/>
    <m/>
    <m/>
    <m/>
    <m/>
    <m/>
    <m/>
    <m/>
  </r>
  <r>
    <s v="408-1435742-1688350"/>
    <s v="408-1435742-1688350"/>
    <s v="2024-02-06T22:17:55+00:00"/>
    <s v="2024-02-07T20:53:28+00:00"/>
    <s v="Shipped"/>
    <s v="Amazon"/>
    <x v="3"/>
    <m/>
    <m/>
    <s v="Expedited"/>
    <s v="BEPER Macchina per Popcorn, Popcorn in 3 Minuti, No Grassi, Circolazione di Aria Calda, Senza Olio Potenza 1200 W, Rosso/ Oro"/>
    <s v="BT.651Y_FBA"/>
    <x v="20"/>
    <s v="Shipped"/>
    <n v="1"/>
    <s v="EUR"/>
    <n v="49.9"/>
    <n v="9"/>
    <m/>
    <m/>
    <m/>
    <m/>
    <m/>
    <m/>
    <s v="PIOMBINO"/>
    <s v="TOSCANA"/>
    <n v="57025"/>
    <s v="IT"/>
    <m/>
    <m/>
    <m/>
    <m/>
    <m/>
    <m/>
    <m/>
  </r>
  <r>
    <s v="171-5612829-0673134"/>
    <s v="171-5612829-0673134"/>
    <s v="2024-02-06T22:16:08+00:00"/>
    <s v="2024-02-09T00:53:3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esenzano del Garda"/>
    <s v="Brescia"/>
    <n v="25015"/>
    <s v="IT"/>
    <m/>
    <m/>
    <m/>
    <m/>
    <m/>
    <m/>
    <m/>
  </r>
  <r>
    <s v="405-2895868-1652347"/>
    <s v="405-2895868-1652347"/>
    <s v="2024-02-06T22:10:12+00:00"/>
    <s v="2024-02-07T13:20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ignano Sull'Arno"/>
    <s v="Firenze"/>
    <n v="50067"/>
    <s v="IT"/>
    <m/>
    <m/>
    <m/>
    <m/>
    <m/>
    <m/>
    <m/>
  </r>
  <r>
    <s v="405-7444805-8130726"/>
    <s v="405-7444805-8130726"/>
    <s v="2024-02-06T21:51:44+00:00"/>
    <s v="2024-02-07T04:26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ittadella"/>
    <s v="Padova"/>
    <n v="35013"/>
    <s v="IT"/>
    <m/>
    <m/>
    <m/>
    <m/>
    <m/>
    <m/>
    <m/>
  </r>
  <r>
    <s v="404-5537347-4465900"/>
    <s v="404-5537347-4465900"/>
    <s v="2024-02-06T21:33:56+00:00"/>
    <s v="2024-02-07T04:57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Mezzane Di Sotto"/>
    <s v="Verona"/>
    <n v="37030"/>
    <s v="IT"/>
    <m/>
    <m/>
    <m/>
    <m/>
    <m/>
    <m/>
    <m/>
  </r>
  <r>
    <s v="404-8151121-6543531"/>
    <m/>
    <s v="2024-02-06T21:23:51+00:00"/>
    <s v="2024-02-07T14:37:40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19.899999999999999"/>
    <n v="3.59"/>
    <n v="3"/>
    <n v="0.54"/>
    <m/>
    <m/>
    <m/>
    <m/>
    <s v="Cordignano"/>
    <s v="Treviso"/>
    <n v="31016"/>
    <s v="IT"/>
    <m/>
    <m/>
    <m/>
    <m/>
    <m/>
    <m/>
    <m/>
  </r>
  <r>
    <s v="402-7255240-4993951"/>
    <m/>
    <s v="2024-02-06T21:23:03+00:00"/>
    <s v="2024-02-07T14:37:46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taglio di po"/>
    <s v="Rovigo"/>
    <n v="45019"/>
    <s v="IT"/>
    <m/>
    <m/>
    <m/>
    <m/>
    <m/>
    <m/>
    <m/>
  </r>
  <r>
    <s v="408-3679722-8129115"/>
    <s v="408-3679722-8129115"/>
    <s v="2024-02-06T21:22:58+00:00"/>
    <s v="2024-02-07T02:16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cenza"/>
    <s v="VI"/>
    <n v="36100"/>
    <s v="IT"/>
    <m/>
    <m/>
    <m/>
    <m/>
    <m/>
    <m/>
    <m/>
  </r>
  <r>
    <s v="406-9874206-3435500"/>
    <s v="406-9874206-3435500"/>
    <s v="2024-02-06T21:20:06+00:00"/>
    <s v="2024-02-07T02:25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rsciano"/>
    <s v="PG"/>
    <n v="6055"/>
    <s v="IT"/>
    <m/>
    <m/>
    <m/>
    <m/>
    <m/>
    <m/>
    <m/>
  </r>
  <r>
    <s v="407-1694243-9669931"/>
    <s v="407-1694243-9669931"/>
    <s v="2024-02-06T21:17:29+00:00"/>
    <s v="2024-02-08T13:21:5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Catania"/>
    <s v="CT"/>
    <n v="95123"/>
    <s v="IT"/>
    <m/>
    <m/>
    <m/>
    <m/>
    <m/>
    <m/>
    <m/>
  </r>
  <r>
    <s v="406-3711977-5158746"/>
    <s v="406-3711977-5158746"/>
    <s v="2024-02-06T21:14:13+00:00"/>
    <s v="2024-02-07T01:17:3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Ostra vetere"/>
    <s v="Ancona"/>
    <n v="60010"/>
    <s v="IT"/>
    <m/>
    <m/>
    <m/>
    <m/>
    <m/>
    <m/>
    <m/>
  </r>
  <r>
    <s v="402-9651888-7852320"/>
    <s v="402-9651888-7852320"/>
    <s v="2024-02-06T21:08:50+00:00"/>
    <s v="2024-02-07T16:29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ILANO"/>
    <s v="MI"/>
    <n v="20148"/>
    <s v="IT"/>
    <m/>
    <m/>
    <m/>
    <m/>
    <m/>
    <m/>
    <m/>
  </r>
  <r>
    <s v="171-5710768-2436305"/>
    <s v="171-5710768-2436305"/>
    <s v="2024-02-06T20:57:56+00:00"/>
    <s v="2024-02-07T02:28:1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FELICE A CANCELLO"/>
    <s v="Caserta"/>
    <n v="81027"/>
    <s v="IT"/>
    <m/>
    <m/>
    <m/>
    <m/>
    <m/>
    <m/>
    <m/>
  </r>
  <r>
    <s v="407-9545529-9045150"/>
    <m/>
    <s v="2024-02-06T20:52:37+00:00"/>
    <s v="2024-02-07T13:58:45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2"/>
    <s v="EUR"/>
    <n v="39.799999999999997"/>
    <n v="7.18"/>
    <n v="6"/>
    <n v="1.08"/>
    <m/>
    <m/>
    <m/>
    <m/>
    <s v="Roma"/>
    <s v="RM"/>
    <n v="152"/>
    <s v="IT"/>
    <m/>
    <m/>
    <m/>
    <m/>
    <m/>
    <m/>
    <m/>
  </r>
  <r>
    <s v="404-5720814-5488304"/>
    <s v="404-5720814-5488304"/>
    <s v="2024-02-06T20:50:36+00:00"/>
    <s v="2024-02-07T15:47:0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RINO"/>
    <s v="TO"/>
    <n v="10124"/>
    <s v="IT"/>
    <m/>
    <m/>
    <m/>
    <m/>
    <m/>
    <m/>
    <m/>
  </r>
  <r>
    <s v="404-9953000-5898707"/>
    <s v="404-9953000-5898707"/>
    <s v="2024-02-06T20:48:55+00:00"/>
    <s v="2024-02-07T07:07:48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TORINO"/>
    <s v="TO"/>
    <n v="10124"/>
    <s v="IT"/>
    <m/>
    <m/>
    <m/>
    <m/>
    <m/>
    <m/>
    <m/>
  </r>
  <r>
    <s v="171-7523144-7721166"/>
    <s v="171-7523144-7721166"/>
    <s v="2024-02-06T20:40:55+00:00"/>
    <s v="2024-02-07T20:16:31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Iglesias"/>
    <s v="SU"/>
    <n v="9016"/>
    <s v="IT"/>
    <m/>
    <m/>
    <m/>
    <m/>
    <m/>
    <m/>
    <m/>
  </r>
  <r>
    <s v="406-8395438-8271550"/>
    <s v="406-8395438-8271550"/>
    <s v="2024-02-06T20:34:00+00:00"/>
    <s v="2024-02-07T11:19:4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ta Ninfa"/>
    <s v="Trapani"/>
    <n v="91029"/>
    <s v="IT"/>
    <m/>
    <m/>
    <m/>
    <m/>
    <m/>
    <m/>
    <m/>
  </r>
  <r>
    <s v="406-8168998-9524322"/>
    <s v="406-8168998-9524322"/>
    <s v="2024-02-06T20:25:08+00:00"/>
    <s v="2024-02-07T13:22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Scicli"/>
    <s v="Ragusa"/>
    <n v="97018"/>
    <s v="IT"/>
    <m/>
    <m/>
    <m/>
    <m/>
    <m/>
    <m/>
    <m/>
  </r>
  <r>
    <s v="402-8224158-2225107"/>
    <s v="402-8224158-2225107"/>
    <s v="2024-02-06T20:16:03+00:00"/>
    <s v="2024-02-07T01:17:30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Offagna"/>
    <s v="Ancona"/>
    <n v="60020"/>
    <s v="IT"/>
    <m/>
    <m/>
    <m/>
    <m/>
    <m/>
    <m/>
    <m/>
  </r>
  <r>
    <s v="405-8614719-3365968"/>
    <s v="405-8614719-3365968"/>
    <s v="2024-02-06T20:07:04+00:00"/>
    <s v="2024-02-07T15:58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Damiano d'Asti"/>
    <s v="Asti"/>
    <n v="14015"/>
    <s v="IT"/>
    <m/>
    <m/>
    <m/>
    <m/>
    <m/>
    <m/>
    <m/>
  </r>
  <r>
    <s v="402-1814215-5641105"/>
    <s v="402-1814215-5641105"/>
    <s v="2024-02-06T20:01:23+00:00"/>
    <s v="2024-02-07T15:17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dano al Campo"/>
    <s v="Varese"/>
    <n v="21010"/>
    <s v="IT"/>
    <m/>
    <m/>
    <m/>
    <m/>
    <m/>
    <m/>
    <m/>
  </r>
  <r>
    <s v="408-8402787-1832310"/>
    <s v="408-8402787-1832310"/>
    <s v="2024-02-06T19:56:13+00:00"/>
    <s v="2024-02-07T17:28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OLTELLO"/>
    <s v="MI"/>
    <n v="20096"/>
    <s v="IT"/>
    <s v="PAWS-V2-24410021917-91-  DPWS"/>
    <m/>
    <m/>
    <m/>
    <m/>
    <m/>
    <m/>
  </r>
  <r>
    <s v="404-9033210-8210723"/>
    <s v="404-9033210-8210723"/>
    <s v="2024-02-06T19:47:53+00:00"/>
    <s v="2024-02-07T11:21:3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mpofelice di roccella"/>
    <s v="pa"/>
    <n v="90010"/>
    <s v="IT"/>
    <m/>
    <m/>
    <m/>
    <m/>
    <m/>
    <m/>
    <m/>
  </r>
  <r>
    <s v="406-9326973-4892327"/>
    <s v="406-9326973-4892327"/>
    <s v="2024-02-06T19:43:59+00:00"/>
    <s v="2024-02-07T05:00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OZZO ATESTINO"/>
    <s v="PD"/>
    <n v="35034"/>
    <s v="IT"/>
    <m/>
    <m/>
    <m/>
    <m/>
    <m/>
    <m/>
    <m/>
  </r>
  <r>
    <s v="406-1992378-8947527"/>
    <s v="406-1992378-8947527"/>
    <s v="2024-02-06T19:37:34+00:00"/>
    <s v="2024-02-07T15:50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rtena"/>
    <s v="Roma"/>
    <n v="31"/>
    <s v="IT"/>
    <m/>
    <m/>
    <m/>
    <m/>
    <m/>
    <m/>
    <m/>
  </r>
  <r>
    <s v="402-6526633-9073106"/>
    <s v="402-6526633-9073106"/>
    <s v="2024-02-06T19:37:12+00:00"/>
    <s v="2024-02-07T02:20:5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ITTA' SANT'ANGELO"/>
    <s v="Pescara"/>
    <n v="65013"/>
    <s v="IT"/>
    <m/>
    <m/>
    <m/>
    <m/>
    <s v="DPTSFN81A15A488V"/>
    <s v="IT"/>
    <s v="CitizenId"/>
  </r>
  <r>
    <s v="404-2216271-6321159"/>
    <s v="404-2216271-6321159"/>
    <s v="2024-02-06T19:35:52+00:00"/>
    <s v="2024-02-07T20:55:1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enova"/>
    <s v="Genova"/>
    <n v="16145"/>
    <s v="IT"/>
    <m/>
    <m/>
    <m/>
    <m/>
    <m/>
    <m/>
    <m/>
  </r>
  <r>
    <s v="403-7154977-8622757"/>
    <s v="403-7154977-8622757"/>
    <s v="2024-02-06T19:30:12+00:00"/>
    <s v="2024-02-07T06:09:0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nzio"/>
    <s v="Italia/Lazio/Roma"/>
    <n v="42"/>
    <s v="IT"/>
    <m/>
    <m/>
    <m/>
    <m/>
    <m/>
    <m/>
    <m/>
  </r>
  <r>
    <s v="402-6143741-3266744"/>
    <s v="402-6143741-3266744"/>
    <s v="2024-02-06T19:29:09+00:00"/>
    <s v="2024-02-07T09:02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usto Arsizio"/>
    <s v="Va"/>
    <n v="21052"/>
    <s v="IT"/>
    <m/>
    <m/>
    <m/>
    <m/>
    <m/>
    <m/>
    <m/>
  </r>
  <r>
    <s v="405-6183278-1113958"/>
    <s v="405-6183278-1113958"/>
    <s v="2024-02-06T19:29:06+00:00"/>
    <s v="2024-02-07T18:30:0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ontichiari"/>
    <s v="brescia"/>
    <n v="25018"/>
    <s v="IT"/>
    <m/>
    <m/>
    <m/>
    <m/>
    <m/>
    <m/>
    <m/>
  </r>
  <r>
    <s v="402-4592977-1969965"/>
    <s v="402-4592977-1969965"/>
    <s v="2024-02-06T19:27:55+00:00"/>
    <s v="2024-02-07T09:15:4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SAN MARTINO BUON ALBERGO"/>
    <s v="Verona"/>
    <n v="37036"/>
    <s v="IT"/>
    <m/>
    <m/>
    <m/>
    <m/>
    <m/>
    <m/>
    <m/>
  </r>
  <r>
    <s v="406-4243230-4581928"/>
    <s v="406-4243230-4581928"/>
    <s v="2024-02-06T19:25:09+00:00"/>
    <s v="2024-02-07T17:32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"/>
    <s v="BA"/>
    <n v="70126"/>
    <s v="IT"/>
    <m/>
    <m/>
    <m/>
    <m/>
    <m/>
    <m/>
    <m/>
  </r>
  <r>
    <s v="405-9293576-1154711"/>
    <m/>
    <s v="2024-02-06T19:22:53+00:00"/>
    <s v="2024-02-07T13:58:39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Collecchio"/>
    <s v="Parma"/>
    <n v="43044"/>
    <s v="IT"/>
    <m/>
    <m/>
    <m/>
    <m/>
    <m/>
    <m/>
    <m/>
  </r>
  <r>
    <s v="403-7672776-4080367"/>
    <s v="403-7672776-4080367"/>
    <s v="2024-02-06T19:22:38+00:00"/>
    <s v="2024-02-07T17:26:5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ilano"/>
    <s v="MI"/>
    <n v="20135"/>
    <s v="IT"/>
    <m/>
    <m/>
    <m/>
    <m/>
    <m/>
    <m/>
    <m/>
  </r>
  <r>
    <s v="403-7656219-1474739"/>
    <s v="403-7656219-1474739"/>
    <s v="2024-02-06T19:05:08+00:00"/>
    <s v="2024-02-06T23:29:42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n v="2.99"/>
    <n v="0.54"/>
    <m/>
    <m/>
    <s v="San Giuliano milanese"/>
    <s v="Milano"/>
    <n v="20098"/>
    <s v="IT"/>
    <m/>
    <m/>
    <m/>
    <m/>
    <m/>
    <m/>
    <m/>
  </r>
  <r>
    <s v="407-2962736-5549132"/>
    <s v="407-2962736-5549132"/>
    <s v="2024-02-06T19:03:09+00:00"/>
    <s v="2024-02-07T00:15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s v="RM"/>
    <n v="169"/>
    <s v="IT"/>
    <m/>
    <m/>
    <m/>
    <m/>
    <m/>
    <m/>
    <m/>
  </r>
  <r>
    <s v="408-2038915-9558742"/>
    <s v="408-2038915-9558742"/>
    <s v="2024-02-06T18:57:30+00:00"/>
    <s v="2024-02-07T02:51:2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7-7083382-1693912"/>
    <s v="407-7083382-1693912"/>
    <s v="2024-02-06T18:55:50+00:00"/>
    <s v="2024-02-07T09:18:06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ALESSANDRIA"/>
    <s v="Alessandria"/>
    <n v="15121"/>
    <s v="IT"/>
    <m/>
    <m/>
    <m/>
    <m/>
    <s v="IT01439410067"/>
    <s v="IT"/>
    <s v="VAT"/>
  </r>
  <r>
    <s v="402-4220748-3968326"/>
    <s v="402-4220748-3968326"/>
    <s v="2024-02-06T18:54:12+00:00"/>
    <s v="2024-02-07T20:25:3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RGO PACE"/>
    <s v="Pesaro e Urbino"/>
    <n v="61040"/>
    <s v="IT"/>
    <m/>
    <m/>
    <m/>
    <m/>
    <m/>
    <m/>
    <m/>
  </r>
  <r>
    <s v="408-9608798-9985937"/>
    <s v="408-9608798-9985937"/>
    <s v="2024-02-06T18:49:57+00:00"/>
    <s v="2024-02-07T17:32:2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7-0923817-4804341"/>
    <s v="407-0923817-4804341"/>
    <s v="2024-02-06T18:48:31+00:00"/>
    <s v="2024-02-07T02:27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6"/>
    <n v="0.3"/>
    <m/>
    <m/>
    <m/>
    <m/>
    <s v="Napoli"/>
    <s v="Napoli"/>
    <n v="80146"/>
    <s v="IT"/>
    <m/>
    <m/>
    <m/>
    <m/>
    <m/>
    <m/>
    <m/>
  </r>
  <r>
    <s v="405-9182965-2027568"/>
    <s v="405-9182965-2027568"/>
    <s v="2024-02-06T18:45:19+00:00"/>
    <s v="2024-02-07T09:11:4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n v="2.99"/>
    <n v="0.54"/>
    <m/>
    <m/>
    <s v="Carmagnola"/>
    <s v="TO"/>
    <n v="10022"/>
    <s v="IT"/>
    <m/>
    <m/>
    <m/>
    <m/>
    <m/>
    <m/>
    <m/>
  </r>
  <r>
    <s v="405-8602487-0488355"/>
    <s v="405-8602487-0488355"/>
    <s v="2024-02-06T18:43:14+00:00"/>
    <s v="2024-02-07T18:23:4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AVENNA"/>
    <s v="Ravenna"/>
    <n v="48123"/>
    <s v="IT"/>
    <m/>
    <m/>
    <m/>
    <m/>
    <m/>
    <m/>
    <m/>
  </r>
  <r>
    <s v="407-9054431-0469927"/>
    <s v="407-9054431-0469927"/>
    <s v="2024-02-06T18:43:04+00:00"/>
    <s v="2024-02-07T18:19:0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michele al tagliamento"/>
    <s v="venezia"/>
    <n v="30028"/>
    <s v="IT"/>
    <m/>
    <m/>
    <m/>
    <m/>
    <m/>
    <m/>
    <m/>
  </r>
  <r>
    <s v="171-2729303-3126738"/>
    <s v="171-2729303-3126738"/>
    <s v="2024-02-06T18:25:17+00:00"/>
    <s v="2024-02-07T18:23:3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errara"/>
    <s v="FE"/>
    <n v="44123"/>
    <s v="IT"/>
    <m/>
    <m/>
    <m/>
    <m/>
    <m/>
    <m/>
    <m/>
  </r>
  <r>
    <s v="403-9593428-1485916"/>
    <s v="403-9593428-1485916"/>
    <s v="2024-02-06T18:19:15+00:00"/>
    <s v="2024-02-08T00:33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ttaglia Terme"/>
    <s v="Padova"/>
    <n v="35041"/>
    <s v="IT"/>
    <m/>
    <m/>
    <m/>
    <m/>
    <m/>
    <m/>
    <m/>
  </r>
  <r>
    <s v="402-6494722-8177907"/>
    <s v="402-6494722-8177907"/>
    <s v="2024-02-06T18:14:47+00:00"/>
    <s v="2024-02-08T13:17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TANZARO LIDO"/>
    <s v="Catanzaro"/>
    <n v="88100"/>
    <s v="IT"/>
    <m/>
    <m/>
    <m/>
    <m/>
    <m/>
    <m/>
    <m/>
  </r>
  <r>
    <s v="402-2490660-3037926"/>
    <s v="402-2490660-3037926"/>
    <s v="2024-02-06T18:12:19+00:00"/>
    <s v="2024-02-07T04:25:0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Villorba"/>
    <s v="Tv"/>
    <n v="31020"/>
    <s v="IT"/>
    <m/>
    <m/>
    <m/>
    <m/>
    <m/>
    <m/>
    <m/>
  </r>
  <r>
    <s v="407-7845470-1074747"/>
    <s v="407-7845470-1074747"/>
    <s v="2024-02-06T18:12:08+00:00"/>
    <s v="2024-02-06T20:48:49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4.99"/>
    <n v="0.9"/>
    <m/>
    <m/>
    <m/>
    <m/>
    <s v="napoli"/>
    <s v="NA"/>
    <n v="80145"/>
    <s v="IT"/>
    <m/>
    <m/>
    <m/>
    <m/>
    <m/>
    <m/>
    <m/>
  </r>
  <r>
    <s v="171-8690916-5265907"/>
    <s v="171-8690916-5265907"/>
    <s v="2024-02-06T18:08:19+00:00"/>
    <s v="2024-02-07T21:30:2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Ayas"/>
    <s v="Aosta"/>
    <n v="11020"/>
    <s v="IT"/>
    <m/>
    <m/>
    <m/>
    <m/>
    <m/>
    <m/>
    <m/>
  </r>
  <r>
    <s v="408-2395696-6374739"/>
    <m/>
    <s v="2024-02-06T17:55:05+00:00"/>
    <s v="2024-02-07T14:37:40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Lessona"/>
    <s v="Biella"/>
    <n v="13853"/>
    <s v="IT"/>
    <m/>
    <m/>
    <m/>
    <m/>
    <m/>
    <m/>
    <m/>
  </r>
  <r>
    <s v="408-6876328-0826741"/>
    <s v="408-6876328-0826741"/>
    <s v="2024-02-06T17:40:52+00:00"/>
    <s v="2024-02-07T02:13:56+00:00"/>
    <s v="Shipped"/>
    <s v="Amazon"/>
    <x v="3"/>
    <m/>
    <s v="http://www.amazon.it"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7-3103422-2396330"/>
    <s v="407-3103422-2396330"/>
    <s v="2024-02-06T17:38:14+00:00"/>
    <s v="2024-02-06T20:46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riano"/>
    <s v="RN"/>
    <n v="47853"/>
    <s v="IT"/>
    <m/>
    <m/>
    <m/>
    <m/>
    <m/>
    <m/>
    <m/>
  </r>
  <r>
    <s v="404-7449237-5516367"/>
    <s v="404-7449237-5516367"/>
    <s v="2024-02-06T17:32:38+00:00"/>
    <s v="2024-02-06T20:21:4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apoli"/>
    <s v="Napoli"/>
    <n v="80144"/>
    <s v="IT"/>
    <m/>
    <m/>
    <m/>
    <m/>
    <m/>
    <m/>
    <m/>
  </r>
  <r>
    <s v="171-9599333-8411567"/>
    <s v="171-9599333-8411567"/>
    <s v="2024-02-06T17:31:34+00:00"/>
    <s v="2024-02-06T20:25:31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eriate"/>
    <s v="Bergamo"/>
    <n v="24068"/>
    <s v="IT"/>
    <m/>
    <m/>
    <m/>
    <m/>
    <m/>
    <m/>
    <m/>
  </r>
  <r>
    <s v="407-9799397-1436366"/>
    <s v="407-9799397-1436366"/>
    <s v="2024-02-06T17:30:47+00:00"/>
    <s v="2024-02-07T11:10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ITALIA"/>
    <n v="16144"/>
    <s v="IT"/>
    <m/>
    <m/>
    <m/>
    <m/>
    <m/>
    <m/>
    <m/>
  </r>
  <r>
    <s v="408-0968765-3437912"/>
    <s v="408-0968765-3437912"/>
    <s v="2024-02-06T17:25:02+00:00"/>
    <s v="2024-02-07T02:15:1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2-3673464-7949955"/>
    <m/>
    <s v="2024-02-06T17:10:14+00:00"/>
    <s v="2024-02-07T13:59:12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roma"/>
    <s v="rm"/>
    <n v="153"/>
    <s v="IT"/>
    <m/>
    <m/>
    <m/>
    <m/>
    <m/>
    <m/>
    <m/>
  </r>
  <r>
    <s v="408-8824548-5315557"/>
    <s v="408-8824548-5315557"/>
    <s v="2024-02-06T17:03:52+00:00"/>
    <s v="2024-02-07T01:00:26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171-2568785-7729168"/>
    <s v="171-2568785-7729168"/>
    <s v="2024-02-06T17:01:01+00:00"/>
    <s v="2024-02-06T20:25:4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ronno"/>
    <s v="Va"/>
    <n v="21047"/>
    <s v="IT"/>
    <m/>
    <m/>
    <m/>
    <m/>
    <m/>
    <m/>
    <m/>
  </r>
  <r>
    <s v="408-3035827-3058758"/>
    <s v="408-3035827-3058758"/>
    <s v="2024-02-06T16:54:27+00:00"/>
    <s v="2024-02-07T12:42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ntonimina"/>
    <s v="Reggio Calabria"/>
    <n v="89040"/>
    <s v="IT"/>
    <m/>
    <m/>
    <m/>
    <m/>
    <m/>
    <m/>
    <m/>
  </r>
  <r>
    <s v="408-6378452-1377918"/>
    <s v="408-6378452-1377918"/>
    <s v="2024-02-06T16:54:22+00:00"/>
    <s v="2024-02-07T09:47:0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2199232-9505965"/>
    <s v="408-2199232-9505965"/>
    <s v="2024-02-06T16:49:47+00:00"/>
    <s v="2024-02-06T16:51:54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Genova"/>
    <s v="Genova"/>
    <n v="16125"/>
    <s v="IT"/>
    <m/>
    <m/>
    <m/>
    <m/>
    <m/>
    <m/>
    <m/>
  </r>
  <r>
    <s v="404-1800091-8345903"/>
    <s v="404-1800091-8345903"/>
    <s v="2024-02-06T16:31:40+00:00"/>
    <s v="2024-02-06T20:51:1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MIGLIANO D'ARCO"/>
    <s v="Napoli"/>
    <n v="80038"/>
    <s v="IT"/>
    <m/>
    <m/>
    <m/>
    <m/>
    <m/>
    <m/>
    <m/>
  </r>
  <r>
    <s v="407-8062301-3076333"/>
    <m/>
    <s v="2024-02-06T16:13:33+00:00"/>
    <s v="2024-02-07T13:29:50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22.9"/>
    <n v="4.13"/>
    <n v="3"/>
    <n v="0.54"/>
    <m/>
    <m/>
    <m/>
    <m/>
    <s v="Montemurlo"/>
    <s v="Prato"/>
    <n v="59013"/>
    <s v="IT"/>
    <m/>
    <m/>
    <m/>
    <m/>
    <m/>
    <m/>
    <m/>
  </r>
  <r>
    <s v="407-2957548-3699566"/>
    <s v="407-2957548-3699566"/>
    <s v="2024-02-06T16:07:39+00:00"/>
    <s v="2024-02-07T15:58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nerolo"/>
    <s v="Torino"/>
    <n v="10064"/>
    <s v="IT"/>
    <m/>
    <m/>
    <m/>
    <m/>
    <m/>
    <m/>
    <m/>
  </r>
  <r>
    <s v="406-6324602-1830743"/>
    <s v="406-6324602-1830743"/>
    <s v="2024-02-06T16:06:50+00:00"/>
    <s v="2024-02-06T18:23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LOGNA"/>
    <s v="BO"/>
    <n v="40126"/>
    <s v="IT"/>
    <m/>
    <m/>
    <m/>
    <m/>
    <m/>
    <m/>
    <m/>
  </r>
  <r>
    <s v="407-6566239-0214728"/>
    <s v="407-6566239-0214728"/>
    <s v="2024-02-06T15:59:41+00:00"/>
    <s v="2024-02-09T15:45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0.82"/>
    <m/>
    <m/>
    <m/>
    <m/>
    <n v="0.82"/>
    <s v="PONTOGLIO"/>
    <s v="Brescia"/>
    <n v="25037"/>
    <s v="IT"/>
    <m/>
    <m/>
    <m/>
    <m/>
    <m/>
    <m/>
    <m/>
  </r>
  <r>
    <s v="402-9588522-6721900"/>
    <s v="402-9588522-6721900"/>
    <s v="2024-02-06T15:55:05+00:00"/>
    <s v="2024-02-06T21:06:3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ALLE MARTELLA"/>
    <s v="RM"/>
    <n v="39"/>
    <s v="IT"/>
    <m/>
    <m/>
    <m/>
    <m/>
    <m/>
    <m/>
    <m/>
  </r>
  <r>
    <s v="404-8751486-8261969"/>
    <s v="404-8751486-8261969"/>
    <s v="2024-02-06T15:35:53+00:00"/>
    <s v="2024-02-06T18:20:3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ico del Gargano"/>
    <s v="foggia"/>
    <n v="71018"/>
    <s v="IT"/>
    <m/>
    <m/>
    <m/>
    <m/>
    <m/>
    <m/>
    <m/>
  </r>
  <r>
    <s v="404-4938499-4191525"/>
    <s v="404-4938499-4191525"/>
    <s v="2024-02-06T15:27:34+00:00"/>
    <s v="2024-02-06T20:22:0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ramonti"/>
    <s v="Salerno"/>
    <n v="84010"/>
    <s v="IT"/>
    <m/>
    <m/>
    <m/>
    <m/>
    <m/>
    <m/>
    <m/>
  </r>
  <r>
    <s v="406-3435096-3941948"/>
    <s v="406-3435096-3941948"/>
    <s v="2024-02-06T15:24:22+00:00"/>
    <s v="2024-02-06T20:22:1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reggio emilia"/>
    <s v="re"/>
    <n v="42123"/>
    <s v="IT"/>
    <m/>
    <m/>
    <m/>
    <m/>
    <m/>
    <m/>
    <m/>
  </r>
  <r>
    <s v="404-2873845-4037959"/>
    <s v="404-2873845-4037959"/>
    <s v="2024-02-06T15:19:35+00:00"/>
    <s v="2024-02-07T02:30:1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avagnacco"/>
    <s v="Udine"/>
    <n v="33010"/>
    <s v="IT"/>
    <m/>
    <m/>
    <m/>
    <m/>
    <m/>
    <m/>
    <m/>
  </r>
  <r>
    <s v="403-6960363-1869933"/>
    <s v="403-6960363-1869933"/>
    <s v="2024-02-06T14:51:10+00:00"/>
    <s v="2024-02-07T15:09:5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3"/>
    <m/>
    <m/>
    <m/>
    <m/>
    <n v="1.63"/>
    <s v="Favara"/>
    <s v="Agrigento"/>
    <n v="92026"/>
    <s v="IT"/>
    <m/>
    <m/>
    <m/>
    <m/>
    <m/>
    <m/>
    <m/>
  </r>
  <r>
    <s v="408-3864399-8871569"/>
    <s v="408-3864399-8871569"/>
    <s v="2024-02-06T14:45:20+00:00"/>
    <s v="2024-02-08T15:52:3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Ghisalba"/>
    <s v="BG"/>
    <n v="24050"/>
    <s v="IT"/>
    <m/>
    <m/>
    <m/>
    <m/>
    <m/>
    <m/>
    <m/>
  </r>
  <r>
    <s v="405-0968854-9910766"/>
    <s v="405-0968854-9910766"/>
    <s v="2024-02-06T14:43:13+00:00"/>
    <s v="2024-02-07T01:20:1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n v="1.63"/>
    <m/>
    <m/>
    <m/>
    <m/>
    <n v="1.63"/>
    <s v="Roma"/>
    <s v="Roma"/>
    <n v="124"/>
    <s v="IT"/>
    <m/>
    <m/>
    <m/>
    <m/>
    <m/>
    <m/>
    <m/>
  </r>
  <r>
    <s v="405-0968854-9910766"/>
    <s v="405-0968854-9910766"/>
    <s v="2024-02-06T14:43:13+00:00"/>
    <s v="2024-02-07T01:20:1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1.64"/>
    <m/>
    <m/>
    <m/>
    <m/>
    <n v="1.64"/>
    <s v="Roma"/>
    <s v="Roma"/>
    <n v="124"/>
    <s v="IT"/>
    <m/>
    <m/>
    <m/>
    <m/>
    <m/>
    <m/>
    <m/>
  </r>
  <r>
    <s v="404-9945967-7723554"/>
    <s v="404-9945967-7723554"/>
    <s v="2024-02-06T14:42:08+00:00"/>
    <s v="2024-02-08T15:51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Ripalimosani"/>
    <s v="Campobasso"/>
    <n v="86025"/>
    <s v="IT"/>
    <m/>
    <m/>
    <m/>
    <m/>
    <m/>
    <m/>
    <m/>
  </r>
  <r>
    <s v="402-2392620-1390748"/>
    <m/>
    <s v="2024-02-06T14:41:49+00:00"/>
    <s v="2024-02-07T13:58:40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Roma"/>
    <s v="RM"/>
    <n v="165"/>
    <s v="IT"/>
    <m/>
    <m/>
    <m/>
    <m/>
    <m/>
    <m/>
    <m/>
  </r>
  <r>
    <s v="403-9536340-6302747"/>
    <s v="403-9536340-6302747"/>
    <s v="2024-02-06T14:33:39+00:00"/>
    <s v="2024-02-07T16:51:00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Lainate"/>
    <s v="Milano"/>
    <n v="20045"/>
    <s v="IT"/>
    <m/>
    <m/>
    <m/>
    <m/>
    <m/>
    <m/>
    <m/>
  </r>
  <r>
    <s v="403-5392296-3542763"/>
    <s v="403-5392296-3542763"/>
    <s v="2024-02-06T14:28:51+00:00"/>
    <s v="2024-02-07T12:34:26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Ancona"/>
    <s v="Ancona"/>
    <n v="60128"/>
    <s v="IT"/>
    <m/>
    <m/>
    <m/>
    <m/>
    <m/>
    <m/>
    <m/>
  </r>
  <r>
    <s v="404-8191093-0614751"/>
    <s v="404-8191093-0614751"/>
    <s v="2024-02-06T14:14:49+00:00"/>
    <s v="2024-02-06T17:04:5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ellinzago Novarese"/>
    <s v="Novara"/>
    <n v="28043"/>
    <s v="IT"/>
    <m/>
    <m/>
    <m/>
    <m/>
    <m/>
    <m/>
    <m/>
  </r>
  <r>
    <s v="407-9990551-6174732"/>
    <s v="407-9990551-6174732"/>
    <s v="2024-02-06T14:13:06+00:00"/>
    <s v="2024-02-06T18:24:5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an Calogero"/>
    <s v="Vibo Valentia"/>
    <n v="89842"/>
    <s v="IT"/>
    <m/>
    <m/>
    <m/>
    <m/>
    <m/>
    <m/>
    <m/>
  </r>
  <r>
    <s v="407-3185457-2869917"/>
    <s v="407-3185457-2869917"/>
    <s v="2024-02-06T14:05:52+00:00"/>
    <s v="2024-02-06T20:31:16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Bracciano"/>
    <s v="ROMA"/>
    <n v="62"/>
    <s v="IT"/>
    <m/>
    <m/>
    <m/>
    <m/>
    <m/>
    <m/>
    <m/>
  </r>
  <r>
    <s v="404-5094556-6261127"/>
    <m/>
    <s v="2024-02-06T14:02:58+00:00"/>
    <s v="2024-02-07T18:42:47+00:00"/>
    <s v="Shipped"/>
    <s v="Merchant"/>
    <x v="3"/>
    <s v="WebsiteOrderChannel"/>
    <m/>
    <s v="Standard"/>
    <s v="BEPER 40.405 Phon da Viaggio con Manico Pieghevole - Phon da Viaggio Piccolo e Leggero 1200W"/>
    <n v="40405"/>
    <x v="22"/>
    <s v="Shipped"/>
    <n v="1"/>
    <s v="EUR"/>
    <n v="14.9"/>
    <n v="2.69"/>
    <n v="3"/>
    <n v="0.54"/>
    <m/>
    <m/>
    <m/>
    <m/>
    <s v="Piombino"/>
    <s v="Livorno"/>
    <n v="57025"/>
    <s v="IT"/>
    <m/>
    <m/>
    <m/>
    <m/>
    <m/>
    <m/>
    <m/>
  </r>
  <r>
    <s v="171-0898004-9208338"/>
    <s v="171-0898004-9208338"/>
    <s v="2024-02-06T14:02:00+00:00"/>
    <s v="2024-02-06T21:24:1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escara"/>
    <s v="PE"/>
    <n v="65127"/>
    <s v="IT"/>
    <m/>
    <m/>
    <m/>
    <m/>
    <m/>
    <m/>
    <m/>
  </r>
  <r>
    <s v="403-7067724-1339527"/>
    <s v="403-7067724-1339527"/>
    <s v="2024-02-06T13:55:03+00:00"/>
    <s v="2024-02-06T23:45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odi"/>
    <s v="Lo"/>
    <n v="26900"/>
    <s v="IT"/>
    <m/>
    <m/>
    <m/>
    <m/>
    <m/>
    <m/>
    <m/>
  </r>
  <r>
    <s v="407-9670139-4820343"/>
    <s v="407-9670139-4820343"/>
    <s v="2024-02-06T13:50:29+00:00"/>
    <s v="2024-02-06T18:36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ieci"/>
    <s v="Firenze"/>
    <n v="50065"/>
    <s v="IT"/>
    <m/>
    <m/>
    <m/>
    <m/>
    <m/>
    <m/>
    <m/>
  </r>
  <r>
    <s v="403-0698411-7598727"/>
    <s v="403-0698411-7598727"/>
    <s v="2024-02-06T13:44:41+00:00"/>
    <s v="2024-02-07T15:55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SAINT-VINCENT"/>
    <s v="Aosta"/>
    <n v="11027"/>
    <s v="IT"/>
    <m/>
    <m/>
    <m/>
    <m/>
    <m/>
    <m/>
    <m/>
  </r>
  <r>
    <s v="402-1253644-2226708"/>
    <s v="402-1253644-2226708"/>
    <s v="2024-02-06T13:42:43+00:00"/>
    <s v="2024-02-07T02:34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rescia"/>
    <s v="Brescia"/>
    <n v="25122"/>
    <s v="IT"/>
    <m/>
    <m/>
    <m/>
    <m/>
    <m/>
    <m/>
    <m/>
  </r>
  <r>
    <s v="402-5478330-5677934"/>
    <s v="402-5478330-5677934"/>
    <s v="2024-02-06T13:26:27+00:00"/>
    <s v="2024-02-08T21:23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rosinone"/>
    <s v="FR"/>
    <n v="3100"/>
    <s v="IT"/>
    <m/>
    <m/>
    <m/>
    <m/>
    <m/>
    <m/>
    <m/>
  </r>
  <r>
    <s v="171-8393276-1269106"/>
    <s v="171-8393276-1269106"/>
    <s v="2024-02-06T13:18:14+00:00"/>
    <s v="2024-02-06T21:34:3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ROTTAZZOLINA"/>
    <s v="Fermo"/>
    <n v="63844"/>
    <s v="IT"/>
    <m/>
    <m/>
    <m/>
    <m/>
    <m/>
    <m/>
    <m/>
  </r>
  <r>
    <s v="171-4685474-3692318"/>
    <s v="171-4685474-3692318"/>
    <s v="2024-02-06T13:12:20+00:00"/>
    <s v="2024-02-06T16:24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oviglio"/>
    <m/>
    <n v="20082"/>
    <s v="IT"/>
    <m/>
    <m/>
    <m/>
    <m/>
    <m/>
    <m/>
    <m/>
  </r>
  <r>
    <s v="407-0789779-6154757"/>
    <s v="407-0789779-6154757"/>
    <s v="2024-02-06T13:12:05+00:00"/>
    <s v="2024-02-08T04:45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0900000000000001"/>
    <m/>
    <m/>
    <m/>
    <m/>
    <n v="1.0900000000000001"/>
    <s v="TORRITA DI SIENA"/>
    <s v="Siena"/>
    <n v="53049"/>
    <s v="IT"/>
    <m/>
    <m/>
    <m/>
    <m/>
    <m/>
    <m/>
    <m/>
  </r>
  <r>
    <s v="405-2450371-5665149"/>
    <s v="405-2450371-5665149"/>
    <s v="2024-02-06T13:07:00+00:00"/>
    <s v="2024-02-06T18:27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ucignano"/>
    <s v="Arezzo"/>
    <n v="52046"/>
    <s v="IT"/>
    <m/>
    <m/>
    <m/>
    <m/>
    <m/>
    <m/>
    <m/>
  </r>
  <r>
    <s v="408-9194847-2870749"/>
    <s v="408-9194847-2870749"/>
    <s v="2024-02-06T12:58:54+00:00"/>
    <s v="2024-02-06T20:50:1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4.99"/>
    <n v="0.9"/>
    <m/>
    <m/>
    <m/>
    <m/>
    <s v="Battipaglia"/>
    <s v="Salerno"/>
    <n v="84091"/>
    <s v="IT"/>
    <m/>
    <m/>
    <m/>
    <m/>
    <m/>
    <m/>
    <m/>
  </r>
  <r>
    <s v="407-8241232-2424369"/>
    <s v="407-8241232-2424369"/>
    <s v="2024-02-06T12:49:35+00:00"/>
    <s v="2024-02-06T18:28:0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mpi Bisenzio"/>
    <s v="Firenze"/>
    <n v="50013"/>
    <s v="IT"/>
    <m/>
    <m/>
    <m/>
    <m/>
    <m/>
    <m/>
    <m/>
  </r>
  <r>
    <s v="408-7299591-4725101"/>
    <s v="408-7299591-4725101"/>
    <s v="2024-02-06T12:44:23+00:00"/>
    <s v="2024-02-07T12:19:41+00:00"/>
    <s v="Shipped"/>
    <s v="Amazon"/>
    <x v="3"/>
    <m/>
    <m/>
    <s v="Standar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m/>
    <n v="2.5499999999999998"/>
    <m/>
    <m/>
    <m/>
    <m/>
    <m/>
    <s v="Amsterdam"/>
    <m/>
    <s v="1011 LZ"/>
    <s v="NL"/>
    <m/>
    <m/>
    <m/>
    <m/>
    <m/>
    <m/>
    <m/>
  </r>
  <r>
    <s v="404-1775749-3589152"/>
    <s v="404-1775749-3589152"/>
    <s v="2024-02-06T12:28:42+00:00"/>
    <s v="2024-02-06T18:24:2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vullo Nel Frignano"/>
    <s v="MO"/>
    <n v="41026"/>
    <s v="IT"/>
    <m/>
    <m/>
    <m/>
    <m/>
    <m/>
    <m/>
    <m/>
  </r>
  <r>
    <s v="408-2206633-5075542"/>
    <s v="408-2206633-5075542"/>
    <s v="2024-02-06T12:27:28+00:00"/>
    <s v="2024-02-07T18:26:4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99"/>
    <n v="0.72"/>
    <m/>
    <m/>
    <m/>
    <m/>
    <s v="Roma"/>
    <s v="Roma"/>
    <n v="168"/>
    <s v="IT"/>
    <m/>
    <m/>
    <m/>
    <m/>
    <m/>
    <m/>
    <m/>
  </r>
  <r>
    <s v="402-5131305-5417910"/>
    <s v="402-5131305-5417910"/>
    <s v="2024-02-06T12:22:43+00:00"/>
    <s v="2024-02-06T18:29:0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DENA"/>
    <m/>
    <n v="41123"/>
    <s v="IT"/>
    <m/>
    <m/>
    <m/>
    <m/>
    <m/>
    <m/>
    <m/>
  </r>
  <r>
    <s v="402-6848982-2528359"/>
    <s v="402-6848982-2528359"/>
    <s v="2024-02-06T12:22:12+00:00"/>
    <s v="2024-02-06T12:34:39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atanzaro lido"/>
    <s v="Catanzaro"/>
    <n v="88100"/>
    <s v="IT"/>
    <m/>
    <m/>
    <m/>
    <m/>
    <m/>
    <m/>
    <m/>
  </r>
  <r>
    <s v="406-3949790-4190746"/>
    <s v="406-3949790-4190746"/>
    <s v="2024-02-06T12:19:29+00:00"/>
    <s v="2024-02-06T14:57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rescia"/>
    <s v="BS"/>
    <n v="25127"/>
    <s v="IT"/>
    <m/>
    <m/>
    <m/>
    <m/>
    <m/>
    <m/>
    <m/>
  </r>
  <r>
    <s v="171-4324421-5988343"/>
    <s v="171-4324421-5988343"/>
    <s v="2024-02-06T12:18:32+00:00"/>
    <s v="2024-02-07T18:20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vullo Nel Frignano"/>
    <s v="MO"/>
    <n v="41026"/>
    <s v="IT"/>
    <m/>
    <m/>
    <m/>
    <m/>
    <m/>
    <m/>
    <m/>
  </r>
  <r>
    <s v="171-6326951-9186762"/>
    <s v="171-6326951-9186762"/>
    <s v="2024-02-06T12:17:58+00:00"/>
    <s v="2024-02-07T06:27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IDERNO MARINA"/>
    <s v="RC"/>
    <n v="89048"/>
    <s v="IT"/>
    <m/>
    <m/>
    <m/>
    <m/>
    <m/>
    <m/>
    <m/>
  </r>
  <r>
    <s v="402-1078714-4694758"/>
    <s v="402-1078714-4694758"/>
    <s v="2024-02-06T12:08:24+00:00"/>
    <s v="2024-02-06T16:35:2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"/>
    <n v="20152"/>
    <s v="IT"/>
    <m/>
    <m/>
    <m/>
    <m/>
    <m/>
    <m/>
    <m/>
  </r>
  <r>
    <s v="405-2552834-6027512"/>
    <s v="405-2552834-6027512"/>
    <s v="2024-02-06T12:08:11+00:00"/>
    <s v="2024-02-06T20:47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hiavari"/>
    <s v="Genova"/>
    <n v="16043"/>
    <s v="IT"/>
    <m/>
    <m/>
    <m/>
    <m/>
    <m/>
    <m/>
    <m/>
  </r>
  <r>
    <s v="408-1764736-3055507"/>
    <s v="408-1764736-3055507"/>
    <s v="2024-02-06T11:59:32+00:00"/>
    <s v="2024-02-06T12:00:39+00:00"/>
    <s v="Cancelled"/>
    <s v="Amazon"/>
    <x v="3"/>
    <m/>
    <s v="http://www.amazon.it"/>
    <s v="Expedited"/>
    <s v="BEPER BT.150Y Macchina per Hot Dog, 5 Livelli di Cottura, 750 Watt, Design Vintage, Rosso"/>
    <s v="BT.150Y_FBA"/>
    <x v="10"/>
    <s v="Cancelled"/>
    <n v="0"/>
    <m/>
    <m/>
    <m/>
    <m/>
    <m/>
    <m/>
    <m/>
    <m/>
    <m/>
    <s v="Milano"/>
    <m/>
    <n v="20124"/>
    <s v="IT"/>
    <m/>
    <m/>
    <m/>
    <m/>
    <m/>
    <m/>
    <m/>
  </r>
  <r>
    <s v="171-6821257-7775504"/>
    <m/>
    <s v="2024-02-06T11:57:22+00:00"/>
    <s v="2024-02-07T13:30:44+00:00"/>
    <s v="Shipped"/>
    <s v="Merchant"/>
    <x v="3"/>
    <s v="WebsiteOrderChannel"/>
    <m/>
    <s v="Standard"/>
    <s v="BEPER BB.200 Montalatte Elettrico Cappuccino con Base Magnetica - Cappuccinatore Elettrico con Corpo Lavabile"/>
    <s v="BB.200"/>
    <x v="43"/>
    <s v="Shipped"/>
    <n v="1"/>
    <s v="EUR"/>
    <n v="59.9"/>
    <n v="10.8"/>
    <n v="3"/>
    <n v="0.54"/>
    <m/>
    <m/>
    <m/>
    <m/>
    <s v="Cortona"/>
    <s v="AR"/>
    <n v="52044"/>
    <s v="IT"/>
    <m/>
    <m/>
    <m/>
    <m/>
    <n v="3663050544"/>
    <s v="IT"/>
    <s v="VAT"/>
  </r>
  <r>
    <s v="171-2773042-7919505"/>
    <s v="171-2773042-7919505"/>
    <s v="2024-02-06T11:50:05+00:00"/>
    <s v="2024-02-07T14:00:32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Villabate"/>
    <s v="Palermo"/>
    <n v="90039"/>
    <s v="IT"/>
    <m/>
    <m/>
    <m/>
    <m/>
    <m/>
    <m/>
    <m/>
  </r>
  <r>
    <s v="402-1493723-9827558"/>
    <s v="402-1493723-9827558"/>
    <s v="2024-02-06T11:50:02+00:00"/>
    <s v="2024-02-06T15:46:5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ettimo torinese"/>
    <s v="Torino"/>
    <n v="10036"/>
    <s v="IT"/>
    <m/>
    <m/>
    <m/>
    <m/>
    <m/>
    <m/>
    <m/>
  </r>
  <r>
    <s v="408-1712400-7698760"/>
    <s v="408-1712400-7698760"/>
    <s v="2024-02-06T11:46:42+00:00"/>
    <s v="2024-02-07T02:16:5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3-6418221-0921950"/>
    <s v="403-6418221-0921950"/>
    <s v="2024-02-06T11:43:28+00:00"/>
    <s v="2024-02-08T17:21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24"/>
    <s v="IT"/>
    <m/>
    <m/>
    <m/>
    <m/>
    <m/>
    <m/>
    <m/>
  </r>
  <r>
    <s v="406-4342196-2365113"/>
    <s v="406-4342196-2365113"/>
    <s v="2024-02-06T11:42:12+00:00"/>
    <s v="2024-02-06T15:21:08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Marcianise"/>
    <s v="Caserta"/>
    <n v="81025"/>
    <s v="IT"/>
    <m/>
    <m/>
    <m/>
    <m/>
    <m/>
    <m/>
    <m/>
  </r>
  <r>
    <s v="404-4891194-7181953"/>
    <s v="404-4891194-7181953"/>
    <s v="2024-02-06T11:37:21+00:00"/>
    <s v="2024-02-06T18:24:48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CASTELLO DI SERRAVALLE"/>
    <s v="BO"/>
    <n v="40050"/>
    <s v="IT"/>
    <m/>
    <m/>
    <m/>
    <m/>
    <m/>
    <m/>
    <m/>
  </r>
  <r>
    <s v="408-5876106-7353118"/>
    <s v="408-5876106-7353118"/>
    <s v="2024-02-06T11:24:11+00:00"/>
    <s v="2024-02-07T12:42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Sisto Dei Valdesi"/>
    <s v="Cosenza"/>
    <n v="87030"/>
    <s v="IT"/>
    <m/>
    <m/>
    <m/>
    <m/>
    <m/>
    <m/>
    <m/>
  </r>
  <r>
    <s v="171-0897349-0391543"/>
    <s v="171-0897349-0391543"/>
    <s v="2024-02-06T11:22:45+00:00"/>
    <s v="2024-02-06T15:20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4"/>
    <s v="EUR"/>
    <n v="79.599999999999994"/>
    <n v="14.36"/>
    <m/>
    <m/>
    <m/>
    <m/>
    <m/>
    <m/>
    <s v="Pozzuoli"/>
    <s v="Na"/>
    <n v="80078"/>
    <s v="IT"/>
    <m/>
    <m/>
    <m/>
    <m/>
    <m/>
    <m/>
    <m/>
  </r>
  <r>
    <s v="403-7356422-6877122"/>
    <s v="403-7356422-6877122"/>
    <s v="2024-02-06T11:18:59+00:00"/>
    <s v="2024-02-09T11:14:41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2"/>
    <s v="EUR"/>
    <n v="79.8"/>
    <n v="14.4"/>
    <m/>
    <m/>
    <m/>
    <m/>
    <m/>
    <m/>
    <s v="GARDOLO"/>
    <s v="Trento"/>
    <n v="38121"/>
    <s v="IT"/>
    <m/>
    <m/>
    <m/>
    <m/>
    <m/>
    <m/>
    <m/>
  </r>
  <r>
    <s v="402-5060561-3958766"/>
    <s v="402-5060561-3958766"/>
    <s v="2024-02-06T11:14:44+00:00"/>
    <s v="2024-02-06T17:13:24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arbonera"/>
    <s v="treviso"/>
    <n v="31030"/>
    <s v="IT"/>
    <m/>
    <m/>
    <m/>
    <m/>
    <m/>
    <m/>
    <m/>
  </r>
  <r>
    <s v="405-6206615-6606732"/>
    <s v="405-6206615-6606732"/>
    <s v="2024-02-06T11:14:05+00:00"/>
    <s v="2024-02-06T18:58:29+00:00"/>
    <s v="Shipped"/>
    <s v="Amazon"/>
    <x v="3"/>
    <m/>
    <m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n v="2.4900000000000002"/>
    <n v="0.45"/>
    <m/>
    <m/>
    <m/>
    <m/>
    <s v="Ostuni"/>
    <s v="Brindisi"/>
    <n v="72017"/>
    <s v="IT"/>
    <m/>
    <m/>
    <m/>
    <m/>
    <s v="IT02353140748"/>
    <s v="IT"/>
    <s v="VAT"/>
  </r>
  <r>
    <s v="405-9431240-8210725"/>
    <s v="405-9431240-8210725"/>
    <s v="2024-02-06T11:03:45+00:00"/>
    <s v="2024-02-07T13:22:3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ela"/>
    <s v="Sicilia"/>
    <n v="93012"/>
    <s v="IT"/>
    <m/>
    <m/>
    <m/>
    <m/>
    <m/>
    <m/>
    <m/>
  </r>
  <r>
    <s v="407-9887053-3992339"/>
    <s v="407-9887053-3992339"/>
    <s v="2024-02-06T11:03:28+00:00"/>
    <s v="2024-02-06T13:39:5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antova"/>
    <s v="MN"/>
    <n v="46100"/>
    <s v="IT"/>
    <m/>
    <m/>
    <m/>
    <m/>
    <m/>
    <m/>
    <m/>
  </r>
  <r>
    <s v="404-2334390-0307558"/>
    <s v="404-2334390-0307558"/>
    <s v="2024-02-06T10:45:51+00:00"/>
    <s v="2024-02-07T02:30:5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ELLETRI"/>
    <s v="ROMA"/>
    <n v="49"/>
    <s v="IT"/>
    <m/>
    <m/>
    <m/>
    <m/>
    <m/>
    <m/>
    <m/>
  </r>
  <r>
    <s v="405-1779980-4649948"/>
    <m/>
    <s v="2024-02-06T10:42:31+00:00"/>
    <s v="2024-02-06T10:54:42+00:00"/>
    <s v="Cancell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m/>
    <n v="0"/>
    <m/>
    <m/>
    <m/>
    <m/>
    <m/>
    <m/>
    <m/>
    <m/>
    <m/>
    <s v="Ostuni"/>
    <s v="Brindisi"/>
    <n v="72017"/>
    <s v="IT"/>
    <m/>
    <m/>
    <m/>
    <m/>
    <s v="IT02353140748"/>
    <s v="IT"/>
    <s v="VAT"/>
  </r>
  <r>
    <s v="406-2789817-3338716"/>
    <s v="406-2789817-3338716"/>
    <s v="2024-02-06T10:35:22+00:00"/>
    <s v="2024-02-06T13:40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vigo"/>
    <s v="RO"/>
    <n v="45100"/>
    <s v="IT"/>
    <m/>
    <m/>
    <m/>
    <m/>
    <m/>
    <m/>
    <m/>
  </r>
  <r>
    <s v="404-6235951-1705148"/>
    <s v="404-6235951-1705148"/>
    <s v="2024-02-06T10:25:16+00:00"/>
    <s v="2024-02-06T15:18:4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apoli"/>
    <m/>
    <n v="80135"/>
    <s v="IT"/>
    <m/>
    <m/>
    <m/>
    <m/>
    <m/>
    <m/>
    <m/>
  </r>
  <r>
    <s v="171-6100960-4661965"/>
    <s v="171-6100960-4661965"/>
    <s v="2024-02-06T10:22:20+00:00"/>
    <s v="2024-02-06T15:20:1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Roccapiemonte"/>
    <s v="Salerno"/>
    <n v="84086"/>
    <s v="IT"/>
    <m/>
    <m/>
    <m/>
    <m/>
    <s v="IT03617190651"/>
    <s v="IT"/>
    <s v="VAT"/>
  </r>
  <r>
    <s v="408-6374850-6277927"/>
    <s v="408-6374850-6277927"/>
    <s v="2024-02-06T10:19:42+00:00"/>
    <s v="2024-02-06T21:06:17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San Bellino (Rovigo)"/>
    <s v="Italy"/>
    <n v="45020"/>
    <s v="IT"/>
    <m/>
    <m/>
    <m/>
    <m/>
    <m/>
    <m/>
    <m/>
  </r>
  <r>
    <s v="171-8605013-9618761"/>
    <m/>
    <s v="2024-02-06T10:10:30+00:00"/>
    <s v="2024-02-07T13:59:45+00:00"/>
    <s v="Shipped"/>
    <s v="Merchant"/>
    <x v="3"/>
    <s v="WebsiteOrderChannel"/>
    <m/>
    <s v="Standard"/>
    <s v="BEPER BT.602H Waffle Maker con Piastre Antiaderenti, Avvolgicavo e Piedini Antiscivolo - Piastra Waffle 780 W"/>
    <s v="BT.602H"/>
    <x v="5"/>
    <s v="Shipped"/>
    <n v="1"/>
    <s v="EUR"/>
    <n v="24.9"/>
    <n v="4.49"/>
    <n v="3"/>
    <n v="0.54"/>
    <m/>
    <m/>
    <m/>
    <m/>
    <s v="Bologna"/>
    <s v="Bologna"/>
    <n v="40139"/>
    <s v="IT"/>
    <m/>
    <m/>
    <m/>
    <m/>
    <m/>
    <m/>
    <m/>
  </r>
  <r>
    <s v="403-9797352-6355520"/>
    <s v="403-9797352-6355520"/>
    <s v="2024-02-06T09:56:16+00:00"/>
    <s v="2024-02-06T20:45:41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n v="2.99"/>
    <n v="0.54"/>
    <m/>
    <m/>
    <s v="Forli'"/>
    <s v="FC"/>
    <n v="47121"/>
    <s v="IT"/>
    <m/>
    <m/>
    <m/>
    <m/>
    <m/>
    <m/>
    <m/>
  </r>
  <r>
    <s v="406-0913646-7356344"/>
    <s v="406-0913646-7356344"/>
    <s v="2024-02-06T09:55:49+00:00"/>
    <s v="2024-02-08T04:29:1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rocetta del montello"/>
    <s v="TV"/>
    <n v="31035"/>
    <s v="IT"/>
    <m/>
    <m/>
    <m/>
    <m/>
    <m/>
    <m/>
    <m/>
  </r>
  <r>
    <s v="406-5768710-5037912"/>
    <m/>
    <s v="2024-02-06T09:47:46+00:00"/>
    <s v="2024-02-07T14:38:58+00:00"/>
    <s v="Shipped"/>
    <s v="Merchant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CINTO EUGANEO"/>
    <s v="Padova"/>
    <n v="35030"/>
    <s v="IT"/>
    <m/>
    <m/>
    <m/>
    <m/>
    <m/>
    <m/>
    <m/>
  </r>
  <r>
    <s v="403-0360970-4474778"/>
    <s v="403-0360970-4474778"/>
    <s v="2024-02-06T09:41:43+00:00"/>
    <s v="2024-02-06T12:10:11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CALOSSO"/>
    <s v="Asti"/>
    <n v="14052"/>
    <s v="IT"/>
    <m/>
    <m/>
    <m/>
    <m/>
    <m/>
    <m/>
    <m/>
  </r>
  <r>
    <s v="406-9199759-1721130"/>
    <s v="406-9199759-1721130"/>
    <s v="2024-02-06T09:20:33+00:00"/>
    <s v="2024-02-06T14:18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uttigliera Alta"/>
    <s v="Torino"/>
    <n v="10090"/>
    <s v="IT"/>
    <m/>
    <m/>
    <m/>
    <m/>
    <m/>
    <m/>
    <m/>
  </r>
  <r>
    <s v="407-7279036-2303528"/>
    <s v="407-7279036-2303528"/>
    <s v="2024-02-06T09:17:19+00:00"/>
    <s v="2024-02-06T13:29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eviso"/>
    <s v="TV"/>
    <n v="80059"/>
    <s v="IT"/>
    <m/>
    <m/>
    <m/>
    <m/>
    <m/>
    <m/>
    <m/>
  </r>
  <r>
    <s v="404-2736807-6027535"/>
    <s v="404-2736807-6027535"/>
    <s v="2024-02-06T09:07:13+00:00"/>
    <s v="2024-02-06T14:20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rre"/>
    <s v="Aosta"/>
    <n v="11010"/>
    <s v="IT"/>
    <m/>
    <m/>
    <m/>
    <m/>
    <m/>
    <m/>
    <m/>
  </r>
  <r>
    <s v="406-6522619-6849933"/>
    <s v="406-6522619-6849933"/>
    <s v="2024-02-06T08:59:29+00:00"/>
    <s v="2024-02-06T18:22:3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AN FELICE SUL PANARO"/>
    <s v="MODENA"/>
    <n v="41038"/>
    <s v="IT"/>
    <m/>
    <m/>
    <m/>
    <m/>
    <m/>
    <m/>
    <m/>
  </r>
  <r>
    <s v="403-5722246-8775569"/>
    <s v="403-5722246-8775569"/>
    <s v="2024-02-06T08:54:12+00:00"/>
    <s v="2024-02-06T12:03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49"/>
    <s v="IT"/>
    <m/>
    <m/>
    <m/>
    <m/>
    <n v="2578110138"/>
    <s v="IT"/>
    <s v="VAT"/>
  </r>
  <r>
    <s v="408-2220308-9909903"/>
    <s v="408-2220308-9909903"/>
    <s v="2024-02-06T08:45:53+00:00"/>
    <s v="2024-02-06T20:45:4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esaro"/>
    <s v="PU"/>
    <n v="61121"/>
    <s v="IT"/>
    <m/>
    <m/>
    <m/>
    <m/>
    <m/>
    <m/>
    <m/>
  </r>
  <r>
    <s v="404-9074598-2397162"/>
    <s v="404-9074598-2397162"/>
    <s v="2024-02-06T08:39:48+00:00"/>
    <s v="2024-02-06T17:33:1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OPOLI"/>
    <s v="BARI"/>
    <n v="70043"/>
    <s v="IT"/>
    <m/>
    <m/>
    <m/>
    <m/>
    <m/>
    <m/>
    <m/>
  </r>
  <r>
    <s v="408-1325282-8772309"/>
    <s v="408-1325282-8772309"/>
    <s v="2024-02-06T08:36:44+00:00"/>
    <s v="2024-02-06T17:32:56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Brindisi"/>
    <s v="Brindisi"/>
    <n v="72100"/>
    <s v="IT"/>
    <m/>
    <m/>
    <m/>
    <m/>
    <m/>
    <m/>
    <m/>
  </r>
  <r>
    <s v="408-2023187-7540330"/>
    <s v="408-2023187-7540330"/>
    <s v="2024-02-06T08:28:42+00:00"/>
    <s v="2024-02-07T13:56:5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1482288-4728350"/>
    <s v="408-1482288-4728350"/>
    <s v="2024-02-06T07:46:10+00:00"/>
    <s v="2024-02-08T09:55:12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5-9706108-4145128"/>
    <s v="405-9706108-4145128"/>
    <s v="2024-02-06T07:44:35+00:00"/>
    <s v="2024-02-06T13:26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ALGUARNERA CAROPEPE"/>
    <s v="Enna"/>
    <n v="94019"/>
    <s v="IT"/>
    <m/>
    <m/>
    <m/>
    <m/>
    <m/>
    <m/>
    <m/>
  </r>
  <r>
    <s v="403-5796995-9697923"/>
    <s v="403-5796995-9697923"/>
    <s v="2024-02-06T07:36:41+00:00"/>
    <s v="2024-02-06T20:26:0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onte Chiasso"/>
    <s v="Como Italia"/>
    <n v="22100"/>
    <s v="IT"/>
    <m/>
    <m/>
    <m/>
    <m/>
    <m/>
    <m/>
    <m/>
  </r>
  <r>
    <s v="407-7371049-0285958"/>
    <s v="407-7371049-0285958"/>
    <s v="2024-02-06T07:27:13+00:00"/>
    <s v="2024-02-07T17:01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mo"/>
    <s v="Como"/>
    <n v="22100"/>
    <s v="IT"/>
    <m/>
    <m/>
    <m/>
    <m/>
    <m/>
    <m/>
    <m/>
  </r>
  <r>
    <s v="403-6663538-7503537"/>
    <s v="403-6663538-7503537"/>
    <s v="2024-02-06T07:01:50+00:00"/>
    <s v="2024-02-06T18:20:1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m/>
    <n v="166"/>
    <s v="IT"/>
    <m/>
    <m/>
    <m/>
    <m/>
    <m/>
    <m/>
    <m/>
  </r>
  <r>
    <s v="408-0383018-5615534"/>
    <s v="408-0383018-5615534"/>
    <s v="2024-02-06T05:52:32+00:00"/>
    <s v="2024-02-06T05:53:39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5-2533326-5665133"/>
    <s v="405-2533326-5665133"/>
    <s v="2024-02-06T05:26:42+00:00"/>
    <s v="2024-02-06T17:27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NTEDERA"/>
    <s v="PISA"/>
    <n v="56025"/>
    <s v="IT"/>
    <m/>
    <m/>
    <m/>
    <m/>
    <m/>
    <m/>
    <m/>
  </r>
  <r>
    <s v="408-1793175-1968354"/>
    <s v="408-1793175-1968354"/>
    <s v="2024-02-06T05:19:55+00:00"/>
    <s v="2024-02-06T14:47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ergamo"/>
    <s v="Castelli Calepio"/>
    <n v="24060"/>
    <s v="IT"/>
    <m/>
    <m/>
    <m/>
    <m/>
    <m/>
    <m/>
    <m/>
  </r>
  <r>
    <s v="408-1038552-6369153"/>
    <s v="408-1038552-6369153"/>
    <s v="2024-02-06T04:53:42+00:00"/>
    <s v="2024-02-07T03:07:13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4-0989419-4494751"/>
    <s v="404-0989419-4494751"/>
    <s v="2024-02-06T04:30:48+00:00"/>
    <s v="2024-02-06T20:48:1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arza Ligure"/>
    <s v="Genova"/>
    <n v="16030"/>
    <s v="IT"/>
    <m/>
    <m/>
    <m/>
    <m/>
    <m/>
    <m/>
    <m/>
  </r>
  <r>
    <s v="405-0952943-9777120"/>
    <s v="405-0952943-9777120"/>
    <s v="2024-02-06T00:40:01+00:00"/>
    <s v="2024-02-07T00:14:48+00:00"/>
    <s v="Cancelled"/>
    <s v="Amazon"/>
    <x v="3"/>
    <m/>
    <m/>
    <s v="Expedited"/>
    <s v="BEPER 40.490 Asciugacapelli Da Parete 2000 W - Phon da Parete con Cavo Lungo 2 Metri"/>
    <s v="40.490_FBA"/>
    <x v="15"/>
    <s v="Cancelled"/>
    <n v="0"/>
    <m/>
    <m/>
    <m/>
    <m/>
    <m/>
    <m/>
    <m/>
    <m/>
    <m/>
    <s v="Roma"/>
    <s v="RM"/>
    <n v="171"/>
    <s v="IT"/>
    <m/>
    <m/>
    <m/>
    <m/>
    <m/>
    <m/>
    <m/>
  </r>
  <r>
    <s v="171-7748848-9796318"/>
    <s v="171-7748848-9796318"/>
    <s v="2024-02-06T00:18:44+00:00"/>
    <s v="2024-02-06T16:07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ttaviano"/>
    <s v="Napoli"/>
    <n v="80044"/>
    <s v="IT"/>
    <m/>
    <m/>
    <m/>
    <m/>
    <m/>
    <m/>
    <m/>
  </r>
  <r>
    <s v="405-0325175-2884353"/>
    <s v="405-0325175-2884353"/>
    <s v="2024-02-05T23:29:33+00:00"/>
    <s v="2024-02-06T18:23:3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ologna"/>
    <s v="Bologna"/>
    <n v="40137"/>
    <s v="IT"/>
    <m/>
    <m/>
    <m/>
    <m/>
    <m/>
    <m/>
    <m/>
  </r>
  <r>
    <s v="405-2328106-3724341"/>
    <s v="405-2328106-3724341"/>
    <s v="2024-02-05T22:40:55+00:00"/>
    <s v="2024-02-06T01:40:18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AN PIERO A SIEVE"/>
    <s v="Firenze"/>
    <n v="50037"/>
    <s v="IT"/>
    <m/>
    <m/>
    <m/>
    <m/>
    <m/>
    <m/>
    <m/>
  </r>
  <r>
    <s v="404-2686157-1580360"/>
    <s v="404-2686157-1580360"/>
    <s v="2024-02-05T22:23:09+00:00"/>
    <s v="2024-02-07T01:44:09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La Thuile"/>
    <s v="Aosta"/>
    <n v="11016"/>
    <s v="IT"/>
    <m/>
    <m/>
    <m/>
    <m/>
    <m/>
    <m/>
    <m/>
  </r>
  <r>
    <s v="404-7952828-4016326"/>
    <m/>
    <s v="2024-02-05T21:52:00+00:00"/>
    <s v="2024-02-06T17:09:44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casapulla"/>
    <s v="caserta"/>
    <n v="81020"/>
    <s v="IT"/>
    <m/>
    <m/>
    <m/>
    <m/>
    <m/>
    <m/>
    <m/>
  </r>
  <r>
    <s v="408-5318367-3400325"/>
    <s v="408-5318367-3400325"/>
    <s v="2024-02-05T21:47:02+00:00"/>
    <s v="2024-02-07T09:48:01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6-8750493-0885929"/>
    <s v="406-8750493-0885929"/>
    <s v="2024-02-05T21:40:41+00:00"/>
    <s v="2024-02-06T01:27:0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arbagnate Milanese"/>
    <s v="MI"/>
    <n v="20024"/>
    <s v="IT"/>
    <m/>
    <m/>
    <m/>
    <m/>
    <m/>
    <m/>
    <m/>
  </r>
  <r>
    <s v="407-4158749-9149938"/>
    <s v="407-4158749-9149938"/>
    <s v="2024-02-05T21:32:01+00:00"/>
    <s v="2024-02-06T02:34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egnano"/>
    <s v="MI"/>
    <n v="20025"/>
    <s v="IT"/>
    <m/>
    <m/>
    <m/>
    <m/>
    <m/>
    <m/>
    <m/>
  </r>
  <r>
    <s v="408-0976330-1951556"/>
    <s v="408-0976330-1951556"/>
    <s v="2024-02-05T21:23:03+00:00"/>
    <s v="2024-02-06T09:30:2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urno"/>
    <s v="Bergamo"/>
    <n v="24035"/>
    <s v="IT"/>
    <m/>
    <m/>
    <m/>
    <m/>
    <m/>
    <m/>
    <m/>
  </r>
  <r>
    <s v="408-4657276-9079504"/>
    <s v="408-4657276-9079504"/>
    <s v="2024-02-05T21:11:55+00:00"/>
    <s v="2024-02-06T02:30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elletri"/>
    <s v="Roma"/>
    <n v="49"/>
    <s v="IT"/>
    <m/>
    <m/>
    <m/>
    <m/>
    <m/>
    <m/>
    <m/>
  </r>
  <r>
    <s v="406-4374734-9593910"/>
    <s v="406-4374734-9593910"/>
    <s v="2024-02-05T21:07:20+00:00"/>
    <s v="2024-02-07T20:49:33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1.64"/>
    <m/>
    <m/>
    <m/>
    <m/>
    <n v="1.64"/>
    <s v="Revigliasco d'asti"/>
    <s v="Asti"/>
    <n v="14010"/>
    <s v="IT"/>
    <m/>
    <m/>
    <m/>
    <m/>
    <m/>
    <m/>
    <m/>
  </r>
  <r>
    <s v="406-8806127-3435535"/>
    <s v="406-8806127-3435535"/>
    <s v="2024-02-05T20:58:30+00:00"/>
    <s v="2024-02-06T04:49:2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ERGHERA"/>
    <s v="VA"/>
    <n v="21017"/>
    <s v="IT"/>
    <m/>
    <m/>
    <m/>
    <m/>
    <m/>
    <m/>
    <m/>
  </r>
  <r>
    <s v="403-2552315-8437113"/>
    <s v="403-2552315-8437113"/>
    <s v="2024-02-05T20:57:26+00:00"/>
    <s v="2024-02-06T17:24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veso"/>
    <s v="Monza e Brianza"/>
    <n v="20822"/>
    <s v="IT"/>
    <m/>
    <m/>
    <m/>
    <m/>
    <m/>
    <m/>
    <m/>
  </r>
  <r>
    <s v="407-0101919-5698743"/>
    <s v="407-0101919-5698743"/>
    <s v="2024-02-05T20:53:09+00:00"/>
    <s v="2024-02-06T18:20:3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3"/>
    <m/>
    <m/>
    <m/>
    <m/>
    <n v="1.63"/>
    <s v="Peschici"/>
    <s v="Foggia"/>
    <n v="71010"/>
    <s v="IT"/>
    <m/>
    <m/>
    <m/>
    <m/>
    <m/>
    <m/>
    <m/>
  </r>
  <r>
    <s v="406-4926409-2100367"/>
    <s v="406-4926409-2100367"/>
    <s v="2024-02-05T20:44:34+00:00"/>
    <s v="2024-02-06T17:31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4"/>
    <m/>
    <m/>
    <m/>
    <m/>
    <n v="1.64"/>
    <s v="Barletta"/>
    <s v="Barletta-Andria-Trani"/>
    <n v="76121"/>
    <s v="IT"/>
    <m/>
    <m/>
    <m/>
    <m/>
    <m/>
    <m/>
    <m/>
  </r>
  <r>
    <s v="402-0948688-2423511"/>
    <s v="402-0948688-2423511"/>
    <s v="2024-02-05T20:28:02+00:00"/>
    <s v="2024-02-07T04:11:0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erano"/>
    <s v="Bolzano"/>
    <n v="39012"/>
    <s v="IT"/>
    <m/>
    <m/>
    <m/>
    <m/>
    <m/>
    <m/>
    <m/>
  </r>
  <r>
    <s v="406-6679536-3437926"/>
    <s v="406-6679536-3437926"/>
    <s v="2024-02-05T20:22:53+00:00"/>
    <s v="2024-02-06T02:30:5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lammare di Stabia"/>
    <s v="NA"/>
    <n v="80053"/>
    <s v="IT"/>
    <m/>
    <m/>
    <m/>
    <m/>
    <m/>
    <m/>
    <m/>
  </r>
  <r>
    <s v="402-5724033-5237903"/>
    <s v="402-5724033-5237903"/>
    <s v="2024-02-05T20:20:48+00:00"/>
    <s v="2024-02-05T20:23:00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erano"/>
    <s v="Bolzano"/>
    <n v="39012"/>
    <s v="IT"/>
    <m/>
    <m/>
    <m/>
    <m/>
    <m/>
    <m/>
    <m/>
  </r>
  <r>
    <s v="404-9912729-0965160"/>
    <s v="404-9912729-0965160"/>
    <s v="2024-02-05T20:18:18+00:00"/>
    <s v="2024-02-06T02:30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Quarto"/>
    <s v="NA"/>
    <n v="80010"/>
    <s v="IT"/>
    <m/>
    <m/>
    <m/>
    <m/>
    <m/>
    <m/>
    <m/>
  </r>
  <r>
    <s v="408-2599284-5343526"/>
    <s v="408-2599284-5343526"/>
    <s v="2024-02-05T20:13:23+00:00"/>
    <s v="2024-02-14T16:08:5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elletri"/>
    <s v="Rm"/>
    <n v="49"/>
    <s v="IT"/>
    <m/>
    <m/>
    <m/>
    <m/>
    <m/>
    <m/>
    <m/>
  </r>
  <r>
    <s v="408-7767279-5953112"/>
    <s v="408-7767279-5953112"/>
    <s v="2024-02-05T20:07:58+00:00"/>
    <s v="2024-02-06T01:24:5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Oggiona con Santo Stefano"/>
    <s v="VA"/>
    <n v="21040"/>
    <s v="IT"/>
    <m/>
    <m/>
    <m/>
    <m/>
    <m/>
    <m/>
    <m/>
  </r>
  <r>
    <s v="404-5010274-1469128"/>
    <m/>
    <s v="2024-02-05T20:05:51+00:00"/>
    <s v="2024-02-06T11:12:43+00:00"/>
    <s v="Shipped"/>
    <s v="Merchant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Bobbio"/>
    <s v="PC"/>
    <n v="29022"/>
    <s v="IT"/>
    <m/>
    <m/>
    <m/>
    <m/>
    <s v="IT01639360336"/>
    <s v="IT"/>
    <s v="VAT"/>
  </r>
  <r>
    <s v="407-8096871-0289152"/>
    <s v="407-8096871-0289152"/>
    <s v="2024-02-05T20:01:48+00:00"/>
    <s v="2024-02-10T20:05:00+00:00"/>
    <s v="Cancelled"/>
    <s v="Amazon"/>
    <x v="3"/>
    <m/>
    <m/>
    <s v="Expedited"/>
    <s v="BEPER C206UTI002 Copriscarpe Monouso Set 100 Sacchetti - Copriscarpe da Casa o Lavoro"/>
    <s v="C206UTI002_FBA"/>
    <x v="16"/>
    <s v="Cancelled"/>
    <n v="0"/>
    <m/>
    <m/>
    <m/>
    <m/>
    <m/>
    <m/>
    <m/>
    <m/>
    <m/>
    <s v="refrontolo"/>
    <s v="Treviso"/>
    <n v="31020"/>
    <s v="IT"/>
    <m/>
    <m/>
    <m/>
    <m/>
    <m/>
    <m/>
    <m/>
  </r>
  <r>
    <s v="408-1946826-3299558"/>
    <s v="408-1946826-3299558"/>
    <s v="2024-02-05T19:57:54+00:00"/>
    <s v="2024-02-06T01:24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ivitavecchia"/>
    <s v="Roma"/>
    <n v="53"/>
    <s v="IT"/>
    <m/>
    <m/>
    <m/>
    <m/>
    <m/>
    <m/>
    <m/>
  </r>
  <r>
    <s v="403-6464081-4237944"/>
    <s v="403-6464081-4237944"/>
    <s v="2024-02-05T19:40:57+00:00"/>
    <s v="2024-02-06T14:44:49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BERGAMO"/>
    <s v="BG"/>
    <n v="24126"/>
    <s v="IT"/>
    <m/>
    <m/>
    <m/>
    <m/>
    <m/>
    <m/>
    <m/>
  </r>
  <r>
    <s v="403-9611061-7073118"/>
    <s v="403-9611061-7073118"/>
    <s v="2024-02-05T19:38:48+00:00"/>
    <s v="2024-02-06T01:34:5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ecco"/>
    <s v="Lecco"/>
    <n v="23900"/>
    <s v="IT"/>
    <m/>
    <m/>
    <m/>
    <m/>
    <m/>
    <m/>
    <m/>
  </r>
  <r>
    <s v="404-2308829-6428329"/>
    <s v="404-2308829-6428329"/>
    <s v="2024-02-05T19:38:24+00:00"/>
    <s v="2024-02-06T02:33:4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rnate d'Adda"/>
    <s v="Monza e Brianza"/>
    <n v="20872"/>
    <s v="IT"/>
    <m/>
    <m/>
    <m/>
    <m/>
    <m/>
    <m/>
    <m/>
  </r>
  <r>
    <s v="408-4046967-8551518"/>
    <s v="408-4046967-8551518"/>
    <s v="2024-02-05T19:30:27+00:00"/>
    <s v="2024-02-06T16:35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HO"/>
    <s v="MI"/>
    <n v="20017"/>
    <s v="IT"/>
    <m/>
    <m/>
    <m/>
    <m/>
    <m/>
    <m/>
    <m/>
  </r>
  <r>
    <s v="407-9010732-3509923"/>
    <s v="407-9010732-3509923"/>
    <s v="2024-02-05T19:20:21+00:00"/>
    <s v="2024-02-07T09:45:38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n v="1.78"/>
    <n v="0.32"/>
    <m/>
    <m/>
    <m/>
    <m/>
    <s v="SANTA MARIA NAVARRESE"/>
    <s v="NUORO"/>
    <n v="8040"/>
    <s v="IT"/>
    <m/>
    <m/>
    <m/>
    <m/>
    <m/>
    <m/>
    <m/>
  </r>
  <r>
    <s v="406-9057907-9194716"/>
    <m/>
    <s v="2024-02-05T19:07:31+00:00"/>
    <s v="2024-02-06T12:19:55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Trieste"/>
    <s v="Trieste"/>
    <n v="34146"/>
    <s v="IT"/>
    <m/>
    <m/>
    <m/>
    <m/>
    <m/>
    <m/>
    <m/>
  </r>
  <r>
    <s v="408-9776678-7121134"/>
    <s v="408-9776678-7121134"/>
    <s v="2024-02-05T19:05:32+00:00"/>
    <s v="2024-02-07T09:46:39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4601414-2378731"/>
    <s v="408-4601414-2378731"/>
    <s v="2024-02-05T19:02:42+00:00"/>
    <s v="2024-02-06T02:39:1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2-1908723-1507523"/>
    <s v="402-1908723-1507523"/>
    <s v="2024-02-05T19:00:32+00:00"/>
    <s v="2024-02-06T23:12:2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hiusa"/>
    <s v="Bolzano"/>
    <n v="39043"/>
    <s v="IT"/>
    <m/>
    <m/>
    <m/>
    <m/>
    <m/>
    <m/>
    <m/>
  </r>
  <r>
    <s v="406-8496052-5168302"/>
    <s v="406-8496052-5168302"/>
    <s v="2024-02-05T18:55:47+00:00"/>
    <s v="2024-02-06T17:05:52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49"/>
    <s v="IT"/>
    <m/>
    <m/>
    <m/>
    <m/>
    <s v="RMPLTZ85R52F205I"/>
    <s v="IT"/>
    <s v="CitizenId"/>
  </r>
  <r>
    <s v="403-6456907-4611514"/>
    <s v="403-6456907-4611514"/>
    <s v="2024-02-05T18:51:43+00:00"/>
    <s v="2024-02-06T02:31:5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ellero"/>
    <s v="brescia"/>
    <n v="25050"/>
    <s v="IT"/>
    <m/>
    <m/>
    <m/>
    <m/>
    <m/>
    <m/>
    <m/>
  </r>
  <r>
    <s v="406-5211224-7273101"/>
    <s v="406-5211224-7273101"/>
    <s v="2024-02-05T18:35:19+00:00"/>
    <s v="2024-02-06T18:20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GENOVA"/>
    <s v="Genova"/>
    <n v="16151"/>
    <s v="IT"/>
    <m/>
    <m/>
    <m/>
    <m/>
    <m/>
    <m/>
    <m/>
  </r>
  <r>
    <s v="171-2863605-2350726"/>
    <s v="171-2863605-2350726"/>
    <s v="2024-02-05T18:35:10+00:00"/>
    <s v="2024-02-07T07:47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27"/>
    <m/>
    <m/>
    <m/>
    <m/>
    <n v="3.27"/>
    <s v="Sant'Anna Arresi"/>
    <s v="Sud Sardegna"/>
    <n v="9010"/>
    <s v="IT"/>
    <s v="PAWS-V2-24410021917-91-  DPWS"/>
    <m/>
    <m/>
    <m/>
    <m/>
    <m/>
    <m/>
  </r>
  <r>
    <s v="406-0364001-4701128"/>
    <m/>
    <s v="2024-02-05T18:32:59+00:00"/>
    <s v="2024-02-07T17:04:07+00:00"/>
    <s v="Shipped"/>
    <s v="Merchant"/>
    <x v="3"/>
    <s v="WebsiteOrderChannel"/>
    <m/>
    <s v="Standard"/>
    <s v="BEPER P102SBA007 Sbattitore ricaricabile senza filo, Impastatore ricaricabile, 20W, 2 Fruste in Acciaio inossidabile, 5 Velocità, Unico Tasto Funzionamento, Cavo USB incluso, Rosso/Bianco"/>
    <s v="P102SBA007"/>
    <x v="44"/>
    <s v="Shipped"/>
    <n v="1"/>
    <s v="EUR"/>
    <n v="24.9"/>
    <n v="4.49"/>
    <n v="3"/>
    <n v="0.54"/>
    <m/>
    <m/>
    <m/>
    <m/>
    <s v="Venezia"/>
    <s v="VE"/>
    <n v="30122"/>
    <s v="IT"/>
    <m/>
    <m/>
    <m/>
    <m/>
    <m/>
    <m/>
    <m/>
  </r>
  <r>
    <s v="402-0625288-6725151"/>
    <s v="402-0625288-6725151"/>
    <s v="2024-02-05T18:30:44+00:00"/>
    <s v="2024-02-07T08:27:56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n v="3.27"/>
    <m/>
    <m/>
    <m/>
    <m/>
    <n v="3.27"/>
    <s v="Ussassai"/>
    <s v="ogliastra"/>
    <n v="8040"/>
    <s v="IT"/>
    <m/>
    <m/>
    <m/>
    <m/>
    <m/>
    <m/>
    <m/>
  </r>
  <r>
    <s v="402-2914963-8945101"/>
    <s v="402-2914963-8945101"/>
    <s v="2024-02-05T18:25:53+00:00"/>
    <s v="2024-02-05T20:49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arza Ligure"/>
    <s v="Genova"/>
    <n v="16030"/>
    <s v="IT"/>
    <m/>
    <m/>
    <m/>
    <m/>
    <m/>
    <m/>
    <m/>
  </r>
  <r>
    <s v="406-2436948-6368368"/>
    <s v="406-2436948-6368368"/>
    <s v="2024-02-05T18:18:45+00:00"/>
    <s v="2024-02-06T10:42:1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CAFATI"/>
    <s v="CAMPANIA"/>
    <n v="84018"/>
    <s v="IT"/>
    <m/>
    <m/>
    <m/>
    <m/>
    <m/>
    <m/>
    <m/>
  </r>
  <r>
    <s v="404-2474271-4920332"/>
    <m/>
    <s v="2024-02-05T18:06:19+00:00"/>
    <s v="2024-02-06T12:19:51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Zelarino"/>
    <s v="Venezia"/>
    <n v="30174"/>
    <s v="IT"/>
    <m/>
    <m/>
    <m/>
    <m/>
    <m/>
    <m/>
    <m/>
  </r>
  <r>
    <s v="406-4133006-6209123"/>
    <s v="406-4133006-6209123"/>
    <s v="2024-02-05T18:03:38+00:00"/>
    <s v="2024-02-07T09:18:5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GLIARI"/>
    <s v="CA"/>
    <n v="9126"/>
    <s v="IT"/>
    <m/>
    <m/>
    <m/>
    <m/>
    <m/>
    <m/>
    <m/>
  </r>
  <r>
    <s v="408-4881459-6565155"/>
    <s v="408-4881459-6565155"/>
    <s v="2024-02-05T18:03:03+00:00"/>
    <s v="2024-02-05T21:17:5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TORETO LIDO"/>
    <s v="Teramo"/>
    <n v="64018"/>
    <s v="IT"/>
    <m/>
    <m/>
    <m/>
    <m/>
    <m/>
    <m/>
    <m/>
  </r>
  <r>
    <s v="405-4750808-1288314"/>
    <s v="405-4750808-1288314"/>
    <s v="2024-02-05T17:45:37+00:00"/>
    <s v="2024-02-05T21:25:3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4.99"/>
    <n v="0.9"/>
    <m/>
    <m/>
    <m/>
    <m/>
    <s v="GEMONA DEL FRIULI"/>
    <s v="Udine"/>
    <n v="33013"/>
    <s v="IT"/>
    <m/>
    <m/>
    <m/>
    <m/>
    <m/>
    <m/>
    <m/>
  </r>
  <r>
    <s v="405-4303625-8485156"/>
    <s v="405-4303625-8485156"/>
    <s v="2024-02-05T17:42:13+00:00"/>
    <s v="2024-02-05T21:20:28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ndria"/>
    <s v="BT"/>
    <n v="76123"/>
    <s v="IT"/>
    <m/>
    <m/>
    <m/>
    <m/>
    <m/>
    <m/>
    <m/>
  </r>
  <r>
    <s v="408-6213053-1304332"/>
    <s v="408-6213053-1304332"/>
    <s v="2024-02-05T17:32:52+00:00"/>
    <s v="2024-02-06T07:59:55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7-1874264-3308324"/>
    <s v="407-1874264-3308324"/>
    <s v="2024-02-05T17:25:32+00:00"/>
    <s v="2024-02-05T21:31:2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cquaviva delle Fonti"/>
    <s v="Bari"/>
    <n v="70021"/>
    <s v="IT"/>
    <m/>
    <m/>
    <m/>
    <m/>
    <m/>
    <m/>
    <m/>
  </r>
  <r>
    <s v="403-0468688-9660303"/>
    <s v="403-0468688-9660303"/>
    <s v="2024-02-05T17:24:24+00:00"/>
    <s v="2024-02-06T12:44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lla Di Briano"/>
    <s v="Caserta"/>
    <n v="81030"/>
    <s v="IT"/>
    <m/>
    <m/>
    <m/>
    <m/>
    <m/>
    <m/>
    <m/>
  </r>
  <r>
    <s v="407-7898126-9236303"/>
    <s v="407-7898126-9236303"/>
    <s v="2024-02-05T17:20:07+00:00"/>
    <s v="2024-02-05T20:25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assalengo"/>
    <s v="Lodi"/>
    <n v="26815"/>
    <s v="IT"/>
    <m/>
    <m/>
    <m/>
    <m/>
    <m/>
    <m/>
    <m/>
  </r>
  <r>
    <s v="404-8517278-7356308"/>
    <s v="404-8517278-7356308"/>
    <s v="2024-02-05T17:16:22+00:00"/>
    <s v="2024-02-06T12:49:35+00:00"/>
    <s v="Shipped"/>
    <s v="Amazon"/>
    <x v="3"/>
    <m/>
    <m/>
    <s v="Expedited"/>
    <s v="BEPER Macchina per Popcorn, Popcorn in 3 Minuti, No Grassi, Circolazione di Aria Calda, Senza Olio Potenza 1200 W, Rosso/ Oro"/>
    <s v="BT.651Y_FBA"/>
    <x v="20"/>
    <s v="Shipped"/>
    <n v="1"/>
    <s v="EUR"/>
    <n v="49.9"/>
    <n v="9"/>
    <m/>
    <m/>
    <m/>
    <m/>
    <m/>
    <m/>
    <s v="Girifalco"/>
    <s v="Catanzaro"/>
    <n v="88024"/>
    <s v="IT"/>
    <m/>
    <m/>
    <m/>
    <m/>
    <m/>
    <m/>
    <m/>
  </r>
  <r>
    <s v="405-8513519-8321143"/>
    <s v="405-8513519-8321143"/>
    <s v="2024-02-05T17:08:38+00:00"/>
    <s v="2024-02-06T15:49:1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MERATE"/>
    <m/>
    <n v="23807"/>
    <s v="IT"/>
    <m/>
    <m/>
    <m/>
    <m/>
    <m/>
    <m/>
    <m/>
  </r>
  <r>
    <s v="408-5917441-6284364"/>
    <s v="408-5917441-6284364"/>
    <s v="2024-02-05T17:03:50+00:00"/>
    <s v="2024-02-05T20:55:1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.Maria delle Mole Marino"/>
    <s v="Roma"/>
    <n v="47"/>
    <s v="IT"/>
    <m/>
    <m/>
    <m/>
    <m/>
    <m/>
    <m/>
    <m/>
  </r>
  <r>
    <s v="404-9776644-8841968"/>
    <s v="404-9776644-8841968"/>
    <s v="2024-02-05T16:59:17+00:00"/>
    <s v="2024-02-06T14:18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.5"/>
    <n v="0.45"/>
    <m/>
    <m/>
    <m/>
    <m/>
    <s v="Biella"/>
    <s v="Biella"/>
    <n v="13900"/>
    <s v="IT"/>
    <m/>
    <m/>
    <m/>
    <m/>
    <m/>
    <m/>
    <m/>
  </r>
  <r>
    <s v="407-5189712-5714726"/>
    <s v="407-5189712-5714726"/>
    <s v="2024-02-05T16:37:49+00:00"/>
    <s v="2024-02-05T20:23:56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an lorenzello"/>
    <s v="Benevento"/>
    <n v="82030"/>
    <s v="IT"/>
    <m/>
    <m/>
    <m/>
    <m/>
    <m/>
    <m/>
    <m/>
  </r>
  <r>
    <s v="404-9886573-1556333"/>
    <s v="404-9886573-1556333"/>
    <s v="2024-02-05T16:37:17+00:00"/>
    <s v="2024-02-05T20:55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lerno"/>
    <s v="Salerno"/>
    <n v="84128"/>
    <s v="IT"/>
    <m/>
    <m/>
    <m/>
    <m/>
    <m/>
    <m/>
    <m/>
  </r>
  <r>
    <s v="403-9479290-0553903"/>
    <s v="403-9479290-0553903"/>
    <s v="2024-02-05T16:32:22+00:00"/>
    <s v="2024-02-06T14:18:1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orino"/>
    <s v="TO"/>
    <n v="10135"/>
    <s v="IT"/>
    <m/>
    <m/>
    <m/>
    <m/>
    <m/>
    <m/>
    <m/>
  </r>
  <r>
    <s v="171-8539443-8578748"/>
    <s v="171-8539443-8578748"/>
    <s v="2024-02-05T16:25:32+00:00"/>
    <s v="2024-02-05T20:48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ecco"/>
    <s v="Genova"/>
    <n v="16036"/>
    <s v="IT"/>
    <m/>
    <m/>
    <m/>
    <m/>
    <m/>
    <m/>
    <m/>
  </r>
  <r>
    <s v="403-3705903-5587520"/>
    <s v="403-3705903-5587520"/>
    <s v="2024-02-05T16:17:56+00:00"/>
    <s v="2024-02-05T18:12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ologna"/>
    <s v="Bologna"/>
    <n v="40139"/>
    <s v="IT"/>
    <m/>
    <m/>
    <m/>
    <m/>
    <m/>
    <m/>
    <m/>
  </r>
  <r>
    <s v="408-2004194-8907522"/>
    <s v="408-2004194-8907522"/>
    <s v="2024-02-05T16:11:59+00:00"/>
    <s v="2024-02-06T13:06:4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Pozzuoli"/>
    <s v="Napoli"/>
    <n v="80078"/>
    <s v="IT"/>
    <m/>
    <m/>
    <m/>
    <m/>
    <m/>
    <m/>
    <m/>
  </r>
  <r>
    <s v="408-2004194-8907522"/>
    <s v="408-2004194-8907522"/>
    <s v="2024-02-05T16:11:59+00:00"/>
    <s v="2024-02-06T13:06:40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Pozzuoli"/>
    <s v="Napoli"/>
    <n v="80078"/>
    <s v="IT"/>
    <m/>
    <m/>
    <m/>
    <m/>
    <m/>
    <m/>
    <m/>
  </r>
  <r>
    <s v="406-8075633-6804355"/>
    <s v="406-8075633-6804355"/>
    <s v="2024-02-05T16:09:00+00:00"/>
    <s v="2024-02-06T17:24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EL DI SASSO"/>
    <s v="CAMPANIA"/>
    <n v="81040"/>
    <s v="IT"/>
    <m/>
    <m/>
    <m/>
    <m/>
    <m/>
    <m/>
    <m/>
  </r>
  <r>
    <s v="402-6245685-1865106"/>
    <s v="402-6245685-1865106"/>
    <s v="2024-02-05T15:57:56+00:00"/>
    <s v="2024-02-05T21:24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Villa Santo Stefano"/>
    <s v="Frosinone"/>
    <n v="3020"/>
    <s v="IT"/>
    <m/>
    <m/>
    <m/>
    <m/>
    <m/>
    <m/>
    <m/>
  </r>
  <r>
    <s v="407-3354500-8382745"/>
    <s v="407-3354500-8382745"/>
    <s v="2024-02-05T15:55:01+00:00"/>
    <s v="2024-02-05T20:25:5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ano primo"/>
    <s v="milano"/>
    <n v="20022"/>
    <s v="IT"/>
    <m/>
    <m/>
    <m/>
    <m/>
    <m/>
    <m/>
    <m/>
  </r>
  <r>
    <s v="171-9998173-0034700"/>
    <s v="171-9998173-0034700"/>
    <s v="2024-02-05T15:54:33+00:00"/>
    <s v="2024-02-06T17:32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NDRIA"/>
    <s v="PUGLIA"/>
    <n v="76123"/>
    <s v="IT"/>
    <m/>
    <m/>
    <m/>
    <m/>
    <m/>
    <m/>
    <m/>
  </r>
  <r>
    <s v="406-0096520-7467572"/>
    <s v="406-0096520-7467572"/>
    <s v="2024-02-05T15:52:12+00:00"/>
    <s v="2024-02-05T18:12:2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logna"/>
    <s v="Bologna"/>
    <n v="40139"/>
    <s v="IT"/>
    <m/>
    <m/>
    <m/>
    <m/>
    <m/>
    <m/>
    <m/>
  </r>
  <r>
    <s v="171-3711596-6204308"/>
    <s v="171-3711596-6204308"/>
    <s v="2024-02-05T15:50:32+00:00"/>
    <s v="2024-02-05T20:57:45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Napoli"/>
    <s v="Na"/>
    <n v="80144"/>
    <s v="IT"/>
    <m/>
    <m/>
    <m/>
    <m/>
    <m/>
    <m/>
    <m/>
  </r>
  <r>
    <s v="402-8510227-5236317"/>
    <m/>
    <s v="2024-02-05T15:47:08+00:00"/>
    <s v="2024-02-06T12:19:59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1"/>
    <s v="EUR"/>
    <n v="14.9"/>
    <n v="2.69"/>
    <n v="3"/>
    <n v="0.54"/>
    <m/>
    <m/>
    <m/>
    <m/>
    <s v="COMPIOBBI"/>
    <s v="FI"/>
    <n v="50061"/>
    <s v="IT"/>
    <m/>
    <m/>
    <m/>
    <m/>
    <m/>
    <m/>
    <m/>
  </r>
  <r>
    <s v="402-7092904-4329131"/>
    <s v="402-7092904-4329131"/>
    <s v="2024-02-05T15:47:08+00:00"/>
    <s v="2024-02-06T11:11:5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1.63"/>
    <m/>
    <m/>
    <m/>
    <m/>
    <n v="1.63"/>
    <s v="COMPIOBBI"/>
    <s v="FI"/>
    <n v="50061"/>
    <s v="IT"/>
    <m/>
    <m/>
    <m/>
    <m/>
    <m/>
    <m/>
    <m/>
  </r>
  <r>
    <s v="406-7863993-1320367"/>
    <s v="406-7863993-1320367"/>
    <s v="2024-02-05T15:43:02+00:00"/>
    <s v="2024-02-06T14:20:2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esna"/>
    <s v="Torino"/>
    <n v="10095"/>
    <s v="IT"/>
    <m/>
    <m/>
    <m/>
    <m/>
    <m/>
    <m/>
    <m/>
  </r>
  <r>
    <s v="171-5873354-9818711"/>
    <s v="171-5873354-9818711"/>
    <s v="2024-02-05T15:43:02+00:00"/>
    <s v="2024-02-06T18:01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Dorgali"/>
    <m/>
    <n v="8022"/>
    <s v="IT"/>
    <m/>
    <m/>
    <m/>
    <m/>
    <m/>
    <m/>
    <m/>
  </r>
  <r>
    <s v="171-4067963-3875525"/>
    <s v="171-4067963-3875525"/>
    <s v="2024-02-05T15:36:16+00:00"/>
    <s v="2024-02-06T10:56:2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renta"/>
    <s v="Cosenza"/>
    <n v="87059"/>
    <s v="IT"/>
    <m/>
    <m/>
    <m/>
    <m/>
    <m/>
    <m/>
    <m/>
  </r>
  <r>
    <s v="406-9097398-8902731"/>
    <s v="406-9097398-8902731"/>
    <s v="2024-02-05T15:34:32+00:00"/>
    <s v="2024-02-07T04:30:04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Sant'Agata sul Santerno"/>
    <s v="Ravenna"/>
    <n v="48020"/>
    <s v="IT"/>
    <m/>
    <m/>
    <m/>
    <m/>
    <m/>
    <m/>
    <m/>
  </r>
  <r>
    <s v="407-0974241-9183527"/>
    <s v="407-0974241-9183527"/>
    <s v="2024-02-05T15:28:31+00:00"/>
    <s v="2024-02-06T07:29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rsara Bormida"/>
    <s v="Alessandria"/>
    <n v="15010"/>
    <s v="IT"/>
    <m/>
    <m/>
    <m/>
    <m/>
    <m/>
    <m/>
    <m/>
  </r>
  <r>
    <s v="404-7014697-6228305"/>
    <s v="404-7014697-6228305"/>
    <s v="2024-02-05T15:24:02+00:00"/>
    <s v="2024-02-07T01:43:1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n v="2.99"/>
    <n v="0.54"/>
    <m/>
    <m/>
    <s v="Santa Marinella"/>
    <s v="Roma"/>
    <n v="58"/>
    <s v="IT"/>
    <m/>
    <m/>
    <m/>
    <m/>
    <n v="7069201007"/>
    <s v="IT"/>
    <s v="VAT"/>
  </r>
  <r>
    <s v="406-2109682-4042719"/>
    <s v="406-2109682-4042719"/>
    <s v="2024-02-05T15:07:46+00:00"/>
    <s v="2024-02-06T09:23:04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Occhieppo Superiore"/>
    <s v="BI"/>
    <n v="13898"/>
    <s v="IT"/>
    <m/>
    <m/>
    <m/>
    <m/>
    <m/>
    <m/>
    <m/>
  </r>
  <r>
    <s v="171-9026637-3555536"/>
    <s v="171-9026637-3555536"/>
    <s v="2024-02-05T14:59:42+00:00"/>
    <s v="2024-02-05T20:56:4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ERMO"/>
    <s v="Fermo"/>
    <n v="63900"/>
    <s v="IT"/>
    <m/>
    <m/>
    <m/>
    <m/>
    <m/>
    <m/>
    <m/>
  </r>
  <r>
    <s v="404-3618678-4886735"/>
    <s v="404-3618678-4886735"/>
    <s v="2024-02-05T14:57:22+00:00"/>
    <s v="2024-02-05T21:39:4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lano"/>
    <n v="20122"/>
    <s v="IT"/>
    <m/>
    <m/>
    <m/>
    <m/>
    <s v="IT02854060155"/>
    <s v="IT"/>
    <s v="VAT"/>
  </r>
  <r>
    <s v="404-4556932-9996344"/>
    <s v="404-4556932-9996344"/>
    <s v="2024-02-05T14:57:22+00:00"/>
    <s v="2024-02-06T14:20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Torino"/>
    <s v="Torino"/>
    <n v="10137"/>
    <s v="IT"/>
    <m/>
    <m/>
    <m/>
    <m/>
    <m/>
    <m/>
    <m/>
  </r>
  <r>
    <s v="408-7377658-5379553"/>
    <s v="408-7377658-5379553"/>
    <s v="2024-02-05T14:42:22+00:00"/>
    <s v="2024-02-06T18:42:09+00:00"/>
    <s v="Cancelled"/>
    <s v="Amazon"/>
    <x v="3"/>
    <m/>
    <s v="http://www.amazon.it"/>
    <s v="Expedited"/>
    <s v="BEPER BT.150Y Macchina per Hot Dog, 5 Livelli di Cottura, 750 Watt, Design Vintage, Rosso"/>
    <s v="BT.150Y_FBA"/>
    <x v="10"/>
    <s v="Cancelled"/>
    <n v="0"/>
    <m/>
    <m/>
    <m/>
    <m/>
    <m/>
    <m/>
    <m/>
    <m/>
    <m/>
    <s v="Milano"/>
    <m/>
    <n v="20124"/>
    <s v="IT"/>
    <m/>
    <m/>
    <m/>
    <m/>
    <m/>
    <m/>
    <m/>
  </r>
  <r>
    <s v="408-6985820-2309150"/>
    <s v="408-6985820-2309150"/>
    <s v="2024-02-05T14:34:42+00:00"/>
    <s v="2024-02-06T02:36:28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5-9093432-7664345"/>
    <m/>
    <s v="2024-02-05T14:26:35+00:00"/>
    <s v="2024-02-06T12:19:56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BARI"/>
    <s v="BARI"/>
    <n v="70132"/>
    <s v="IT"/>
    <m/>
    <m/>
    <m/>
    <m/>
    <m/>
    <m/>
    <m/>
  </r>
  <r>
    <s v="406-6643213-5336340"/>
    <s v="406-6643213-5336340"/>
    <s v="2024-02-05T14:17:53+00:00"/>
    <s v="2024-02-05T17:55:5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bologna"/>
    <s v="bo"/>
    <n v="40139"/>
    <s v="IT"/>
    <m/>
    <m/>
    <m/>
    <m/>
    <m/>
    <m/>
    <m/>
  </r>
  <r>
    <s v="402-6124698-6674709"/>
    <s v="402-6124698-6674709"/>
    <s v="2024-02-05T14:12:35+00:00"/>
    <s v="2024-02-06T16:28:00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4.99"/>
    <n v="0.9"/>
    <m/>
    <m/>
    <m/>
    <m/>
    <s v="San Cristoforo"/>
    <s v="Alessandria"/>
    <n v="15060"/>
    <s v="IT"/>
    <m/>
    <m/>
    <m/>
    <m/>
    <m/>
    <m/>
    <m/>
  </r>
  <r>
    <s v="408-7695951-3342731"/>
    <s v="408-7695951-3342731"/>
    <s v="2024-02-05T13:58:32+00:00"/>
    <s v="2024-02-05T19:55:0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9107268-5001123"/>
    <s v="408-9107268-5001123"/>
    <s v="2024-02-05T13:57:02+00:00"/>
    <s v="2024-02-06T09:17:17+00:00"/>
    <s v="Shipped"/>
    <s v="Amazon"/>
    <x v="3"/>
    <m/>
    <s v="http://www.amazon.it"/>
    <s v="Expedited"/>
    <s v="BEPER C206UTI002 Copriscarpe Monouso Set 100 Sacchetti - Copriscarpe da Casa o Lavoro"/>
    <s v="C206UTI002_FBA"/>
    <x v="16"/>
    <s v="Shipped"/>
    <n v="2"/>
    <s v="EUR"/>
    <n v="33.799999999999997"/>
    <n v="6.1"/>
    <m/>
    <m/>
    <m/>
    <m/>
    <m/>
    <m/>
    <s v="San Bellino (Rovigo)"/>
    <s v="Italy"/>
    <n v="45020"/>
    <s v="IT"/>
    <m/>
    <m/>
    <m/>
    <m/>
    <m/>
    <m/>
    <m/>
  </r>
  <r>
    <s v="406-4949683-6541152"/>
    <s v="406-4949683-6541152"/>
    <s v="2024-02-05T13:55:10+00:00"/>
    <s v="2024-02-05T21:17:0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4.99"/>
    <n v="0.9"/>
    <m/>
    <m/>
    <m/>
    <m/>
    <s v="MONTESILVANO"/>
    <s v="Pescara"/>
    <n v="65015"/>
    <s v="IT"/>
    <m/>
    <m/>
    <m/>
    <m/>
    <m/>
    <m/>
    <m/>
  </r>
  <r>
    <s v="408-8133590-7782731"/>
    <s v="408-8133590-7782731"/>
    <s v="2024-02-05T13:47:18+00:00"/>
    <s v="2024-02-05T21:25:03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Maserada sul Piave"/>
    <s v="TV"/>
    <n v="31052"/>
    <s v="IT"/>
    <m/>
    <m/>
    <m/>
    <m/>
    <m/>
    <m/>
    <m/>
  </r>
  <r>
    <s v="407-1465088-9757117"/>
    <s v="407-1465088-9757117"/>
    <s v="2024-02-05T13:43:23+00:00"/>
    <s v="2024-02-05T17:26:41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ltamura"/>
    <s v="Bari"/>
    <n v="70022"/>
    <s v="IT"/>
    <m/>
    <m/>
    <m/>
    <m/>
    <m/>
    <m/>
    <m/>
  </r>
  <r>
    <s v="404-4015125-2331521"/>
    <s v="404-4015125-2331521"/>
    <s v="2024-02-05T13:33:44+00:00"/>
    <s v="2024-02-06T07:30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ntova"/>
    <s v="MN"/>
    <n v="46100"/>
    <s v="IT"/>
    <m/>
    <m/>
    <m/>
    <m/>
    <m/>
    <m/>
    <m/>
  </r>
  <r>
    <s v="404-1235001-4629140"/>
    <s v="404-1235001-4629140"/>
    <s v="2024-02-05T13:31:51+00:00"/>
    <s v="2024-02-06T07:31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ntova"/>
    <s v="MN"/>
    <n v="46100"/>
    <s v="IT"/>
    <m/>
    <m/>
    <m/>
    <m/>
    <m/>
    <m/>
    <m/>
  </r>
  <r>
    <s v="402-0300076-0259555"/>
    <m/>
    <s v="2024-02-05T13:30:34+00:00"/>
    <s v="2024-02-20T10:28:28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22.9"/>
    <n v="4.13"/>
    <n v="3"/>
    <n v="0.54"/>
    <m/>
    <m/>
    <m/>
    <m/>
    <s v="Roma"/>
    <s v="Roma"/>
    <n v="176"/>
    <s v="IT"/>
    <m/>
    <m/>
    <m/>
    <m/>
    <m/>
    <m/>
    <m/>
  </r>
  <r>
    <s v="171-6894020-8704328"/>
    <m/>
    <s v="2024-02-05T13:15:10+00:00"/>
    <s v="2024-02-06T14:40:03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CAPALBIO STAZIONE"/>
    <s v="Grosseto"/>
    <n v="58011"/>
    <s v="IT"/>
    <m/>
    <m/>
    <m/>
    <m/>
    <m/>
    <m/>
    <m/>
  </r>
  <r>
    <s v="405-3719296-2553964"/>
    <s v="405-3719296-2553964"/>
    <s v="2024-02-05T13:14:21+00:00"/>
    <s v="2024-02-07T01:44:30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Roma"/>
    <s v="Roma"/>
    <n v="121"/>
    <s v="IT"/>
    <m/>
    <m/>
    <m/>
    <m/>
    <m/>
    <m/>
    <m/>
  </r>
  <r>
    <s v="402-6203732-7128312"/>
    <s v="402-6203732-7128312"/>
    <s v="2024-02-05T13:13:01+00:00"/>
    <s v="2024-02-07T13:22:56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3.27"/>
    <m/>
    <m/>
    <m/>
    <m/>
    <n v="3.27"/>
    <s v="MESSINA"/>
    <s v="ME"/>
    <n v="98149"/>
    <s v="IT"/>
    <m/>
    <m/>
    <m/>
    <m/>
    <m/>
    <m/>
    <m/>
  </r>
  <r>
    <s v="403-6961676-9057964"/>
    <s v="403-6961676-9057964"/>
    <s v="2024-02-05T13:11:43+00:00"/>
    <s v="2024-02-05T16:00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rugliasco lesna"/>
    <s v="Torino"/>
    <n v="10095"/>
    <s v="IT"/>
    <m/>
    <m/>
    <m/>
    <m/>
    <m/>
    <m/>
    <m/>
  </r>
  <r>
    <s v="403-0804464-8249159"/>
    <s v="403-0804464-8249159"/>
    <s v="2024-02-05T13:09:28+00:00"/>
    <s v="2024-02-10T16:13:18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Torino"/>
    <s v="TO"/>
    <n v="10135"/>
    <s v="IT"/>
    <m/>
    <m/>
    <m/>
    <m/>
    <m/>
    <m/>
    <m/>
  </r>
  <r>
    <s v="405-1048409-3143546"/>
    <s v="405-1048409-3143546"/>
    <s v="2024-02-05T12:59:08+00:00"/>
    <s v="2024-02-05T19:02:0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ISERNIA"/>
    <s v="Isernia"/>
    <n v="86170"/>
    <s v="IT"/>
    <m/>
    <m/>
    <m/>
    <m/>
    <m/>
    <m/>
    <m/>
  </r>
  <r>
    <s v="408-2021660-4330736"/>
    <s v="408-2021660-4330736"/>
    <s v="2024-02-05T12:54:50+00:00"/>
    <s v="2024-02-05T21:35:10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1.63"/>
    <m/>
    <m/>
    <m/>
    <m/>
    <n v="1.63"/>
    <s v="MACCHIAGODENA"/>
    <s v="ISERNIA"/>
    <n v="86096"/>
    <s v="IT"/>
    <m/>
    <m/>
    <m/>
    <m/>
    <m/>
    <m/>
    <m/>
  </r>
  <r>
    <s v="403-2929612-9809911"/>
    <s v="403-2929612-9809911"/>
    <s v="2024-02-05T12:52:53+00:00"/>
    <s v="2024-02-10T12:56:05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ava de’ Tirreni"/>
    <s v="Salerno"/>
    <n v="84013"/>
    <s v="IT"/>
    <m/>
    <m/>
    <m/>
    <m/>
    <m/>
    <m/>
    <m/>
  </r>
  <r>
    <s v="405-3779056-9625126"/>
    <s v="405-3779056-9625126"/>
    <s v="2024-02-05T12:48:13+00:00"/>
    <s v="2024-02-06T02:32:1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olbiate Arno"/>
    <s v="VA"/>
    <n v="21048"/>
    <s v="IT"/>
    <m/>
    <m/>
    <m/>
    <m/>
    <m/>
    <m/>
    <m/>
  </r>
  <r>
    <s v="407-7279919-6418714"/>
    <s v="407-7279919-6418714"/>
    <s v="2024-02-05T12:46:32+00:00"/>
    <s v="2024-02-06T08:32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LOIRI"/>
    <s v="SS"/>
    <n v="7020"/>
    <s v="IT"/>
    <m/>
    <m/>
    <m/>
    <m/>
    <m/>
    <m/>
    <m/>
  </r>
  <r>
    <s v="406-7135987-1673961"/>
    <s v="406-7135987-1673961"/>
    <s v="2024-02-05T12:45:59+00:00"/>
    <s v="2024-02-05T16:23:1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ovate milanese"/>
    <s v="Milano"/>
    <n v="20026"/>
    <s v="IT"/>
    <m/>
    <m/>
    <m/>
    <m/>
    <m/>
    <m/>
    <m/>
  </r>
  <r>
    <s v="406-4984564-1554762"/>
    <s v="406-4984564-1554762"/>
    <s v="2024-02-05T12:45:27+00:00"/>
    <s v="2024-02-05T18:13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IVORNO"/>
    <s v="LI"/>
    <n v="57124"/>
    <s v="IT"/>
    <m/>
    <m/>
    <m/>
    <m/>
    <n v="2564170468"/>
    <s v="IT"/>
    <s v="VAT"/>
  </r>
  <r>
    <s v="407-0698645-5271565"/>
    <s v="407-0698645-5271565"/>
    <s v="2024-02-05T12:38:24+00:00"/>
    <s v="2024-02-06T13:24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terno"/>
    <s v="CT"/>
    <n v="95047"/>
    <s v="IT"/>
    <m/>
    <m/>
    <m/>
    <m/>
    <m/>
    <m/>
    <m/>
  </r>
  <r>
    <s v="404-3854850-9924346"/>
    <s v="404-3854850-9924346"/>
    <s v="2024-02-05T12:35:38+00:00"/>
    <s v="2024-02-07T12:43:2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64"/>
    <m/>
    <m/>
    <m/>
    <m/>
    <n v="1.64"/>
    <s v="guasila"/>
    <s v="Su"/>
    <n v="9040"/>
    <s v="IT"/>
    <m/>
    <m/>
    <m/>
    <m/>
    <m/>
    <m/>
    <m/>
  </r>
  <r>
    <s v="171-3321636-1282731"/>
    <s v="171-3321636-1282731"/>
    <s v="2024-02-05T12:21:25+00:00"/>
    <s v="2024-02-06T01:37:0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ilano"/>
    <s v="Milano"/>
    <n v="20154"/>
    <s v="IT"/>
    <m/>
    <m/>
    <m/>
    <m/>
    <m/>
    <m/>
    <m/>
  </r>
  <r>
    <s v="404-9585964-5897923"/>
    <s v="404-9585964-5897923"/>
    <s v="2024-02-05T12:19:48+00:00"/>
    <s v="2024-02-05T17:49:11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Milano"/>
    <s v="milano"/>
    <n v="20129"/>
    <s v="IT"/>
    <m/>
    <m/>
    <m/>
    <m/>
    <m/>
    <m/>
    <m/>
  </r>
  <r>
    <s v="403-6829503-4916360"/>
    <s v="403-6829503-4916360"/>
    <s v="2024-02-05T12:18:20+00:00"/>
    <s v="2024-02-05T15:47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0.81"/>
    <m/>
    <m/>
    <m/>
    <m/>
    <n v="0.81"/>
    <s v="Napoli"/>
    <s v="na"/>
    <n v="80122"/>
    <s v="IT"/>
    <m/>
    <m/>
    <m/>
    <m/>
    <m/>
    <m/>
    <m/>
  </r>
  <r>
    <s v="406-7825762-8834759"/>
    <s v="406-7825762-8834759"/>
    <s v="2024-02-05T12:16:58+00:00"/>
    <s v="2024-02-05T14:49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asalnuovo Di Napoli"/>
    <m/>
    <n v="80013"/>
    <s v="IT"/>
    <m/>
    <m/>
    <m/>
    <m/>
    <m/>
    <m/>
    <m/>
  </r>
  <r>
    <s v="403-2070764-2131525"/>
    <s v="403-2070764-2131525"/>
    <s v="2024-02-05T12:16:05+00:00"/>
    <s v="2024-02-07T17:49:22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Milano"/>
    <s v="Milano"/>
    <n v="20122"/>
    <s v="IT"/>
    <m/>
    <m/>
    <m/>
    <m/>
    <m/>
    <m/>
    <m/>
  </r>
  <r>
    <s v="171-9556194-1385113"/>
    <s v="171-9556194-1385113"/>
    <s v="2024-02-05T11:59:41+00:00"/>
    <s v="2024-02-06T13:25:3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ela"/>
    <s v="Caltanissetta"/>
    <n v="93012"/>
    <s v="IT"/>
    <m/>
    <m/>
    <m/>
    <m/>
    <m/>
    <m/>
    <m/>
  </r>
  <r>
    <s v="405-7329301-8144355"/>
    <s v="405-7329301-8144355"/>
    <s v="2024-02-05T11:58:17+00:00"/>
    <s v="2024-02-06T07:52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tania"/>
    <s v="Catania"/>
    <n v="95121"/>
    <s v="IT"/>
    <m/>
    <m/>
    <m/>
    <m/>
    <m/>
    <m/>
    <m/>
  </r>
  <r>
    <s v="171-1280604-9282717"/>
    <s v="171-1280604-9282717"/>
    <s v="2024-02-05T11:57:22+00:00"/>
    <s v="2024-02-05T17:19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ignate"/>
    <s v="MI"/>
    <n v="20060"/>
    <s v="IT"/>
    <m/>
    <m/>
    <m/>
    <m/>
    <m/>
    <m/>
    <m/>
  </r>
  <r>
    <s v="408-7070837-1103559"/>
    <s v="408-7070837-1103559"/>
    <s v="2024-02-05T11:56:29+00:00"/>
    <s v="2024-02-05T12:08:19+00:00"/>
    <s v="Cancelled"/>
    <s v="Amazon"/>
    <x v="3"/>
    <m/>
    <m/>
    <s v="Expedited"/>
    <s v="BEPER 40.490 Asciugacapelli Da Parete 2000 W - Phon da Parete con Cavo Lungo 2 Metri"/>
    <s v="40.490_FBA"/>
    <x v="15"/>
    <s v="Cancelled"/>
    <n v="0"/>
    <m/>
    <m/>
    <m/>
    <m/>
    <m/>
    <m/>
    <m/>
    <m/>
    <m/>
    <s v="Chiusa di pesio"/>
    <s v="Cuneo"/>
    <n v="12013"/>
    <s v="IT"/>
    <m/>
    <m/>
    <m/>
    <m/>
    <s v="IT03206850046"/>
    <s v="IT"/>
    <s v="VAT"/>
  </r>
  <r>
    <s v="408-8657823-3827504"/>
    <s v="408-8657823-3827504"/>
    <s v="2024-02-05T11:51:46+00:00"/>
    <s v="2024-02-05T18:12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cchiobello"/>
    <s v="rovigo"/>
    <n v="45030"/>
    <s v="IT"/>
    <m/>
    <m/>
    <m/>
    <m/>
    <m/>
    <m/>
    <m/>
  </r>
  <r>
    <s v="402-6974261-1118764"/>
    <s v="402-6974261-1118764"/>
    <s v="2024-02-05T11:47:30+00:00"/>
    <s v="2024-02-05T14:49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oria"/>
    <s v="Napoli"/>
    <n v="80026"/>
    <s v="IT"/>
    <m/>
    <m/>
    <m/>
    <m/>
    <m/>
    <m/>
    <m/>
  </r>
  <r>
    <s v="408-9910403-7297106"/>
    <s v="408-9910403-7297106"/>
    <s v="2024-02-05T11:44:27+00:00"/>
    <s v="2024-02-05T16:23:0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rbetta"/>
    <s v="mi"/>
    <n v="20011"/>
    <s v="IT"/>
    <m/>
    <m/>
    <m/>
    <m/>
    <m/>
    <m/>
    <m/>
  </r>
  <r>
    <s v="404-0578983-4858726"/>
    <s v="404-0578983-4858726"/>
    <s v="2024-02-05T11:29:06+00:00"/>
    <s v="2024-02-05T20:48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enova"/>
    <s v="genova"/>
    <n v="16159"/>
    <s v="IT"/>
    <m/>
    <m/>
    <m/>
    <m/>
    <m/>
    <m/>
    <m/>
  </r>
  <r>
    <s v="171-1720032-3297900"/>
    <s v="171-1720032-3297900"/>
    <s v="2024-02-05T11:24:13+00:00"/>
    <s v="2024-02-05T18:53:4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RM"/>
    <n v="144"/>
    <s v="IT"/>
    <m/>
    <m/>
    <m/>
    <m/>
    <m/>
    <m/>
    <m/>
  </r>
  <r>
    <s v="405-7927220-2720325"/>
    <s v="405-7927220-2720325"/>
    <s v="2024-02-05T11:20:38+00:00"/>
    <s v="2024-02-06T23:19:2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unata"/>
    <s v="Lucca"/>
    <n v="55012"/>
    <s v="IT"/>
    <m/>
    <m/>
    <m/>
    <m/>
    <m/>
    <m/>
    <m/>
  </r>
  <r>
    <s v="406-5453239-5827552"/>
    <s v="406-5453239-5827552"/>
    <s v="2024-02-05T11:16:55+00:00"/>
    <s v="2024-02-05T15:53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ussola"/>
    <s v="Cremona"/>
    <n v="26040"/>
    <s v="IT"/>
    <m/>
    <m/>
    <m/>
    <m/>
    <m/>
    <m/>
    <m/>
  </r>
  <r>
    <s v="406-6222306-7072325"/>
    <s v="406-6222306-7072325"/>
    <s v="2024-02-05T11:15:03+00:00"/>
    <s v="2024-02-06T02:33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Terno d'isola"/>
    <s v="Bg"/>
    <n v="24030"/>
    <s v="IT"/>
    <m/>
    <m/>
    <m/>
    <m/>
    <m/>
    <m/>
    <m/>
  </r>
  <r>
    <s v="402-0711503-1001937"/>
    <s v="402-0711503-1001937"/>
    <s v="2024-02-05T11:13:16+00:00"/>
    <s v="2024-02-06T02:59:27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an giorgio a cremano"/>
    <s v="napoli"/>
    <n v="80046"/>
    <s v="IT"/>
    <m/>
    <m/>
    <m/>
    <m/>
    <m/>
    <m/>
    <m/>
  </r>
  <r>
    <s v="402-0711503-1001937"/>
    <s v="402-0711503-1001937"/>
    <s v="2024-02-05T11:13:16+00:00"/>
    <s v="2024-02-06T02:59:2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an giorgio a cremano"/>
    <s v="napoli"/>
    <n v="80046"/>
    <s v="IT"/>
    <m/>
    <m/>
    <m/>
    <m/>
    <m/>
    <m/>
    <m/>
  </r>
  <r>
    <s v="407-7426231-3905139"/>
    <m/>
    <s v="2024-02-05T10:54:31+00:00"/>
    <s v="2024-02-06T12:19:53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s v="P201UTP113"/>
    <x v="24"/>
    <s v="Shipped"/>
    <n v="1"/>
    <s v="EUR"/>
    <n v="24.9"/>
    <n v="4.49"/>
    <n v="3"/>
    <n v="0.54"/>
    <m/>
    <m/>
    <m/>
    <m/>
    <s v="PIETRASANTA"/>
    <s v="Lucca"/>
    <n v="55045"/>
    <s v="IT"/>
    <m/>
    <m/>
    <m/>
    <m/>
    <m/>
    <m/>
    <m/>
  </r>
  <r>
    <s v="407-4326727-1392367"/>
    <s v="407-4326727-1392367"/>
    <s v="2024-02-05T10:51:23+00:00"/>
    <s v="2024-02-06T08:27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"/>
    <n v="20125"/>
    <s v="IT"/>
    <m/>
    <m/>
    <m/>
    <m/>
    <m/>
    <m/>
    <m/>
  </r>
  <r>
    <s v="407-5345299-6652358"/>
    <m/>
    <s v="2024-02-05T10:50:25+00:00"/>
    <s v="2024-02-06T11:40:52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Capurso"/>
    <s v="Bari"/>
    <n v="70010"/>
    <s v="IT"/>
    <m/>
    <m/>
    <m/>
    <m/>
    <m/>
    <m/>
    <m/>
  </r>
  <r>
    <s v="404-3451016-7845918"/>
    <m/>
    <s v="2024-02-05T10:47:13+00:00"/>
    <s v="2024-02-06T11:40:53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Gaiarine"/>
    <s v="treviso"/>
    <n v="31018"/>
    <s v="IT"/>
    <m/>
    <m/>
    <m/>
    <m/>
    <m/>
    <m/>
    <m/>
  </r>
  <r>
    <s v="403-9931998-5901115"/>
    <s v="403-9931998-5901115"/>
    <s v="2024-02-05T10:33:43+00:00"/>
    <s v="2024-02-05T20:23:3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ndretta"/>
    <s v="Avellino"/>
    <n v="83040"/>
    <s v="IT"/>
    <m/>
    <m/>
    <m/>
    <m/>
    <m/>
    <m/>
    <m/>
  </r>
  <r>
    <s v="408-3361704-5048338"/>
    <s v="408-3361704-5048338"/>
    <s v="2024-02-05T10:30:57+00:00"/>
    <s v="2024-02-06T02:37:0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1176965-5553965"/>
    <s v="408-1176965-5553965"/>
    <s v="2024-02-05T10:28:22+00:00"/>
    <s v="2024-02-06T07:59:34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6-4251669-3631527"/>
    <s v="406-4251669-3631527"/>
    <s v="2024-02-05T10:21:42+00:00"/>
    <s v="2024-02-05T16:07:54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sarnico"/>
    <s v="BG"/>
    <n v="24067"/>
    <s v="IT"/>
    <m/>
    <m/>
    <m/>
    <m/>
    <n v="3565850165"/>
    <s v="IT"/>
    <s v="VAT"/>
  </r>
  <r>
    <s v="402-5258710-0059532"/>
    <s v="402-5258710-0059532"/>
    <s v="2024-02-05T10:21:41+00:00"/>
    <s v="2024-02-05T21:27:2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oriano nel Cimino"/>
    <s v="Viterbo"/>
    <n v="1038"/>
    <s v="IT"/>
    <m/>
    <m/>
    <m/>
    <m/>
    <m/>
    <m/>
    <m/>
  </r>
  <r>
    <s v="405-5417529-8241967"/>
    <s v="405-5417529-8241967"/>
    <s v="2024-02-05T10:13:41+00:00"/>
    <s v="2024-02-05T12:01:4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39"/>
    <s v="IT"/>
    <m/>
    <m/>
    <m/>
    <m/>
    <s v="IT03417860545"/>
    <s v="IT"/>
    <s v="VAT"/>
  </r>
  <r>
    <s v="402-6154585-1578734"/>
    <s v="402-6154585-1578734"/>
    <s v="2024-02-05T10:10:48+00:00"/>
    <s v="2024-02-07T16:36:09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Settimo torinese"/>
    <s v="Torino"/>
    <n v="10036"/>
    <s v="IT"/>
    <m/>
    <m/>
    <m/>
    <m/>
    <m/>
    <m/>
    <m/>
  </r>
  <r>
    <s v="408-6356123-3168338"/>
    <s v="408-6356123-3168338"/>
    <s v="2024-02-05T10:07:27+00:00"/>
    <s v="2024-02-06T09:32:06+00:00"/>
    <s v="Shipped"/>
    <s v="Amazon"/>
    <x v="3"/>
    <m/>
    <s v="http://www.amazon.it"/>
    <s v="Expedited"/>
    <s v="Beper P101TEM001 Scaldavivande per buffet, Acciaio inossidabile, 4 vassoi rimovibili, Termostato per la temperatura, Luce funzionamento, Ideale per bu"/>
    <s v="P101TEM001_FBA"/>
    <x v="11"/>
    <s v="Shipped"/>
    <n v="1"/>
    <s v="EUR"/>
    <n v="79.900000000000006"/>
    <n v="14.41"/>
    <m/>
    <m/>
    <m/>
    <m/>
    <m/>
    <m/>
    <s v="Colleferro"/>
    <s v="Rome"/>
    <n v="34"/>
    <s v="IT"/>
    <m/>
    <m/>
    <m/>
    <m/>
    <m/>
    <m/>
    <m/>
  </r>
  <r>
    <s v="408-5227132-8153964"/>
    <s v="408-5227132-8153964"/>
    <s v="2024-02-05T10:01:12+00:00"/>
    <s v="2024-02-09T02:16:38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San Bellino (Rovigo)"/>
    <s v="Italy"/>
    <n v="45020"/>
    <s v="IT"/>
    <m/>
    <m/>
    <m/>
    <m/>
    <m/>
    <m/>
    <m/>
  </r>
  <r>
    <s v="405-2948253-6252366"/>
    <s v="405-2948253-6252366"/>
    <s v="2024-02-05T09:57:29+00:00"/>
    <s v="2024-02-05T16:23:0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"/>
    <s v="Italy"/>
    <n v="20144"/>
    <s v="IT"/>
    <m/>
    <m/>
    <m/>
    <m/>
    <m/>
    <m/>
    <m/>
  </r>
  <r>
    <s v="406-1536688-4973924"/>
    <s v="406-1536688-4973924"/>
    <s v="2024-02-05T09:54:03+00:00"/>
    <s v="2024-02-05T19:16:51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LIVORNO"/>
    <s v="LI"/>
    <n v="57126"/>
    <s v="IT"/>
    <m/>
    <m/>
    <m/>
    <m/>
    <m/>
    <m/>
    <m/>
  </r>
  <r>
    <s v="408-8610744-1712362"/>
    <s v="408-8610744-1712362"/>
    <s v="2024-02-05T09:49:35+00:00"/>
    <s v="2024-02-07T01:45:1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Pianezze"/>
    <s v="Vicenza"/>
    <n v="36060"/>
    <s v="IT"/>
    <m/>
    <m/>
    <m/>
    <m/>
    <m/>
    <m/>
    <m/>
  </r>
  <r>
    <s v="407-9857924-3379552"/>
    <s v="407-9857924-3379552"/>
    <s v="2024-02-05T09:44:11+00:00"/>
    <s v="2024-02-07T20:29:4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n v="1.31"/>
    <m/>
    <m/>
    <m/>
    <m/>
    <n v="1.31"/>
    <s v="Napoli"/>
    <s v="Napoli"/>
    <n v="80143"/>
    <s v="IT"/>
    <m/>
    <m/>
    <m/>
    <m/>
    <m/>
    <m/>
    <m/>
  </r>
  <r>
    <s v="408-4733379-4961901"/>
    <s v="408-4733379-4961901"/>
    <s v="2024-02-05T09:44:02+00:00"/>
    <s v="2024-02-05T14:49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21"/>
    <s v="IT"/>
    <m/>
    <m/>
    <m/>
    <m/>
    <m/>
    <m/>
    <m/>
  </r>
  <r>
    <s v="403-3413014-7219524"/>
    <s v="403-3413014-7219524"/>
    <s v="2024-02-05T09:39:02+00:00"/>
    <s v="2024-02-05T17:16:25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Giussano"/>
    <s v="Monza e Brianza"/>
    <n v="20833"/>
    <s v="IT"/>
    <m/>
    <m/>
    <m/>
    <m/>
    <m/>
    <m/>
    <m/>
  </r>
  <r>
    <s v="407-5052761-7032310"/>
    <s v="407-5052761-7032310"/>
    <s v="2024-02-05T09:36:34+00:00"/>
    <s v="2024-02-05T12:01:4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AVIRATE"/>
    <s v="Varese"/>
    <n v="21026"/>
    <s v="IT"/>
    <m/>
    <m/>
    <m/>
    <m/>
    <m/>
    <m/>
    <m/>
  </r>
  <r>
    <s v="405-6682836-8593968"/>
    <s v="405-6682836-8593968"/>
    <s v="2024-02-05T09:36:23+00:00"/>
    <s v="2024-02-05T18:53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s v="Roma"/>
    <n v="168"/>
    <s v="IT"/>
    <m/>
    <m/>
    <m/>
    <m/>
    <m/>
    <m/>
    <m/>
  </r>
  <r>
    <s v="406-7626340-6551518"/>
    <s v="406-7626340-6551518"/>
    <s v="2024-02-05T09:27:39+00:00"/>
    <s v="2024-02-06T02:34:12+00:00"/>
    <s v="Shipped"/>
    <s v="Amazon"/>
    <x v="3"/>
    <m/>
    <m/>
    <s v="Standar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m/>
    <n v="2.5499999999999998"/>
    <m/>
    <m/>
    <m/>
    <m/>
    <m/>
    <s v="Wien"/>
    <s v="Wien"/>
    <n v="1030"/>
    <s v="AT"/>
    <m/>
    <m/>
    <m/>
    <m/>
    <m/>
    <m/>
    <m/>
  </r>
  <r>
    <s v="408-9940903-7638761"/>
    <s v="408-9940903-7638761"/>
    <s v="2024-02-05T09:21:54+00:00"/>
    <s v="2024-02-06T02:13:20+00:00"/>
    <s v="Shipped"/>
    <s v="Amazon"/>
    <x v="3"/>
    <m/>
    <s v="http://www.amazon.it"/>
    <s v="Expedited"/>
    <s v="BEPER C206UTI002 Copriscarpe Monouso Set 100 Sacchetti - Copriscarpe da Casa o Lavoro"/>
    <s v="C206UTI002_FBA"/>
    <x v="16"/>
    <s v="Shipped"/>
    <n v="3"/>
    <s v="EUR"/>
    <n v="50.7"/>
    <n v="9.15"/>
    <m/>
    <m/>
    <m/>
    <m/>
    <m/>
    <m/>
    <s v="Passo Corese (RI)"/>
    <s v="Rieti"/>
    <n v="2032"/>
    <s v="IT"/>
    <m/>
    <m/>
    <m/>
    <m/>
    <m/>
    <m/>
    <m/>
  </r>
  <r>
    <s v="407-5467217-8451539"/>
    <s v="407-5467217-8451539"/>
    <s v="2024-02-05T09:15:30+00:00"/>
    <s v="2024-02-05T15:43:0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43"/>
    <s v="IT"/>
    <m/>
    <m/>
    <m/>
    <m/>
    <s v="SCCCRN82D48F205M"/>
    <s v="IT"/>
    <s v="CitizenId"/>
  </r>
  <r>
    <s v="404-2645430-5944348"/>
    <m/>
    <s v="2024-02-05T09:15:17+00:00"/>
    <s v="2024-02-06T22:37:41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s v="P201UTP111"/>
    <x v="33"/>
    <s v="Shipped"/>
    <n v="1"/>
    <s v="EUR"/>
    <n v="24.9"/>
    <n v="4.49"/>
    <n v="3"/>
    <n v="0.54"/>
    <m/>
    <m/>
    <m/>
    <m/>
    <s v="MILANO"/>
    <s v="MI"/>
    <n v="20121"/>
    <s v="IT"/>
    <m/>
    <m/>
    <m/>
    <m/>
    <m/>
    <m/>
    <m/>
  </r>
  <r>
    <s v="171-7913980-0902701"/>
    <s v="171-7913980-0902701"/>
    <s v="2024-02-05T09:05:28+00:00"/>
    <s v="2024-02-05T18:19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ospedaletto"/>
    <s v="trento"/>
    <n v="38050"/>
    <s v="IT"/>
    <m/>
    <m/>
    <m/>
    <m/>
    <m/>
    <m/>
    <m/>
  </r>
  <r>
    <s v="171-8762286-7941152"/>
    <s v="171-8762286-7941152"/>
    <s v="2024-02-05T08:49:42+00:00"/>
    <s v="2024-02-06T09:11:50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Valdilana"/>
    <s v="Biella"/>
    <n v="13835"/>
    <s v="IT"/>
    <m/>
    <m/>
    <m/>
    <m/>
    <n v="2754330021"/>
    <s v="IT"/>
    <s v="VAT"/>
  </r>
  <r>
    <s v="406-6099492-4727556"/>
    <s v="406-6099492-4727556"/>
    <s v="2024-02-05T08:45:04+00:00"/>
    <s v="2024-02-07T15:58:0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tania"/>
    <s v="Catania"/>
    <n v="95123"/>
    <s v="IT"/>
    <m/>
    <m/>
    <m/>
    <m/>
    <m/>
    <m/>
    <m/>
  </r>
  <r>
    <s v="404-3674419-7841157"/>
    <s v="404-3674419-7841157"/>
    <s v="2024-02-05T08:40:06+00:00"/>
    <s v="2024-02-05T14:49:36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3.27"/>
    <m/>
    <m/>
    <m/>
    <m/>
    <n v="3.27"/>
    <s v="San Giorgio a Cremano"/>
    <s v="Napoli"/>
    <n v="80046"/>
    <s v="IT"/>
    <s v="PAWS-V2-24410021917-91-  DPWS"/>
    <m/>
    <m/>
    <m/>
    <m/>
    <m/>
    <m/>
  </r>
  <r>
    <s v="406-6321005-8048315"/>
    <s v="406-6321005-8048315"/>
    <s v="2024-02-05T08:25:41+00:00"/>
    <s v="2024-02-05T17:48:1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"/>
    <n v="20134"/>
    <s v="IT"/>
    <m/>
    <m/>
    <m/>
    <m/>
    <m/>
    <m/>
    <m/>
  </r>
  <r>
    <s v="408-3520691-9144344"/>
    <m/>
    <s v="2024-02-05T08:24:59+00:00"/>
    <s v="2024-02-06T11:10:47+00:00"/>
    <s v="Shipped"/>
    <s v="Merchant"/>
    <x v="3"/>
    <s v="WebsiteOrderChannel"/>
    <m/>
    <s v="Standard"/>
    <s v="BEPER 40.490 Asciugacapelli Da Parete 2000 W - Phon da Parete con Cavo Lungo 2 Metri"/>
    <n v="40490"/>
    <x v="15"/>
    <s v="Shipped"/>
    <n v="3"/>
    <s v="EUR"/>
    <n v="89.7"/>
    <n v="16.170000000000002"/>
    <n v="9"/>
    <n v="1.62"/>
    <m/>
    <m/>
    <m/>
    <m/>
    <s v="CIMITILE"/>
    <s v="ITALIA NAPOLI CAMPANIA"/>
    <n v="80030"/>
    <s v="IT"/>
    <m/>
    <m/>
    <m/>
    <m/>
    <s v="IT08831771210"/>
    <s v="IT"/>
    <s v="VAT"/>
  </r>
  <r>
    <s v="408-3346195-9201905"/>
    <s v="408-3346195-9201905"/>
    <s v="2024-02-05T08:24:21+00:00"/>
    <s v="2024-02-05T14:49:4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Napoli"/>
    <s v="Napoli"/>
    <n v="80136"/>
    <s v="IT"/>
    <m/>
    <m/>
    <m/>
    <m/>
    <m/>
    <m/>
    <m/>
  </r>
  <r>
    <s v="408-2037532-1985950"/>
    <s v="408-2037532-1985950"/>
    <s v="2024-02-05T08:21:02+00:00"/>
    <s v="2024-02-06T14:00:12+00:00"/>
    <s v="Shipped"/>
    <s v="Amazon"/>
    <x v="3"/>
    <m/>
    <s v="http://www.amazon.it"/>
    <s v="Standar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3566065-3206760"/>
    <s v="408-3566065-3206760"/>
    <s v="2024-02-05T07:44:05+00:00"/>
    <s v="2024-02-05T20:55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TA MARIA DELLE MOLE"/>
    <s v="Roma"/>
    <n v="47"/>
    <s v="IT"/>
    <m/>
    <m/>
    <m/>
    <m/>
    <m/>
    <m/>
    <m/>
  </r>
  <r>
    <s v="402-1742604-9945904"/>
    <s v="402-1742604-9945904"/>
    <s v="2024-02-05T07:43:03+00:00"/>
    <s v="2024-02-05T18:13:5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IDO DI CAMAIORE"/>
    <s v="Lucca"/>
    <n v="55041"/>
    <s v="IT"/>
    <m/>
    <m/>
    <m/>
    <m/>
    <m/>
    <m/>
    <m/>
  </r>
  <r>
    <s v="406-3015253-7921116"/>
    <m/>
    <s v="2024-02-05T07:31:38+00:00"/>
    <s v="2024-02-06T11:10:47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Palermo"/>
    <s v="Palermo"/>
    <n v="90135"/>
    <s v="IT"/>
    <m/>
    <m/>
    <m/>
    <m/>
    <m/>
    <m/>
    <m/>
  </r>
  <r>
    <s v="405-6729718-2337114"/>
    <s v="405-6729718-2337114"/>
    <s v="2024-02-05T07:27:30+00:00"/>
    <s v="2024-02-05T18:22:1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rotte Santo Stefano"/>
    <s v="Viterbo"/>
    <n v="1100"/>
    <s v="IT"/>
    <m/>
    <m/>
    <m/>
    <m/>
    <m/>
    <m/>
    <m/>
  </r>
  <r>
    <s v="408-8685411-4912305"/>
    <s v="408-8685411-4912305"/>
    <s v="2024-02-05T07:27:17+00:00"/>
    <s v="2024-02-07T09:47:31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2071482-6862767"/>
    <s v="408-2071482-6862767"/>
    <s v="2024-02-05T07:20:36+00:00"/>
    <s v="2024-02-07T02:30:5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3.27"/>
    <m/>
    <m/>
    <m/>
    <m/>
    <n v="3.27"/>
    <s v="Manzano"/>
    <s v="Udine"/>
    <n v="33044"/>
    <s v="IT"/>
    <s v="PAWS-V2-24410021917-91-  DPWS"/>
    <m/>
    <m/>
    <m/>
    <m/>
    <m/>
    <m/>
  </r>
  <r>
    <s v="171-4083149-5245939"/>
    <s v="171-4083149-5245939"/>
    <s v="2024-02-05T07:14:37+00:00"/>
    <s v="2024-02-06T14:36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uardia Sanframondi"/>
    <s v="BN"/>
    <n v="82034"/>
    <s v="IT"/>
    <m/>
    <m/>
    <m/>
    <m/>
    <m/>
    <m/>
    <m/>
  </r>
  <r>
    <s v="402-7101507-8264360"/>
    <m/>
    <s v="2024-02-05T06:49:23+00:00"/>
    <s v="2024-02-05T10:40:36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0.900000000000006"/>
    <n v="12.79"/>
    <n v="3"/>
    <n v="0.54"/>
    <m/>
    <m/>
    <m/>
    <m/>
    <s v="Rovigo"/>
    <s v="Rovigo"/>
    <n v="45100"/>
    <s v="IT"/>
    <m/>
    <m/>
    <m/>
    <m/>
    <m/>
    <m/>
    <m/>
  </r>
  <r>
    <s v="403-8168410-0870711"/>
    <s v="403-8168410-0870711"/>
    <s v="2024-02-05T06:30:40+00:00"/>
    <s v="2024-02-07T02:09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U' BECCARIA"/>
    <s v="PV"/>
    <n v="27040"/>
    <s v="IT"/>
    <m/>
    <m/>
    <m/>
    <m/>
    <m/>
    <m/>
    <m/>
  </r>
  <r>
    <s v="402-9110243-5204307"/>
    <s v="402-9110243-5204307"/>
    <s v="2024-02-05T06:19:15+00:00"/>
    <s v="2024-02-05T17:49:1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24"/>
    <s v="IT"/>
    <m/>
    <m/>
    <m/>
    <m/>
    <m/>
    <m/>
    <m/>
  </r>
  <r>
    <s v="406-0258414-6637108"/>
    <s v="406-0258414-6637108"/>
    <s v="2024-02-05T06:06:04+00:00"/>
    <s v="2024-02-07T08:53:4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2"/>
    <s v="EUR"/>
    <n v="79.8"/>
    <n v="14.4"/>
    <m/>
    <m/>
    <m/>
    <m/>
    <m/>
    <m/>
    <s v="Amantea"/>
    <s v="Cosenza"/>
    <n v="87032"/>
    <s v="IT"/>
    <m/>
    <m/>
    <m/>
    <m/>
    <m/>
    <m/>
    <m/>
  </r>
  <r>
    <s v="406-8790073-0032368"/>
    <s v="406-8790073-0032368"/>
    <s v="2024-02-05T05:57:41+00:00"/>
    <s v="2024-02-05T10:46:4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27"/>
    <m/>
    <m/>
    <m/>
    <m/>
    <n v="3.27"/>
    <s v="Roma"/>
    <s v="RM"/>
    <n v="141"/>
    <s v="IT"/>
    <m/>
    <m/>
    <m/>
    <m/>
    <m/>
    <m/>
    <m/>
  </r>
  <r>
    <s v="407-9962703-0071532"/>
    <s v="407-9962703-0071532"/>
    <s v="2024-02-05T05:24:49+00:00"/>
    <s v="2024-02-05T15:43:1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ORESTO SPARSO"/>
    <s v="Bergamo"/>
    <n v="24060"/>
    <s v="IT"/>
    <m/>
    <m/>
    <m/>
    <m/>
    <m/>
    <m/>
    <m/>
  </r>
  <r>
    <s v="408-5563729-7932321"/>
    <s v="408-5563729-7932321"/>
    <s v="2024-02-05T05:22:10+00:00"/>
    <s v="2024-02-05T22:00:06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5372471-5773911"/>
    <s v="408-5372471-5773911"/>
    <s v="2024-02-05T05:05:39+00:00"/>
    <s v="2024-02-06T02:39:38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5-3778748-9648305"/>
    <s v="405-3778748-9648305"/>
    <s v="2024-02-05T02:23:59+00:00"/>
    <s v="2024-02-10T02:30:35+00:00"/>
    <s v="Cancelled"/>
    <s v="Amazon"/>
    <x v="3"/>
    <m/>
    <m/>
    <s v="Expedited"/>
    <s v="BEPER 40.405 Phon da Viaggio con Manico Pieghevole - Phon da Viaggio Piccolo e Leggero 1200W"/>
    <s v="40.405_FBA"/>
    <x v="22"/>
    <s v="Cancelled"/>
    <n v="0"/>
    <m/>
    <m/>
    <m/>
    <m/>
    <m/>
    <m/>
    <m/>
    <m/>
    <m/>
    <s v="ARDEA"/>
    <s v="LAZIO"/>
    <n v="40"/>
    <s v="IT"/>
    <m/>
    <m/>
    <m/>
    <m/>
    <m/>
    <m/>
    <m/>
  </r>
  <r>
    <s v="408-2697692-8457940"/>
    <s v="408-2697692-8457940"/>
    <s v="2024-02-05T00:54:27+00:00"/>
    <s v="2024-02-09T01:30:1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orrazza Piemonte"/>
    <s v="Piemonte"/>
    <n v="10037"/>
    <s v="IT"/>
    <m/>
    <m/>
    <m/>
    <m/>
    <m/>
    <m/>
    <m/>
  </r>
  <r>
    <s v="402-6026994-1888306"/>
    <s v="402-6026994-1888306"/>
    <s v="2024-02-04T23:10:54+00:00"/>
    <s v="2024-02-05T18:21:2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1.66"/>
    <n v="0.3"/>
    <m/>
    <m/>
    <m/>
    <m/>
    <s v="Carmiano"/>
    <s v="Lecce"/>
    <n v="73041"/>
    <s v="IT"/>
    <m/>
    <m/>
    <m/>
    <m/>
    <m/>
    <m/>
    <m/>
  </r>
  <r>
    <s v="408-0990666-2618753"/>
    <s v="408-0990666-2618753"/>
    <s v="2024-02-04T22:51:36+00:00"/>
    <s v="2024-02-05T15:59:00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Torino"/>
    <s v="Torino"/>
    <n v="10137"/>
    <s v="IT"/>
    <m/>
    <m/>
    <m/>
    <m/>
    <m/>
    <m/>
    <m/>
  </r>
  <r>
    <s v="406-9821345-1935532"/>
    <s v="406-9821345-1935532"/>
    <s v="2024-02-04T22:39:27+00:00"/>
    <s v="2024-02-06T02:32:3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iugliano in Campania"/>
    <s v="Napoli"/>
    <n v="80014"/>
    <s v="IT"/>
    <m/>
    <m/>
    <m/>
    <m/>
    <m/>
    <m/>
    <m/>
  </r>
  <r>
    <s v="408-4966524-0812359"/>
    <s v="408-4966524-0812359"/>
    <s v="2024-02-04T22:35:33+00:00"/>
    <s v="2024-02-05T15:56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Urgnano"/>
    <s v="Bergamo"/>
    <n v="24059"/>
    <s v="IT"/>
    <m/>
    <m/>
    <m/>
    <m/>
    <m/>
    <m/>
    <m/>
  </r>
  <r>
    <s v="408-6264973-3242755"/>
    <s v="408-6264973-3242755"/>
    <s v="2024-02-04T22:18:42+00:00"/>
    <s v="2024-02-06T18:39:36+00:00"/>
    <s v="Shipped"/>
    <s v="Amazon"/>
    <x v="3"/>
    <m/>
    <m/>
    <s v="Standar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ARI"/>
    <m/>
    <n v="70129"/>
    <s v="IT"/>
    <m/>
    <m/>
    <m/>
    <m/>
    <m/>
    <m/>
    <m/>
  </r>
  <r>
    <s v="403-2408562-2995502"/>
    <s v="403-2408562-2995502"/>
    <s v="2024-02-04T21:59:58+00:00"/>
    <s v="2024-02-07T01:17:16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CHIARAVALLE"/>
    <s v="AN"/>
    <n v="60033"/>
    <s v="IT"/>
    <m/>
    <m/>
    <m/>
    <m/>
    <m/>
    <m/>
    <m/>
  </r>
  <r>
    <s v="408-9636710-7404302"/>
    <s v="408-9636710-7404302"/>
    <s v="2024-02-04T21:58:36+00:00"/>
    <s v="2024-02-04T22:04:32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BARI"/>
    <m/>
    <n v="70129"/>
    <s v="IT"/>
    <m/>
    <m/>
    <m/>
    <m/>
    <m/>
    <m/>
    <m/>
  </r>
  <r>
    <s v="402-3012639-5560361"/>
    <s v="402-3012639-5560361"/>
    <s v="2024-02-04T21:50:03+00:00"/>
    <s v="2024-02-06T14:44:4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Erbusco"/>
    <s v="Brescia"/>
    <n v="25030"/>
    <s v="IT"/>
    <m/>
    <m/>
    <m/>
    <m/>
    <m/>
    <m/>
    <m/>
  </r>
  <r>
    <s v="407-1129423-1216309"/>
    <s v="407-1129423-1216309"/>
    <s v="2024-02-04T21:48:31+00:00"/>
    <s v="2024-02-05T00:48:3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ma"/>
    <s v="RM"/>
    <n v="195"/>
    <s v="IT"/>
    <m/>
    <m/>
    <m/>
    <m/>
    <m/>
    <m/>
    <m/>
  </r>
  <r>
    <s v="403-0604896-8086753"/>
    <m/>
    <s v="2024-02-04T21:47:57+00:00"/>
    <s v="2024-02-05T09:32:23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0.900000000000006"/>
    <n v="12.79"/>
    <n v="3"/>
    <n v="0.54"/>
    <m/>
    <m/>
    <m/>
    <m/>
    <s v="Quarto"/>
    <s v="Napoli"/>
    <n v="80010"/>
    <s v="IT"/>
    <m/>
    <m/>
    <m/>
    <m/>
    <n v="9160661212"/>
    <s v="IT"/>
    <s v="VAT"/>
  </r>
  <r>
    <s v="408-9326786-4781900"/>
    <s v="408-9326786-4781900"/>
    <s v="2024-02-04T21:47:43+00:00"/>
    <s v="2024-02-05T02:49:45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7-1296218-0823515"/>
    <s v="407-1296218-0823515"/>
    <s v="2024-02-04T21:47:13+00:00"/>
    <s v="2024-02-05T02:34:24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Gorizia"/>
    <s v="Gorizia"/>
    <n v="34170"/>
    <s v="IT"/>
    <m/>
    <m/>
    <m/>
    <m/>
    <m/>
    <m/>
    <m/>
  </r>
  <r>
    <s v="407-9120348-1144320"/>
    <s v="407-9120348-1144320"/>
    <s v="2024-02-04T21:40:35+00:00"/>
    <s v="2024-02-05T21:34:26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ANCARANO"/>
    <s v="TE"/>
    <n v="64010"/>
    <s v="IT"/>
    <m/>
    <m/>
    <m/>
    <m/>
    <m/>
    <m/>
    <m/>
  </r>
  <r>
    <s v="408-5730962-8383539"/>
    <s v="408-5730962-8383539"/>
    <s v="2024-02-04T21:31:48+00:00"/>
    <s v="2024-02-04T21:43:55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BARI"/>
    <m/>
    <n v="70129"/>
    <s v="IT"/>
    <m/>
    <m/>
    <m/>
    <m/>
    <m/>
    <m/>
    <m/>
  </r>
  <r>
    <s v="405-7060021-1023510"/>
    <m/>
    <s v="2024-02-04T21:28:50+00:00"/>
    <s v="2024-02-05T10:02:45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Aprilia"/>
    <s v="Latina"/>
    <n v="4011"/>
    <s v="IT"/>
    <m/>
    <m/>
    <m/>
    <m/>
    <m/>
    <m/>
    <m/>
  </r>
  <r>
    <s v="404-3312842-7895548"/>
    <s v="404-3312842-7895548"/>
    <s v="2024-02-04T21:28:22+00:00"/>
    <s v="2024-02-05T18:16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NZIO"/>
    <s v="Roma"/>
    <n v="42"/>
    <s v="IT"/>
    <m/>
    <m/>
    <m/>
    <m/>
    <m/>
    <m/>
    <m/>
  </r>
  <r>
    <s v="403-6728748-0936337"/>
    <s v="403-6728748-0936337"/>
    <s v="2024-02-04T21:14:26+00:00"/>
    <s v="2024-02-05T17:16:4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iussano"/>
    <s v="Monza (MB)"/>
    <n v="20833"/>
    <s v="IT"/>
    <m/>
    <m/>
    <m/>
    <m/>
    <m/>
    <m/>
    <m/>
  </r>
  <r>
    <s v="402-3674494-5745126"/>
    <s v="402-3674494-5745126"/>
    <s v="2024-02-04T21:09:51+00:00"/>
    <s v="2024-02-05T12:07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lghero"/>
    <s v="Sassari"/>
    <n v="7041"/>
    <s v="IT"/>
    <m/>
    <m/>
    <m/>
    <m/>
    <m/>
    <m/>
    <m/>
  </r>
  <r>
    <s v="402-2111254-8413153"/>
    <s v="402-2111254-8413153"/>
    <s v="2024-02-04T21:04:28+00:00"/>
    <s v="2024-02-05T09:03:4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Pestrino"/>
    <s v="VR"/>
    <n v="37134"/>
    <s v="IT"/>
    <m/>
    <m/>
    <m/>
    <m/>
    <m/>
    <m/>
    <m/>
  </r>
  <r>
    <s v="406-7147368-8613130"/>
    <s v="406-7147368-8613130"/>
    <s v="2024-02-04T21:01:47+00:00"/>
    <s v="2024-02-05T02:19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"/>
    <n v="80127"/>
    <s v="IT"/>
    <m/>
    <m/>
    <m/>
    <m/>
    <m/>
    <m/>
    <m/>
  </r>
  <r>
    <s v="408-4071499-1055515"/>
    <s v="408-4071499-1055515"/>
    <s v="2024-02-04T20:59:09+00:00"/>
    <s v="2024-02-05T02:17:19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San Giovanni Teatino  Chieti"/>
    <s v="CH"/>
    <n v="66020"/>
    <s v="IT"/>
    <m/>
    <m/>
    <m/>
    <m/>
    <m/>
    <m/>
    <m/>
  </r>
  <r>
    <s v="171-4990323-6569159"/>
    <s v="171-4990323-6569159"/>
    <s v="2024-02-04T20:57:54+00:00"/>
    <s v="2024-02-05T15:56:3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overe"/>
    <s v="Bergamo"/>
    <n v="24065"/>
    <s v="IT"/>
    <m/>
    <m/>
    <m/>
    <m/>
    <m/>
    <m/>
    <m/>
  </r>
  <r>
    <s v="408-2190746-2825161"/>
    <s v="408-2190746-2825161"/>
    <s v="2024-02-04T20:54:56+00:00"/>
    <s v="2024-02-07T16:53:23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n v="1.0900000000000001"/>
    <m/>
    <m/>
    <m/>
    <m/>
    <n v="1.0900000000000001"/>
    <s v="SUNO"/>
    <s v="NO"/>
    <n v="28019"/>
    <s v="IT"/>
    <m/>
    <m/>
    <m/>
    <m/>
    <m/>
    <m/>
    <m/>
  </r>
  <r>
    <s v="407-4520507-3135535"/>
    <s v="407-4520507-3135535"/>
    <s v="2024-02-04T20:47:34+00:00"/>
    <s v="2024-02-05T02:19:4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apoli"/>
    <s v="Napoli"/>
    <n v="80126"/>
    <s v="IT"/>
    <m/>
    <m/>
    <m/>
    <m/>
    <m/>
    <m/>
    <m/>
  </r>
  <r>
    <s v="404-6637126-4928300"/>
    <s v="404-6637126-4928300"/>
    <s v="2024-02-04T20:45:16+00:00"/>
    <s v="2024-02-05T15:55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viglio"/>
    <s v="RE"/>
    <n v="42028"/>
    <s v="IT"/>
    <m/>
    <m/>
    <m/>
    <m/>
    <m/>
    <m/>
    <m/>
  </r>
  <r>
    <s v="402-1936427-0296344"/>
    <m/>
    <s v="2024-02-04T20:43:33+00:00"/>
    <s v="2024-02-05T10:40:40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2"/>
    <s v="EUR"/>
    <n v="45.8"/>
    <n v="8.26"/>
    <n v="6"/>
    <n v="1.08"/>
    <m/>
    <m/>
    <m/>
    <m/>
    <s v="Copparo"/>
    <s v="Ferrara"/>
    <n v="44034"/>
    <s v="IT"/>
    <m/>
    <m/>
    <m/>
    <m/>
    <m/>
    <m/>
    <m/>
  </r>
  <r>
    <s v="403-9755026-0419505"/>
    <s v="403-9755026-0419505"/>
    <s v="2024-02-04T20:05:46+00:00"/>
    <s v="2024-02-05T00:56:3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6"/>
    <n v="0.3"/>
    <m/>
    <m/>
    <m/>
    <m/>
    <s v="Napoli"/>
    <s v="NA"/>
    <n v="80144"/>
    <s v="IT"/>
    <m/>
    <m/>
    <m/>
    <m/>
    <m/>
    <m/>
    <m/>
  </r>
  <r>
    <s v="406-6669556-4749951"/>
    <s v="406-6669556-4749951"/>
    <s v="2024-02-04T19:56:07+00:00"/>
    <s v="2024-02-04T23:52:0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enzano di Roma"/>
    <s v="Roma"/>
    <n v="45"/>
    <s v="IT"/>
    <m/>
    <m/>
    <m/>
    <m/>
    <m/>
    <m/>
    <m/>
  </r>
  <r>
    <s v="407-1328789-5198702"/>
    <s v="407-1328789-5198702"/>
    <s v="2024-02-04T19:55:15+00:00"/>
    <s v="2024-02-05T23:15:4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eran"/>
    <s v="BZ"/>
    <n v="39012"/>
    <s v="IT"/>
    <m/>
    <m/>
    <m/>
    <m/>
    <m/>
    <m/>
    <m/>
  </r>
  <r>
    <s v="406-5971523-5157105"/>
    <s v="406-5971523-5157105"/>
    <s v="2024-02-04T19:51:52+00:00"/>
    <s v="2024-02-04T19:58:34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Genzano di Roma"/>
    <s v="Roma"/>
    <n v="45"/>
    <s v="IT"/>
    <m/>
    <m/>
    <m/>
    <m/>
    <m/>
    <m/>
    <m/>
  </r>
  <r>
    <s v="406-9039661-3933139"/>
    <s v="406-9039661-3933139"/>
    <s v="2024-02-04T19:50:24+00:00"/>
    <s v="2024-02-04T19:51:19+00:00"/>
    <s v="Cancelled"/>
    <s v="Amazon"/>
    <x v="3"/>
    <m/>
    <m/>
    <s v="Expedited"/>
    <s v="BEPER 90.590Y Macchina per Popcorn, Popcorn in 3 Minuti, 1200 W, Circolazione di Aria Calda, Rosso"/>
    <s v="90.590Y_FBA"/>
    <x v="2"/>
    <s v="Cancelled"/>
    <n v="0"/>
    <m/>
    <m/>
    <m/>
    <m/>
    <m/>
    <m/>
    <m/>
    <m/>
    <m/>
    <s v="Genzano di Roma"/>
    <s v="Roma"/>
    <n v="45"/>
    <s v="IT"/>
    <m/>
    <m/>
    <m/>
    <m/>
    <m/>
    <m/>
    <m/>
  </r>
  <r>
    <s v="407-7488848-0587565"/>
    <s v="407-7488848-0587565"/>
    <s v="2024-02-04T19:48:10+00:00"/>
    <s v="2024-02-05T01:23:4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OSMANNORO"/>
    <s v="Firenze"/>
    <n v="50019"/>
    <s v="IT"/>
    <m/>
    <m/>
    <m/>
    <m/>
    <m/>
    <m/>
    <m/>
  </r>
  <r>
    <s v="171-0613611-6888311"/>
    <s v="171-0613611-6888311"/>
    <s v="2024-02-04T19:38:28+00:00"/>
    <s v="2024-02-05T01:23:4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ivitella in Val di Chiana"/>
    <s v="Arezzo"/>
    <n v="52041"/>
    <s v="IT"/>
    <m/>
    <m/>
    <m/>
    <m/>
    <m/>
    <m/>
    <m/>
  </r>
  <r>
    <s v="402-9982571-0117951"/>
    <m/>
    <s v="2024-02-04T19:38:02+00:00"/>
    <s v="2024-02-05T10:40:29+00:00"/>
    <s v="Shipped"/>
    <s v="Merchant"/>
    <x v="3"/>
    <s v="WebsiteOrderChannel"/>
    <m/>
    <s v="Standard"/>
    <s v="BEPER BB.200 Montalatte Elettrico Cappuccino con Base Magnetica - Cappuccinatore Elettrico con Corpo Lavabile"/>
    <s v="BB.200"/>
    <x v="43"/>
    <s v="Shipped"/>
    <n v="1"/>
    <s v="EUR"/>
    <n v="59.9"/>
    <n v="10.8"/>
    <n v="3"/>
    <n v="0.54"/>
    <m/>
    <m/>
    <m/>
    <m/>
    <s v="BISCEGLIE"/>
    <s v="BT"/>
    <n v="76011"/>
    <s v="IT"/>
    <m/>
    <m/>
    <m/>
    <m/>
    <m/>
    <m/>
    <m/>
  </r>
  <r>
    <s v="408-6240556-2034753"/>
    <s v="408-6240556-2034753"/>
    <s v="2024-02-04T19:31:42+00:00"/>
    <s v="2024-02-04T23:40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astelnuovo del Garda"/>
    <s v="Verona"/>
    <n v="37014"/>
    <s v="IT"/>
    <m/>
    <m/>
    <m/>
    <m/>
    <m/>
    <m/>
    <m/>
  </r>
  <r>
    <s v="171-3060228-8993952"/>
    <s v="171-3060228-8993952"/>
    <s v="2024-02-04T19:29:18+00:00"/>
    <s v="2024-02-04T23:16:4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cina"/>
    <s v="PI"/>
    <n v="56021"/>
    <s v="IT"/>
    <m/>
    <m/>
    <m/>
    <m/>
    <m/>
    <m/>
    <m/>
  </r>
  <r>
    <s v="408-5809475-2185165"/>
    <s v="408-5809475-2185165"/>
    <s v="2024-02-04T19:27:22+00:00"/>
    <s v="2024-02-06T17:59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RNICO AL SERIO"/>
    <s v="BG"/>
    <n v="24050"/>
    <s v="IT"/>
    <m/>
    <m/>
    <m/>
    <m/>
    <m/>
    <m/>
    <m/>
  </r>
  <r>
    <s v="403-5158910-5827543"/>
    <s v="403-5158910-5827543"/>
    <s v="2024-02-04T19:27:18+00:00"/>
    <s v="2024-02-05T00:16:3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ravezza"/>
    <s v="lucca"/>
    <n v="55047"/>
    <s v="IT"/>
    <m/>
    <m/>
    <m/>
    <m/>
    <m/>
    <m/>
    <m/>
  </r>
  <r>
    <s v="407-1987700-0224303"/>
    <s v="407-1987700-0224303"/>
    <s v="2024-02-04T19:24:52+00:00"/>
    <s v="2024-02-04T19:31:11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Castrolibero"/>
    <s v="Cosenza"/>
    <n v="87040"/>
    <s v="IT"/>
    <m/>
    <m/>
    <m/>
    <m/>
    <m/>
    <m/>
    <m/>
  </r>
  <r>
    <s v="171-3549975-3825924"/>
    <s v="171-3549975-3825924"/>
    <s v="2024-02-04T19:07:39+00:00"/>
    <s v="2024-02-05T18:12:18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AVENNA"/>
    <s v="RA"/>
    <n v="48124"/>
    <s v="IT"/>
    <m/>
    <m/>
    <m/>
    <m/>
    <m/>
    <m/>
    <m/>
  </r>
  <r>
    <s v="408-3917480-5621141"/>
    <m/>
    <s v="2024-02-04T18:59:28+00:00"/>
    <s v="2024-02-05T09:31:28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Castello di Godego"/>
    <s v="Treviso"/>
    <n v="31030"/>
    <s v="IT"/>
    <m/>
    <m/>
    <m/>
    <m/>
    <s v="IT03637810262"/>
    <s v="IT"/>
    <s v="VAT"/>
  </r>
  <r>
    <s v="171-2692975-7238760"/>
    <s v="171-2692975-7238760"/>
    <s v="2024-02-04T18:49:01+00:00"/>
    <s v="2024-02-05T12:48:1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SANO DELLE MURGE"/>
    <m/>
    <n v="70020"/>
    <s v="IT"/>
    <m/>
    <m/>
    <m/>
    <m/>
    <m/>
    <m/>
    <m/>
  </r>
  <r>
    <s v="407-7349067-5464353"/>
    <s v="407-7349067-5464353"/>
    <s v="2024-02-04T18:48:35+00:00"/>
    <s v="2024-02-05T16:22:4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isa"/>
    <s v="PI"/>
    <n v="56123"/>
    <s v="IT"/>
    <m/>
    <m/>
    <m/>
    <m/>
    <m/>
    <m/>
    <m/>
  </r>
  <r>
    <s v="408-8343877-0679552"/>
    <s v="408-8343877-0679552"/>
    <s v="2024-02-04T18:34:20+00:00"/>
    <s v="2024-02-07T17:30:4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ECCE"/>
    <s v="LE"/>
    <n v="73100"/>
    <s v="IT"/>
    <m/>
    <m/>
    <m/>
    <m/>
    <m/>
    <m/>
    <m/>
  </r>
  <r>
    <s v="402-9108386-0705114"/>
    <s v="402-9108386-0705114"/>
    <s v="2024-02-04T18:32:01+00:00"/>
    <s v="2024-02-05T20:25:12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Nerola"/>
    <s v="roma"/>
    <n v="17"/>
    <s v="IT"/>
    <m/>
    <m/>
    <m/>
    <m/>
    <m/>
    <m/>
    <m/>
  </r>
  <r>
    <s v="404-7437005-1455525"/>
    <s v="404-7437005-1455525"/>
    <s v="2024-02-04T18:25:11+00:00"/>
    <s v="2024-02-04T20:49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rcato San severino"/>
    <s v="Salerno"/>
    <n v="84085"/>
    <s v="IT"/>
    <m/>
    <m/>
    <m/>
    <m/>
    <m/>
    <m/>
    <m/>
  </r>
  <r>
    <s v="402-2663524-6183502"/>
    <s v="402-2663524-6183502"/>
    <s v="2024-02-04T18:24:31+00:00"/>
    <s v="2024-02-04T21:22:4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ordenone"/>
    <s v="Pordenone"/>
    <n v="33170"/>
    <s v="IT"/>
    <m/>
    <m/>
    <m/>
    <m/>
    <m/>
    <m/>
    <m/>
  </r>
  <r>
    <s v="403-0047961-1894769"/>
    <s v="403-0047961-1894769"/>
    <s v="2024-02-04T18:21:12+00:00"/>
    <s v="2024-02-04T21:22:3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oma"/>
    <n v="132"/>
    <s v="IT"/>
    <m/>
    <m/>
    <m/>
    <m/>
    <m/>
    <m/>
    <m/>
  </r>
  <r>
    <s v="404-2503472-3260364"/>
    <s v="404-2503472-3260364"/>
    <s v="2024-02-04T18:20:33+00:00"/>
    <s v="2024-02-05T16:01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ICHELINO"/>
    <s v="TORINO"/>
    <n v="10042"/>
    <s v="IT"/>
    <m/>
    <m/>
    <m/>
    <m/>
    <m/>
    <m/>
    <m/>
  </r>
  <r>
    <s v="407-3188827-6358753"/>
    <s v="407-3188827-6358753"/>
    <s v="2024-02-04T18:17:24+00:00"/>
    <s v="2024-02-06T00:18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renze"/>
    <s v="Firenze"/>
    <n v="50124"/>
    <s v="IT"/>
    <m/>
    <m/>
    <m/>
    <m/>
    <m/>
    <m/>
    <m/>
  </r>
  <r>
    <s v="404-7479488-0836348"/>
    <s v="404-7479488-0836348"/>
    <s v="2024-02-04T18:16:43+00:00"/>
    <s v="2024-02-06T21:19:37+00:00"/>
    <s v="Shipped"/>
    <s v="Amazon"/>
    <x v="3"/>
    <m/>
    <m/>
    <s v="Standar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m/>
    <n v="1.95"/>
    <m/>
    <m/>
    <m/>
    <m/>
    <m/>
    <s v="'S-GRAVENHAGE"/>
    <s v="Den Haag"/>
    <s v="2595CL"/>
    <s v="NL"/>
    <m/>
    <m/>
    <m/>
    <m/>
    <m/>
    <m/>
    <m/>
  </r>
  <r>
    <s v="171-1334004-5841909"/>
    <s v="171-1334004-5841909"/>
    <s v="2024-02-04T18:15:56+00:00"/>
    <s v="2024-02-05T02:24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Velletri"/>
    <s v="Roma"/>
    <n v="49"/>
    <s v="IT"/>
    <m/>
    <m/>
    <m/>
    <m/>
    <m/>
    <m/>
    <m/>
  </r>
  <r>
    <s v="402-4105108-5668313"/>
    <s v="402-4105108-5668313"/>
    <s v="2024-02-04T18:00:43+00:00"/>
    <s v="2024-02-05T15:58:3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54"/>
    <s v="IT"/>
    <m/>
    <m/>
    <m/>
    <m/>
    <m/>
    <m/>
    <m/>
  </r>
  <r>
    <s v="406-3032277-2911532"/>
    <s v="406-3032277-2911532"/>
    <s v="2024-02-04T17:56:23+00:00"/>
    <s v="2024-02-04T20:37:0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ilano"/>
    <s v="Milano"/>
    <n v="20136"/>
    <s v="IT"/>
    <m/>
    <m/>
    <m/>
    <m/>
    <m/>
    <m/>
    <m/>
  </r>
  <r>
    <s v="403-5869421-6899545"/>
    <s v="403-5869421-6899545"/>
    <s v="2024-02-04T17:51:05+00:00"/>
    <s v="2024-02-07T01:46:1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BELLUSCO"/>
    <s v="LOMBARDIA"/>
    <n v="20882"/>
    <s v="IT"/>
    <m/>
    <m/>
    <m/>
    <m/>
    <m/>
    <m/>
    <m/>
  </r>
  <r>
    <s v="407-6303021-0164333"/>
    <s v="407-6303021-0164333"/>
    <s v="2024-02-04T17:43:49+00:00"/>
    <s v="2024-02-05T01:05:5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Bollate"/>
    <s v="Mi"/>
    <n v="20021"/>
    <s v="IT"/>
    <m/>
    <m/>
    <m/>
    <m/>
    <m/>
    <m/>
    <m/>
  </r>
  <r>
    <s v="406-2304585-5204321"/>
    <s v="406-2304585-5204321"/>
    <s v="2024-02-04T17:43:11+00:00"/>
    <s v="2024-02-07T23:45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iampino"/>
    <s v="Roma"/>
    <n v="43"/>
    <s v="IT"/>
    <m/>
    <m/>
    <m/>
    <m/>
    <m/>
    <m/>
    <m/>
  </r>
  <r>
    <s v="171-7482264-2825132"/>
    <s v="171-7482264-2825132"/>
    <s v="2024-02-04T17:38:32+00:00"/>
    <s v="2024-02-05T15:35:0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LAZIO"/>
    <n v="137"/>
    <s v="IT"/>
    <m/>
    <m/>
    <m/>
    <m/>
    <s v="FTTMRZ57R29D211V"/>
    <s v="IT"/>
    <s v="CitizenId"/>
  </r>
  <r>
    <s v="405-2830541-3648319"/>
    <s v="405-2830541-3648319"/>
    <s v="2024-02-04T17:31:45+00:00"/>
    <s v="2024-02-05T15:55:5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armato"/>
    <s v="Piacenza"/>
    <n v="29010"/>
    <s v="IT"/>
    <m/>
    <m/>
    <m/>
    <m/>
    <m/>
    <m/>
    <m/>
  </r>
  <r>
    <s v="404-1229981-7540342"/>
    <s v="404-1229981-7540342"/>
    <s v="2024-02-04T17:23:57+00:00"/>
    <s v="2024-02-05T00:16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IRENZE"/>
    <s v="FI"/>
    <n v="50122"/>
    <s v="IT"/>
    <m/>
    <m/>
    <m/>
    <m/>
    <m/>
    <m/>
    <m/>
  </r>
  <r>
    <s v="407-9747540-9521107"/>
    <s v="407-9747540-9521107"/>
    <s v="2024-02-04T17:23:39+00:00"/>
    <s v="2024-02-05T17:24:53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Taranto"/>
    <s v="TA"/>
    <n v="74121"/>
    <s v="IT"/>
    <m/>
    <m/>
    <m/>
    <m/>
    <m/>
    <m/>
    <m/>
  </r>
  <r>
    <s v="408-6787681-0505953"/>
    <s v="408-6787681-0505953"/>
    <s v="2024-02-04T17:22:39+00:00"/>
    <s v="2024-02-05T12:01:1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ORGONZOLA"/>
    <m/>
    <n v="20064"/>
    <s v="IT"/>
    <m/>
    <m/>
    <m/>
    <m/>
    <m/>
    <m/>
    <m/>
  </r>
  <r>
    <s v="405-5448481-1201119"/>
    <s v="405-5448481-1201119"/>
    <s v="2024-02-04T17:21:33+00:00"/>
    <s v="2024-02-05T16:01:0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ivoli"/>
    <s v="Torino"/>
    <n v="10098"/>
    <s v="IT"/>
    <m/>
    <m/>
    <m/>
    <m/>
    <m/>
    <m/>
    <m/>
  </r>
  <r>
    <s v="404-1218875-3859548"/>
    <s v="404-1218875-3859548"/>
    <s v="2024-02-04T17:17:50+00:00"/>
    <s v="2024-02-05T21:16:5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dena"/>
    <s v="modena"/>
    <n v="41123"/>
    <s v="IT"/>
    <m/>
    <m/>
    <m/>
    <m/>
    <m/>
    <m/>
    <m/>
  </r>
  <r>
    <s v="407-2546781-2782747"/>
    <s v="407-2546781-2782747"/>
    <s v="2024-02-04T17:10:46+00:00"/>
    <s v="2024-02-07T20:30:4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1.64"/>
    <m/>
    <m/>
    <m/>
    <m/>
    <n v="1.64"/>
    <s v="MAROLA"/>
    <s v="Vicenza"/>
    <n v="36040"/>
    <s v="IT"/>
    <m/>
    <m/>
    <m/>
    <m/>
    <m/>
    <m/>
    <m/>
  </r>
  <r>
    <s v="407-1293689-2528305"/>
    <s v="407-1293689-2528305"/>
    <s v="2024-02-04T17:10:21+00:00"/>
    <s v="2024-02-04T21:15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hieti"/>
    <s v="Torrevecchia teatina"/>
    <n v="66010"/>
    <s v="IT"/>
    <m/>
    <m/>
    <m/>
    <m/>
    <m/>
    <m/>
    <m/>
  </r>
  <r>
    <s v="403-3398687-6224322"/>
    <s v="403-3398687-6224322"/>
    <s v="2024-02-04T16:54:48+00:00"/>
    <s v="2024-02-05T20:23:52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Montale"/>
    <s v="Pistoia"/>
    <n v="51037"/>
    <s v="IT"/>
    <m/>
    <m/>
    <m/>
    <m/>
    <s v="CNINCL72B13G713U"/>
    <s v="IT"/>
    <s v="CitizenId"/>
  </r>
  <r>
    <s v="406-0111601-6241152"/>
    <s v="406-0111601-6241152"/>
    <s v="2024-02-04T16:53:47+00:00"/>
    <s v="2024-02-04T20:47:2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GENOVA"/>
    <s v="GE"/>
    <n v="16143"/>
    <s v="IT"/>
    <m/>
    <m/>
    <m/>
    <m/>
    <m/>
    <m/>
    <m/>
  </r>
  <r>
    <s v="404-7332296-9083525"/>
    <s v="404-7332296-9083525"/>
    <s v="2024-02-04T16:53:26+00:00"/>
    <s v="2024-02-05T15:56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rassobbio"/>
    <s v="bergamo"/>
    <n v="24050"/>
    <s v="IT"/>
    <m/>
    <m/>
    <m/>
    <m/>
    <m/>
    <m/>
    <m/>
  </r>
  <r>
    <s v="408-6066682-5942725"/>
    <s v="408-6066682-5942725"/>
    <s v="2024-02-04T16:45:12+00:00"/>
    <s v="2024-02-06T03:02:21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3-1381547-7597964"/>
    <s v="403-1381547-7597964"/>
    <s v="2024-02-04T16:38:47+00:00"/>
    <s v="2024-02-04T21:20:0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oicattaro"/>
    <s v="Bari"/>
    <n v="70016"/>
    <s v="IT"/>
    <m/>
    <m/>
    <m/>
    <m/>
    <m/>
    <m/>
    <m/>
  </r>
  <r>
    <s v="404-1411479-4185160"/>
    <m/>
    <s v="2024-02-04T16:34:15+00:00"/>
    <s v="2024-02-05T10:40:29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Tolentino"/>
    <s v="Macerata"/>
    <n v="62029"/>
    <s v="IT"/>
    <m/>
    <m/>
    <m/>
    <m/>
    <m/>
    <m/>
    <m/>
  </r>
  <r>
    <s v="404-9555213-5069153"/>
    <s v="404-9555213-5069153"/>
    <s v="2024-02-04T16:21:05+00:00"/>
    <s v="2024-02-05T01:51:0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4.99"/>
    <n v="0.9"/>
    <m/>
    <m/>
    <m/>
    <m/>
    <s v="Roma"/>
    <s v="RM"/>
    <n v="169"/>
    <s v="IT"/>
    <m/>
    <m/>
    <m/>
    <m/>
    <m/>
    <m/>
    <m/>
  </r>
  <r>
    <s v="404-1547462-2121145"/>
    <s v="404-1547462-2121145"/>
    <s v="2024-02-04T16:20:24+00:00"/>
    <s v="2024-02-06T17:02:56+00:00"/>
    <s v="Shipped"/>
    <s v="Amazon"/>
    <x v="3"/>
    <m/>
    <m/>
    <s v="Standard"/>
    <s v="BEPER BT.710Y Crepiera elettrica con Manico, 800 W, Piastra in Alluminio con Rivestimento Antiaderente"/>
    <s v="BT.710Y_FBA"/>
    <x v="0"/>
    <s v="Shipped"/>
    <n v="1"/>
    <s v="EUR"/>
    <n v="24.51"/>
    <m/>
    <n v="1.39"/>
    <m/>
    <m/>
    <m/>
    <m/>
    <n v="1.39"/>
    <s v="Rivera"/>
    <s v="Ticino"/>
    <n v="6802"/>
    <s v="CH"/>
    <m/>
    <m/>
    <m/>
    <m/>
    <m/>
    <m/>
    <m/>
  </r>
  <r>
    <s v="408-2200396-3273118"/>
    <s v="408-2200396-3273118"/>
    <s v="2024-02-04T16:18:01+00:00"/>
    <s v="2024-02-06T07:59:31+00:00"/>
    <s v="Shipped"/>
    <s v="Amazon"/>
    <x v="3"/>
    <m/>
    <s v="http://www.amazon.it"/>
    <s v="Standar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3-8749621-3209965"/>
    <s v="403-8749621-3209965"/>
    <s v="2024-02-04T16:13:19+00:00"/>
    <s v="2024-02-05T04:32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olpago del Montello"/>
    <s v="Treviso"/>
    <n v="31040"/>
    <s v="IT"/>
    <m/>
    <m/>
    <m/>
    <m/>
    <m/>
    <m/>
    <m/>
  </r>
  <r>
    <s v="405-0127810-1039578"/>
    <s v="405-0127810-1039578"/>
    <s v="2024-02-04T15:50:24+00:00"/>
    <s v="2024-02-05T09:25:3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rpi"/>
    <s v="Modena"/>
    <n v="41012"/>
    <s v="IT"/>
    <m/>
    <m/>
    <m/>
    <m/>
    <m/>
    <m/>
    <m/>
  </r>
  <r>
    <s v="403-2168757-7154711"/>
    <s v="403-2168757-7154711"/>
    <s v="2024-02-04T15:37:14+00:00"/>
    <s v="2024-02-04T19:29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FRATTAMAGGIORE"/>
    <s v="CAMPANIA"/>
    <n v="80027"/>
    <s v="IT"/>
    <m/>
    <m/>
    <m/>
    <m/>
    <m/>
    <m/>
    <m/>
  </r>
  <r>
    <s v="404-6234091-4853111"/>
    <s v="404-6234091-4853111"/>
    <s v="2024-02-04T15:33:25+00:00"/>
    <s v="2024-02-04T21:23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sta Masnaga"/>
    <s v="Lecco"/>
    <n v="23845"/>
    <s v="IT"/>
    <m/>
    <m/>
    <m/>
    <m/>
    <m/>
    <m/>
    <m/>
  </r>
  <r>
    <s v="406-4786157-6204347"/>
    <s v="406-4786157-6204347"/>
    <s v="2024-02-04T15:26:12+00:00"/>
    <s v="2024-02-05T13:19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ssina"/>
    <s v="Messina"/>
    <n v="98126"/>
    <s v="IT"/>
    <m/>
    <m/>
    <m/>
    <m/>
    <m/>
    <m/>
    <m/>
  </r>
  <r>
    <s v="408-3553102-6789107"/>
    <s v="408-3553102-6789107"/>
    <s v="2024-02-04T15:03:23+00:00"/>
    <s v="2024-02-04T17:17:3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ano"/>
    <s v="Milano"/>
    <n v="20131"/>
    <s v="IT"/>
    <m/>
    <m/>
    <m/>
    <m/>
    <m/>
    <m/>
    <m/>
  </r>
  <r>
    <s v="405-3374680-8135568"/>
    <s v="405-3374680-8135568"/>
    <s v="2024-02-04T14:57:54+00:00"/>
    <s v="2024-02-04T18:18:55+00:00"/>
    <s v="Cancelled"/>
    <s v="Amazon"/>
    <x v="3"/>
    <m/>
    <m/>
    <s v="Expedited"/>
    <s v="BEPER 40.490 Asciugacapelli Da Parete 2000 W - Phon da Parete con Cavo Lungo 2 Metri"/>
    <s v="40.490_FBA"/>
    <x v="15"/>
    <s v="Cancelled"/>
    <n v="0"/>
    <m/>
    <m/>
    <m/>
    <m/>
    <m/>
    <m/>
    <m/>
    <m/>
    <m/>
    <s v="TOLENTINO"/>
    <m/>
    <n v="62029"/>
    <s v="IT"/>
    <m/>
    <m/>
    <m/>
    <m/>
    <m/>
    <m/>
    <m/>
  </r>
  <r>
    <s v="405-0320094-8287562"/>
    <s v="405-0320094-8287562"/>
    <s v="2024-02-04T14:55:41+00:00"/>
    <s v="2024-02-04T20:57:1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ARI"/>
    <s v="PUGLIA"/>
    <n v="70123"/>
    <s v="IT"/>
    <m/>
    <m/>
    <m/>
    <m/>
    <m/>
    <m/>
    <m/>
  </r>
  <r>
    <s v="408-9506160-0096311"/>
    <s v="408-9506160-0096311"/>
    <s v="2024-02-04T14:45:12+00:00"/>
    <s v="2024-02-05T15:59:0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orino"/>
    <s v="TO"/>
    <n v="10141"/>
    <s v="IT"/>
    <m/>
    <m/>
    <m/>
    <m/>
    <m/>
    <m/>
    <m/>
  </r>
  <r>
    <s v="406-0558662-0120364"/>
    <s v="406-0558662-0120364"/>
    <s v="2024-02-04T14:42:49+00:00"/>
    <s v="2024-02-05T04:53:13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CAGLIARI"/>
    <s v="Cagliari"/>
    <n v="9134"/>
    <s v="IT"/>
    <m/>
    <m/>
    <m/>
    <m/>
    <m/>
    <m/>
    <m/>
  </r>
  <r>
    <s v="406-7380780-2486704"/>
    <s v="406-7380780-2486704"/>
    <s v="2024-02-04T14:41:57+00:00"/>
    <s v="2024-02-05T14:19:2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treviso"/>
    <s v="Treviso"/>
    <n v="31100"/>
    <s v="IT"/>
    <m/>
    <m/>
    <m/>
    <m/>
    <m/>
    <m/>
    <m/>
  </r>
  <r>
    <s v="408-8652338-7632330"/>
    <s v="408-8652338-7632330"/>
    <s v="2024-02-04T14:23:27+00:00"/>
    <s v="2024-02-04T20:58:5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NDRIA"/>
    <s v="BT"/>
    <n v="76123"/>
    <s v="IT"/>
    <m/>
    <m/>
    <m/>
    <m/>
    <m/>
    <m/>
    <m/>
  </r>
  <r>
    <s v="405-5339869-9961166"/>
    <s v="405-5339869-9961166"/>
    <s v="2024-02-04T14:20:00+00:00"/>
    <s v="2024-02-05T01:23:0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Roma"/>
    <s v="Roma"/>
    <n v="165"/>
    <s v="IT"/>
    <m/>
    <m/>
    <m/>
    <m/>
    <m/>
    <m/>
    <m/>
  </r>
  <r>
    <s v="405-0147696-5936319"/>
    <s v="405-0147696-5936319"/>
    <s v="2024-02-04T14:19:36+00:00"/>
    <s v="2024-02-04T19:29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CIPRIANO D'AVERSA"/>
    <s v="Caserta"/>
    <n v="81036"/>
    <s v="IT"/>
    <m/>
    <m/>
    <m/>
    <m/>
    <m/>
    <m/>
    <m/>
  </r>
  <r>
    <s v="402-4662486-2785934"/>
    <s v="402-4662486-2785934"/>
    <s v="2024-02-04T14:01:00+00:00"/>
    <s v="2024-02-05T15:42:3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3.99"/>
    <n v="0.72"/>
    <m/>
    <m/>
    <m/>
    <m/>
    <s v="Foresto Sparso"/>
    <s v="BERGAMO"/>
    <n v="24060"/>
    <s v="IT"/>
    <m/>
    <m/>
    <m/>
    <m/>
    <m/>
    <m/>
    <m/>
  </r>
  <r>
    <s v="403-8357341-1991568"/>
    <s v="403-8357341-1991568"/>
    <s v="2024-02-04T14:00:23+00:00"/>
    <s v="2024-02-05T01:33:0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escate"/>
    <s v="Lecco"/>
    <n v="23855"/>
    <s v="IT"/>
    <m/>
    <m/>
    <m/>
    <m/>
    <m/>
    <m/>
    <m/>
  </r>
  <r>
    <s v="408-9929851-3239513"/>
    <s v="408-9929851-3239513"/>
    <s v="2024-02-04T13:51:42+00:00"/>
    <s v="2024-02-06T21:36:21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Torrazza Piemonte"/>
    <s v="Piemonte"/>
    <n v="10037"/>
    <s v="IT"/>
    <m/>
    <m/>
    <m/>
    <m/>
    <m/>
    <m/>
    <m/>
  </r>
  <r>
    <s v="171-6033479-8125127"/>
    <s v="171-6033479-8125127"/>
    <s v="2024-02-04T13:38:58+00:00"/>
    <s v="2024-02-07T12:13:1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0.83"/>
    <n v="0.15"/>
    <m/>
    <m/>
    <m/>
    <m/>
    <s v="Milano"/>
    <s v="Milano"/>
    <n v="20122"/>
    <s v="IT"/>
    <m/>
    <m/>
    <m/>
    <m/>
    <m/>
    <m/>
    <m/>
  </r>
  <r>
    <s v="405-5987476-3669922"/>
    <m/>
    <s v="2024-02-04T13:23:59+00:00"/>
    <s v="2024-02-05T10:40:43+00:00"/>
    <s v="Shipped"/>
    <s v="Merchant"/>
    <x v="3"/>
    <s v="WebsiteOrderChannel"/>
    <m/>
    <s v="Standard"/>
    <s v="BEPER BB.200 Montalatte Elettrico Cappuccino con Base Magnetica - Cappuccinatore Elettrico con Corpo Lavabile"/>
    <s v="BB.200"/>
    <x v="43"/>
    <s v="Shipped"/>
    <n v="1"/>
    <s v="EUR"/>
    <n v="59.9"/>
    <n v="10.8"/>
    <n v="3"/>
    <n v="0.54"/>
    <m/>
    <m/>
    <m/>
    <m/>
    <s v="santa giustina"/>
    <s v="Belluno"/>
    <n v="32035"/>
    <s v="IT"/>
    <m/>
    <m/>
    <m/>
    <m/>
    <m/>
    <m/>
    <m/>
  </r>
  <r>
    <s v="403-3743317-0869925"/>
    <s v="403-3743317-0869925"/>
    <s v="2024-02-04T13:23:24+00:00"/>
    <s v="2024-02-04T16:49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errara"/>
    <s v="Ferrara"/>
    <n v="44121"/>
    <s v="IT"/>
    <m/>
    <m/>
    <m/>
    <m/>
    <m/>
    <m/>
    <m/>
  </r>
  <r>
    <s v="408-3097932-8713150"/>
    <m/>
    <s v="2024-02-04T13:19:48+00:00"/>
    <s v="2024-02-05T10:40:38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Grumo appula"/>
    <s v="Bari"/>
    <n v="70025"/>
    <s v="IT"/>
    <m/>
    <m/>
    <m/>
    <m/>
    <m/>
    <m/>
    <m/>
  </r>
  <r>
    <s v="403-6194635-0601147"/>
    <s v="403-6194635-0601147"/>
    <s v="2024-02-04T13:10:53+00:00"/>
    <s v="2024-02-05T01:26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Empoli"/>
    <s v="Firenze"/>
    <n v="50053"/>
    <s v="IT"/>
    <m/>
    <m/>
    <m/>
    <m/>
    <m/>
    <m/>
    <m/>
  </r>
  <r>
    <s v="171-6994703-8187567"/>
    <s v="171-6994703-8187567"/>
    <s v="2024-02-04T13:08:34+00:00"/>
    <s v="2024-02-04T13:14:22+00:00"/>
    <s v="Cancelled"/>
    <s v="Amazon"/>
    <x v="3"/>
    <m/>
    <m/>
    <s v="Expedited"/>
    <s v="BEPER BT.602H Waffle Maker con Piastre Antiaderenti, Avvolgicavo e Piedini Antiscivolo - Piastra Waffle 780 W"/>
    <s v="BT.602H_FBA"/>
    <x v="5"/>
    <s v="Cancelled"/>
    <n v="0"/>
    <m/>
    <m/>
    <m/>
    <m/>
    <m/>
    <m/>
    <m/>
    <m/>
    <m/>
    <s v="ISCHIA PORTO"/>
    <s v="Napoli"/>
    <n v="80077"/>
    <s v="IT"/>
    <m/>
    <m/>
    <m/>
    <m/>
    <m/>
    <m/>
    <m/>
  </r>
  <r>
    <s v="407-2454482-6213158"/>
    <s v="407-2454482-6213158"/>
    <s v="2024-02-04T13:06:24+00:00"/>
    <s v="2024-02-04T23:50:34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Campi Bisenzio"/>
    <s v="FI"/>
    <n v="50013"/>
    <s v="IT"/>
    <m/>
    <m/>
    <m/>
    <m/>
    <m/>
    <m/>
    <m/>
  </r>
  <r>
    <s v="408-1226854-5037123"/>
    <s v="408-1226854-5037123"/>
    <s v="2024-02-04T13:05:53+00:00"/>
    <s v="2024-02-05T02:34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ervignano del Friuli"/>
    <s v="UD"/>
    <n v="33052"/>
    <s v="IT"/>
    <m/>
    <m/>
    <m/>
    <m/>
    <m/>
    <m/>
    <m/>
  </r>
  <r>
    <s v="171-2314988-2969935"/>
    <s v="171-2314988-2969935"/>
    <s v="2024-02-04T12:49:52+00:00"/>
    <s v="2024-02-04T23:05:1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n v="2.99"/>
    <n v="0.54"/>
    <m/>
    <m/>
    <s v="VITTORIO VENETO"/>
    <s v="Treviso"/>
    <n v="31029"/>
    <s v="IT"/>
    <m/>
    <m/>
    <m/>
    <m/>
    <m/>
    <m/>
    <m/>
  </r>
  <r>
    <s v="404-6974667-1737115"/>
    <s v="404-6974667-1737115"/>
    <s v="2024-02-04T12:45:29+00:00"/>
    <s v="2024-02-04T16:30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ORNAREDO"/>
    <s v="MI"/>
    <n v="20007"/>
    <s v="IT"/>
    <m/>
    <m/>
    <m/>
    <m/>
    <m/>
    <m/>
    <m/>
  </r>
  <r>
    <s v="171-9818211-7721958"/>
    <s v="171-9818211-7721958"/>
    <s v="2024-02-04T12:42:34+00:00"/>
    <s v="2024-02-05T15:31:37+00:00"/>
    <s v="Shipped"/>
    <s v="Amazon"/>
    <x v="3"/>
    <m/>
    <m/>
    <s v="Expedited"/>
    <s v="BEPER Macchina per Popcorn, Popcorn in 3 Minuti, No Grassi, Circolazione di Aria Calda, Senza Olio Potenza 1200 W, Rosso/ Oro"/>
    <s v="BT.651Y_FBA"/>
    <x v="20"/>
    <s v="Shipped"/>
    <n v="1"/>
    <s v="EUR"/>
    <n v="49.9"/>
    <n v="9"/>
    <m/>
    <m/>
    <m/>
    <m/>
    <m/>
    <m/>
    <s v="Lonigo"/>
    <s v="Vicenza"/>
    <n v="36045"/>
    <s v="IT"/>
    <m/>
    <m/>
    <m/>
    <m/>
    <m/>
    <m/>
    <m/>
  </r>
  <r>
    <s v="407-9827656-8332300"/>
    <s v="407-9827656-8332300"/>
    <s v="2024-02-04T12:36:07+00:00"/>
    <s v="2024-02-04T16:47:2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enazzo"/>
    <s v="FE"/>
    <n v="44042"/>
    <s v="IT"/>
    <m/>
    <m/>
    <m/>
    <m/>
    <s v="IT03488221205"/>
    <s v="IT"/>
    <s v="VAT"/>
  </r>
  <r>
    <s v="404-0957416-0665122"/>
    <s v="404-0957416-0665122"/>
    <s v="2024-02-04T12:34:56+00:00"/>
    <s v="2024-02-04T18:14:4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eggio calabria"/>
    <s v="Reggio Calabria"/>
    <n v="89132"/>
    <s v="IT"/>
    <m/>
    <m/>
    <m/>
    <m/>
    <m/>
    <m/>
    <m/>
  </r>
  <r>
    <s v="408-3242955-4571549"/>
    <s v="408-3242955-4571549"/>
    <s v="2024-02-04T12:27:07+00:00"/>
    <s v="2024-02-09T12:30:19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Sant' Agnello"/>
    <s v="Napoli"/>
    <n v="80065"/>
    <s v="IT"/>
    <m/>
    <m/>
    <m/>
    <m/>
    <m/>
    <m/>
    <m/>
  </r>
  <r>
    <s v="404-7463065-4809139"/>
    <s v="404-7463065-4809139"/>
    <s v="2024-02-04T12:23:35+00:00"/>
    <s v="2024-02-04T18:08:2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HIAVARI"/>
    <m/>
    <n v="16043"/>
    <s v="IT"/>
    <m/>
    <m/>
    <m/>
    <m/>
    <m/>
    <m/>
    <m/>
  </r>
  <r>
    <s v="408-4179669-9449934"/>
    <s v="408-4179669-9449934"/>
    <s v="2024-02-04T12:19:43+00:00"/>
    <s v="2024-02-05T05:22:2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5-6560417-7348323"/>
    <s v="405-6560417-7348323"/>
    <s v="2024-02-04T12:16:59+00:00"/>
    <s v="2024-02-05T13:18:2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CI CATENA"/>
    <s v="SICILIA"/>
    <n v="95022"/>
    <s v="IT"/>
    <m/>
    <m/>
    <m/>
    <m/>
    <m/>
    <m/>
    <m/>
  </r>
  <r>
    <s v="408-7621614-6857149"/>
    <s v="408-7621614-6857149"/>
    <s v="2024-02-04T12:10:12+00:00"/>
    <s v="2024-02-05T05:26:3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171-8612162-6354732"/>
    <s v="171-8612162-6354732"/>
    <s v="2024-02-04T12:09:26+00:00"/>
    <s v="2024-02-05T15:57:0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ossano"/>
    <s v="Cuneo"/>
    <n v="12045"/>
    <s v="IT"/>
    <m/>
    <m/>
    <m/>
    <m/>
    <m/>
    <m/>
    <m/>
  </r>
  <r>
    <s v="406-5754305-3548304"/>
    <s v="406-5754305-3548304"/>
    <s v="2024-02-04T12:08:44+00:00"/>
    <s v="2024-02-06T02:27:14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n v="3.27"/>
    <m/>
    <m/>
    <m/>
    <m/>
    <n v="3.27"/>
    <s v="Pineto"/>
    <s v="Teramo"/>
    <n v="64025"/>
    <s v="IT"/>
    <m/>
    <m/>
    <m/>
    <m/>
    <m/>
    <m/>
    <m/>
  </r>
  <r>
    <s v="408-8694353-3202736"/>
    <s v="408-8694353-3202736"/>
    <s v="2024-02-04T12:07:24+00:00"/>
    <s v="2024-02-06T07:59:1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3549556-8407541"/>
    <s v="408-3549556-8407541"/>
    <s v="2024-02-04T12:00:23+00:00"/>
    <s v="2024-02-05T03:05:37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San Bellino (Rovigo)"/>
    <s v="Italy"/>
    <n v="45020"/>
    <s v="IT"/>
    <m/>
    <m/>
    <m/>
    <m/>
    <m/>
    <m/>
    <m/>
  </r>
  <r>
    <s v="404-4590831-7610748"/>
    <s v="404-4590831-7610748"/>
    <s v="2024-02-04T11:39:56+00:00"/>
    <s v="2024-02-04T15:04:2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ILANO"/>
    <s v="Milano"/>
    <n v="20127"/>
    <s v="IT"/>
    <m/>
    <m/>
    <m/>
    <m/>
    <m/>
    <m/>
    <m/>
  </r>
  <r>
    <s v="402-7208584-2988319"/>
    <s v="402-7208584-2988319"/>
    <s v="2024-02-04T11:37:18+00:00"/>
    <s v="2024-02-04T23:15:2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ECINA"/>
    <s v="Livorno"/>
    <n v="57023"/>
    <s v="IT"/>
    <m/>
    <m/>
    <m/>
    <m/>
    <m/>
    <m/>
    <m/>
  </r>
  <r>
    <s v="406-0308045-4129101"/>
    <s v="406-0308045-4129101"/>
    <s v="2024-02-04T11:31:19+00:00"/>
    <s v="2024-02-04T18:15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emurlo"/>
    <s v="PO"/>
    <n v="59013"/>
    <s v="IT"/>
    <m/>
    <m/>
    <m/>
    <m/>
    <m/>
    <m/>
    <m/>
  </r>
  <r>
    <s v="404-0043011-3042721"/>
    <s v="404-0043011-3042721"/>
    <s v="2024-02-04T11:01:32+00:00"/>
    <s v="2024-02-04T19:28:4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31"/>
    <s v="IT"/>
    <m/>
    <m/>
    <m/>
    <m/>
    <m/>
    <m/>
    <m/>
  </r>
  <r>
    <s v="171-1645169-5054721"/>
    <s v="171-1645169-5054721"/>
    <s v="2024-02-04T10:53:48+00:00"/>
    <s v="2024-02-05T08:24:23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ROMA"/>
    <m/>
    <n v="168"/>
    <s v="IT"/>
    <m/>
    <m/>
    <m/>
    <m/>
    <m/>
    <m/>
    <m/>
  </r>
  <r>
    <s v="404-0820912-7220350"/>
    <s v="404-0820912-7220350"/>
    <s v="2024-02-04T10:46:11+00:00"/>
    <s v="2024-02-04T15:05:2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ergnano"/>
    <s v="Cremona"/>
    <n v="26010"/>
    <s v="IT"/>
    <m/>
    <m/>
    <m/>
    <m/>
    <m/>
    <m/>
    <m/>
  </r>
  <r>
    <s v="408-3884662-6089935"/>
    <s v="408-3884662-6089935"/>
    <s v="2024-02-04T10:44:27+00:00"/>
    <s v="2024-02-04T23:35:22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2-2920410-2300341"/>
    <s v="402-2920410-2300341"/>
    <s v="2024-02-04T10:31:01+00:00"/>
    <s v="2024-02-05T01:22:5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Roma"/>
    <n v="125"/>
    <s v="IT"/>
    <m/>
    <m/>
    <m/>
    <m/>
    <m/>
    <m/>
    <m/>
  </r>
  <r>
    <s v="408-8260271-4181129"/>
    <s v="408-8260271-4181129"/>
    <s v="2024-02-04T10:30:59+00:00"/>
    <s v="2024-02-04T15:56:24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Castellamonte"/>
    <s v="TO"/>
    <n v="10081"/>
    <s v="IT"/>
    <m/>
    <m/>
    <m/>
    <m/>
    <m/>
    <m/>
    <m/>
  </r>
  <r>
    <s v="406-6810498-3348351"/>
    <s v="406-6810498-3348351"/>
    <s v="2024-02-04T10:27:23+00:00"/>
    <s v="2024-02-06T02:30:3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IDO DI IESOLO"/>
    <s v="Venezia"/>
    <n v="30016"/>
    <s v="IT"/>
    <m/>
    <m/>
    <m/>
    <m/>
    <m/>
    <m/>
    <m/>
  </r>
  <r>
    <s v="406-3535291-7330708"/>
    <s v="406-3535291-7330708"/>
    <s v="2024-02-04T10:23:18+00:00"/>
    <s v="2024-02-05T18:53:3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oma"/>
    <m/>
    <n v="167"/>
    <s v="IT"/>
    <m/>
    <m/>
    <m/>
    <m/>
    <m/>
    <m/>
    <m/>
  </r>
  <r>
    <s v="406-0232925-0449972"/>
    <s v="406-0232925-0449972"/>
    <s v="2024-02-04T10:22:28+00:00"/>
    <s v="2024-02-04T17:20:5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eviano"/>
    <s v="Lecce"/>
    <n v="73040"/>
    <s v="IT"/>
    <m/>
    <m/>
    <m/>
    <m/>
    <m/>
    <m/>
    <m/>
  </r>
  <r>
    <s v="408-0604943-1048362"/>
    <s v="408-0604943-1048362"/>
    <s v="2024-02-04T10:19:52+00:00"/>
    <s v="2024-02-05T02:48:31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171-5820298-9620364"/>
    <s v="171-5820298-9620364"/>
    <s v="2024-02-04T10:06:07+00:00"/>
    <s v="2024-02-04T15:42:26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torino"/>
    <s v="to"/>
    <n v="10121"/>
    <s v="IT"/>
    <m/>
    <m/>
    <m/>
    <m/>
    <m/>
    <m/>
    <m/>
  </r>
  <r>
    <s v="404-3763631-6525953"/>
    <s v="404-3763631-6525953"/>
    <s v="2024-02-04T09:42:30+00:00"/>
    <s v="2024-02-04T17:20:09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Lequile"/>
    <s v="Lecce"/>
    <n v="73010"/>
    <s v="IT"/>
    <m/>
    <m/>
    <m/>
    <m/>
    <m/>
    <m/>
    <m/>
  </r>
  <r>
    <s v="402-3014115-7256368"/>
    <s v="402-3014115-7256368"/>
    <s v="2024-02-04T09:41:06+00:00"/>
    <s v="2024-02-05T15:50:43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n v="3.27"/>
    <m/>
    <m/>
    <m/>
    <m/>
    <n v="3.27"/>
    <s v="Formia"/>
    <s v="LT"/>
    <n v="4023"/>
    <s v="IT"/>
    <m/>
    <m/>
    <m/>
    <m/>
    <m/>
    <m/>
    <m/>
  </r>
  <r>
    <s v="403-9946220-3331509"/>
    <s v="403-9946220-3331509"/>
    <s v="2024-02-04T09:39:04+00:00"/>
    <s v="2024-02-04T21:22:3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Vallerotonda"/>
    <s v="FR"/>
    <n v="3040"/>
    <s v="IT"/>
    <m/>
    <m/>
    <m/>
    <m/>
    <m/>
    <m/>
    <m/>
  </r>
  <r>
    <s v="405-1670998-7417958"/>
    <s v="405-1670998-7417958"/>
    <s v="2024-02-04T09:38:11+00:00"/>
    <s v="2024-02-04T15:07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ilano"/>
    <s v="milano"/>
    <n v="20129"/>
    <s v="IT"/>
    <m/>
    <m/>
    <m/>
    <m/>
    <m/>
    <m/>
    <m/>
  </r>
  <r>
    <s v="408-9018157-7392355"/>
    <m/>
    <s v="2024-02-04T09:33:45+00:00"/>
    <s v="2024-02-06T09:37:43+00:00"/>
    <s v="Cancell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m/>
    <n v="0"/>
    <m/>
    <m/>
    <m/>
    <m/>
    <m/>
    <m/>
    <m/>
    <m/>
    <m/>
    <s v="Conversano"/>
    <s v="Bari"/>
    <n v="70014"/>
    <s v="IT"/>
    <m/>
    <m/>
    <m/>
    <m/>
    <m/>
    <m/>
    <m/>
  </r>
  <r>
    <s v="403-6488799-6733919"/>
    <s v="403-6488799-6733919"/>
    <s v="2024-02-04T09:23:04+00:00"/>
    <s v="2024-02-04T22:23:2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oma"/>
    <n v="141"/>
    <s v="IT"/>
    <m/>
    <m/>
    <m/>
    <m/>
    <m/>
    <m/>
    <m/>
  </r>
  <r>
    <s v="406-5211546-2705954"/>
    <s v="406-5211546-2705954"/>
    <s v="2024-02-04T09:12:44+00:00"/>
    <s v="2024-02-04T21:31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RMA"/>
    <m/>
    <n v="43123"/>
    <s v="IT"/>
    <m/>
    <m/>
    <m/>
    <m/>
    <m/>
    <m/>
    <m/>
  </r>
  <r>
    <s v="402-5188330-3440343"/>
    <s v="402-5188330-3440343"/>
    <s v="2024-02-04T09:07:09+00:00"/>
    <s v="2024-02-07T11:08:20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Brescia"/>
    <s v="Brescia"/>
    <n v="25030"/>
    <s v="IT"/>
    <m/>
    <m/>
    <m/>
    <m/>
    <m/>
    <m/>
    <m/>
  </r>
  <r>
    <s v="407-2900105-8776317"/>
    <s v="407-2900105-8776317"/>
    <s v="2024-02-04T09:00:41+00:00"/>
    <s v="2024-02-04T21:22:02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OMA"/>
    <m/>
    <n v="152"/>
    <s v="IT"/>
    <m/>
    <m/>
    <m/>
    <m/>
    <m/>
    <m/>
    <m/>
  </r>
  <r>
    <s v="402-5068040-4113952"/>
    <s v="402-5068040-4113952"/>
    <s v="2024-02-04T08:50:11+00:00"/>
    <s v="2024-02-04T21:33:3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lana grotte"/>
    <s v="Bari"/>
    <n v="70013"/>
    <s v="IT"/>
    <m/>
    <m/>
    <m/>
    <m/>
    <m/>
    <m/>
    <m/>
  </r>
  <r>
    <s v="406-8513881-5760308"/>
    <s v="406-8513881-5760308"/>
    <s v="2024-02-04T08:44:45+00:00"/>
    <s v="2024-02-05T01:44:5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ANTA MARIA LA CARITA'"/>
    <s v="CAMPANIA"/>
    <n v="80050"/>
    <s v="IT"/>
    <m/>
    <m/>
    <m/>
    <m/>
    <m/>
    <m/>
    <m/>
  </r>
  <r>
    <s v="408-9551926-2365909"/>
    <s v="408-9551926-2365909"/>
    <s v="2024-02-04T08:37:56+00:00"/>
    <s v="2024-02-04T20:35:1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errara"/>
    <s v="Ferrara"/>
    <n v="44122"/>
    <s v="IT"/>
    <m/>
    <m/>
    <m/>
    <m/>
    <m/>
    <m/>
    <m/>
  </r>
  <r>
    <s v="408-4975314-8526737"/>
    <m/>
    <s v="2024-02-04T08:24:15+00:00"/>
    <s v="2024-02-05T10:55:3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Genova"/>
    <s v="Genova"/>
    <n v="16129"/>
    <s v="IT"/>
    <m/>
    <m/>
    <m/>
    <m/>
    <m/>
    <m/>
    <m/>
  </r>
  <r>
    <s v="405-9499228-5771526"/>
    <s v="405-9499228-5771526"/>
    <s v="2024-02-04T08:21:22+00:00"/>
    <s v="2024-02-04T23:24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rdea"/>
    <s v="roma"/>
    <n v="40"/>
    <s v="IT"/>
    <m/>
    <m/>
    <m/>
    <m/>
    <m/>
    <m/>
    <m/>
  </r>
  <r>
    <s v="402-4854771-0101126"/>
    <s v="402-4854771-0101126"/>
    <s v="2024-02-04T08:21:01+00:00"/>
    <s v="2024-02-04T13:18:26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9.8"/>
    <n v="10.78"/>
    <m/>
    <m/>
    <m/>
    <m/>
    <m/>
    <m/>
    <s v="augusta"/>
    <s v="Siracusa"/>
    <n v="96011"/>
    <s v="IT"/>
    <m/>
    <m/>
    <m/>
    <m/>
    <m/>
    <m/>
    <m/>
  </r>
  <r>
    <s v="405-5453472-7735516"/>
    <s v="405-5453472-7735516"/>
    <s v="2024-02-04T07:59:31+00:00"/>
    <s v="2024-02-04T11:51:0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Aosta"/>
    <s v="AO"/>
    <n v="11100"/>
    <s v="IT"/>
    <m/>
    <m/>
    <m/>
    <m/>
    <m/>
    <m/>
    <m/>
  </r>
  <r>
    <s v="402-4193169-0890732"/>
    <s v="402-4193169-0890732"/>
    <s v="2024-02-04T07:59:17+00:00"/>
    <s v="2024-02-04T17:23:5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Venezia"/>
    <s v="Italia/Venezia /veneto"/>
    <n v="30173"/>
    <s v="IT"/>
    <m/>
    <m/>
    <m/>
    <m/>
    <m/>
    <m/>
    <m/>
  </r>
  <r>
    <s v="171-2255888-7295508"/>
    <m/>
    <s v="2024-02-04T07:56:20+00:00"/>
    <s v="2024-02-06T18:03:40+00:00"/>
    <s v="Shipped"/>
    <s v="Merchant"/>
    <x v="3"/>
    <s v="WebsiteOrderChannel"/>
    <m/>
    <s v="Standard"/>
    <s v="BEPER P102SBA007 Sbattitore ricaricabile senza filo, Impastatore ricaricabile, 20W, 2 Fruste in Acciaio inossidabile, 5 Velocità, Unico Tasto Funzionamento, Cavo USB incluso, Rosso/Bianco"/>
    <s v="P102SBA007"/>
    <x v="44"/>
    <s v="Shipped"/>
    <n v="1"/>
    <s v="EUR"/>
    <n v="24.9"/>
    <n v="4.49"/>
    <n v="3"/>
    <n v="0.54"/>
    <m/>
    <m/>
    <m/>
    <m/>
    <s v="Collebeato"/>
    <s v="Brescia"/>
    <n v="25060"/>
    <s v="IT"/>
    <m/>
    <m/>
    <m/>
    <m/>
    <m/>
    <m/>
    <m/>
  </r>
  <r>
    <s v="408-0963633-6270714"/>
    <s v="408-0963633-6270714"/>
    <s v="2024-02-04T07:53:52+00:00"/>
    <s v="2024-02-04T11:20:34+00:00"/>
    <s v="Shipped"/>
    <s v="Amazon"/>
    <x v="3"/>
    <m/>
    <m/>
    <s v="Expedited"/>
    <s v="BEPER 40.490 Asciugacapelli Da Parete 2000 W - Phon da Parete con Cavo Lungo 2 Metri"/>
    <s v="40.490_FBA"/>
    <x v="15"/>
    <s v="Shipped"/>
    <n v="2"/>
    <s v="EUR"/>
    <n v="59.8"/>
    <n v="10.78"/>
    <m/>
    <m/>
    <m/>
    <m/>
    <m/>
    <m/>
    <s v="PALERMO"/>
    <s v="PA"/>
    <n v="90135"/>
    <s v="IT"/>
    <m/>
    <m/>
    <m/>
    <m/>
    <m/>
    <m/>
    <m/>
  </r>
  <r>
    <s v="171-7432241-3782759"/>
    <s v="171-7432241-3782759"/>
    <s v="2024-02-04T07:43:27+00:00"/>
    <s v="2024-02-05T10:36:3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ssano delle Murge"/>
    <s v="Bari"/>
    <n v="70020"/>
    <s v="IT"/>
    <m/>
    <m/>
    <m/>
    <m/>
    <m/>
    <m/>
    <m/>
  </r>
  <r>
    <s v="408-0308955-9937150"/>
    <s v="408-0308955-9937150"/>
    <s v="2024-02-04T07:41:31+00:00"/>
    <s v="2024-02-04T15:42:31+00:00"/>
    <s v="Shipped"/>
    <s v="Amazon"/>
    <x v="3"/>
    <m/>
    <m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n v="1.63"/>
    <m/>
    <m/>
    <m/>
    <m/>
    <n v="1.63"/>
    <s v="SOMMA VESUVIANA"/>
    <s v="Napoli"/>
    <n v="80049"/>
    <s v="IT"/>
    <m/>
    <m/>
    <m/>
    <m/>
    <m/>
    <m/>
    <m/>
  </r>
  <r>
    <s v="404-0387868-2417912"/>
    <s v="404-0387868-2417912"/>
    <s v="2024-02-04T07:17:29+00:00"/>
    <s v="2024-02-04T23:03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Vittorio Veneto"/>
    <s v="TV"/>
    <n v="31029"/>
    <s v="IT"/>
    <m/>
    <m/>
    <m/>
    <m/>
    <m/>
    <m/>
    <m/>
  </r>
  <r>
    <s v="406-7612354-4514749"/>
    <s v="406-7612354-4514749"/>
    <s v="2024-02-04T07:13:23+00:00"/>
    <s v="2024-02-04T20:47:1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GENOVA"/>
    <s v="Genova"/>
    <n v="16145"/>
    <s v="IT"/>
    <m/>
    <m/>
    <m/>
    <m/>
    <m/>
    <m/>
    <m/>
  </r>
  <r>
    <s v="408-3441635-4653101"/>
    <s v="408-3441635-4653101"/>
    <s v="2024-02-04T05:03:21+00:00"/>
    <s v="2024-02-04T12:08:27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NIBIONNO"/>
    <s v="Lecco"/>
    <n v="23895"/>
    <s v="IT"/>
    <m/>
    <m/>
    <m/>
    <m/>
    <m/>
    <m/>
    <m/>
  </r>
  <r>
    <s v="408-3441635-4653101"/>
    <s v="408-3441635-4653101"/>
    <s v="2024-02-04T05:03:21+00:00"/>
    <s v="2024-02-04T12:08:27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NIBIONNO"/>
    <s v="Lecco"/>
    <n v="23895"/>
    <s v="IT"/>
    <m/>
    <m/>
    <m/>
    <m/>
    <m/>
    <m/>
    <m/>
  </r>
  <r>
    <s v="408-5571537-5480356"/>
    <s v="408-5571537-5480356"/>
    <s v="2024-02-04T03:00:57+00:00"/>
    <s v="2024-02-05T02:35:53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171-2742478-4968327"/>
    <s v="171-2742478-4968327"/>
    <s v="2024-02-04T02:27:21+00:00"/>
    <s v="2024-02-04T13:18:2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ilo"/>
    <s v="Catania"/>
    <n v="95010"/>
    <s v="IT"/>
    <m/>
    <m/>
    <m/>
    <m/>
    <m/>
    <m/>
    <m/>
  </r>
  <r>
    <s v="405-3415343-5399518"/>
    <m/>
    <s v="2024-02-04T01:38:06+00:00"/>
    <s v="2024-02-05T10:40:39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BORGO VERCELLI"/>
    <s v="VC"/>
    <n v="13012"/>
    <s v="IT"/>
    <m/>
    <m/>
    <m/>
    <m/>
    <m/>
    <m/>
    <m/>
  </r>
  <r>
    <s v="403-6752358-3209949"/>
    <s v="403-6752358-3209949"/>
    <s v="2024-02-04T00:48:26+00:00"/>
    <s v="2024-02-05T04:33:16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Nervesa della Battaglia"/>
    <s v="TV"/>
    <n v="31040"/>
    <s v="IT"/>
    <m/>
    <m/>
    <m/>
    <m/>
    <m/>
    <m/>
    <m/>
  </r>
  <r>
    <s v="406-7412405-6652367"/>
    <s v="406-7412405-6652367"/>
    <s v="2024-02-03T23:59:23+00:00"/>
    <s v="2024-02-05T20:27:3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issone"/>
    <s v="Monza e Brianza"/>
    <n v="20851"/>
    <s v="IT"/>
    <m/>
    <m/>
    <m/>
    <m/>
    <m/>
    <m/>
    <m/>
  </r>
  <r>
    <s v="407-2830138-6017146"/>
    <s v="407-2830138-6017146"/>
    <s v="2024-02-03T23:57:19+00:00"/>
    <s v="2024-02-04T04:54:2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Origgio"/>
    <s v="Varese"/>
    <n v="21040"/>
    <s v="IT"/>
    <m/>
    <m/>
    <m/>
    <m/>
    <m/>
    <m/>
    <m/>
  </r>
  <r>
    <s v="405-1146049-8581145"/>
    <s v="405-1146049-8581145"/>
    <s v="2024-02-03T22:51:13+00:00"/>
    <s v="2024-02-04T04:41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OLOGNA"/>
    <m/>
    <n v="40141"/>
    <s v="IT"/>
    <m/>
    <m/>
    <m/>
    <m/>
    <m/>
    <m/>
    <m/>
  </r>
  <r>
    <s v="406-1509706-1362728"/>
    <s v="406-1509706-1362728"/>
    <s v="2024-02-03T22:47:49+00:00"/>
    <s v="2024-02-12T13:21:1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Prato"/>
    <s v="Po"/>
    <n v="59100"/>
    <s v="IT"/>
    <m/>
    <m/>
    <m/>
    <m/>
    <m/>
    <m/>
    <m/>
  </r>
  <r>
    <s v="171-0488383-0765937"/>
    <s v="171-0488383-0765937"/>
    <s v="2024-02-03T21:46:41+00:00"/>
    <s v="2024-02-06T16:28:3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via"/>
    <s v="Pavia"/>
    <n v="27100"/>
    <s v="IT"/>
    <m/>
    <m/>
    <m/>
    <m/>
    <m/>
    <m/>
    <m/>
  </r>
  <r>
    <s v="171-0192697-1337176"/>
    <s v="171-0192697-1337176"/>
    <s v="2024-02-03T21:33:59+00:00"/>
    <s v="2024-02-06T18:26:1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3.99"/>
    <n v="0.72"/>
    <m/>
    <m/>
    <m/>
    <m/>
    <s v="BARBERINO DI MUGELLO"/>
    <s v="Firenze"/>
    <n v="50031"/>
    <s v="IT"/>
    <m/>
    <m/>
    <m/>
    <m/>
    <m/>
    <m/>
    <m/>
  </r>
  <r>
    <s v="408-4638943-3974720"/>
    <s v="408-4638943-3974720"/>
    <s v="2024-02-03T21:31:32+00:00"/>
    <s v="2024-02-06T07:59:1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2-1690290-8503546"/>
    <s v="402-1690290-8503546"/>
    <s v="2024-02-03T20:52:16+00:00"/>
    <s v="2024-02-04T15:44:0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ondovi"/>
    <s v="Cuneo"/>
    <n v="12084"/>
    <s v="IT"/>
    <m/>
    <m/>
    <m/>
    <m/>
    <m/>
    <m/>
    <m/>
  </r>
  <r>
    <s v="406-8270430-7780333"/>
    <s v="406-8270430-7780333"/>
    <s v="2024-02-03T20:52:04+00:00"/>
    <s v="2024-02-04T18:07:21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Fivizzano"/>
    <s v="Italia"/>
    <n v="54013"/>
    <s v="IT"/>
    <m/>
    <m/>
    <m/>
    <m/>
    <m/>
    <m/>
    <m/>
  </r>
  <r>
    <s v="407-9975868-0344336"/>
    <s v="407-9975868-0344336"/>
    <s v="2024-02-03T20:48:05+00:00"/>
    <s v="2024-02-04T14:11:12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Milano"/>
    <s v="Milano"/>
    <n v="20156"/>
    <s v="IT"/>
    <m/>
    <m/>
    <m/>
    <m/>
    <m/>
    <m/>
    <m/>
  </r>
  <r>
    <s v="402-7631976-2157143"/>
    <s v="402-7631976-2157143"/>
    <s v="2024-02-03T20:47:39+00:00"/>
    <s v="2024-02-04T02:52:4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Sperate"/>
    <s v="Italy"/>
    <n v="9026"/>
    <s v="IT"/>
    <m/>
    <m/>
    <m/>
    <m/>
    <m/>
    <m/>
    <m/>
  </r>
  <r>
    <s v="171-2878836-1565956"/>
    <s v="171-2878836-1565956"/>
    <s v="2024-02-03T20:44:39+00:00"/>
    <s v="2024-02-07T12:07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3.99"/>
    <n v="0.72"/>
    <m/>
    <m/>
    <m/>
    <m/>
    <s v="Carate urio"/>
    <s v="Como"/>
    <n v="22010"/>
    <s v="IT"/>
    <m/>
    <m/>
    <m/>
    <m/>
    <m/>
    <m/>
    <m/>
  </r>
  <r>
    <s v="407-6662089-0245961"/>
    <s v="407-6662089-0245961"/>
    <s v="2024-02-03T20:41:15+00:00"/>
    <s v="2024-02-04T11:56:07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n v="4.99"/>
    <n v="0.9"/>
    <m/>
    <m/>
    <m/>
    <m/>
    <s v="Appiano gentile"/>
    <s v="Italia Como"/>
    <n v="22070"/>
    <s v="IT"/>
    <m/>
    <m/>
    <m/>
    <m/>
    <m/>
    <m/>
    <m/>
  </r>
  <r>
    <s v="407-2233855-8844354"/>
    <s v="407-2233855-8844354"/>
    <s v="2024-02-03T20:40:19+00:00"/>
    <s v="2024-02-04T18:14:3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sano ionio"/>
    <s v="Cosenza"/>
    <n v="87011"/>
    <s v="IT"/>
    <m/>
    <m/>
    <m/>
    <m/>
    <m/>
    <m/>
    <m/>
  </r>
  <r>
    <s v="407-5266479-0746734"/>
    <s v="407-5266479-0746734"/>
    <s v="2024-02-03T20:37:32+00:00"/>
    <s v="2024-02-07T00:51:16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Ventimiglia"/>
    <s v="Imperia"/>
    <n v="18039"/>
    <s v="IT"/>
    <m/>
    <m/>
    <m/>
    <m/>
    <m/>
    <m/>
    <m/>
  </r>
  <r>
    <s v="407-5266479-0746734"/>
    <s v="407-5266479-0746734"/>
    <s v="2024-02-03T20:37:32+00:00"/>
    <s v="2024-02-07T00:51:16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Ventimiglia"/>
    <s v="Imperia"/>
    <n v="18039"/>
    <s v="IT"/>
    <m/>
    <m/>
    <m/>
    <m/>
    <m/>
    <m/>
    <m/>
  </r>
  <r>
    <s v="403-1807480-3273965"/>
    <s v="403-1807480-3273965"/>
    <s v="2024-02-03T20:22:16+00:00"/>
    <s v="2024-02-04T11:56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eviglio"/>
    <s v="Bergamo"/>
    <n v="24047"/>
    <s v="IT"/>
    <m/>
    <m/>
    <m/>
    <m/>
    <m/>
    <m/>
    <m/>
  </r>
  <r>
    <s v="408-8231059-6628357"/>
    <s v="408-8231059-6628357"/>
    <s v="2024-02-03T20:11:39+00:00"/>
    <s v="2024-02-04T03:22:5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9970915-4214758"/>
    <s v="408-9970915-4214758"/>
    <s v="2024-02-03T20:09:12+00:00"/>
    <s v="2024-02-04T03:22:5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6-0768060-0653147"/>
    <s v="406-0768060-0653147"/>
    <s v="2024-02-03T20:07:18+00:00"/>
    <s v="2024-02-04T12:47:5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erranova da Sibari"/>
    <s v="Cosenza"/>
    <n v="87010"/>
    <s v="IT"/>
    <m/>
    <m/>
    <m/>
    <m/>
    <m/>
    <m/>
    <m/>
  </r>
  <r>
    <s v="407-7931320-3493102"/>
    <s v="407-7931320-3493102"/>
    <s v="2024-02-03T20:06:59+00:00"/>
    <s v="2024-02-05T20:25:3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eggio Emilia"/>
    <s v="Reggio Emilia"/>
    <n v="42124"/>
    <s v="IT"/>
    <m/>
    <m/>
    <m/>
    <m/>
    <m/>
    <m/>
    <m/>
  </r>
  <r>
    <s v="408-3387488-3844362"/>
    <s v="408-3387488-3844362"/>
    <s v="2024-02-03T20:00:47+00:00"/>
    <s v="2024-02-04T02:20:50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OMMA VESUVIANA"/>
    <s v="Napoli"/>
    <n v="80049"/>
    <s v="IT"/>
    <m/>
    <m/>
    <m/>
    <m/>
    <m/>
    <m/>
    <m/>
  </r>
  <r>
    <s v="408-0663773-9639538"/>
    <s v="408-0663773-9639538"/>
    <s v="2024-02-03T20:00:13+00:00"/>
    <s v="2024-02-04T23:34:46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7-6877881-5302734"/>
    <s v="407-6877881-5302734"/>
    <s v="2024-02-03T19:58:30+00:00"/>
    <s v="2024-02-04T15:42:3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hivasso"/>
    <s v="Torino"/>
    <n v="10034"/>
    <s v="IT"/>
    <m/>
    <m/>
    <m/>
    <m/>
    <m/>
    <m/>
    <m/>
  </r>
  <r>
    <s v="408-6766636-5209138"/>
    <s v="408-6766636-5209138"/>
    <s v="2024-02-03T19:51:12+00:00"/>
    <s v="2024-02-05T02:49:04+00:00"/>
    <s v="Shipped"/>
    <s v="Amazon"/>
    <x v="3"/>
    <m/>
    <s v="http://www.amazon.it"/>
    <s v="Expedited"/>
    <s v="BEPER BT.150Y Macchina per Hot Dog, 5 Livelli di Cottura, 750 Watt, Design Vintage, Rosso"/>
    <s v="BT.150Y_FBA"/>
    <x v="10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8-4088047-9772337"/>
    <s v="408-4088047-9772337"/>
    <s v="2024-02-03T19:49:06+00:00"/>
    <s v="2024-02-03T19:50:42+00:00"/>
    <s v="Cancell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Cancelled"/>
    <n v="0"/>
    <m/>
    <m/>
    <m/>
    <m/>
    <m/>
    <m/>
    <m/>
    <m/>
    <m/>
    <s v="Pomigliano d'arco"/>
    <s v="Napoli"/>
    <n v="80038"/>
    <s v="IT"/>
    <m/>
    <m/>
    <m/>
    <m/>
    <m/>
    <m/>
    <m/>
  </r>
  <r>
    <s v="408-9197700-3403507"/>
    <s v="408-9197700-3403507"/>
    <s v="2024-02-03T19:43:57+00:00"/>
    <s v="2024-02-04T23:35:54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6369401-1473948"/>
    <s v="408-6369401-1473948"/>
    <s v="2024-02-03T19:41:41+00:00"/>
    <s v="2024-02-04T04:32:05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ERIATE"/>
    <s v="Bergamo"/>
    <n v="24068"/>
    <s v="IT"/>
    <m/>
    <m/>
    <m/>
    <m/>
    <s v="PGNRRT49S09F205R"/>
    <s v="IT"/>
    <s v="CitizenId"/>
  </r>
  <r>
    <s v="405-5930268-6695522"/>
    <s v="405-5930268-6695522"/>
    <s v="2024-02-03T19:31:03+00:00"/>
    <s v="2024-02-04T13:23:2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enorbì"/>
    <s v="SU"/>
    <n v="9040"/>
    <s v="IT"/>
    <m/>
    <m/>
    <m/>
    <m/>
    <m/>
    <m/>
    <m/>
  </r>
  <r>
    <s v="408-9490504-3905131"/>
    <s v="408-9490504-3905131"/>
    <s v="2024-02-03T19:30:22+00:00"/>
    <s v="2024-02-06T08:45:19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San Bellino (Rovigo)"/>
    <s v="Italy"/>
    <n v="45020"/>
    <s v="IT"/>
    <m/>
    <m/>
    <m/>
    <m/>
    <m/>
    <m/>
    <m/>
  </r>
  <r>
    <s v="402-2394464-3322767"/>
    <s v="402-2394464-3322767"/>
    <s v="2024-02-03T19:23:24+00:00"/>
    <s v="2024-02-04T16:58:5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Sant'Agata Bolognese"/>
    <s v="BO"/>
    <n v="40019"/>
    <s v="IT"/>
    <m/>
    <m/>
    <m/>
    <m/>
    <m/>
    <m/>
    <m/>
  </r>
  <r>
    <s v="402-0829959-2781916"/>
    <s v="402-0829959-2781916"/>
    <s v="2024-02-03T19:21:57+00:00"/>
    <s v="2024-02-04T19:31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Montecorvino pugliano"/>
    <s v="Salerno"/>
    <n v="84090"/>
    <s v="IT"/>
    <m/>
    <m/>
    <m/>
    <m/>
    <m/>
    <m/>
    <m/>
  </r>
  <r>
    <s v="408-4083645-1672305"/>
    <s v="408-4083645-1672305"/>
    <s v="2024-02-03T19:21:26+00:00"/>
    <s v="2024-02-04T21:26:2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escara"/>
    <s v="Pescara"/>
    <n v="65122"/>
    <s v="IT"/>
    <m/>
    <m/>
    <m/>
    <m/>
    <m/>
    <m/>
    <m/>
  </r>
  <r>
    <s v="408-6999823-0373154"/>
    <s v="408-6999823-0373154"/>
    <s v="2024-02-03T18:50:13+00:00"/>
    <s v="2024-02-04T05:25:23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5675414-3178734"/>
    <s v="408-5675414-3178734"/>
    <s v="2024-02-03T18:48:42+00:00"/>
    <s v="2024-02-03T18:49:49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7-5673068-4797924"/>
    <s v="407-5673068-4797924"/>
    <s v="2024-02-03T18:30:10+00:00"/>
    <s v="2024-02-04T02:21:49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Quercianella"/>
    <s v="Livorno"/>
    <n v="57128"/>
    <s v="IT"/>
    <m/>
    <m/>
    <m/>
    <m/>
    <m/>
    <m/>
    <m/>
  </r>
  <r>
    <s v="406-3623953-5605956"/>
    <s v="406-3623953-5605956"/>
    <s v="2024-02-03T18:25:25+00:00"/>
    <s v="2024-02-04T09:19:3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derzo"/>
    <s v="Treviso"/>
    <n v="31046"/>
    <s v="IT"/>
    <m/>
    <m/>
    <m/>
    <m/>
    <m/>
    <m/>
    <m/>
  </r>
  <r>
    <s v="405-8611639-6417141"/>
    <s v="405-8611639-6417141"/>
    <s v="2024-02-03T18:23:33+00:00"/>
    <s v="2024-02-03T21:13:2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4.99"/>
    <n v="0.9"/>
    <m/>
    <m/>
    <m/>
    <m/>
    <s v="Colle di Preturo"/>
    <s v="L Aquila"/>
    <n v="67100"/>
    <s v="IT"/>
    <m/>
    <m/>
    <m/>
    <m/>
    <m/>
    <m/>
    <m/>
  </r>
  <r>
    <s v="171-8253130-7034753"/>
    <s v="171-8253130-7034753"/>
    <s v="2024-02-03T18:05:55+00:00"/>
    <s v="2024-02-03T23:28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racciano"/>
    <s v="Roma"/>
    <n v="62"/>
    <s v="IT"/>
    <m/>
    <m/>
    <m/>
    <m/>
    <m/>
    <m/>
    <m/>
  </r>
  <r>
    <s v="402-7724292-5072347"/>
    <s v="402-7724292-5072347"/>
    <s v="2024-02-03T17:56:35+00:00"/>
    <s v="2024-02-04T07:30:2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1.66"/>
    <n v="0.3"/>
    <m/>
    <m/>
    <m/>
    <m/>
    <s v="VAGGIO"/>
    <s v="Firenze"/>
    <n v="50066"/>
    <s v="IT"/>
    <m/>
    <m/>
    <m/>
    <m/>
    <m/>
    <m/>
    <m/>
  </r>
  <r>
    <s v="171-9906778-8547528"/>
    <s v="171-9906778-8547528"/>
    <s v="2024-02-03T17:35:19+00:00"/>
    <s v="2024-02-03T23:30:0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oma"/>
    <n v="118"/>
    <s v="IT"/>
    <m/>
    <m/>
    <m/>
    <m/>
    <m/>
    <m/>
    <m/>
  </r>
  <r>
    <s v="408-7592127-3800369"/>
    <s v="408-7592127-3800369"/>
    <s v="2024-02-03T17:15:07+00:00"/>
    <s v="2024-02-04T05:16:53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8-4260137-3510708"/>
    <s v="408-4260137-3510708"/>
    <s v="2024-02-03T16:58:57+00:00"/>
    <s v="2024-02-04T14:20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m/>
    <m/>
    <m/>
    <m/>
    <m/>
    <m/>
    <s v="Tromello"/>
    <s v="Pavia"/>
    <n v="27020"/>
    <s v="IT"/>
    <m/>
    <m/>
    <m/>
    <m/>
    <m/>
    <m/>
    <m/>
  </r>
  <r>
    <s v="402-2344618-9830751"/>
    <s v="402-2344618-9830751"/>
    <s v="2024-02-03T16:49:48+00:00"/>
    <s v="2024-02-04T01:21:5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acerata"/>
    <s v="MC"/>
    <n v="62100"/>
    <s v="IT"/>
    <m/>
    <m/>
    <m/>
    <m/>
    <m/>
    <m/>
    <m/>
  </r>
  <r>
    <s v="406-9432795-7687562"/>
    <s v="406-9432795-7687562"/>
    <s v="2024-02-03T16:39:28+00:00"/>
    <s v="2024-02-03T21:24:5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RIANO IRPINO"/>
    <s v="AV"/>
    <n v="83031"/>
    <s v="IT"/>
    <m/>
    <m/>
    <m/>
    <m/>
    <m/>
    <m/>
    <m/>
  </r>
  <r>
    <s v="407-9883070-3273952"/>
    <s v="407-9883070-3273952"/>
    <s v="2024-02-03T16:36:45+00:00"/>
    <s v="2024-02-04T15:28:5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TORINO"/>
    <s v="PIEMONTE"/>
    <n v="10148"/>
    <s v="IT"/>
    <m/>
    <m/>
    <m/>
    <m/>
    <m/>
    <m/>
    <m/>
  </r>
  <r>
    <s v="407-0967100-7532352"/>
    <s v="407-0967100-7532352"/>
    <s v="2024-02-03T16:35:04+00:00"/>
    <s v="2024-02-04T01:47:23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San paolo"/>
    <s v="Brescia"/>
    <n v="25020"/>
    <s v="IT"/>
    <m/>
    <m/>
    <m/>
    <m/>
    <m/>
    <m/>
    <m/>
  </r>
  <r>
    <s v="171-9502723-8562745"/>
    <s v="171-9502723-8562745"/>
    <s v="2024-02-03T16:27:49+00:00"/>
    <s v="2024-02-05T09:15:31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Misilmeri"/>
    <s v="Palermo"/>
    <n v="90036"/>
    <s v="IT"/>
    <m/>
    <m/>
    <m/>
    <m/>
    <m/>
    <m/>
    <m/>
  </r>
  <r>
    <s v="405-2493054-5966748"/>
    <s v="405-2493054-5966748"/>
    <s v="2024-02-03T16:23:22+00:00"/>
    <s v="2024-02-04T04:53:31+00:00"/>
    <s v="Shipped"/>
    <s v="Amazon"/>
    <x v="3"/>
    <m/>
    <m/>
    <s v="Expedited"/>
    <s v="BEPER P102ROB001 Tritatutto in vetro, Contenitore in vetro, Corpo in Abs, Doppia coppia di lame in acciaio,2 velocità, base antiscivolo, Capacità di"/>
    <s v="P102ROB001_FBA"/>
    <x v="35"/>
    <s v="Shipped"/>
    <n v="1"/>
    <s v="EUR"/>
    <n v="39.9"/>
    <n v="7.2"/>
    <m/>
    <m/>
    <m/>
    <m/>
    <m/>
    <m/>
    <s v="SANTA MARIA A VICO"/>
    <m/>
    <n v="81028"/>
    <s v="IT"/>
    <m/>
    <m/>
    <m/>
    <m/>
    <m/>
    <m/>
    <m/>
  </r>
  <r>
    <s v="402-2146854-2824329"/>
    <s v="402-2146854-2824329"/>
    <s v="2024-02-03T16:19:55+00:00"/>
    <s v="2024-02-03T21:23:4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acoli"/>
    <s v="Napoli"/>
    <n v="80070"/>
    <s v="IT"/>
    <m/>
    <m/>
    <m/>
    <m/>
    <m/>
    <m/>
    <m/>
  </r>
  <r>
    <s v="407-8952756-9024349"/>
    <s v="407-8952756-9024349"/>
    <s v="2024-02-03T16:16:14+00:00"/>
    <s v="2024-02-04T04:55:06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San Daniele del Friuli"/>
    <s v="Udine"/>
    <n v="33038"/>
    <s v="IT"/>
    <m/>
    <m/>
    <m/>
    <m/>
    <m/>
    <m/>
    <m/>
  </r>
  <r>
    <s v="405-6175101-7168342"/>
    <m/>
    <s v="2024-02-03T16:03:51+00:00"/>
    <s v="2024-02-05T10:41:45+00:00"/>
    <s v="Shipped"/>
    <s v="Merchant"/>
    <x v="3"/>
    <s v="WebsiteOrderChannel"/>
    <m/>
    <s v="Standard"/>
    <s v="BEPER BT.710Y Crepiera elettrica con Manico, 800 W, Piastra in Alluminio con Rivestimento Antiaderente"/>
    <s v="BT.710Y"/>
    <x v="0"/>
    <s v="Shipped"/>
    <n v="1"/>
    <s v="EUR"/>
    <n v="29.9"/>
    <n v="5.39"/>
    <n v="3"/>
    <n v="0.54"/>
    <m/>
    <m/>
    <m/>
    <m/>
    <s v="Buccinasco"/>
    <s v="Mi"/>
    <n v="20090"/>
    <s v="IT"/>
    <m/>
    <m/>
    <m/>
    <m/>
    <m/>
    <m/>
    <m/>
  </r>
  <r>
    <s v="402-9056053-4182724"/>
    <s v="402-9056053-4182724"/>
    <s v="2024-02-03T16:02:19+00:00"/>
    <s v="2024-02-04T04:13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ongastrino"/>
    <s v="Ferrara"/>
    <n v="44011"/>
    <s v="IT"/>
    <m/>
    <m/>
    <m/>
    <m/>
    <m/>
    <m/>
    <m/>
  </r>
  <r>
    <s v="407-9165191-4180342"/>
    <s v="407-9165191-4180342"/>
    <s v="2024-02-03T15:59:49+00:00"/>
    <s v="2024-02-04T11:56:0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m/>
    <n v="20151"/>
    <s v="IT"/>
    <m/>
    <m/>
    <m/>
    <m/>
    <m/>
    <m/>
    <m/>
  </r>
  <r>
    <s v="408-2991196-6196346"/>
    <m/>
    <s v="2024-02-03T15:54:23+00:00"/>
    <s v="2024-02-05T10:40:33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San Giovanni in Persiceto"/>
    <s v="Bologna"/>
    <n v="40017"/>
    <s v="IT"/>
    <m/>
    <m/>
    <m/>
    <m/>
    <m/>
    <m/>
    <m/>
  </r>
  <r>
    <s v="408-4794313-9976367"/>
    <s v="408-4794313-9976367"/>
    <s v="2024-02-03T15:53:52+00:00"/>
    <s v="2024-02-04T18:13:3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firenze"/>
    <s v="fi"/>
    <n v="50145"/>
    <s v="IT"/>
    <m/>
    <m/>
    <m/>
    <m/>
    <n v="6382140488"/>
    <s v="IT"/>
    <s v="VAT"/>
  </r>
  <r>
    <s v="402-2389576-4489135"/>
    <s v="402-2389576-4489135"/>
    <s v="2024-02-03T15:49:39+00:00"/>
    <s v="2024-02-04T02:18:1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Monticelli Terme"/>
    <s v="PR"/>
    <n v="43022"/>
    <s v="IT"/>
    <m/>
    <m/>
    <m/>
    <m/>
    <m/>
    <m/>
    <m/>
  </r>
  <r>
    <s v="406-8410032-2745920"/>
    <s v="406-8410032-2745920"/>
    <s v="2024-02-03T15:35:33+00:00"/>
    <s v="2024-02-03T21:48:2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eolo"/>
    <s v="Padova"/>
    <n v="35037"/>
    <s v="IT"/>
    <m/>
    <m/>
    <m/>
    <m/>
    <m/>
    <m/>
    <m/>
  </r>
  <r>
    <s v="171-3088216-8920316"/>
    <s v="171-3088216-8920316"/>
    <s v="2024-02-03T15:35:24+00:00"/>
    <s v="2024-02-04T04:29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ADOVA"/>
    <s v="Padova"/>
    <n v="35125"/>
    <s v="IT"/>
    <m/>
    <m/>
    <m/>
    <m/>
    <m/>
    <m/>
    <m/>
  </r>
  <r>
    <s v="408-2276822-5715552"/>
    <s v="408-2276822-5715552"/>
    <s v="2024-02-03T15:32:42+00:00"/>
    <s v="2024-02-03T16:10:26+00:00"/>
    <s v="Cancelled"/>
    <s v="Amazon"/>
    <x v="3"/>
    <m/>
    <s v="http://www.amazon.it"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Milano"/>
    <m/>
    <n v="20124"/>
    <s v="IT"/>
    <m/>
    <m/>
    <m/>
    <m/>
    <m/>
    <m/>
    <m/>
  </r>
  <r>
    <s v="408-0056273-6725134"/>
    <s v="408-0056273-6725134"/>
    <s v="2024-02-03T15:27:30+00:00"/>
    <s v="2024-02-03T18:09:31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Castelfranco Emilia"/>
    <s v="Modena"/>
    <n v="41013"/>
    <s v="IT"/>
    <m/>
    <m/>
    <m/>
    <m/>
    <m/>
    <m/>
    <m/>
  </r>
  <r>
    <s v="403-0326211-5014736"/>
    <s v="403-0326211-5014736"/>
    <s v="2024-02-03T15:13:39+00:00"/>
    <s v="2024-02-04T20:24:1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lbareto"/>
    <s v="Parma"/>
    <n v="43051"/>
    <s v="IT"/>
    <m/>
    <m/>
    <m/>
    <m/>
    <m/>
    <m/>
    <m/>
  </r>
  <r>
    <s v="407-4530658-0702743"/>
    <s v="407-4530658-0702743"/>
    <s v="2024-02-03T15:08:26+00:00"/>
    <s v="2024-02-04T01:04:23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Brescia"/>
    <s v="Brescia"/>
    <n v="25124"/>
    <s v="IT"/>
    <m/>
    <m/>
    <m/>
    <m/>
    <m/>
    <m/>
    <m/>
  </r>
  <r>
    <s v="403-5451851-3484357"/>
    <s v="403-5451851-3484357"/>
    <s v="2024-02-03T14:45:55+00:00"/>
    <s v="2024-02-03T23:15:0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TE SAN QUIRICO"/>
    <s v="LU"/>
    <n v="55100"/>
    <s v="IT"/>
    <m/>
    <m/>
    <m/>
    <m/>
    <m/>
    <m/>
    <m/>
  </r>
  <r>
    <s v="408-4851516-7466745"/>
    <s v="408-4851516-7466745"/>
    <s v="2024-02-03T14:43:27+00:00"/>
    <s v="2024-02-04T05:03:20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171-0673373-3102733"/>
    <s v="171-0673373-3102733"/>
    <s v="2024-02-03T14:41:21+00:00"/>
    <s v="2024-02-03T18:10:0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ndeno"/>
    <s v="Ferrara"/>
    <n v="44012"/>
    <s v="IT"/>
    <m/>
    <m/>
    <m/>
    <m/>
    <m/>
    <m/>
    <m/>
  </r>
  <r>
    <s v="405-1824673-1073964"/>
    <s v="405-1824673-1073964"/>
    <s v="2024-02-03T14:25:59+00:00"/>
    <s v="2024-02-05T04:20:4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Fiuggi"/>
    <s v="Frosinone"/>
    <n v="3014"/>
    <s v="IT"/>
    <m/>
    <m/>
    <m/>
    <m/>
    <m/>
    <m/>
    <m/>
  </r>
  <r>
    <s v="406-5899581-5740300"/>
    <s v="406-5899581-5740300"/>
    <s v="2024-02-03T14:23:55+00:00"/>
    <s v="2024-02-05T00:47:4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oma"/>
    <m/>
    <n v="136"/>
    <s v="IT"/>
    <m/>
    <m/>
    <m/>
    <m/>
    <m/>
    <m/>
    <m/>
  </r>
  <r>
    <s v="408-1385077-3297901"/>
    <s v="408-1385077-3297901"/>
    <s v="2024-02-03T14:16:47+00:00"/>
    <s v="2024-02-05T05:21:44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6563808-6480324"/>
    <s v="408-6563808-6480324"/>
    <s v="2024-02-03T14:15:22+00:00"/>
    <s v="2024-02-06T07:57:58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7-0549975-6041120"/>
    <s v="407-0549975-6041120"/>
    <s v="2024-02-03T14:05:36+00:00"/>
    <s v="2024-02-04T19:30:0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POTENZA"/>
    <s v="BASILICATA"/>
    <n v="85100"/>
    <s v="IT"/>
    <m/>
    <m/>
    <m/>
    <m/>
    <m/>
    <m/>
    <m/>
  </r>
  <r>
    <s v="408-0660428-6128318"/>
    <s v="408-0660428-6128318"/>
    <s v="2024-02-03T13:31:09+00:00"/>
    <s v="2024-02-08T13:36:20+00:00"/>
    <s v="Cancelled"/>
    <s v="Amazon"/>
    <x v="3"/>
    <m/>
    <m/>
    <s v="Expedited"/>
    <s v="BEPER 40.405 Phon da Viaggio con Manico Pieghevole - Phon da Viaggio Piccolo e Leggero 1200W"/>
    <s v="40.405_FBA"/>
    <x v="22"/>
    <s v="Cancelled"/>
    <n v="0"/>
    <m/>
    <m/>
    <m/>
    <m/>
    <m/>
    <m/>
    <m/>
    <m/>
    <m/>
    <s v="Carrara"/>
    <s v="Massa-Carrara"/>
    <n v="54033"/>
    <s v="IT"/>
    <m/>
    <m/>
    <m/>
    <m/>
    <m/>
    <m/>
    <m/>
  </r>
  <r>
    <s v="404-5329761-3004317"/>
    <s v="404-5329761-3004317"/>
    <s v="2024-02-03T13:30:01+00:00"/>
    <s v="2024-02-04T23:49:5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0900000000000001"/>
    <m/>
    <m/>
    <m/>
    <m/>
    <n v="1.0900000000000001"/>
    <s v="Cerreto Guidi"/>
    <s v="Firenze"/>
    <n v="50050"/>
    <s v="IT"/>
    <m/>
    <m/>
    <m/>
    <m/>
    <m/>
    <m/>
    <m/>
  </r>
  <r>
    <s v="402-8602268-9377162"/>
    <s v="402-8602268-9377162"/>
    <s v="2024-02-03T13:21:40+00:00"/>
    <s v="2024-02-05T18:51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ROMA"/>
    <s v="RM"/>
    <n v="186"/>
    <s v="IT"/>
    <m/>
    <m/>
    <m/>
    <m/>
    <m/>
    <m/>
    <m/>
  </r>
  <r>
    <s v="402-7939585-6283504"/>
    <s v="402-7939585-6283504"/>
    <s v="2024-02-03T13:17:53+00:00"/>
    <s v="2024-02-03T21:00:3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daso"/>
    <s v="FM"/>
    <n v="63827"/>
    <s v="IT"/>
    <m/>
    <m/>
    <m/>
    <m/>
    <m/>
    <m/>
    <m/>
  </r>
  <r>
    <s v="406-0570995-0831516"/>
    <s v="406-0570995-0831516"/>
    <s v="2024-02-03T13:15:53+00:00"/>
    <s v="2024-02-04T19:29:2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avellino"/>
    <s v="Avellino"/>
    <n v="83100"/>
    <s v="IT"/>
    <m/>
    <m/>
    <m/>
    <m/>
    <m/>
    <m/>
    <m/>
  </r>
  <r>
    <s v="406-8350447-3610758"/>
    <s v="406-8350447-3610758"/>
    <s v="2024-02-03T13:15:45+00:00"/>
    <s v="2024-02-03T13:16:42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Teolo"/>
    <s v="Padova"/>
    <n v="35037"/>
    <s v="IT"/>
    <m/>
    <m/>
    <m/>
    <m/>
    <m/>
    <m/>
    <m/>
  </r>
  <r>
    <s v="405-2309845-6479549"/>
    <s v="405-2309845-6479549"/>
    <s v="2024-02-03T13:13:57+00:00"/>
    <s v="2024-02-05T12:04:53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VICO EQUENSE"/>
    <s v="Napoli"/>
    <n v="80069"/>
    <s v="IT"/>
    <m/>
    <m/>
    <m/>
    <m/>
    <m/>
    <m/>
    <m/>
  </r>
  <r>
    <s v="406-7358077-5090769"/>
    <s v="406-7358077-5090769"/>
    <s v="2024-02-03T13:11:33+00:00"/>
    <s v="2024-02-04T01:46:31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Flero"/>
    <s v="Brescia"/>
    <n v="25020"/>
    <s v="IT"/>
    <m/>
    <m/>
    <m/>
    <m/>
    <m/>
    <m/>
    <m/>
  </r>
  <r>
    <s v="405-0967384-5101102"/>
    <s v="405-0967384-5101102"/>
    <s v="2024-02-03T13:07:40+00:00"/>
    <s v="2024-02-03T20:59:3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ambettola"/>
    <s v="FC"/>
    <n v="47035"/>
    <s v="IT"/>
    <m/>
    <m/>
    <m/>
    <m/>
    <m/>
    <m/>
    <m/>
  </r>
  <r>
    <s v="404-1704322-0773929"/>
    <s v="404-1704322-0773929"/>
    <s v="2024-02-03T13:05:24+00:00"/>
    <s v="2024-02-03T18:12:4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CANDICCI"/>
    <s v="Firenze"/>
    <n v="50018"/>
    <s v="IT"/>
    <m/>
    <m/>
    <m/>
    <m/>
    <m/>
    <m/>
    <m/>
  </r>
  <r>
    <s v="402-7000065-1661128"/>
    <s v="402-7000065-1661128"/>
    <s v="2024-02-03T13:00:07+00:00"/>
    <s v="2024-02-03T20:59:3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sena"/>
    <s v="Forlì - Cesena"/>
    <n v="47522"/>
    <s v="IT"/>
    <m/>
    <m/>
    <m/>
    <m/>
    <m/>
    <m/>
    <m/>
  </r>
  <r>
    <s v="402-5745952-5948300"/>
    <s v="402-5745952-5948300"/>
    <s v="2024-02-03T12:48:10+00:00"/>
    <s v="2024-02-05T04:08:3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SSINA"/>
    <m/>
    <n v="98122"/>
    <s v="IT"/>
    <m/>
    <m/>
    <m/>
    <m/>
    <m/>
    <m/>
    <m/>
  </r>
  <r>
    <s v="408-8691195-9164310"/>
    <s v="408-8691195-9164310"/>
    <s v="2024-02-03T12:39:44+00:00"/>
    <s v="2024-02-05T05:30:17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San Bellino (Rovigo)"/>
    <s v="Italy"/>
    <n v="45020"/>
    <s v="IT"/>
    <m/>
    <m/>
    <m/>
    <m/>
    <m/>
    <m/>
    <m/>
  </r>
  <r>
    <s v="402-1598328-9071520"/>
    <s v="402-1598328-9071520"/>
    <s v="2024-02-03T12:33:35+00:00"/>
    <s v="2024-02-04T02:00:0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inisello Balsamo"/>
    <s v="Milano"/>
    <n v="20092"/>
    <s v="IT"/>
    <m/>
    <m/>
    <m/>
    <m/>
    <m/>
    <m/>
    <m/>
  </r>
  <r>
    <s v="405-6450510-3129146"/>
    <s v="405-6450510-3129146"/>
    <s v="2024-02-03T12:32:19+00:00"/>
    <s v="2024-02-04T16:42:4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ILANO"/>
    <s v="Milano"/>
    <n v="20126"/>
    <s v="IT"/>
    <m/>
    <m/>
    <m/>
    <m/>
    <m/>
    <m/>
    <m/>
  </r>
  <r>
    <s v="403-6478449-2418726"/>
    <s v="403-6478449-2418726"/>
    <s v="2024-02-03T12:26:17+00:00"/>
    <s v="2024-02-03T17:24:1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visio-Masciago"/>
    <s v="Monza e Brianza"/>
    <n v="20813"/>
    <s v="IT"/>
    <m/>
    <m/>
    <m/>
    <m/>
    <m/>
    <m/>
    <m/>
  </r>
  <r>
    <s v="404-5421206-7056305"/>
    <m/>
    <s v="2024-02-03T12:25:28+00:00"/>
    <s v="2024-02-05T14:28:35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ORZINUOVI"/>
    <s v="BRESCIA"/>
    <n v="25034"/>
    <s v="IT"/>
    <m/>
    <m/>
    <m/>
    <m/>
    <m/>
    <m/>
    <m/>
  </r>
  <r>
    <s v="404-7413332-3202716"/>
    <s v="404-7413332-3202716"/>
    <s v="2024-02-03T12:10:31+00:00"/>
    <s v="2024-02-03T12:24:57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asalecchio di Reno"/>
    <m/>
    <n v="40033"/>
    <s v="IT"/>
    <m/>
    <m/>
    <m/>
    <m/>
    <m/>
    <m/>
    <m/>
  </r>
  <r>
    <s v="404-9409354-4729116"/>
    <s v="404-9409354-4729116"/>
    <s v="2024-02-03T12:07:47+00:00"/>
    <s v="2024-02-04T12:00:4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lmi"/>
    <s v="Reggio Calabria"/>
    <n v="89015"/>
    <s v="IT"/>
    <m/>
    <m/>
    <m/>
    <m/>
    <m/>
    <m/>
    <m/>
  </r>
  <r>
    <s v="404-9447538-7166700"/>
    <s v="404-9447538-7166700"/>
    <s v="2024-02-03T11:54:14+00:00"/>
    <s v="2024-02-05T09:03:5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erugia"/>
    <s v="pg"/>
    <n v="6132"/>
    <s v="IT"/>
    <m/>
    <m/>
    <m/>
    <m/>
    <m/>
    <m/>
    <m/>
  </r>
  <r>
    <s v="408-7135909-3341925"/>
    <s v="408-7135909-3341925"/>
    <s v="2024-02-03T11:50:51+00:00"/>
    <s v="2024-02-04T15:06:42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Solaro"/>
    <s v="Milano"/>
    <n v="20033"/>
    <s v="IT"/>
    <m/>
    <m/>
    <m/>
    <m/>
    <m/>
    <m/>
    <m/>
  </r>
  <r>
    <s v="405-2898766-6630700"/>
    <s v="405-2898766-6630700"/>
    <s v="2024-02-03T11:47:46+00:00"/>
    <s v="2024-02-03T17:29:0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Bari"/>
    <s v="Puglia"/>
    <n v="70128"/>
    <s v="IT"/>
    <m/>
    <m/>
    <m/>
    <m/>
    <m/>
    <m/>
    <m/>
  </r>
  <r>
    <s v="408-9898096-7895549"/>
    <s v="408-9898096-7895549"/>
    <s v="2024-02-03T11:37:45+00:00"/>
    <s v="2024-02-03T18:11:0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ISOLA DEL GRAN SASSO D'ITALIA"/>
    <m/>
    <n v="64045"/>
    <s v="IT"/>
    <m/>
    <m/>
    <m/>
    <m/>
    <m/>
    <m/>
    <m/>
  </r>
  <r>
    <s v="405-0024576-8195536"/>
    <s v="405-0024576-8195536"/>
    <s v="2024-02-03T11:01:36+00:00"/>
    <s v="2024-02-03T13:55:12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IVITA CASTELLANA"/>
    <s v="VT"/>
    <n v="1033"/>
    <s v="IT"/>
    <m/>
    <m/>
    <m/>
    <m/>
    <m/>
    <m/>
    <m/>
  </r>
  <r>
    <s v="406-2494687-1836320"/>
    <s v="406-2494687-1836320"/>
    <s v="2024-02-03T10:56:45+00:00"/>
    <s v="2024-02-04T10:03:5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naia"/>
    <s v="Pisa"/>
    <n v="56040"/>
    <s v="IT"/>
    <m/>
    <m/>
    <m/>
    <m/>
    <m/>
    <m/>
    <m/>
  </r>
  <r>
    <s v="171-7292503-7817944"/>
    <s v="171-7292503-7817944"/>
    <s v="2024-02-03T10:38:30+00:00"/>
    <s v="2024-02-05T08:24:21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Trevenzuolo"/>
    <s v="Verona"/>
    <n v="37060"/>
    <s v="IT"/>
    <m/>
    <m/>
    <m/>
    <m/>
    <m/>
    <m/>
    <m/>
  </r>
  <r>
    <s v="402-4479063-6259505"/>
    <s v="402-4479063-6259505"/>
    <s v="2024-02-03T10:33:03+00:00"/>
    <s v="2024-02-03T21:24:2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orre del greco"/>
    <s v="Napoli"/>
    <n v="80059"/>
    <s v="IT"/>
    <m/>
    <m/>
    <m/>
    <m/>
    <m/>
    <m/>
    <m/>
  </r>
  <r>
    <s v="403-3984155-4736306"/>
    <s v="403-3984155-4736306"/>
    <s v="2024-02-03T10:32:22+00:00"/>
    <s v="2024-02-03T21:01:2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IVITANOVA MARCHE"/>
    <s v="MC"/>
    <n v="62012"/>
    <s v="IT"/>
    <m/>
    <m/>
    <m/>
    <m/>
    <m/>
    <m/>
    <m/>
  </r>
  <r>
    <s v="408-1309363-1923512"/>
    <s v="408-1309363-1923512"/>
    <s v="2024-02-03T10:28:13+00:00"/>
    <s v="2024-02-05T09:33:16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8-6218474-4437138"/>
    <s v="408-6218474-4437138"/>
    <s v="2024-02-03T10:16:22+00:00"/>
    <s v="2024-02-07T08:49:11+00:00"/>
    <s v="Shipped"/>
    <s v="Amazon"/>
    <x v="3"/>
    <m/>
    <s v="http://www.amazon.it"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2-2617953-9588348"/>
    <m/>
    <s v="2024-02-03T10:03:33+00:00"/>
    <s v="2024-02-05T10:41:37+00:00"/>
    <s v="Shipped"/>
    <s v="Merchant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Castelliri"/>
    <s v="Frosinone"/>
    <n v="3030"/>
    <s v="IT"/>
    <m/>
    <m/>
    <m/>
    <m/>
    <m/>
    <m/>
    <m/>
  </r>
  <r>
    <s v="408-4331637-0885162"/>
    <s v="408-4331637-0885162"/>
    <s v="2024-02-03T10:03:12+00:00"/>
    <s v="2024-02-04T05:02:24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8-5776640-5515525"/>
    <s v="408-5776640-5515525"/>
    <s v="2024-02-03T09:57:57+00:00"/>
    <s v="2024-02-03T18:44:25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asso Corese (RI)"/>
    <s v="Rieti"/>
    <n v="2032"/>
    <s v="IT"/>
    <m/>
    <m/>
    <m/>
    <m/>
    <m/>
    <m/>
    <m/>
  </r>
  <r>
    <s v="403-6486324-3240323"/>
    <s v="403-6486324-3240323"/>
    <s v="2024-02-03T09:50:38+00:00"/>
    <s v="2024-02-04T14:10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REMONDO'"/>
    <s v="PV"/>
    <n v="27025"/>
    <s v="IT"/>
    <m/>
    <m/>
    <m/>
    <m/>
    <m/>
    <m/>
    <m/>
  </r>
  <r>
    <s v="408-6010145-5645943"/>
    <s v="408-6010145-5645943"/>
    <s v="2024-02-03T09:49:42+00:00"/>
    <s v="2024-02-03T20:42:19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enova"/>
    <s v="Genova"/>
    <n v="16155"/>
    <s v="IT"/>
    <m/>
    <m/>
    <m/>
    <m/>
    <m/>
    <m/>
    <m/>
  </r>
  <r>
    <s v="407-2947388-4941925"/>
    <s v="407-2947388-4941925"/>
    <s v="2024-02-03T09:37:45+00:00"/>
    <s v="2024-02-03T21:24:19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n v="4.99"/>
    <n v="0.9"/>
    <m/>
    <m/>
    <m/>
    <m/>
    <s v="AVERSA"/>
    <s v="CE"/>
    <n v="81031"/>
    <s v="IT"/>
    <m/>
    <m/>
    <m/>
    <m/>
    <m/>
    <m/>
    <m/>
  </r>
  <r>
    <s v="405-2575471-7468301"/>
    <s v="405-2575471-7468301"/>
    <s v="2024-02-03T09:33:05+00:00"/>
    <s v="2024-02-04T21:14:5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2"/>
    <s v="EUR"/>
    <n v="39.799999999999997"/>
    <n v="7.18"/>
    <n v="4.99"/>
    <n v="0.9"/>
    <m/>
    <m/>
    <m/>
    <m/>
    <s v="Rieti"/>
    <s v="Rieti"/>
    <n v="2100"/>
    <s v="IT"/>
    <m/>
    <m/>
    <m/>
    <m/>
    <m/>
    <m/>
    <m/>
  </r>
  <r>
    <s v="408-1342775-7436338"/>
    <m/>
    <s v="2024-02-03T09:31:19+00:00"/>
    <s v="2024-02-05T10:40:2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n v="40500"/>
    <x v="14"/>
    <s v="Shipped"/>
    <n v="1"/>
    <s v="EUR"/>
    <n v="32.9"/>
    <n v="5.93"/>
    <n v="3"/>
    <n v="0.54"/>
    <m/>
    <m/>
    <m/>
    <m/>
    <s v="Torino"/>
    <s v="TORINO"/>
    <n v="10134"/>
    <s v="IT"/>
    <m/>
    <m/>
    <m/>
    <m/>
    <m/>
    <m/>
    <m/>
  </r>
  <r>
    <s v="171-3134778-3933908"/>
    <s v="171-3134778-3933908"/>
    <s v="2024-02-03T09:28:01+00:00"/>
    <s v="2024-02-03T18:10:3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pi"/>
    <s v="Modena"/>
    <n v="41012"/>
    <s v="IT"/>
    <m/>
    <m/>
    <m/>
    <m/>
    <m/>
    <m/>
    <m/>
  </r>
  <r>
    <s v="405-7517690-9449911"/>
    <s v="405-7517690-9449911"/>
    <s v="2024-02-03T09:25:16+00:00"/>
    <s v="2024-02-08T09:40:42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Rieti"/>
    <s v="Rieti"/>
    <n v="2100"/>
    <s v="IT"/>
    <m/>
    <m/>
    <m/>
    <m/>
    <m/>
    <m/>
    <m/>
  </r>
  <r>
    <s v="405-5683039-3735538"/>
    <s v="405-5683039-3735538"/>
    <s v="2024-02-03T09:20:17+00:00"/>
    <s v="2024-02-08T09:27:16+00:00"/>
    <s v="Cancell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Cancelled"/>
    <n v="0"/>
    <m/>
    <m/>
    <m/>
    <m/>
    <m/>
    <m/>
    <m/>
    <m/>
    <m/>
    <s v="Rieti"/>
    <s v="Rieti"/>
    <n v="2100"/>
    <s v="IT"/>
    <m/>
    <m/>
    <m/>
    <m/>
    <m/>
    <m/>
    <m/>
  </r>
  <r>
    <s v="402-6845077-2613118"/>
    <s v="402-6845077-2613118"/>
    <s v="2024-02-03T08:39:47+00:00"/>
    <s v="2024-02-04T18:14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Prato"/>
    <s v="Prato"/>
    <n v="59100"/>
    <s v="IT"/>
    <m/>
    <m/>
    <m/>
    <m/>
    <m/>
    <m/>
    <m/>
  </r>
  <r>
    <s v="408-3947467-7913139"/>
    <s v="408-3947467-7913139"/>
    <s v="2024-02-03T08:26:06+00:00"/>
    <s v="2024-02-04T19:06:4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vallino"/>
    <s v="Lecce"/>
    <n v="73020"/>
    <s v="IT"/>
    <m/>
    <m/>
    <m/>
    <m/>
    <m/>
    <m/>
    <m/>
  </r>
  <r>
    <s v="407-9484562-5293921"/>
    <s v="407-9484562-5293921"/>
    <s v="2024-02-03T08:23:40+00:00"/>
    <s v="2024-02-04T15:44:45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Vauda Canavese"/>
    <s v="Torino"/>
    <n v="10070"/>
    <s v="IT"/>
    <m/>
    <m/>
    <m/>
    <m/>
    <m/>
    <m/>
    <m/>
  </r>
  <r>
    <s v="406-3119082-0764330"/>
    <m/>
    <s v="2024-02-03T08:21:57+00:00"/>
    <s v="2024-02-05T10:41:42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Novi di Modena"/>
    <s v="Modena"/>
    <n v="41016"/>
    <s v="IT"/>
    <m/>
    <m/>
    <m/>
    <m/>
    <m/>
    <m/>
    <m/>
  </r>
  <r>
    <s v="404-9254296-2066760"/>
    <s v="404-9254296-2066760"/>
    <s v="2024-02-03T08:19:48+00:00"/>
    <s v="2024-02-06T15:59:11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lero"/>
    <s v="Brescia"/>
    <n v="25020"/>
    <s v="IT"/>
    <m/>
    <m/>
    <m/>
    <m/>
    <m/>
    <m/>
    <m/>
  </r>
  <r>
    <s v="407-2896395-6058754"/>
    <s v="407-2896395-6058754"/>
    <s v="2024-02-03T08:11:04+00:00"/>
    <s v="2024-02-05T09:02:39+00:00"/>
    <s v="Shipped"/>
    <s v="Amazon"/>
    <x v="3"/>
    <m/>
    <m/>
    <s v="Expedite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n v="7.2"/>
    <m/>
    <m/>
    <m/>
    <m/>
    <m/>
    <m/>
    <s v="Pinzolo"/>
    <s v="Trento"/>
    <n v="38086"/>
    <s v="IT"/>
    <m/>
    <m/>
    <m/>
    <m/>
    <m/>
    <m/>
    <m/>
  </r>
  <r>
    <s v="408-5287763-1770737"/>
    <s v="408-5287763-1770737"/>
    <s v="2024-02-03T08:09:28+00:00"/>
    <s v="2024-02-04T11:23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vito lo capo"/>
    <s v="Trapani"/>
    <n v="91010"/>
    <s v="IT"/>
    <m/>
    <m/>
    <m/>
    <m/>
    <m/>
    <m/>
    <m/>
  </r>
  <r>
    <s v="404-9426458-7074718"/>
    <s v="404-9426458-7074718"/>
    <s v="2024-02-03T08:08:59+00:00"/>
    <s v="2024-02-04T12:57:16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n v="2"/>
    <n v="0.36"/>
    <m/>
    <m/>
    <m/>
    <m/>
    <s v="CREMONA"/>
    <s v="CREMONA"/>
    <n v="26100"/>
    <s v="IT"/>
    <m/>
    <m/>
    <m/>
    <m/>
    <m/>
    <m/>
    <m/>
  </r>
  <r>
    <s v="404-7744110-4269107"/>
    <s v="404-7744110-4269107"/>
    <s v="2024-02-03T08:03:27+00:00"/>
    <s v="2024-02-03T20:32:15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Reggio emilia"/>
    <s v="RE"/>
    <n v="42123"/>
    <s v="IT"/>
    <m/>
    <m/>
    <m/>
    <m/>
    <m/>
    <m/>
    <m/>
  </r>
  <r>
    <s v="408-3795414-8851522"/>
    <m/>
    <s v="2024-02-03T08:00:12+00:00"/>
    <s v="2024-02-05T10:40:37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Verona"/>
    <s v="VR"/>
    <n v="37135"/>
    <s v="IT"/>
    <m/>
    <m/>
    <m/>
    <m/>
    <m/>
    <m/>
    <m/>
  </r>
  <r>
    <s v="406-6907507-8331502"/>
    <s v="406-6907507-8331502"/>
    <s v="2024-02-03T07:59:46+00:00"/>
    <s v="2024-02-03T18:13:0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istoia"/>
    <s v="PT"/>
    <n v="51100"/>
    <s v="IT"/>
    <m/>
    <m/>
    <m/>
    <m/>
    <m/>
    <m/>
    <m/>
  </r>
  <r>
    <s v="171-1354813-4021907"/>
    <s v="171-1354813-4021907"/>
    <s v="2024-02-03T07:43:10+00:00"/>
    <s v="2024-02-06T10:05:07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CHIUDUNO"/>
    <s v="BERGAMO"/>
    <n v="24060"/>
    <s v="IT"/>
    <m/>
    <m/>
    <m/>
    <m/>
    <m/>
    <m/>
    <m/>
  </r>
  <r>
    <s v="403-6735066-3027563"/>
    <s v="403-6735066-3027563"/>
    <s v="2024-02-03T07:02:56+00:00"/>
    <s v="2024-02-03T18:12:5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emurlo"/>
    <s v="PO"/>
    <n v="59013"/>
    <s v="IT"/>
    <m/>
    <m/>
    <m/>
    <m/>
    <m/>
    <m/>
    <m/>
  </r>
  <r>
    <s v="406-3924712-8298769"/>
    <s v="406-3924712-8298769"/>
    <s v="2024-02-02T22:40:43+00:00"/>
    <s v="2024-02-03T18:09:03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MODENA"/>
    <s v="Modena"/>
    <n v="41124"/>
    <s v="IT"/>
    <m/>
    <m/>
    <m/>
    <m/>
    <m/>
    <m/>
    <m/>
  </r>
  <r>
    <s v="408-4324252-8479551"/>
    <s v="408-4324252-8479551"/>
    <s v="2024-02-02T22:34:55+00:00"/>
    <s v="2024-02-02T22:39:00+00:00"/>
    <s v="Cancell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Cancelled"/>
    <n v="0"/>
    <m/>
    <m/>
    <m/>
    <m/>
    <m/>
    <m/>
    <m/>
    <m/>
    <m/>
    <s v="genzano di roma"/>
    <s v="RM"/>
    <n v="45"/>
    <s v="IT"/>
    <m/>
    <m/>
    <m/>
    <m/>
    <s v="BLDSVT28M20D972F"/>
    <s v="IT"/>
    <s v="CitizenId"/>
  </r>
  <r>
    <s v="406-3546141-9064326"/>
    <s v="406-3546141-9064326"/>
    <s v="2024-02-02T22:25:04+00:00"/>
    <s v="2024-02-03T02:26:5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Mentana"/>
    <s v="Roma"/>
    <n v="13"/>
    <s v="IT"/>
    <m/>
    <m/>
    <m/>
    <m/>
    <m/>
    <m/>
    <m/>
  </r>
  <r>
    <s v="405-0080302-6097944"/>
    <s v="405-0080302-6097944"/>
    <s v="2024-02-02T22:09:11+00:00"/>
    <s v="2024-02-03T02:26:59+00:00"/>
    <s v="Shipped"/>
    <s v="Amazon"/>
    <x v="3"/>
    <m/>
    <m/>
    <s v="Standard"/>
    <s v="BEPER BC.040N Caffettiera Elettrica- Moka elettrica, Capacità 3 tazze, Riduttore 1 tazza, Autospegnimento, Mantenimento temperatura per 30' min, Nera"/>
    <s v="BC.040N_FBA"/>
    <x v="40"/>
    <s v="Shipped"/>
    <n v="1"/>
    <s v="EUR"/>
    <n v="39.9"/>
    <m/>
    <n v="6.2"/>
    <m/>
    <m/>
    <m/>
    <m/>
    <m/>
    <s v="Liège"/>
    <m/>
    <n v="4020"/>
    <s v="BE"/>
    <m/>
    <m/>
    <m/>
    <m/>
    <m/>
    <m/>
    <m/>
  </r>
  <r>
    <s v="408-2550136-3068321"/>
    <m/>
    <s v="2024-02-02T21:57:01+00:00"/>
    <s v="2024-02-21T09:31:48+00:00"/>
    <s v="Shipped"/>
    <s v="Merchant"/>
    <x v="3"/>
    <s v="WebsiteOrderChannel"/>
    <m/>
    <s v="Standard"/>
    <s v="BEPER P102SBA500 Macchina Automatica per la Pasta Fresca, Pasta maker,200W, 320 g di Farina, 8 Trafile diversi formati, Display per il funzionamento, Include Misurino e Spatola"/>
    <s v="P102SBA500"/>
    <x v="46"/>
    <s v="Shipped"/>
    <n v="1"/>
    <s v="EUR"/>
    <n v="129"/>
    <n v="23.26"/>
    <n v="3"/>
    <n v="0.54"/>
    <m/>
    <m/>
    <m/>
    <m/>
    <s v="Nichelino (TO)"/>
    <m/>
    <n v="10042"/>
    <s v="IT"/>
    <m/>
    <m/>
    <m/>
    <m/>
    <m/>
    <m/>
    <m/>
  </r>
  <r>
    <s v="171-0688091-0625125"/>
    <s v="171-0688091-0625125"/>
    <s v="2024-02-02T21:56:39+00:00"/>
    <s v="2024-02-04T11:52:1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orino"/>
    <s v="To"/>
    <n v="10128"/>
    <s v="IT"/>
    <m/>
    <m/>
    <m/>
    <m/>
    <m/>
    <m/>
    <m/>
  </r>
  <r>
    <s v="402-2696453-1490728"/>
    <s v="402-2696453-1490728"/>
    <s v="2024-02-02T21:31:03+00:00"/>
    <s v="2024-02-05T02:25:1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Latina"/>
    <s v="Latina"/>
    <n v="4100"/>
    <s v="IT"/>
    <m/>
    <m/>
    <m/>
    <m/>
    <m/>
    <m/>
    <m/>
  </r>
  <r>
    <s v="406-7605312-9565903"/>
    <s v="406-7605312-9565903"/>
    <s v="2024-02-02T21:03:13+00:00"/>
    <s v="2024-02-03T01:29:0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ivolta d'Adda"/>
    <s v="Cremona"/>
    <n v="26027"/>
    <s v="IT"/>
    <m/>
    <m/>
    <m/>
    <m/>
    <m/>
    <m/>
    <m/>
  </r>
  <r>
    <s v="402-3032255-9325911"/>
    <s v="402-3032255-9325911"/>
    <s v="2024-02-02T21:00:28+00:00"/>
    <s v="2024-02-03T00:01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caronno varesino"/>
    <s v="varese"/>
    <n v="21040"/>
    <s v="IT"/>
    <m/>
    <m/>
    <m/>
    <m/>
    <m/>
    <m/>
    <m/>
  </r>
  <r>
    <s v="402-8479337-8178723"/>
    <s v="402-8479337-8178723"/>
    <s v="2024-02-02T20:42:35+00:00"/>
    <s v="2024-02-03T21:15:5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L'AQUILA"/>
    <s v="L'Aquila"/>
    <n v="67100"/>
    <s v="IT"/>
    <m/>
    <m/>
    <m/>
    <m/>
    <m/>
    <m/>
    <m/>
  </r>
  <r>
    <s v="403-0747495-9876311"/>
    <s v="403-0747495-9876311"/>
    <s v="2024-02-02T20:32:25+00:00"/>
    <s v="2024-02-04T02:31:2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onterotondo"/>
    <s v="Roma"/>
    <n v="15"/>
    <s v="IT"/>
    <m/>
    <m/>
    <m/>
    <m/>
    <m/>
    <m/>
    <m/>
  </r>
  <r>
    <s v="407-6505923-5615568"/>
    <s v="407-6505923-5615568"/>
    <s v="2024-02-02T20:26:16+00:00"/>
    <s v="2024-02-05T15:04:04+00:00"/>
    <s v="Shipped"/>
    <s v="Amazon"/>
    <x v="3"/>
    <m/>
    <m/>
    <s v="Expedited"/>
    <s v="BEPER 40.490 Asciugacapelli Da Parete 2000 W - Phon da Parete con Cavo Lungo 2 Metri"/>
    <s v="40.490_FBA"/>
    <x v="15"/>
    <s v="Shipped"/>
    <n v="1"/>
    <s v="EUR"/>
    <n v="29.9"/>
    <n v="5.39"/>
    <m/>
    <m/>
    <m/>
    <m/>
    <m/>
    <m/>
    <s v="tropea"/>
    <s v="Vibo Valentia"/>
    <n v="89861"/>
    <s v="IT"/>
    <m/>
    <m/>
    <m/>
    <m/>
    <m/>
    <m/>
    <m/>
  </r>
  <r>
    <s v="406-1141520-2085917"/>
    <s v="406-1141520-2085917"/>
    <s v="2024-02-02T20:05:49+00:00"/>
    <s v="2024-02-03T02:25:19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astel Sant'Elia"/>
    <s v="Viterbo"/>
    <n v="1030"/>
    <s v="IT"/>
    <m/>
    <m/>
    <m/>
    <m/>
    <m/>
    <m/>
    <m/>
  </r>
  <r>
    <s v="406-5537165-9185959"/>
    <s v="406-5537165-9185959"/>
    <s v="2024-02-02T20:02:35+00:00"/>
    <s v="2024-02-03T01:55:0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VENAGO DI BRIANZA"/>
    <s v="Monza e Brianza"/>
    <n v="20873"/>
    <s v="IT"/>
    <m/>
    <m/>
    <m/>
    <m/>
    <m/>
    <m/>
    <m/>
  </r>
  <r>
    <s v="405-8261957-1350769"/>
    <s v="405-8261957-1350769"/>
    <s v="2024-02-02T19:57:05+00:00"/>
    <s v="2024-02-04T01:31:1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COLOMBANO AL LAMBRO"/>
    <s v="Milano"/>
    <n v="20078"/>
    <s v="IT"/>
    <m/>
    <m/>
    <m/>
    <m/>
    <m/>
    <m/>
    <m/>
  </r>
  <r>
    <s v="403-3931024-1478725"/>
    <s v="403-3931024-1478725"/>
    <s v="2024-02-02T19:55:42+00:00"/>
    <s v="2024-02-03T00:02:29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ezzolombardo"/>
    <s v="TN"/>
    <n v="38017"/>
    <s v="IT"/>
    <m/>
    <m/>
    <m/>
    <m/>
    <m/>
    <m/>
    <m/>
  </r>
  <r>
    <s v="406-9343041-6131565"/>
    <s v="406-9343041-6131565"/>
    <s v="2024-02-02T19:52:38+00:00"/>
    <s v="2024-02-03T01:58:07+00:00"/>
    <s v="Shipped"/>
    <s v="Amazon"/>
    <x v="3"/>
    <m/>
    <m/>
    <s v="Expedite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Caravaggio"/>
    <s v="Bergamo"/>
    <n v="24043"/>
    <s v="IT"/>
    <m/>
    <m/>
    <m/>
    <m/>
    <m/>
    <m/>
    <m/>
  </r>
  <r>
    <s v="405-9962625-7024318"/>
    <s v="405-9962625-7024318"/>
    <s v="2024-02-02T19:49:16+00:00"/>
    <s v="2024-02-03T01:19:3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DROIPO"/>
    <s v="Udine"/>
    <n v="33033"/>
    <s v="IT"/>
    <m/>
    <m/>
    <m/>
    <m/>
    <m/>
    <m/>
    <m/>
  </r>
  <r>
    <s v="404-2761937-2177935"/>
    <s v="404-2761937-2177935"/>
    <s v="2024-02-02T19:36:32+00:00"/>
    <s v="2024-02-03T02:29:13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Novoli"/>
    <s v="Lecce"/>
    <n v="73051"/>
    <s v="IT"/>
    <m/>
    <m/>
    <m/>
    <m/>
    <m/>
    <m/>
    <m/>
  </r>
  <r>
    <s v="403-7029541-1231516"/>
    <s v="403-7029541-1231516"/>
    <s v="2024-02-02T19:13:02+00:00"/>
    <s v="2024-02-02T23:14:13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FORNOLI"/>
    <s v="Lucca"/>
    <n v="55022"/>
    <s v="IT"/>
    <m/>
    <m/>
    <m/>
    <m/>
    <m/>
    <m/>
    <m/>
  </r>
  <r>
    <s v="171-6008261-2413908"/>
    <s v="171-6008261-2413908"/>
    <s v="2024-02-02T19:06:19+00:00"/>
    <s v="2024-02-03T01:58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STAGNOLE DELLE LANZE"/>
    <s v="AT"/>
    <n v="14054"/>
    <s v="IT"/>
    <m/>
    <m/>
    <m/>
    <m/>
    <m/>
    <m/>
    <m/>
  </r>
  <r>
    <s v="406-1914317-2763518"/>
    <s v="406-1914317-2763518"/>
    <s v="2024-02-02T18:53:15+00:00"/>
    <s v="2024-02-03T18:10:53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APACCIO PAESTUM"/>
    <s v="Salerno"/>
    <n v="84047"/>
    <s v="IT"/>
    <m/>
    <m/>
    <m/>
    <m/>
    <m/>
    <m/>
    <m/>
  </r>
  <r>
    <s v="404-2043092-7516329"/>
    <s v="404-2043092-7516329"/>
    <s v="2024-02-02T18:48:33+00:00"/>
    <s v="2024-02-04T00:14:3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Tradate"/>
    <s v="Varese"/>
    <n v="21049"/>
    <s v="IT"/>
    <m/>
    <m/>
    <m/>
    <m/>
    <m/>
    <m/>
    <m/>
  </r>
  <r>
    <s v="407-1797630-0111555"/>
    <s v="407-1797630-0111555"/>
    <s v="2024-02-02T18:48:17+00:00"/>
    <s v="2024-02-05T12:11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0.66"/>
    <m/>
    <m/>
    <m/>
    <m/>
    <n v="0.66"/>
    <s v="Chivasso"/>
    <s v="Torino"/>
    <n v="10034"/>
    <s v="IT"/>
    <m/>
    <m/>
    <m/>
    <m/>
    <m/>
    <m/>
    <m/>
  </r>
  <r>
    <s v="404-5757706-2902710"/>
    <s v="404-5757706-2902710"/>
    <s v="2024-02-02T18:43:15+00:00"/>
    <s v="2024-02-03T02:24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alermo"/>
    <s v="Palermo"/>
    <n v="90147"/>
    <s v="IT"/>
    <m/>
    <m/>
    <m/>
    <m/>
    <m/>
    <m/>
    <m/>
  </r>
  <r>
    <s v="405-2461316-2417961"/>
    <s v="405-2461316-2417961"/>
    <s v="2024-02-02T18:36:49+00:00"/>
    <s v="2024-02-04T20:29:5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astelfranco Veneto"/>
    <s v="Treviso"/>
    <n v="31033"/>
    <s v="IT"/>
    <m/>
    <m/>
    <m/>
    <m/>
    <m/>
    <m/>
    <m/>
  </r>
  <r>
    <s v="171-7852370-1864345"/>
    <s v="171-7852370-1864345"/>
    <s v="2024-02-02T18:19:57+00:00"/>
    <s v="2024-02-04T12:47:4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COMPARNI, mileto"/>
    <s v="Vibo Valentia"/>
    <n v="89852"/>
    <s v="IT"/>
    <m/>
    <m/>
    <m/>
    <m/>
    <m/>
    <m/>
    <m/>
  </r>
  <r>
    <s v="402-2220530-0135555"/>
    <s v="402-2220530-0135555"/>
    <s v="2024-02-02T18:18:45+00:00"/>
    <s v="2024-02-02T21:15:39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Roma"/>
    <s v="RM"/>
    <n v="141"/>
    <s v="IT"/>
    <m/>
    <m/>
    <m/>
    <m/>
    <m/>
    <m/>
    <m/>
  </r>
  <r>
    <s v="405-0381552-1786766"/>
    <s v="405-0381552-1786766"/>
    <s v="2024-02-02T18:17:51+00:00"/>
    <s v="2024-02-02T20:22:04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Valeggio sul Mincio"/>
    <s v="Verona"/>
    <n v="37067"/>
    <s v="IT"/>
    <m/>
    <m/>
    <m/>
    <m/>
    <m/>
    <m/>
    <m/>
  </r>
  <r>
    <s v="407-1604506-4457943"/>
    <s v="407-1604506-4457943"/>
    <s v="2024-02-02T18:14:09+00:00"/>
    <s v="2024-02-03T01:39:52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ssari"/>
    <s v="Sassari"/>
    <n v="7100"/>
    <s v="IT"/>
    <m/>
    <m/>
    <m/>
    <m/>
    <m/>
    <m/>
    <m/>
  </r>
  <r>
    <s v="404-9545425-7869904"/>
    <s v="404-9545425-7869904"/>
    <s v="2024-02-02T18:11:39+00:00"/>
    <s v="2024-02-02T20:46:41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Napoli"/>
    <s v="NA"/>
    <n v="80126"/>
    <s v="IT"/>
    <m/>
    <m/>
    <m/>
    <m/>
    <m/>
    <m/>
    <m/>
  </r>
  <r>
    <s v="405-3840900-4827567"/>
    <s v="405-3840900-4827567"/>
    <s v="2024-02-02T18:09:55+00:00"/>
    <s v="2024-02-03T01:09:59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Magenta"/>
    <s v="Milano"/>
    <n v="20013"/>
    <s v="IT"/>
    <m/>
    <m/>
    <m/>
    <m/>
    <m/>
    <m/>
    <m/>
  </r>
  <r>
    <s v="403-6352495-7441953"/>
    <s v="403-6352495-7441953"/>
    <s v="2024-02-02T17:55:22+00:00"/>
    <s v="2024-02-03T02:26:39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Roma"/>
    <s v="RM"/>
    <n v="188"/>
    <s v="IT"/>
    <m/>
    <m/>
    <m/>
    <m/>
    <m/>
    <m/>
    <m/>
  </r>
  <r>
    <s v="402-5978424-6920331"/>
    <s v="402-5978424-6920331"/>
    <s v="2024-02-02T17:42:11+00:00"/>
    <s v="2024-02-02T21:20:1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Montebelluna"/>
    <s v="Montebelluna"/>
    <n v="31044"/>
    <s v="IT"/>
    <m/>
    <m/>
    <m/>
    <m/>
    <m/>
    <m/>
    <m/>
  </r>
  <r>
    <s v="404-8330577-7234737"/>
    <s v="404-8330577-7234737"/>
    <s v="2024-02-02T17:39:19+00:00"/>
    <s v="2024-02-03T02:22:1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Nettuno"/>
    <s v="Roma"/>
    <n v="48"/>
    <s v="IT"/>
    <m/>
    <m/>
    <m/>
    <m/>
    <m/>
    <m/>
    <m/>
  </r>
  <r>
    <s v="406-7006161-9531548"/>
    <m/>
    <s v="2024-02-02T17:37:21+00:00"/>
    <s v="2024-02-05T10:41:40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Varese"/>
    <s v="Varese"/>
    <n v="21100"/>
    <s v="IT"/>
    <m/>
    <m/>
    <m/>
    <m/>
    <m/>
    <m/>
    <m/>
  </r>
  <r>
    <s v="408-7844569-2836337"/>
    <s v="408-7844569-2836337"/>
    <s v="2024-02-02T17:35:47+00:00"/>
    <s v="2024-02-05T08:40:36+00:00"/>
    <s v="Shipped"/>
    <s v="Amazon"/>
    <x v="3"/>
    <m/>
    <s v="http://www.amazon.it"/>
    <s v="Standard"/>
    <s v="BEPER P102ROB050 Tritatutto ricaricabile USB, Mini Robot da Cucina, Capacità 250 ml, Potenza 3,7V,3 Lame Acciaio Inossidabile, Batteria ricaricabile,"/>
    <s v="P102ROB050 _FBA"/>
    <x v="12"/>
    <s v="Shipped"/>
    <n v="1"/>
    <s v="EUR"/>
    <n v="14.9"/>
    <n v="2.69"/>
    <m/>
    <m/>
    <m/>
    <m/>
    <m/>
    <m/>
    <s v="Passo Corese (RI)"/>
    <s v="Rieti"/>
    <n v="2032"/>
    <s v="IT"/>
    <m/>
    <m/>
    <m/>
    <m/>
    <m/>
    <m/>
    <m/>
  </r>
  <r>
    <s v="404-9411289-5661954"/>
    <s v="404-9411289-5661954"/>
    <s v="2024-02-02T17:34:38+00:00"/>
    <s v="2024-02-02T20:46:17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SAN GIOVANNI A TEDUCCIO"/>
    <s v="Napoli"/>
    <n v="80146"/>
    <s v="IT"/>
    <m/>
    <m/>
    <m/>
    <m/>
    <m/>
    <m/>
    <m/>
  </r>
  <r>
    <s v="403-2778794-6513103"/>
    <m/>
    <s v="2024-02-02T17:23:25+00:00"/>
    <s v="2024-02-05T10:01:30+00:00"/>
    <s v="Shipped"/>
    <s v="Merchant"/>
    <x v="3"/>
    <s v="WebsiteOrderChannel"/>
    <m/>
    <s v="Standard"/>
    <s v="BEPER BP.961 Mescolatore Automatico"/>
    <s v="BP.961"/>
    <x v="28"/>
    <s v="Shipped"/>
    <n v="1"/>
    <s v="EUR"/>
    <n v="59.9"/>
    <n v="10.8"/>
    <n v="3"/>
    <n v="0.54"/>
    <m/>
    <m/>
    <m/>
    <m/>
    <s v="Genova"/>
    <s v="Genova"/>
    <n v="16156"/>
    <s v="IT"/>
    <m/>
    <m/>
    <m/>
    <m/>
    <m/>
    <m/>
    <m/>
  </r>
  <r>
    <s v="406-2750426-3200309"/>
    <s v="406-2750426-3200309"/>
    <s v="2024-02-02T17:13:31+00:00"/>
    <s v="2024-02-02T20:20:58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lodi"/>
    <s v="lodi"/>
    <n v="26900"/>
    <s v="IT"/>
    <m/>
    <m/>
    <m/>
    <m/>
    <m/>
    <m/>
    <m/>
  </r>
  <r>
    <s v="403-7628360-4286728"/>
    <s v="403-7628360-4286728"/>
    <s v="2024-02-02T17:07:00+00:00"/>
    <s v="2024-02-05T20:23:56+00:00"/>
    <s v="Shipped"/>
    <s v="Amazon"/>
    <x v="3"/>
    <m/>
    <m/>
    <s v="Expedited"/>
    <s v="BEPER BT.602H Waffle Maker con Piastre Antiaderenti, Avvolgicavo e Piedini Antiscivolo - Piastra Waffle 780 W"/>
    <s v="BT.602H_FBA"/>
    <x v="5"/>
    <s v="Shipped"/>
    <n v="1"/>
    <s v="EUR"/>
    <n v="24.9"/>
    <n v="4.49"/>
    <m/>
    <m/>
    <m/>
    <m/>
    <m/>
    <m/>
    <s v="Agerola"/>
    <s v="Napoli"/>
    <n v="80051"/>
    <s v="IT"/>
    <m/>
    <m/>
    <m/>
    <m/>
    <m/>
    <m/>
    <m/>
  </r>
  <r>
    <s v="402-7445848-0869126"/>
    <s v="402-7445848-0869126"/>
    <s v="2024-02-02T16:42:20+00:00"/>
    <s v="2024-02-03T01:06:1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aselga di Pine"/>
    <s v="Trento"/>
    <n v="38042"/>
    <s v="IT"/>
    <m/>
    <m/>
    <m/>
    <m/>
    <m/>
    <m/>
    <m/>
  </r>
  <r>
    <s v="405-5654636-4120369"/>
    <s v="405-5654636-4120369"/>
    <s v="2024-02-02T16:38:06+00:00"/>
    <s v="2024-02-04T16:20:5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64"/>
    <m/>
    <m/>
    <m/>
    <m/>
    <n v="1.64"/>
    <s v="roma"/>
    <s v="roma"/>
    <n v="161"/>
    <s v="IT"/>
    <m/>
    <m/>
    <m/>
    <m/>
    <m/>
    <m/>
    <m/>
  </r>
  <r>
    <s v="403-2834770-0121109"/>
    <s v="403-2834770-0121109"/>
    <s v="2024-02-02T16:36:56+00:00"/>
    <s v="2024-02-03T16:34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Orta di Atella"/>
    <s v="Caserta"/>
    <n v="81030"/>
    <s v="IT"/>
    <m/>
    <m/>
    <m/>
    <m/>
    <m/>
    <m/>
    <m/>
  </r>
  <r>
    <s v="403-2306265-1396338"/>
    <s v="403-2306265-1396338"/>
    <s v="2024-02-02T16:33:19+00:00"/>
    <s v="2024-02-02T16:34:33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Orta di Atella"/>
    <s v="Caserta"/>
    <n v="81030"/>
    <s v="IT"/>
    <m/>
    <m/>
    <m/>
    <m/>
    <m/>
    <m/>
    <m/>
  </r>
  <r>
    <s v="406-0152166-0557935"/>
    <s v="406-0152166-0557935"/>
    <s v="2024-02-02T16:08:32+00:00"/>
    <s v="2024-02-02T21:21:2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ittà sant'angelo"/>
    <s v="Pescara"/>
    <n v="65013"/>
    <s v="IT"/>
    <m/>
    <m/>
    <m/>
    <m/>
    <m/>
    <m/>
    <m/>
  </r>
  <r>
    <s v="407-4218135-3048312"/>
    <s v="407-4218135-3048312"/>
    <s v="2024-02-02T16:04:04+00:00"/>
    <s v="2024-02-03T02:24:1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paolo"/>
    <s v="Brescia"/>
    <n v="25020"/>
    <s v="IT"/>
    <m/>
    <m/>
    <m/>
    <m/>
    <m/>
    <m/>
    <m/>
  </r>
  <r>
    <s v="404-2913337-9113131"/>
    <s v="404-2913337-9113131"/>
    <s v="2024-02-02T16:00:06+00:00"/>
    <s v="2024-02-02T19:27:54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NAPOLI"/>
    <s v="Napoli"/>
    <n v="80131"/>
    <s v="IT"/>
    <m/>
    <m/>
    <m/>
    <m/>
    <m/>
    <m/>
    <m/>
  </r>
  <r>
    <s v="402-2635510-2421160"/>
    <m/>
    <s v="2024-02-02T14:49:29+00:00"/>
    <s v="2024-02-05T09:32:44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2"/>
    <s v="Shipped"/>
    <n v="1"/>
    <s v="EUR"/>
    <n v="14.9"/>
    <n v="2.69"/>
    <n v="3"/>
    <n v="0.54"/>
    <m/>
    <m/>
    <m/>
    <m/>
    <s v="Ravenna"/>
    <s v="RA"/>
    <n v="48125"/>
    <s v="IT"/>
    <m/>
    <m/>
    <m/>
    <m/>
    <s v="IT04114400403"/>
    <s v="IT"/>
    <s v="VAT"/>
  </r>
  <r>
    <s v="408-0880079-7869933"/>
    <s v="408-0880079-7869933"/>
    <s v="2024-02-02T14:49:02+00:00"/>
    <s v="2024-02-02T20:20:51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ronno Pertusella"/>
    <s v="Varese"/>
    <n v="21042"/>
    <s v="IT"/>
    <m/>
    <m/>
    <m/>
    <m/>
    <m/>
    <m/>
    <m/>
  </r>
  <r>
    <s v="405-3627958-1074709"/>
    <s v="405-3627958-1074709"/>
    <s v="2024-02-02T14:47:22+00:00"/>
    <s v="2024-02-05T08:15:5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rceto"/>
    <s v="reggio emilia"/>
    <n v="42019"/>
    <s v="IT"/>
    <m/>
    <m/>
    <m/>
    <m/>
    <m/>
    <m/>
    <m/>
  </r>
  <r>
    <s v="408-8167312-9109943"/>
    <s v="408-8167312-9109943"/>
    <s v="2024-02-02T14:35:37+00:00"/>
    <s v="2024-02-05T01:10:56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7-5595810-5024309"/>
    <s v="407-5595810-5024309"/>
    <s v="2024-02-02T14:33:07+00:00"/>
    <s v="2024-02-04T21:33:2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esena"/>
    <s v="Forlì-Cesena"/>
    <n v="47521"/>
    <s v="IT"/>
    <m/>
    <m/>
    <m/>
    <m/>
    <m/>
    <m/>
    <m/>
  </r>
  <r>
    <s v="407-8426239-5105107"/>
    <s v="407-8426239-5105107"/>
    <s v="2024-02-02T14:29:33+00:00"/>
    <s v="2024-02-02T20:57:14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Civitella di Romagna"/>
    <s v="Forlì-Cesena"/>
    <n v="47012"/>
    <s v="IT"/>
    <m/>
    <m/>
    <m/>
    <m/>
    <m/>
    <m/>
    <m/>
  </r>
  <r>
    <s v="403-9752164-1747509"/>
    <s v="403-9752164-1747509"/>
    <s v="2024-02-02T13:57:42+00:00"/>
    <s v="2024-02-03T00:29:2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RIVIGNANO"/>
    <s v="Venezia"/>
    <n v="30174"/>
    <s v="IT"/>
    <m/>
    <m/>
    <m/>
    <m/>
    <m/>
    <m/>
    <m/>
  </r>
  <r>
    <s v="403-6807210-2615509"/>
    <s v="403-6807210-2615509"/>
    <s v="2024-02-02T13:53:54+00:00"/>
    <s v="2024-02-04T11:55:39+00:00"/>
    <s v="Shipped"/>
    <s v="Amazon"/>
    <x v="3"/>
    <m/>
    <m/>
    <s v="Expedited"/>
    <s v="BEPER P102ROB001 Tritatutto in vetro, Contenitore in vetro, Corpo in Abs, Doppia coppia di lame in acciaio,2 velocità, base antiscivolo, Capacità di"/>
    <s v="P102ROB001_FBA"/>
    <x v="35"/>
    <s v="Shipped"/>
    <n v="1"/>
    <s v="EUR"/>
    <n v="39.9"/>
    <n v="7.2"/>
    <n v="3.27"/>
    <m/>
    <m/>
    <m/>
    <m/>
    <n v="3.27"/>
    <s v="Caorso"/>
    <s v="PC"/>
    <n v="29012"/>
    <s v="IT"/>
    <m/>
    <m/>
    <m/>
    <m/>
    <m/>
    <m/>
    <m/>
  </r>
  <r>
    <s v="405-8372976-5774724"/>
    <m/>
    <s v="2024-02-02T13:13:43+00:00"/>
    <s v="2024-02-05T10:40:28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roma"/>
    <s v="Roma"/>
    <n v="153"/>
    <s v="IT"/>
    <m/>
    <m/>
    <m/>
    <m/>
    <m/>
    <m/>
    <m/>
  </r>
  <r>
    <s v="403-7873434-6178751"/>
    <s v="403-7873434-6178751"/>
    <s v="2024-02-02T13:12:17+00:00"/>
    <s v="2024-02-02T17:52:4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ologno Monzese"/>
    <s v="Milano"/>
    <n v="20093"/>
    <s v="IT"/>
    <m/>
    <m/>
    <m/>
    <m/>
    <m/>
    <m/>
    <m/>
  </r>
  <r>
    <s v="407-9256526-5219554"/>
    <s v="407-9256526-5219554"/>
    <s v="2024-02-02T12:47:26+00:00"/>
    <s v="2024-02-02T21:04:2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iolunato"/>
    <s v="Modena"/>
    <n v="41020"/>
    <s v="IT"/>
    <m/>
    <m/>
    <m/>
    <m/>
    <m/>
    <m/>
    <m/>
  </r>
  <r>
    <s v="171-3393647-1161130"/>
    <m/>
    <s v="2024-02-02T12:30:16+00:00"/>
    <s v="2024-02-05T10:40:29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Bologna"/>
    <s v="Bologna"/>
    <n v="40132"/>
    <s v="IT"/>
    <m/>
    <m/>
    <m/>
    <m/>
    <m/>
    <m/>
    <m/>
  </r>
  <r>
    <s v="404-5974942-9891559"/>
    <m/>
    <s v="2024-02-02T12:18:35+00:00"/>
    <s v="2024-02-05T10:40:34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anzio"/>
    <s v="Roma"/>
    <n v="42"/>
    <s v="IT"/>
    <m/>
    <m/>
    <m/>
    <m/>
    <m/>
    <m/>
    <m/>
  </r>
  <r>
    <s v="408-5310930-6878717"/>
    <m/>
    <s v="2024-02-02T12:03:02+00:00"/>
    <s v="2024-02-05T10:40:35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0.900000000000006"/>
    <n v="12.79"/>
    <n v="3"/>
    <n v="0.54"/>
    <m/>
    <m/>
    <m/>
    <m/>
    <s v="ROMA"/>
    <s v="Roma"/>
    <n v="122"/>
    <s v="IT"/>
    <m/>
    <m/>
    <m/>
    <m/>
    <m/>
    <m/>
    <m/>
  </r>
  <r>
    <s v="406-3237416-4950752"/>
    <m/>
    <s v="2024-02-02T11:43:55+00:00"/>
    <s v="2024-02-05T09:38:08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Crotone"/>
    <s v="KR"/>
    <n v="88900"/>
    <s v="IT"/>
    <m/>
    <m/>
    <m/>
    <m/>
    <m/>
    <m/>
    <m/>
  </r>
  <r>
    <s v="408-9477563-9587515"/>
    <m/>
    <s v="2024-02-02T11:40:42+00:00"/>
    <s v="2024-02-07T11:44:01+00:00"/>
    <s v="Cancell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m/>
    <n v="0"/>
    <m/>
    <m/>
    <m/>
    <m/>
    <m/>
    <m/>
    <m/>
    <m/>
    <m/>
    <s v="SANTARCANGELO DI ROMAGNA"/>
    <s v="Rimini"/>
    <n v="47822"/>
    <s v="IT"/>
    <m/>
    <m/>
    <m/>
    <m/>
    <m/>
    <m/>
    <m/>
  </r>
  <r>
    <s v="171-5774912-8874744"/>
    <m/>
    <s v="2024-02-02T11:12:48+00:00"/>
    <s v="2024-02-05T09:31:25+00:00"/>
    <s v="Shipped"/>
    <s v="Merchant"/>
    <x v="3"/>
    <s v="WebsiteOrderChannel"/>
    <m/>
    <s v="Standard"/>
    <s v="BEPER BB.200 Montalatte Elettrico Cappuccino con Base Magnetica - Cappuccinatore Elettrico con Corpo Lavabile"/>
    <s v="BB.200"/>
    <x v="43"/>
    <s v="Shipped"/>
    <n v="1"/>
    <s v="EUR"/>
    <n v="59.9"/>
    <n v="10.8"/>
    <n v="3"/>
    <n v="0.54"/>
    <m/>
    <m/>
    <m/>
    <m/>
    <s v="Cortona"/>
    <s v="AR"/>
    <n v="52044"/>
    <s v="IT"/>
    <m/>
    <m/>
    <m/>
    <m/>
    <n v="3663050544"/>
    <s v="IT"/>
    <s v="VAT"/>
  </r>
  <r>
    <s v="408-2382364-4503569"/>
    <s v="408-2382364-4503569"/>
    <s v="2024-02-02T11:04:48+00:00"/>
    <s v="2024-02-03T00:29:0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Tribano"/>
    <s v="Padova"/>
    <n v="35020"/>
    <s v="IT"/>
    <m/>
    <m/>
    <m/>
    <m/>
    <m/>
    <m/>
    <m/>
  </r>
  <r>
    <s v="407-5053096-2692333"/>
    <m/>
    <s v="2024-02-02T11:04:15+00:00"/>
    <s v="2024-02-05T10:40:27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Roma"/>
    <s v="Roma"/>
    <n v="137"/>
    <s v="IT"/>
    <m/>
    <m/>
    <m/>
    <m/>
    <m/>
    <m/>
    <m/>
  </r>
  <r>
    <s v="403-6605750-9512362"/>
    <m/>
    <s v="2024-02-02T10:57:49+00:00"/>
    <s v="2024-02-05T09:32:33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CASSOLNOVO"/>
    <s v="PV"/>
    <n v="27023"/>
    <s v="IT"/>
    <m/>
    <m/>
    <m/>
    <m/>
    <s v="IT11965210153"/>
    <s v="IT"/>
    <s v="VAT"/>
  </r>
  <r>
    <s v="403-4146163-5346761"/>
    <s v="403-4146163-5346761"/>
    <s v="2024-02-02T10:57:49+00:00"/>
    <s v="2024-02-05T09:31:31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n v="1.64"/>
    <m/>
    <m/>
    <m/>
    <m/>
    <n v="1.64"/>
    <s v="CASSOLNOVO"/>
    <s v="PV"/>
    <n v="27023"/>
    <s v="IT"/>
    <m/>
    <m/>
    <m/>
    <m/>
    <s v="IT11965210153"/>
    <s v="IT"/>
    <s v="VAT"/>
  </r>
  <r>
    <s v="402-3897460-4745921"/>
    <s v="402-3897460-4745921"/>
    <s v="2024-02-02T10:55:16+00:00"/>
    <s v="2024-02-02T23:18:28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n v="4.99"/>
    <n v="0.9"/>
    <m/>
    <m/>
    <m/>
    <m/>
    <s v="Roma"/>
    <m/>
    <n v="181"/>
    <s v="IT"/>
    <m/>
    <m/>
    <m/>
    <m/>
    <m/>
    <m/>
    <m/>
  </r>
  <r>
    <s v="404-1789238-8385139"/>
    <s v="404-1789238-8385139"/>
    <s v="2024-02-02T10:52:44+00:00"/>
    <s v="2024-02-03T01:34:16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Inverigo"/>
    <s v="Como"/>
    <n v="22044"/>
    <s v="IT"/>
    <m/>
    <m/>
    <m/>
    <m/>
    <m/>
    <m/>
    <m/>
  </r>
  <r>
    <s v="407-4957767-8945139"/>
    <m/>
    <s v="2024-02-02T10:40:32+00:00"/>
    <s v="2024-02-05T10:40:27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Bra"/>
    <s v="Cuneo"/>
    <n v="12042"/>
    <s v="IT"/>
    <m/>
    <m/>
    <m/>
    <m/>
    <m/>
    <m/>
    <m/>
  </r>
  <r>
    <s v="406-4702870-4513127"/>
    <s v="406-4702870-4513127"/>
    <s v="2024-02-02T10:20:14+00:00"/>
    <s v="2024-02-03T18:11:46+00:00"/>
    <s v="Shipped"/>
    <s v="Amazon"/>
    <x v="3"/>
    <m/>
    <m/>
    <s v="Expedited"/>
    <s v="BEPER BT.150Y Macchina per Hot Dog, 5 Livelli di Cottura, 750 Watt, Design Vintage, Rosso"/>
    <s v="BT.150Y_FBA"/>
    <x v="10"/>
    <s v="Shipped"/>
    <n v="1"/>
    <s v="EUR"/>
    <n v="39.9"/>
    <n v="7.2"/>
    <n v="3.27"/>
    <m/>
    <m/>
    <m/>
    <m/>
    <n v="3.27"/>
    <s v="Venezia"/>
    <s v="Ve"/>
    <n v="30173"/>
    <s v="IT"/>
    <m/>
    <m/>
    <m/>
    <m/>
    <m/>
    <m/>
    <m/>
  </r>
  <r>
    <s v="402-0590066-6017947"/>
    <s v="402-0590066-6017947"/>
    <s v="2024-02-02T09:50:36+00:00"/>
    <s v="2024-02-02T17:02:0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2"/>
    <s v="EUR"/>
    <n v="59.8"/>
    <n v="10.78"/>
    <m/>
    <m/>
    <m/>
    <m/>
    <m/>
    <m/>
    <s v="MILANO"/>
    <s v="Milano"/>
    <n v="20152"/>
    <s v="IT"/>
    <m/>
    <m/>
    <m/>
    <m/>
    <m/>
    <m/>
    <m/>
  </r>
  <r>
    <s v="405-6808254-8755506"/>
    <s v="405-6808254-8755506"/>
    <s v="2024-02-02T09:50:03+00:00"/>
    <s v="2024-02-02T16:29:56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Roma"/>
    <s v="Roma"/>
    <n v="174"/>
    <s v="IT"/>
    <m/>
    <m/>
    <m/>
    <m/>
    <m/>
    <m/>
    <m/>
  </r>
  <r>
    <s v="405-7123026-2681148"/>
    <s v="405-7123026-2681148"/>
    <s v="2024-02-02T09:46:21+00:00"/>
    <s v="2024-02-03T01:19:4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ieste"/>
    <s v="Trieste"/>
    <n v="34139"/>
    <s v="IT"/>
    <m/>
    <m/>
    <m/>
    <m/>
    <m/>
    <m/>
    <m/>
  </r>
  <r>
    <s v="404-3157079-5898709"/>
    <s v="404-3157079-5898709"/>
    <s v="2024-02-02T09:44:20+00:00"/>
    <s v="2024-02-22T18:08:41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1.25"/>
    <n v="0.23"/>
    <m/>
    <m/>
    <m/>
    <m/>
    <s v="COMACCHIO"/>
    <s v="Ferrara"/>
    <n v="44022"/>
    <s v="IT"/>
    <m/>
    <m/>
    <m/>
    <m/>
    <m/>
    <m/>
    <m/>
  </r>
  <r>
    <s v="408-0258253-4489901"/>
    <s v="408-0258253-4489901"/>
    <s v="2024-02-02T09:13:04+00:00"/>
    <s v="2024-02-04T16:40:02+00:00"/>
    <s v="Shipped"/>
    <s v="Amazon"/>
    <x v="3"/>
    <m/>
    <s v="http://www.amazon.it"/>
    <s v="Standar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8-7821236-3406712"/>
    <s v="408-7821236-3406712"/>
    <s v="2024-02-02T09:00:08+00:00"/>
    <s v="2024-02-04T00:00:22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m/>
    <m/>
    <m/>
    <m/>
    <m/>
    <m/>
    <s v="BARANZATE"/>
    <s v="LOMBARDIA"/>
    <n v="20021"/>
    <s v="IT"/>
    <m/>
    <m/>
    <m/>
    <m/>
    <m/>
    <m/>
    <m/>
  </r>
  <r>
    <s v="404-6092403-1405913"/>
    <s v="404-6092403-1405913"/>
    <s v="2024-02-02T08:46:48+00:00"/>
    <s v="2024-02-03T01:18:3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an Pietro di Feletto"/>
    <s v="Treviso"/>
    <n v="31020"/>
    <s v="IT"/>
    <m/>
    <m/>
    <m/>
    <m/>
    <m/>
    <m/>
    <m/>
  </r>
  <r>
    <s v="403-3336575-4978726"/>
    <m/>
    <s v="2024-02-02T08:40:46+00:00"/>
    <s v="2024-02-05T14:02:30+00:00"/>
    <s v="Shipped"/>
    <s v="Merchant"/>
    <x v="3"/>
    <s v="WebsiteOrderChannel"/>
    <m/>
    <s v="Standard"/>
    <s v="BEPER 40.490 Asciugacapelli Da Parete 2000 W - Phon da Parete con Cavo Lungo 2 Metri"/>
    <n v="40490"/>
    <x v="15"/>
    <s v="Shipped"/>
    <n v="1"/>
    <s v="EUR"/>
    <n v="29.9"/>
    <n v="5.39"/>
    <n v="3"/>
    <n v="0.54"/>
    <m/>
    <m/>
    <m/>
    <m/>
    <s v="ALESSANDRIA"/>
    <s v="Al"/>
    <n v="15122"/>
    <s v="IT"/>
    <m/>
    <m/>
    <m/>
    <m/>
    <m/>
    <m/>
    <m/>
  </r>
  <r>
    <s v="408-4091658-5829107"/>
    <m/>
    <s v="2024-02-02T08:39:39+00:00"/>
    <s v="2024-02-05T10:40:33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2"/>
    <s v="EUR"/>
    <n v="79.8"/>
    <n v="14.4"/>
    <n v="6"/>
    <n v="1.08"/>
    <m/>
    <m/>
    <m/>
    <m/>
    <s v="FORLI'"/>
    <s v="FC"/>
    <n v="47121"/>
    <s v="IT"/>
    <m/>
    <m/>
    <m/>
    <m/>
    <m/>
    <m/>
    <m/>
  </r>
  <r>
    <s v="405-1613206-7284339"/>
    <m/>
    <s v="2024-02-02T08:33:46+00:00"/>
    <s v="2024-02-05T10:40:30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Paullo"/>
    <s v="Milano"/>
    <n v="20067"/>
    <s v="IT"/>
    <m/>
    <m/>
    <m/>
    <m/>
    <m/>
    <m/>
    <m/>
  </r>
  <r>
    <s v="403-6715486-2049112"/>
    <s v="403-6715486-2049112"/>
    <s v="2024-02-02T08:07:55+00:00"/>
    <s v="2024-02-02T16:30:0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vola"/>
    <s v="Siracusa"/>
    <n v="96012"/>
    <s v="IT"/>
    <m/>
    <m/>
    <m/>
    <m/>
    <m/>
    <m/>
    <m/>
  </r>
  <r>
    <s v="402-0589216-7883519"/>
    <s v="402-0589216-7883519"/>
    <s v="2024-02-02T07:15:05+00:00"/>
    <s v="2024-02-04T12:55:1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Auronzo di Cadore"/>
    <s v="BL"/>
    <n v="32041"/>
    <s v="IT"/>
    <m/>
    <m/>
    <m/>
    <m/>
    <m/>
    <m/>
    <m/>
  </r>
  <r>
    <s v="171-7175348-8281144"/>
    <s v="171-7175348-8281144"/>
    <s v="2024-02-02T07:05:52+00:00"/>
    <s v="2024-02-02T11:29:17+00:00"/>
    <s v="Shipped"/>
    <s v="Amazon"/>
    <x v="3"/>
    <m/>
    <m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Roma"/>
    <s v="Roma"/>
    <n v="148"/>
    <s v="IT"/>
    <m/>
    <m/>
    <m/>
    <m/>
    <m/>
    <m/>
    <m/>
  </r>
  <r>
    <s v="408-2449721-2543518"/>
    <s v="408-2449721-2543518"/>
    <s v="2024-02-02T06:59:32+00:00"/>
    <s v="2024-02-02T20:56:5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8-5856128-4449913"/>
    <s v="408-5856128-4449913"/>
    <s v="2024-02-02T06:17:57+00:00"/>
    <s v="2024-02-02T09:50:32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5-0992574-5482752"/>
    <s v="405-0992574-5482752"/>
    <s v="2024-02-02T05:33:58+00:00"/>
    <s v="2024-02-02T15:02:29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Marsciano"/>
    <s v="Perugia"/>
    <n v="6055"/>
    <s v="IT"/>
    <m/>
    <m/>
    <m/>
    <m/>
    <m/>
    <m/>
    <m/>
  </r>
  <r>
    <s v="407-6638083-2629118"/>
    <s v="407-6638083-2629118"/>
    <s v="2024-02-02T04:12:47+00:00"/>
    <s v="2024-02-04T19:20:36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Sant'Angelo Romano"/>
    <s v="Roma"/>
    <n v="10"/>
    <s v="IT"/>
    <m/>
    <m/>
    <m/>
    <m/>
    <m/>
    <m/>
    <m/>
  </r>
  <r>
    <s v="406-0933207-3385149"/>
    <s v="406-0933207-3385149"/>
    <s v="2024-02-02T01:01:05+00:00"/>
    <s v="2024-02-03T01:08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erona"/>
    <s v="Verona"/>
    <n v="37138"/>
    <s v="IT"/>
    <m/>
    <m/>
    <m/>
    <m/>
    <m/>
    <m/>
    <m/>
  </r>
  <r>
    <s v="404-3682076-3674754"/>
    <m/>
    <s v="2024-02-02T00:51:34+00:00"/>
    <s v="2024-02-04T18:55:15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2"/>
    <s v="Shipped"/>
    <n v="1"/>
    <s v="EUR"/>
    <n v="14.9"/>
    <n v="2.69"/>
    <n v="3"/>
    <n v="0.54"/>
    <m/>
    <m/>
    <m/>
    <m/>
    <s v="CAPRI"/>
    <s v="NA"/>
    <n v="80073"/>
    <s v="IT"/>
    <m/>
    <m/>
    <m/>
    <m/>
    <m/>
    <m/>
    <m/>
  </r>
  <r>
    <s v="408-9551378-7804349"/>
    <s v="408-9551378-7804349"/>
    <s v="2024-02-01T23:54:47+00:00"/>
    <s v="2024-02-05T00:01:2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ologna"/>
    <s v="Bologna"/>
    <n v="40125"/>
    <s v="IT"/>
    <m/>
    <m/>
    <m/>
    <m/>
    <m/>
    <m/>
    <m/>
  </r>
  <r>
    <s v="404-0603598-0209967"/>
    <s v="404-0603598-0209967"/>
    <s v="2024-02-01T23:38:24+00:00"/>
    <s v="2024-02-02T15:42:0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Ripalimosani"/>
    <s v="Campobasso"/>
    <n v="86025"/>
    <s v="IT"/>
    <m/>
    <m/>
    <m/>
    <m/>
    <m/>
    <m/>
    <m/>
  </r>
  <r>
    <s v="402-5286756-8225111"/>
    <m/>
    <s v="2024-02-01T22:19:51+00:00"/>
    <s v="2024-02-02T10:37:52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22.9"/>
    <n v="4.13"/>
    <n v="3"/>
    <n v="0.54"/>
    <m/>
    <m/>
    <m/>
    <m/>
    <s v="Trecate"/>
    <s v="No"/>
    <n v="28069"/>
    <s v="IT"/>
    <m/>
    <m/>
    <m/>
    <m/>
    <m/>
    <m/>
    <m/>
  </r>
  <r>
    <s v="408-8479287-7505128"/>
    <s v="408-8479287-7505128"/>
    <s v="2024-02-01T22:14:04+00:00"/>
    <s v="2024-02-02T03:05:31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s v="BP.400_FBA"/>
    <x v="9"/>
    <s v="Shipped"/>
    <n v="1"/>
    <s v="EUR"/>
    <n v="59.9"/>
    <n v="10.8"/>
    <m/>
    <m/>
    <m/>
    <m/>
    <m/>
    <m/>
    <s v="San Bellino (Rovigo)"/>
    <s v="Italy"/>
    <n v="45020"/>
    <s v="IT"/>
    <m/>
    <m/>
    <m/>
    <m/>
    <m/>
    <m/>
    <m/>
  </r>
  <r>
    <s v="403-2370053-6084304"/>
    <s v="403-2370053-6084304"/>
    <s v="2024-02-01T22:08:40+00:00"/>
    <s v="2024-02-03T00:27:4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Bologna"/>
    <s v="BO"/>
    <n v="40134"/>
    <s v="IT"/>
    <m/>
    <m/>
    <m/>
    <m/>
    <s v="IT02806571200"/>
    <s v="IT"/>
    <s v="VAT"/>
  </r>
  <r>
    <s v="402-9064559-1833110"/>
    <s v="402-9064559-1833110"/>
    <s v="2024-02-01T21:56:55+00:00"/>
    <s v="2024-02-02T02:22:3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n v="4.99"/>
    <n v="0.9"/>
    <m/>
    <m/>
    <m/>
    <m/>
    <s v="Aversa"/>
    <s v="Caserta"/>
    <n v="81031"/>
    <s v="IT"/>
    <m/>
    <m/>
    <m/>
    <m/>
    <m/>
    <m/>
    <m/>
  </r>
  <r>
    <s v="408-0582750-4234732"/>
    <m/>
    <s v="2024-02-01T21:36:19+00:00"/>
    <s v="2024-02-06T17:43:51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22.9"/>
    <n v="4.13"/>
    <n v="3"/>
    <n v="0.54"/>
    <m/>
    <m/>
    <m/>
    <m/>
    <s v="SAN FELICE A CANCELLO"/>
    <s v="Caserta"/>
    <n v="81027"/>
    <s v="IT"/>
    <m/>
    <m/>
    <m/>
    <m/>
    <m/>
    <m/>
    <m/>
  </r>
  <r>
    <s v="402-6693852-6659517"/>
    <m/>
    <s v="2024-02-01T21:23:33+00:00"/>
    <s v="2024-02-02T13:36:33+00:00"/>
    <s v="Shipped"/>
    <s v="Merchant"/>
    <x v="3"/>
    <s v="WebsiteOrderChannel"/>
    <m/>
    <s v="Standard"/>
    <s v="BEPER 40.490 Asciugacapelli Da Parete 2000 W - Phon da Parete con Cavo Lungo 2 Metri"/>
    <n v="40490"/>
    <x v="15"/>
    <s v="Shipped"/>
    <n v="5"/>
    <s v="EUR"/>
    <n v="149.5"/>
    <n v="26.95"/>
    <n v="15"/>
    <n v="2.7"/>
    <m/>
    <m/>
    <m/>
    <m/>
    <s v="Modena"/>
    <s v="Modena"/>
    <n v="41121"/>
    <s v="IT"/>
    <m/>
    <m/>
    <m/>
    <m/>
    <n v="2807270364"/>
    <s v="IT"/>
    <s v="VAT"/>
  </r>
  <r>
    <s v="406-6024784-8546743"/>
    <s v="406-6024784-8546743"/>
    <s v="2024-02-01T21:21:27+00:00"/>
    <s v="2024-02-04T15:06:0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milano"/>
    <s v="mi"/>
    <n v="20162"/>
    <s v="IT"/>
    <m/>
    <m/>
    <m/>
    <m/>
    <m/>
    <m/>
    <m/>
  </r>
  <r>
    <s v="404-6766948-3481922"/>
    <m/>
    <s v="2024-02-01T20:59:47+00:00"/>
    <s v="2024-02-02T10:14:52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Torino"/>
    <s v="Torino"/>
    <n v="10129"/>
    <s v="IT"/>
    <m/>
    <m/>
    <m/>
    <m/>
    <m/>
    <m/>
    <m/>
  </r>
  <r>
    <s v="403-7653775-0002759"/>
    <s v="403-7653775-0002759"/>
    <s v="2024-02-01T20:27:46+00:00"/>
    <s v="2024-02-06T20:30:58+00:00"/>
    <s v="Cancell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Cancelled"/>
    <n v="0"/>
    <m/>
    <m/>
    <m/>
    <m/>
    <m/>
    <m/>
    <m/>
    <m/>
    <m/>
    <s v="Noverasco"/>
    <s v="MI"/>
    <n v="20073"/>
    <s v="IT"/>
    <m/>
    <m/>
    <m/>
    <m/>
    <m/>
    <m/>
    <m/>
  </r>
  <r>
    <s v="405-5630688-7976337"/>
    <m/>
    <s v="2024-02-01T20:18:15+00:00"/>
    <s v="2024-02-03T18:40:34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s v="40.967N"/>
    <x v="3"/>
    <s v="Shipped"/>
    <n v="1"/>
    <s v="EUR"/>
    <n v="29.9"/>
    <n v="5.39"/>
    <n v="3"/>
    <n v="0.54"/>
    <m/>
    <m/>
    <m/>
    <m/>
    <s v="Sassuolo"/>
    <s v="Modena"/>
    <n v="41049"/>
    <s v="IT"/>
    <m/>
    <m/>
    <m/>
    <m/>
    <m/>
    <m/>
    <m/>
  </r>
  <r>
    <s v="407-0201265-7097153"/>
    <s v="407-0201265-7097153"/>
    <s v="2024-02-01T19:53:05+00:00"/>
    <s v="2024-02-02T15:32:18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n Gillio"/>
    <s v="Torino"/>
    <n v="10040"/>
    <s v="IT"/>
    <m/>
    <m/>
    <m/>
    <m/>
    <m/>
    <m/>
    <m/>
  </r>
  <r>
    <s v="403-1658484-5257929"/>
    <m/>
    <s v="2024-02-01T19:52:58+00:00"/>
    <s v="2024-02-02T09:20:10+00:00"/>
    <s v="Cancell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m/>
    <n v="0"/>
    <m/>
    <m/>
    <m/>
    <m/>
    <m/>
    <m/>
    <m/>
    <m/>
    <m/>
    <s v="LECCE"/>
    <s v="LE"/>
    <n v="73100"/>
    <s v="IT"/>
    <m/>
    <m/>
    <m/>
    <m/>
    <m/>
    <m/>
    <m/>
  </r>
  <r>
    <s v="171-8297184-1410713"/>
    <s v="171-8297184-1410713"/>
    <s v="2024-02-01T19:35:18+00:00"/>
    <s v="2024-02-02T02:34:1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HIARI"/>
    <s v="Brescia"/>
    <n v="25032"/>
    <s v="IT"/>
    <m/>
    <m/>
    <m/>
    <m/>
    <m/>
    <m/>
    <m/>
  </r>
  <r>
    <s v="403-6458905-5016352"/>
    <s v="403-6458905-5016352"/>
    <s v="2024-02-01T19:34:42+00:00"/>
    <s v="2024-02-02T15:34:0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MONE"/>
    <s v="TO"/>
    <n v="10010"/>
    <s v="IT"/>
    <m/>
    <m/>
    <m/>
    <m/>
    <m/>
    <m/>
    <m/>
  </r>
  <r>
    <s v="408-3213977-8282727"/>
    <m/>
    <s v="2024-02-01T19:27:38+00:00"/>
    <s v="2024-02-02T10:04:46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2"/>
    <s v="Shipped"/>
    <n v="1"/>
    <s v="EUR"/>
    <n v="14.9"/>
    <n v="2.69"/>
    <n v="3"/>
    <n v="0.54"/>
    <m/>
    <m/>
    <m/>
    <m/>
    <s v="Enna"/>
    <s v="EN"/>
    <n v="94100"/>
    <s v="IT"/>
    <m/>
    <m/>
    <m/>
    <m/>
    <n v="1155540865"/>
    <s v="IT"/>
    <s v="VAT"/>
  </r>
  <r>
    <s v="404-6915061-4773906"/>
    <s v="404-6915061-4773906"/>
    <s v="2024-02-01T19:24:10+00:00"/>
    <s v="2024-02-02T17:53:2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bedollo"/>
    <s v="trento"/>
    <n v="38043"/>
    <s v="IT"/>
    <m/>
    <m/>
    <m/>
    <m/>
    <m/>
    <m/>
    <m/>
  </r>
  <r>
    <s v="406-6123002-5626711"/>
    <m/>
    <s v="2024-02-01T19:16:52+00:00"/>
    <s v="2024-02-02T11:13:46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Bojano"/>
    <s v="Campobasso"/>
    <n v="86021"/>
    <s v="IT"/>
    <m/>
    <m/>
    <m/>
    <m/>
    <m/>
    <m/>
    <m/>
  </r>
  <r>
    <s v="402-4496503-1801152"/>
    <m/>
    <s v="2024-02-01T19:10:58+00:00"/>
    <s v="2024-02-02T11:13:42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Angri"/>
    <s v="Salerno"/>
    <n v="84012"/>
    <s v="IT"/>
    <m/>
    <m/>
    <m/>
    <m/>
    <m/>
    <m/>
    <m/>
  </r>
  <r>
    <s v="403-6343969-4975523"/>
    <m/>
    <s v="2024-02-01T19:09:08+00:00"/>
    <s v="2024-02-02T11:13:53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Pedavena"/>
    <s v="Belluno"/>
    <n v="32034"/>
    <s v="IT"/>
    <m/>
    <m/>
    <m/>
    <m/>
    <m/>
    <m/>
    <m/>
  </r>
  <r>
    <s v="404-2218006-8485134"/>
    <s v="404-2218006-8485134"/>
    <s v="2024-02-01T18:56:42+00:00"/>
    <s v="2024-02-02T00:30:49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pescantina"/>
    <s v="Verona"/>
    <n v="37026"/>
    <s v="IT"/>
    <m/>
    <m/>
    <m/>
    <m/>
    <m/>
    <m/>
    <m/>
  </r>
  <r>
    <s v="408-4012657-5060302"/>
    <s v="408-4012657-5060302"/>
    <s v="2024-02-01T18:50:48+00:00"/>
    <s v="2024-02-01T23:42:5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CARPERIA"/>
    <s v="Firenze"/>
    <n v="50038"/>
    <s v="IT"/>
    <m/>
    <m/>
    <m/>
    <m/>
    <m/>
    <m/>
    <m/>
  </r>
  <r>
    <s v="171-6107910-4738760"/>
    <m/>
    <s v="2024-02-01T18:37:39+00:00"/>
    <s v="2024-02-02T11:13:41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Castelfranco Piandisco"/>
    <s v="Arezzo"/>
    <n v="52026"/>
    <s v="IT"/>
    <m/>
    <m/>
    <m/>
    <m/>
    <m/>
    <m/>
    <m/>
  </r>
  <r>
    <s v="171-7923631-1189968"/>
    <m/>
    <s v="2024-02-01T18:37:11+00:00"/>
    <s v="2024-02-06T18:52:14+00:00"/>
    <s v="Cancell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m/>
    <n v="0"/>
    <m/>
    <m/>
    <m/>
    <m/>
    <m/>
    <m/>
    <m/>
    <m/>
    <m/>
    <s v="Ispica"/>
    <s v="Ragusa"/>
    <n v="97014"/>
    <s v="IT"/>
    <m/>
    <m/>
    <m/>
    <m/>
    <m/>
    <m/>
    <m/>
  </r>
  <r>
    <s v="171-6072184-1568329"/>
    <s v="171-6072184-1568329"/>
    <s v="2024-02-01T18:17:46+00:00"/>
    <s v="2024-02-05T16:04:12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4.51"/>
    <m/>
    <m/>
    <m/>
    <m/>
    <m/>
    <m/>
    <m/>
    <s v="Livigno"/>
    <s v="SONDRIO"/>
    <n v="23041"/>
    <s v="IT"/>
    <m/>
    <m/>
    <m/>
    <m/>
    <m/>
    <m/>
    <m/>
  </r>
  <r>
    <s v="402-0634386-7613136"/>
    <m/>
    <s v="2024-02-01T18:17:32+00:00"/>
    <s v="2024-02-02T11:13:52+00:00"/>
    <s v="Shipped"/>
    <s v="Merchant"/>
    <x v="3"/>
    <s v="WebsiteOrderChannel"/>
    <m/>
    <s v="Standard"/>
    <s v="BEPER Lucilla Caffettiera Elettrica in Alluminio Programmabile da 3 Tazze, Timer, Caffè Caldo per 30 Minuti, Programmabile Fino a 24 H Nero"/>
    <s v="BC.041N"/>
    <x v="17"/>
    <s v="Shipped"/>
    <n v="1"/>
    <s v="EUR"/>
    <n v="49.9"/>
    <n v="9"/>
    <n v="3"/>
    <n v="0.54"/>
    <m/>
    <m/>
    <m/>
    <m/>
    <s v="RIPOSTO"/>
    <s v="CATANIA"/>
    <n v="95018"/>
    <s v="IT"/>
    <m/>
    <m/>
    <m/>
    <m/>
    <m/>
    <m/>
    <m/>
  </r>
  <r>
    <s v="407-9794583-5041957"/>
    <s v="407-9794583-5041957"/>
    <s v="2024-02-01T18:08:17+00:00"/>
    <s v="2024-02-02T20:27:37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Sassoferrato"/>
    <s v="AN"/>
    <n v="60041"/>
    <s v="IT"/>
    <m/>
    <m/>
    <m/>
    <m/>
    <m/>
    <m/>
    <m/>
  </r>
  <r>
    <s v="406-5610105-0322752"/>
    <s v="406-5610105-0322752"/>
    <s v="2024-02-01T18:07:30+00:00"/>
    <s v="2024-02-02T08:55:2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CI CASTELLO"/>
    <s v="CT"/>
    <n v="95021"/>
    <s v="IT"/>
    <m/>
    <m/>
    <m/>
    <m/>
    <m/>
    <m/>
    <m/>
  </r>
  <r>
    <s v="406-0293432-0993170"/>
    <s v="406-0293432-0993170"/>
    <s v="2024-02-01T18:02:20+00:00"/>
    <s v="2024-02-02T02:04:5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eggiano"/>
    <s v="Milano"/>
    <n v="20096"/>
    <s v="IT"/>
    <m/>
    <m/>
    <m/>
    <m/>
    <m/>
    <m/>
    <m/>
  </r>
  <r>
    <s v="407-6590209-3523510"/>
    <s v="407-6590209-3523510"/>
    <s v="2024-02-01T17:57:57+00:00"/>
    <s v="2024-02-02T01:30:07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grottaferrata"/>
    <s v="roma"/>
    <n v="46"/>
    <s v="IT"/>
    <m/>
    <m/>
    <m/>
    <m/>
    <m/>
    <m/>
    <m/>
  </r>
  <r>
    <s v="406-5660738-4096367"/>
    <s v="406-5660738-4096367"/>
    <s v="2024-02-01T17:48:08+00:00"/>
    <s v="2024-02-01T17:50:22+00:00"/>
    <s v="Cancelled"/>
    <s v="Amazon"/>
    <x v="3"/>
    <m/>
    <m/>
    <s v="Expedited"/>
    <s v="BEPER BT.710Y Crepiera elettrica con Manico, 800 W, Piastra in Alluminio con Rivestimento Antiaderente"/>
    <s v="BT.710Y_FBA"/>
    <x v="0"/>
    <s v="Cancelled"/>
    <n v="0"/>
    <m/>
    <m/>
    <m/>
    <m/>
    <m/>
    <m/>
    <m/>
    <m/>
    <m/>
    <s v="roma"/>
    <s v="RM"/>
    <n v="148"/>
    <s v="IT"/>
    <m/>
    <m/>
    <m/>
    <m/>
    <m/>
    <m/>
    <m/>
  </r>
  <r>
    <s v="404-1996156-7817903"/>
    <s v="404-1996156-7817903"/>
    <s v="2024-02-01T17:41:12+00:00"/>
    <s v="2024-02-02T02:24:0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atina"/>
    <s v="LT"/>
    <n v="4100"/>
    <s v="IT"/>
    <m/>
    <m/>
    <m/>
    <m/>
    <m/>
    <m/>
    <m/>
  </r>
  <r>
    <s v="407-1108113-8456329"/>
    <m/>
    <s v="2024-02-01T17:39:20+00:00"/>
    <s v="2024-02-02T10:34:45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Sesto fiorentino"/>
    <s v="Firenze"/>
    <n v="50019"/>
    <s v="IT"/>
    <m/>
    <m/>
    <m/>
    <m/>
    <m/>
    <m/>
    <m/>
  </r>
  <r>
    <s v="405-7264267-8713121"/>
    <s v="405-7264267-8713121"/>
    <s v="2024-02-01T17:22:27+00:00"/>
    <s v="2024-02-02T15:39:04+00:00"/>
    <s v="Shipped"/>
    <s v="Amazon"/>
    <x v="3"/>
    <m/>
    <m/>
    <s v="Expedited"/>
    <s v="Beper C206UTI001 Dispenser Casa e Ufficio, 100 Copriscarpe Monouso Inclusi C206UTI001-Distributore Automatico, ABS, Bianco, 42.5 x 22.5 x 13.5 cm"/>
    <s v="C206UTI001_FBA"/>
    <x v="4"/>
    <s v="Shipped"/>
    <n v="1"/>
    <s v="EUR"/>
    <n v="39.9"/>
    <n v="7.2"/>
    <m/>
    <m/>
    <m/>
    <m/>
    <m/>
    <m/>
    <s v="Acerra"/>
    <s v="NA"/>
    <n v="80011"/>
    <s v="IT"/>
    <m/>
    <m/>
    <m/>
    <m/>
    <m/>
    <m/>
    <m/>
  </r>
  <r>
    <s v="406-2739113-7761100"/>
    <s v="406-2739113-7761100"/>
    <s v="2024-02-01T17:10:13+00:00"/>
    <s v="2024-02-02T02:04:58+00:00"/>
    <s v="Shipped"/>
    <s v="Amazon"/>
    <x v="3"/>
    <m/>
    <m/>
    <s v="Expedited"/>
    <s v="Beper 90.882 - Fornetto Elettrico 12L, Elementi Riscaldanti al Quarzo, Temperatura Regolabile fino a 230°C, Timer Regolabile fino a 30 Minuti, Autosp"/>
    <s v="90.882_FBA"/>
    <x v="13"/>
    <s v="Shipped"/>
    <n v="1"/>
    <s v="EUR"/>
    <n v="49.9"/>
    <n v="9"/>
    <m/>
    <m/>
    <m/>
    <m/>
    <m/>
    <m/>
    <s v="Vignate"/>
    <s v="Milano"/>
    <n v="20052"/>
    <s v="IT"/>
    <m/>
    <m/>
    <m/>
    <m/>
    <m/>
    <m/>
    <m/>
  </r>
  <r>
    <s v="404-7388067-5608306"/>
    <s v="404-7388067-5608306"/>
    <s v="2024-02-01T17:07:54+00:00"/>
    <s v="2024-02-02T15:43:2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chilpario"/>
    <s v="Bergamo"/>
    <n v="24020"/>
    <s v="IT"/>
    <m/>
    <m/>
    <m/>
    <m/>
    <m/>
    <m/>
    <m/>
  </r>
  <r>
    <s v="406-3666905-2304323"/>
    <s v="406-3666905-2304323"/>
    <s v="2024-02-01T16:56:35+00:00"/>
    <s v="2024-02-01T21:34:37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LLA ADRIANA"/>
    <s v="Roma"/>
    <n v="19"/>
    <s v="IT"/>
    <m/>
    <m/>
    <m/>
    <m/>
    <m/>
    <m/>
    <m/>
  </r>
  <r>
    <s v="405-2044960-9179531"/>
    <m/>
    <s v="2024-02-01T16:55:05+00:00"/>
    <s v="2024-02-02T11:14:43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Sommariva del bosco"/>
    <s v="Cuneo"/>
    <n v="12048"/>
    <s v="IT"/>
    <m/>
    <m/>
    <m/>
    <m/>
    <m/>
    <m/>
    <m/>
  </r>
  <r>
    <s v="405-2724499-8877964"/>
    <m/>
    <s v="2024-02-01T16:52:51+00:00"/>
    <s v="2024-02-02T08:37:56+00:00"/>
    <s v="Cancell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m/>
    <n v="0"/>
    <m/>
    <m/>
    <m/>
    <m/>
    <m/>
    <m/>
    <m/>
    <m/>
    <m/>
    <s v="Sommariva del bosco"/>
    <s v="Cuneo"/>
    <n v="12048"/>
    <s v="IT"/>
    <m/>
    <m/>
    <m/>
    <m/>
    <m/>
    <m/>
    <m/>
  </r>
  <r>
    <s v="405-7624494-7726716"/>
    <m/>
    <s v="2024-02-01T16:49:18+00:00"/>
    <s v="2024-02-12T14:05:02+00:00"/>
    <s v="Shipped"/>
    <s v="Merchant"/>
    <x v="3"/>
    <s v="WebsiteOrderChannel"/>
    <m/>
    <s v="Standard"/>
    <s v="BEPER 40.490 Asciugacapelli Da Parete 2000 W - Phon da Parete con Cavo Lungo 2 Metri"/>
    <n v="40490"/>
    <x v="15"/>
    <s v="Shipped"/>
    <n v="4"/>
    <s v="EUR"/>
    <n v="119.6"/>
    <n v="21.56"/>
    <n v="12"/>
    <n v="2.16"/>
    <m/>
    <m/>
    <m/>
    <m/>
    <s v="Capri"/>
    <s v="Napoli"/>
    <n v="80073"/>
    <s v="IT"/>
    <m/>
    <m/>
    <m/>
    <m/>
    <s v="IT07631330631"/>
    <s v="IT"/>
    <s v="VAT"/>
  </r>
  <r>
    <s v="404-9502736-0017125"/>
    <s v="404-9502736-0017125"/>
    <s v="2024-02-01T16:47:59+00:00"/>
    <s v="2024-02-01T21:20:20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TRIESTE"/>
    <s v="TS"/>
    <n v="34124"/>
    <s v="IT"/>
    <m/>
    <m/>
    <m/>
    <m/>
    <m/>
    <m/>
    <m/>
  </r>
  <r>
    <s v="171-0399715-8843528"/>
    <s v="171-0399715-8843528"/>
    <s v="2024-02-01T16:36:23+00:00"/>
    <s v="2024-02-01T20:01:3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ento"/>
    <s v="Ferrara"/>
    <n v="44042"/>
    <s v="IT"/>
    <m/>
    <m/>
    <m/>
    <m/>
    <m/>
    <m/>
    <m/>
  </r>
  <r>
    <s v="405-0598110-6637124"/>
    <m/>
    <s v="2024-02-01T16:11:50+00:00"/>
    <s v="2024-02-16T07:48:06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Savignano sul Rubicone"/>
    <s v="FC"/>
    <n v="47039"/>
    <s v="IT"/>
    <m/>
    <m/>
    <m/>
    <m/>
    <m/>
    <m/>
    <m/>
  </r>
  <r>
    <s v="402-3767987-3819535"/>
    <m/>
    <s v="2024-02-01T16:10:42+00:00"/>
    <s v="2024-02-02T11:13:46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Piedimonte San Germano"/>
    <s v="Fr"/>
    <n v="3030"/>
    <s v="IT"/>
    <m/>
    <m/>
    <m/>
    <m/>
    <m/>
    <m/>
    <m/>
  </r>
  <r>
    <s v="408-3731964-0925936"/>
    <s v="408-3731964-0925936"/>
    <s v="2024-02-01T16:04:38+00:00"/>
    <s v="2024-02-04T12:47:4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1.25"/>
    <n v="0.23"/>
    <m/>
    <m/>
    <m/>
    <m/>
    <s v="Ostuni"/>
    <s v="BR"/>
    <n v="72017"/>
    <s v="IT"/>
    <m/>
    <m/>
    <m/>
    <m/>
    <m/>
    <m/>
    <m/>
  </r>
  <r>
    <s v="405-1343349-5948344"/>
    <s v="405-1343349-5948344"/>
    <s v="2024-02-01T15:50:37+00:00"/>
    <s v="2024-02-02T19:28:00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Campobasso"/>
    <s v="Campobasso"/>
    <n v="86100"/>
    <s v="IT"/>
    <m/>
    <m/>
    <m/>
    <m/>
    <m/>
    <m/>
    <m/>
  </r>
  <r>
    <s v="404-5311638-1768321"/>
    <s v="404-5311638-1768321"/>
    <s v="2024-02-01T15:38:50+00:00"/>
    <s v="2024-02-02T11:30:3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ta marinella"/>
    <s v="Roma"/>
    <n v="58"/>
    <s v="IT"/>
    <m/>
    <m/>
    <m/>
    <m/>
    <m/>
    <m/>
    <m/>
  </r>
  <r>
    <s v="171-5829453-3961935"/>
    <s v="171-5829453-3961935"/>
    <s v="2024-02-01T15:37:11+00:00"/>
    <s v="2024-02-01T17:25:46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origliano d'Otranto"/>
    <s v="LE"/>
    <n v="73022"/>
    <s v="IT"/>
    <m/>
    <m/>
    <m/>
    <m/>
    <m/>
    <m/>
    <m/>
  </r>
  <r>
    <s v="406-6418693-8304318"/>
    <s v="406-6418693-8304318"/>
    <s v="2024-02-01T15:14:17+00:00"/>
    <s v="2024-02-01T22:40:53+00:00"/>
    <s v="Shipped"/>
    <s v="Amazon"/>
    <x v="3"/>
    <m/>
    <m/>
    <s v="Expedited"/>
    <s v="Beper BF.640 - Forno Ventilato Multifunzione 12L, Anello di Prolungamento per Capienza Totale 18L, Timer 60 Minuti, Temperatura Regolabile fino a 250 "/>
    <s v="BF.640_FBA"/>
    <x v="7"/>
    <s v="Shipped"/>
    <n v="1"/>
    <s v="EUR"/>
    <n v="79.900000000000006"/>
    <n v="14.41"/>
    <m/>
    <m/>
    <m/>
    <m/>
    <m/>
    <m/>
    <s v="SARDARA"/>
    <s v="SUD SARDEGNA"/>
    <n v="9030"/>
    <s v="IT"/>
    <m/>
    <m/>
    <m/>
    <m/>
    <m/>
    <m/>
    <m/>
  </r>
  <r>
    <s v="408-7569780-1784315"/>
    <s v="408-7569780-1784315"/>
    <s v="2024-02-01T15:12:13+00:00"/>
    <s v="2024-02-01T21:05:16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s v="50.700_FBA"/>
    <x v="1"/>
    <s v="Shipped"/>
    <n v="1"/>
    <s v="EUR"/>
    <n v="44.9"/>
    <n v="8.1"/>
    <m/>
    <m/>
    <m/>
    <m/>
    <m/>
    <m/>
    <s v="San Bellino (Rovigo)"/>
    <s v="Italy"/>
    <n v="45020"/>
    <s v="IT"/>
    <m/>
    <m/>
    <m/>
    <m/>
    <m/>
    <m/>
    <m/>
  </r>
  <r>
    <s v="403-1499286-3878722"/>
    <s v="403-1499286-3878722"/>
    <s v="2024-02-01T15:11:50+00:00"/>
    <s v="2024-02-01T20:54:51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onco all Adige"/>
    <s v="Verona"/>
    <n v="37055"/>
    <s v="IT"/>
    <m/>
    <m/>
    <m/>
    <m/>
    <m/>
    <m/>
    <m/>
  </r>
  <r>
    <s v="405-6821097-5329941"/>
    <s v="405-6821097-5329941"/>
    <s v="2024-02-01T15:10:20+00:00"/>
    <s v="2024-02-02T17:03:0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Como"/>
    <s v="Como"/>
    <n v="22100"/>
    <s v="IT"/>
    <m/>
    <m/>
    <m/>
    <m/>
    <m/>
    <m/>
    <m/>
  </r>
  <r>
    <s v="407-5408524-8073168"/>
    <s v="407-5408524-8073168"/>
    <s v="2024-02-01T15:09:41+00:00"/>
    <s v="2024-02-02T11:21:0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n v="2.5"/>
    <n v="0.45"/>
    <m/>
    <m/>
    <m/>
    <m/>
    <s v="paceco"/>
    <s v="trapani"/>
    <n v="91027"/>
    <s v="IT"/>
    <m/>
    <m/>
    <m/>
    <m/>
    <m/>
    <m/>
    <m/>
  </r>
  <r>
    <s v="408-9574069-9927524"/>
    <s v="408-9574069-9927524"/>
    <s v="2024-02-01T14:49:50+00:00"/>
    <s v="2024-02-02T00:32:10+00:00"/>
    <s v="Shipped"/>
    <s v="Amazon"/>
    <x v="3"/>
    <m/>
    <m/>
    <s v="Expedited"/>
    <s v="BEPER P201UTP200 Fontana Zen con Luce Led Rilassante - Fontana Zen da Interno a Cascata, Nero/Resina, Piccolo"/>
    <s v="P201UTP200_FBA"/>
    <x v="25"/>
    <s v="Shipped"/>
    <n v="1"/>
    <s v="EUR"/>
    <n v="19.899999999999999"/>
    <n v="3.59"/>
    <n v="4.99"/>
    <n v="0.9"/>
    <m/>
    <m/>
    <m/>
    <m/>
    <s v="Arco"/>
    <s v="Trento"/>
    <n v="38062"/>
    <s v="IT"/>
    <m/>
    <m/>
    <m/>
    <m/>
    <m/>
    <m/>
    <m/>
  </r>
  <r>
    <s v="171-4455661-9254735"/>
    <m/>
    <s v="2024-02-01T14:30:57+00:00"/>
    <s v="2024-03-12T11:23:00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MILANO"/>
    <s v="Milano"/>
    <n v="20161"/>
    <s v="IT"/>
    <m/>
    <m/>
    <m/>
    <m/>
    <m/>
    <m/>
    <m/>
  </r>
  <r>
    <s v="408-0353735-6613941"/>
    <m/>
    <s v="2024-02-01T14:02:04+00:00"/>
    <s v="2024-02-02T11:13:51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2"/>
    <s v="Shipped"/>
    <n v="1"/>
    <s v="EUR"/>
    <n v="14.9"/>
    <n v="2.69"/>
    <n v="3"/>
    <n v="0.54"/>
    <m/>
    <m/>
    <m/>
    <m/>
    <s v="guidonia"/>
    <s v="roma"/>
    <n v="12"/>
    <s v="IT"/>
    <m/>
    <m/>
    <m/>
    <m/>
    <m/>
    <m/>
    <m/>
  </r>
  <r>
    <s v="171-6386778-0610745"/>
    <s v="171-6386778-0610745"/>
    <s v="2024-02-01T13:58:27+00:00"/>
    <s v="2024-02-02T01:52:1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Roma"/>
    <s v="Rm"/>
    <n v="188"/>
    <s v="IT"/>
    <m/>
    <m/>
    <m/>
    <m/>
    <m/>
    <m/>
    <m/>
  </r>
  <r>
    <s v="408-9515716-6804353"/>
    <s v="408-9515716-6804353"/>
    <s v="2024-02-01T13:55:14+00:00"/>
    <s v="2024-02-01T21:05:3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VILLAGGIO BROLLO"/>
    <s v="Milano"/>
    <n v="20033"/>
    <s v="IT"/>
    <m/>
    <m/>
    <m/>
    <m/>
    <m/>
    <m/>
    <m/>
  </r>
  <r>
    <s v="407-0207552-4464324"/>
    <s v="407-0207552-4464324"/>
    <s v="2024-02-01T13:54:48+00:00"/>
    <s v="2024-02-02T11:05:30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Urbino"/>
    <s v="PU"/>
    <n v="61029"/>
    <s v="IT"/>
    <m/>
    <m/>
    <m/>
    <m/>
    <m/>
    <m/>
    <m/>
  </r>
  <r>
    <s v="406-9677239-3902702"/>
    <m/>
    <s v="2024-02-01T13:53:24+00:00"/>
    <s v="2024-02-02T10:34:42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MACERATA"/>
    <s v="MC"/>
    <n v="62100"/>
    <s v="IT"/>
    <m/>
    <m/>
    <m/>
    <m/>
    <m/>
    <m/>
    <m/>
  </r>
  <r>
    <s v="408-6376977-6299550"/>
    <m/>
    <s v="2024-02-01T13:52:21+00:00"/>
    <s v="2024-02-02T10:45:40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Gonzaga"/>
    <s v="Mn"/>
    <n v="46023"/>
    <s v="IT"/>
    <m/>
    <m/>
    <m/>
    <m/>
    <m/>
    <m/>
    <m/>
  </r>
  <r>
    <s v="407-1418610-7930711"/>
    <m/>
    <s v="2024-02-01T13:43:40+00:00"/>
    <s v="2024-02-27T13:22:19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Ercolano"/>
    <s v="NA"/>
    <n v="80056"/>
    <s v="IT"/>
    <m/>
    <m/>
    <m/>
    <m/>
    <m/>
    <m/>
    <m/>
  </r>
  <r>
    <s v="405-2539533-3009908"/>
    <s v="405-2539533-3009908"/>
    <s v="2024-02-01T13:33:55+00:00"/>
    <s v="2024-02-01T18:13:5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PIANORO VECCHIO"/>
    <s v="BO"/>
    <n v="40065"/>
    <s v="IT"/>
    <m/>
    <m/>
    <m/>
    <m/>
    <m/>
    <m/>
    <m/>
  </r>
  <r>
    <s v="403-8657285-5754752"/>
    <s v="403-8657285-5754752"/>
    <s v="2024-02-01T13:31:51+00:00"/>
    <s v="2024-02-01T23:41:5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Pistoia"/>
    <s v="Pistoia"/>
    <n v="51100"/>
    <s v="IT"/>
    <m/>
    <m/>
    <m/>
    <m/>
    <m/>
    <m/>
    <m/>
  </r>
  <r>
    <s v="403-3820166-3162760"/>
    <s v="403-3820166-3162760"/>
    <s v="2024-02-01T13:31:26+00:00"/>
    <s v="2024-02-02T02:32:36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Roma"/>
    <s v="Roma"/>
    <n v="135"/>
    <s v="IT"/>
    <m/>
    <m/>
    <m/>
    <m/>
    <m/>
    <m/>
    <m/>
  </r>
  <r>
    <s v="407-4038703-2198720"/>
    <m/>
    <s v="2024-02-01T13:19:24+00:00"/>
    <s v="2024-02-02T11:13:52+00:00"/>
    <s v="Shipped"/>
    <s v="Merchant"/>
    <x v="3"/>
    <s v="WebsiteOrderChannel"/>
    <m/>
    <s v="Standard"/>
    <s v="BEPER P201UTP100 Lampada di Sale con Intensità di Luce Regolabile - Lampada Unica, Intagliata a Mano con Base in Legno"/>
    <s v="P201UTP100"/>
    <x v="39"/>
    <s v="Shipped"/>
    <n v="1"/>
    <s v="EUR"/>
    <n v="24.9"/>
    <n v="4.49"/>
    <n v="3"/>
    <n v="0.54"/>
    <m/>
    <m/>
    <m/>
    <m/>
    <s v="Lapio"/>
    <s v="Avellino"/>
    <n v="83030"/>
    <s v="IT"/>
    <m/>
    <m/>
    <m/>
    <m/>
    <m/>
    <m/>
    <m/>
  </r>
  <r>
    <s v="406-9766631-3966706"/>
    <s v="406-9766631-3966706"/>
    <s v="2024-02-01T13:01:17+00:00"/>
    <s v="2024-02-02T01:31:5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Cessalto"/>
    <s v="Treviso"/>
    <n v="31040"/>
    <s v="IT"/>
    <m/>
    <m/>
    <m/>
    <m/>
    <m/>
    <m/>
    <m/>
  </r>
  <r>
    <s v="402-3289783-8618769"/>
    <s v="402-3289783-8618769"/>
    <s v="2024-02-01T13:00:48+00:00"/>
    <s v="2024-02-02T20:57:55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recale"/>
    <s v="caserta"/>
    <n v="81020"/>
    <s v="IT"/>
    <m/>
    <m/>
    <m/>
    <m/>
    <m/>
    <m/>
    <m/>
  </r>
  <r>
    <s v="406-0727750-3520330"/>
    <s v="406-0727750-3520330"/>
    <s v="2024-02-01T12:53:16+00:00"/>
    <s v="2024-02-01T21:02:32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FORLI'"/>
    <s v="Forlì-Cesena"/>
    <n v="47122"/>
    <s v="IT"/>
    <m/>
    <m/>
    <m/>
    <m/>
    <m/>
    <m/>
    <m/>
  </r>
  <r>
    <s v="408-5689103-8970747"/>
    <s v="408-5689103-8970747"/>
    <s v="2024-02-01T12:17:22+00:00"/>
    <s v="2024-02-01T15:51:3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2"/>
    <s v="EUR"/>
    <n v="33.799999999999997"/>
    <n v="6.1"/>
    <m/>
    <m/>
    <m/>
    <m/>
    <m/>
    <m/>
    <s v="Napoli"/>
    <s v="Napoli"/>
    <n v="80142"/>
    <s v="IT"/>
    <m/>
    <m/>
    <m/>
    <m/>
    <m/>
    <m/>
    <m/>
  </r>
  <r>
    <s v="403-4114220-9514748"/>
    <m/>
    <s v="2024-02-01T12:12:16+00:00"/>
    <s v="2024-02-02T11:13:47+00:00"/>
    <s v="Shipped"/>
    <s v="Merchant"/>
    <x v="3"/>
    <s v="WebsiteOrderChannel"/>
    <m/>
    <s v="Standard"/>
    <s v="BEPER BC.040N Caffettiera Elettrica- Moka elettrica, Capacità 3 tazze, Riduttore 1 tazza, Autospegnimento, Mantenimento temperatura per 30' min, Nera"/>
    <s v="BC.040N"/>
    <x v="40"/>
    <s v="Shipped"/>
    <n v="1"/>
    <s v="EUR"/>
    <n v="39.9"/>
    <n v="7.2"/>
    <n v="3"/>
    <n v="0.54"/>
    <m/>
    <m/>
    <m/>
    <m/>
    <s v="Gardone val Trompia"/>
    <s v="Brescia"/>
    <n v="25063"/>
    <s v="IT"/>
    <m/>
    <m/>
    <m/>
    <m/>
    <m/>
    <m/>
    <m/>
  </r>
  <r>
    <s v="407-2060825-4036363"/>
    <s v="407-2060825-4036363"/>
    <s v="2024-02-01T12:11:09+00:00"/>
    <s v="2024-02-01T12:26:39+00:00"/>
    <s v="Cancelled"/>
    <s v="Amazon"/>
    <x v="3"/>
    <m/>
    <m/>
    <s v="Expedited"/>
    <s v="BEPER BP.400 Affetta verdure e Grattugia Elettrica per Formaggio in Acciaio - Grattugia Formaggio, Affetta o Taglia Verdure a Julienne"/>
    <s v="BP.400_FBA"/>
    <x v="9"/>
    <s v="Cancelled"/>
    <n v="0"/>
    <m/>
    <m/>
    <m/>
    <m/>
    <m/>
    <m/>
    <m/>
    <m/>
    <m/>
    <s v="Sacile"/>
    <s v="Pordenone"/>
    <n v="33077"/>
    <s v="IT"/>
    <m/>
    <m/>
    <m/>
    <m/>
    <m/>
    <m/>
    <m/>
  </r>
  <r>
    <s v="408-3741332-8929117"/>
    <s v="408-3741332-8929117"/>
    <s v="2024-02-01T12:11:02+00:00"/>
    <s v="2024-02-01T22:27:50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2-8811230-4171504"/>
    <s v="402-8811230-4171504"/>
    <s v="2024-02-01T12:05:53+00:00"/>
    <s v="2024-02-01T17:25:5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2"/>
    <s v="EUR"/>
    <n v="29.8"/>
    <n v="5.38"/>
    <m/>
    <m/>
    <m/>
    <m/>
    <m/>
    <m/>
    <s v="Bari"/>
    <s v="BA"/>
    <n v="70124"/>
    <s v="IT"/>
    <m/>
    <m/>
    <m/>
    <m/>
    <m/>
    <m/>
    <m/>
  </r>
  <r>
    <s v="408-9520071-4170732"/>
    <s v="408-9520071-4170732"/>
    <s v="2024-02-01T12:01:23+00:00"/>
    <s v="2024-02-04T08:59:27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5-2047537-3785946"/>
    <s v="405-2047537-3785946"/>
    <s v="2024-02-01T11:55:47+00:00"/>
    <s v="2024-02-01T17:55:18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Agerola"/>
    <s v="Napoli"/>
    <n v="80051"/>
    <s v="IT"/>
    <m/>
    <m/>
    <m/>
    <m/>
    <m/>
    <m/>
    <m/>
  </r>
  <r>
    <s v="402-8950127-0302724"/>
    <m/>
    <s v="2024-02-01T11:26:40+00:00"/>
    <s v="2024-02-02T11:13:43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LA VILLA"/>
    <s v="Bolzano"/>
    <n v="39036"/>
    <s v="IT"/>
    <m/>
    <m/>
    <m/>
    <m/>
    <m/>
    <m/>
    <m/>
  </r>
  <r>
    <s v="402-6295820-5069959"/>
    <s v="402-6295820-5069959"/>
    <s v="2024-02-01T11:22:40+00:00"/>
    <s v="2024-02-02T02:04:4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GIULIANO MILANESE"/>
    <s v="Milano"/>
    <n v="20098"/>
    <s v="IT"/>
    <m/>
    <m/>
    <m/>
    <m/>
    <m/>
    <m/>
    <m/>
  </r>
  <r>
    <s v="405-3585805-1652364"/>
    <s v="405-3585805-1652364"/>
    <s v="2024-02-01T11:22:25+00:00"/>
    <s v="2024-02-06T13:20:12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Luogosanto"/>
    <s v="Sassari"/>
    <n v="7021"/>
    <s v="IT"/>
    <m/>
    <m/>
    <m/>
    <m/>
    <m/>
    <m/>
    <m/>
  </r>
  <r>
    <s v="405-5027760-5594726"/>
    <m/>
    <s v="2024-02-01T11:20:24+00:00"/>
    <s v="2024-02-02T10:07:50+00:00"/>
    <s v="Shipped"/>
    <s v="Merchant"/>
    <x v="3"/>
    <s v="WebsiteOrderChannel"/>
    <m/>
    <s v="Standard"/>
    <s v="BEPER C206UTI002 Copriscarpe Monouso Set 100 Sacchetti - Copriscarpe da Casa o Lavoro"/>
    <s v="C206UTI002"/>
    <x v="16"/>
    <s v="Shipped"/>
    <n v="1"/>
    <s v="EUR"/>
    <n v="14.9"/>
    <n v="2.69"/>
    <n v="3"/>
    <n v="0.54"/>
    <m/>
    <m/>
    <m/>
    <m/>
    <s v="Civitanova Marche"/>
    <s v="MC"/>
    <n v="62012"/>
    <s v="IT"/>
    <m/>
    <m/>
    <m/>
    <m/>
    <n v="2108410438"/>
    <s v="IT"/>
    <s v="VAT"/>
  </r>
  <r>
    <s v="408-7070292-3077106"/>
    <s v="408-7070292-3077106"/>
    <s v="2024-02-01T11:16:26+00:00"/>
    <s v="2024-02-01T15:49:00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MELITO DI NAPOLI"/>
    <s v="NA"/>
    <n v="80017"/>
    <s v="IT"/>
    <m/>
    <m/>
    <m/>
    <m/>
    <m/>
    <m/>
    <m/>
  </r>
  <r>
    <s v="407-8643297-7206739"/>
    <m/>
    <s v="2024-02-01T11:07:33+00:00"/>
    <s v="2024-02-02T11:13:45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TREVISO"/>
    <s v="Treviso"/>
    <n v="31100"/>
    <s v="IT"/>
    <m/>
    <m/>
    <m/>
    <m/>
    <m/>
    <m/>
    <m/>
  </r>
  <r>
    <s v="403-8422573-5026705"/>
    <m/>
    <s v="2024-02-01T11:03:29+00:00"/>
    <s v="2024-02-02T11:13:54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2"/>
    <s v="EUR"/>
    <n v="79.8"/>
    <n v="14.4"/>
    <n v="6"/>
    <n v="1.08"/>
    <m/>
    <m/>
    <m/>
    <m/>
    <s v="Vittoria"/>
    <s v="Ragusa"/>
    <n v="97019"/>
    <s v="IT"/>
    <m/>
    <m/>
    <m/>
    <m/>
    <m/>
    <m/>
    <m/>
  </r>
  <r>
    <s v="406-1319927-1517942"/>
    <s v="406-1319927-1517942"/>
    <s v="2024-02-01T10:45:36+00:00"/>
    <s v="2024-02-01T20:57:06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Napoli"/>
    <s v="Na"/>
    <n v="80132"/>
    <s v="IT"/>
    <m/>
    <m/>
    <m/>
    <m/>
    <m/>
    <m/>
    <m/>
  </r>
  <r>
    <s v="407-3894686-2178722"/>
    <s v="407-3894686-2178722"/>
    <s v="2024-02-01T10:28:40+00:00"/>
    <s v="2024-02-02T20:46:37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1"/>
    <s v="EUR"/>
    <n v="163.9"/>
    <n v="29.59"/>
    <m/>
    <m/>
    <m/>
    <m/>
    <m/>
    <m/>
    <s v="Napoli"/>
    <s v="NA"/>
    <n v="80126"/>
    <s v="IT"/>
    <m/>
    <m/>
    <m/>
    <m/>
    <n v="6983050631"/>
    <s v="IT"/>
    <s v="VAT"/>
  </r>
  <r>
    <s v="408-8043096-3225916"/>
    <m/>
    <s v="2024-02-01T10:22:45+00:00"/>
    <s v="2024-02-02T10:04:44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s v="P101TEM001"/>
    <x v="11"/>
    <s v="Shipped"/>
    <n v="1"/>
    <s v="EUR"/>
    <n v="70.900000000000006"/>
    <n v="12.79"/>
    <n v="3"/>
    <n v="0.54"/>
    <m/>
    <m/>
    <m/>
    <m/>
    <s v="MUSCOLINE"/>
    <s v="Brescia"/>
    <n v="25080"/>
    <s v="IT"/>
    <m/>
    <m/>
    <m/>
    <m/>
    <n v="726940984"/>
    <s v="IT"/>
    <s v="VAT"/>
  </r>
  <r>
    <s v="171-9979293-4189162"/>
    <m/>
    <s v="2024-02-01T10:21:10+00:00"/>
    <s v="2024-02-02T11:13:44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Sesto San Giovanni"/>
    <s v="Milano"/>
    <n v="20099"/>
    <s v="IT"/>
    <m/>
    <m/>
    <m/>
    <m/>
    <m/>
    <m/>
    <m/>
  </r>
  <r>
    <s v="405-0110457-7152333"/>
    <m/>
    <s v="2024-02-01T10:17:43+00:00"/>
    <s v="2024-02-02T11:13:50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s v="P102ROB050"/>
    <x v="12"/>
    <s v="Shipped"/>
    <n v="1"/>
    <s v="EUR"/>
    <n v="14.9"/>
    <n v="2.69"/>
    <n v="3"/>
    <n v="0.54"/>
    <m/>
    <m/>
    <m/>
    <m/>
    <s v="Piacenza"/>
    <s v="PC"/>
    <n v="29121"/>
    <s v="IT"/>
    <m/>
    <m/>
    <m/>
    <m/>
    <m/>
    <m/>
    <m/>
  </r>
  <r>
    <s v="405-3942910-3761166"/>
    <s v="405-3942910-3761166"/>
    <s v="2024-02-01T10:05:31+00:00"/>
    <s v="2024-02-01T20:53:50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Tregnago"/>
    <s v="Verona"/>
    <n v="37039"/>
    <s v="IT"/>
    <m/>
    <m/>
    <m/>
    <m/>
    <m/>
    <m/>
    <m/>
  </r>
  <r>
    <s v="405-4195663-2489116"/>
    <s v="405-4195663-2489116"/>
    <s v="2024-02-01T09:59:46+00:00"/>
    <s v="2024-02-01T17:04:20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Inarzo"/>
    <s v="Varese"/>
    <n v="21020"/>
    <s v="IT"/>
    <m/>
    <m/>
    <m/>
    <m/>
    <m/>
    <m/>
    <m/>
  </r>
  <r>
    <s v="171-6684467-5586737"/>
    <s v="171-6684467-5586737"/>
    <s v="2024-02-01T09:49:43+00:00"/>
    <s v="2024-02-01T16:01:04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Collegno"/>
    <s v="TO"/>
    <n v="10093"/>
    <s v="IT"/>
    <m/>
    <m/>
    <m/>
    <m/>
    <m/>
    <m/>
    <m/>
  </r>
  <r>
    <s v="408-5999884-6731566"/>
    <s v="408-5999884-6731566"/>
    <s v="2024-02-01T09:46:22+00:00"/>
    <s v="2024-02-01T23:44:3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reve in chianti"/>
    <s v="Firenze"/>
    <n v="50022"/>
    <s v="IT"/>
    <m/>
    <m/>
    <m/>
    <m/>
    <m/>
    <m/>
    <m/>
  </r>
  <r>
    <s v="403-6338340-6875506"/>
    <s v="403-6338340-6875506"/>
    <s v="2024-02-01T09:44:45+00:00"/>
    <s v="2024-02-01T15:51:45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napoli"/>
    <s v="na"/>
    <n v="80128"/>
    <s v="IT"/>
    <m/>
    <m/>
    <m/>
    <m/>
    <n v="441060639"/>
    <s v="IT"/>
    <s v="VAT"/>
  </r>
  <r>
    <s v="408-9031236-3289911"/>
    <s v="408-9031236-3289911"/>
    <s v="2024-02-01T09:39:56+00:00"/>
    <s v="2024-02-01T21:00:24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VI"/>
    <s v="Genova"/>
    <n v="16033"/>
    <s v="IT"/>
    <m/>
    <m/>
    <m/>
    <m/>
    <m/>
    <m/>
    <m/>
  </r>
  <r>
    <s v="406-8084844-6968344"/>
    <s v="406-8084844-6968344"/>
    <s v="2024-02-01T09:37:43+00:00"/>
    <s v="2024-02-01T21:28:3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Monte Colombo"/>
    <s v="RN"/>
    <n v="47854"/>
    <s v="IT"/>
    <m/>
    <m/>
    <m/>
    <m/>
    <m/>
    <m/>
    <m/>
  </r>
  <r>
    <s v="405-5209742-0695564"/>
    <s v="405-5209742-0695564"/>
    <s v="2024-02-01T09:29:52+00:00"/>
    <s v="2024-02-02T02:05:05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Borghetto lodigiano"/>
    <s v="Lodi"/>
    <n v="26812"/>
    <s v="IT"/>
    <m/>
    <m/>
    <m/>
    <m/>
    <m/>
    <m/>
    <m/>
  </r>
  <r>
    <s v="407-9647596-1818730"/>
    <s v="407-9647596-1818730"/>
    <s v="2024-02-01T09:28:19+00:00"/>
    <s v="2024-02-01T12:52:52+00:00"/>
    <s v="Shipped"/>
    <s v="Amazon"/>
    <x v="3"/>
    <m/>
    <m/>
    <s v="Expedited"/>
    <s v="BEPER C206UTI002 Copriscarpe Monouso Set 100 Sacchetti - Copriscarpe da Casa o Lavoro"/>
    <s v="C206UTI002_FBA"/>
    <x v="16"/>
    <s v="Shipped"/>
    <n v="1"/>
    <s v="EUR"/>
    <n v="16.899999999999999"/>
    <n v="3.05"/>
    <m/>
    <m/>
    <m/>
    <m/>
    <m/>
    <m/>
    <s v="Squinzano"/>
    <s v="Lecce"/>
    <n v="73018"/>
    <s v="IT"/>
    <m/>
    <m/>
    <m/>
    <m/>
    <m/>
    <m/>
    <m/>
  </r>
  <r>
    <s v="171-9410910-4492341"/>
    <m/>
    <s v="2024-02-01T09:25:37+00:00"/>
    <s v="2024-02-02T10:04:47+00:00"/>
    <s v="Shipped"/>
    <s v="Merchant"/>
    <x v="3"/>
    <s v="WebsiteOrderChannel"/>
    <m/>
    <s v="Standard"/>
    <s v="BEPER BP.400 Affetta verdure e Grattugia Elettrica per Formaggio in Acciaio - Grattugia Formaggio, Affetta o Taglia Verdure a Julienne"/>
    <s v="BP.400"/>
    <x v="9"/>
    <s v="Shipped"/>
    <n v="1"/>
    <s v="EUR"/>
    <n v="59.9"/>
    <n v="10.8"/>
    <n v="3"/>
    <n v="0.54"/>
    <m/>
    <m/>
    <m/>
    <m/>
    <s v="San Giorgio di Piano"/>
    <s v="Bo"/>
    <n v="40016"/>
    <s v="IT"/>
    <m/>
    <m/>
    <m/>
    <m/>
    <s v="IT03414981203"/>
    <s v="IT"/>
    <s v="VAT"/>
  </r>
  <r>
    <s v="402-5948430-3558735"/>
    <m/>
    <s v="2024-02-01T09:23:33+00:00"/>
    <s v="2024-02-02T10:36:42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22014 dongo (como)"/>
    <s v="22014 dongo-como"/>
    <n v="22014"/>
    <s v="IT"/>
    <m/>
    <m/>
    <m/>
    <m/>
    <m/>
    <m/>
    <m/>
  </r>
  <r>
    <s v="405-1711283-4581166"/>
    <s v="405-1711283-4581166"/>
    <s v="2024-02-01T09:23:01+00:00"/>
    <s v="2024-02-01T12:52:0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3.99"/>
    <n v="0.72"/>
    <m/>
    <m/>
    <m/>
    <m/>
    <s v="Sarule"/>
    <s v="Nuoro"/>
    <n v="8020"/>
    <s v="IT"/>
    <m/>
    <m/>
    <m/>
    <m/>
    <m/>
    <m/>
    <m/>
  </r>
  <r>
    <s v="405-5550755-7111521"/>
    <s v="405-5550755-7111521"/>
    <s v="2024-02-01T09:21:18+00:00"/>
    <s v="2024-02-02T13:56:14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Guidonia Montecelio"/>
    <s v="RM"/>
    <n v="12"/>
    <s v="IT"/>
    <m/>
    <m/>
    <m/>
    <m/>
    <m/>
    <m/>
    <m/>
  </r>
  <r>
    <s v="406-2538019-6281154"/>
    <s v="406-2538019-6281154"/>
    <s v="2024-02-01T09:11:29+00:00"/>
    <s v="2024-02-01T16:35:46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VILLAFRANCA TIRRENA"/>
    <m/>
    <n v="98049"/>
    <s v="IT"/>
    <m/>
    <m/>
    <m/>
    <m/>
    <m/>
    <m/>
    <m/>
  </r>
  <r>
    <s v="407-0905457-3038736"/>
    <s v="407-0905457-3038736"/>
    <s v="2024-02-01T09:00:00+00:00"/>
    <s v="2024-02-02T19:28:25+00:00"/>
    <s v="Shipped"/>
    <s v="Amazon"/>
    <x v="3"/>
    <m/>
    <m/>
    <s v="Expedited"/>
    <s v="BEPER - Scaldavivande Elettrico Portatile, 2 Contenitori Removibili, Piastra Riscaldante in Acciaio, Posate di Plastica in Dotazione, 220V - Rosso"/>
    <s v="90.920R_FBA"/>
    <x v="19"/>
    <s v="Shipped"/>
    <n v="1"/>
    <s v="EUR"/>
    <n v="19.899999999999999"/>
    <n v="3.59"/>
    <m/>
    <m/>
    <m/>
    <m/>
    <m/>
    <m/>
    <s v="Gragnano"/>
    <m/>
    <n v="80054"/>
    <s v="IT"/>
    <m/>
    <m/>
    <m/>
    <m/>
    <n v="9691791215"/>
    <s v="IT"/>
    <s v="VAT"/>
  </r>
  <r>
    <s v="404-2341810-4060313"/>
    <s v="404-2341810-4060313"/>
    <s v="2024-02-01T08:54:22+00:00"/>
    <s v="2024-02-02T09:55:5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n v="0.41"/>
    <m/>
    <m/>
    <m/>
    <m/>
    <n v="0.41"/>
    <s v="Rivello"/>
    <s v="Potenza"/>
    <n v="85040"/>
    <s v="IT"/>
    <m/>
    <m/>
    <m/>
    <m/>
    <m/>
    <m/>
    <m/>
  </r>
  <r>
    <s v="404-6165078-6522714"/>
    <s v="404-6165078-6522714"/>
    <s v="2024-02-01T08:54:03+00:00"/>
    <s v="2024-02-01T13:32:14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SOAVE"/>
    <s v="Verona"/>
    <n v="37038"/>
    <s v="IT"/>
    <m/>
    <m/>
    <m/>
    <m/>
    <m/>
    <m/>
    <m/>
  </r>
  <r>
    <s v="407-3548634-8246733"/>
    <m/>
    <s v="2024-02-01T08:45:00+00:00"/>
    <s v="2024-02-02T11:13:54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Roma"/>
    <m/>
    <n v="135"/>
    <s v="IT"/>
    <m/>
    <m/>
    <m/>
    <m/>
    <m/>
    <m/>
    <m/>
  </r>
  <r>
    <s v="406-5423919-0881951"/>
    <m/>
    <s v="2024-02-01T08:38:54+00:00"/>
    <s v="2024-02-02T11:13:55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22.9"/>
    <n v="4.13"/>
    <n v="3"/>
    <n v="0.54"/>
    <m/>
    <m/>
    <m/>
    <m/>
    <s v="viterbo"/>
    <s v="Viterbo"/>
    <n v="1100"/>
    <s v="IT"/>
    <m/>
    <m/>
    <m/>
    <m/>
    <m/>
    <m/>
    <m/>
  </r>
  <r>
    <s v="408-9287081-1944354"/>
    <s v="408-9287081-1944354"/>
    <s v="2024-02-01T08:35:32+00:00"/>
    <s v="2024-02-01T17:38:49+00:00"/>
    <s v="Shipped"/>
    <s v="Amazon"/>
    <x v="3"/>
    <m/>
    <s v="http://www.amazon.it"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171-8171427-7108355"/>
    <m/>
    <s v="2024-02-01T08:28:57+00:00"/>
    <s v="2024-02-02T10:15:51+00:00"/>
    <s v="Shipped"/>
    <s v="Merchant"/>
    <x v="3"/>
    <s v="WebsiteOrderChannel"/>
    <m/>
    <s v="Standard"/>
    <s v="BEPER 90.825 Fornello Elettrico in Acciaio Inossidabile con 5 Livelli di Potenza - Fornello Elettrico 2 Piastre"/>
    <n v="90825"/>
    <x v="36"/>
    <s v="Shipped"/>
    <n v="1"/>
    <s v="EUR"/>
    <n v="46.9"/>
    <n v="8.4600000000000009"/>
    <n v="3"/>
    <n v="0.54"/>
    <m/>
    <m/>
    <m/>
    <m/>
    <s v="Mestre"/>
    <s v="Venezia"/>
    <n v="30173"/>
    <s v="IT"/>
    <m/>
    <m/>
    <m/>
    <m/>
    <m/>
    <m/>
    <m/>
  </r>
  <r>
    <s v="404-9630992-6566732"/>
    <s v="404-9630992-6566732"/>
    <s v="2024-02-01T08:20:50+00:00"/>
    <s v="2024-02-01T16:35:3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valtournenche"/>
    <s v="Aosta"/>
    <n v="11028"/>
    <s v="IT"/>
    <m/>
    <m/>
    <m/>
    <m/>
    <m/>
    <m/>
    <m/>
  </r>
  <r>
    <s v="402-6710441-2218709"/>
    <s v="402-6710441-2218709"/>
    <s v="2024-02-01T08:16:21+00:00"/>
    <s v="2024-02-06T08:46:37+00:00"/>
    <s v="Cancelled"/>
    <s v="Amazon"/>
    <x v="3"/>
    <m/>
    <m/>
    <s v="Expedited"/>
    <s v="BEPER C206UTI002 Copriscarpe Monouso Set 100 Sacchetti - Copriscarpe da Casa o Lavoro"/>
    <s v="C206UTI002_FBA"/>
    <x v="16"/>
    <s v="Cancelled"/>
    <n v="0"/>
    <m/>
    <m/>
    <m/>
    <m/>
    <m/>
    <m/>
    <m/>
    <m/>
    <m/>
    <s v="Napoli"/>
    <s v="NA"/>
    <n v="80126"/>
    <s v="IT"/>
    <m/>
    <m/>
    <m/>
    <m/>
    <m/>
    <m/>
    <m/>
  </r>
  <r>
    <s v="408-0712063-3651520"/>
    <s v="408-0712063-3651520"/>
    <s v="2024-02-01T07:50:20+00:00"/>
    <s v="2024-02-01T13:22:46+00:00"/>
    <s v="Shipped"/>
    <s v="Amazon"/>
    <x v="3"/>
    <m/>
    <m/>
    <s v="Expedited"/>
    <s v="BEPER P302VIS050 Specchio con Luci, Ingranditore 1x / 2x / 5x - Make-Up per Postazione Trucco, 35x24 cm"/>
    <s v="P302VIS050_FBA"/>
    <x v="37"/>
    <s v="Shipped"/>
    <n v="1"/>
    <s v="EUR"/>
    <n v="24.9"/>
    <n v="4.49"/>
    <m/>
    <m/>
    <m/>
    <m/>
    <m/>
    <m/>
    <s v="serrazzano fraz pomarance"/>
    <s v="Pisa"/>
    <n v="56044"/>
    <s v="IT"/>
    <m/>
    <m/>
    <m/>
    <m/>
    <m/>
    <m/>
    <m/>
  </r>
  <r>
    <s v="402-1473812-1507522"/>
    <s v="402-1473812-1507522"/>
    <s v="2024-02-01T07:34:57+00:00"/>
    <s v="2024-02-01T15:46:55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ROMA"/>
    <s v="RM"/>
    <n v="177"/>
    <s v="IT"/>
    <m/>
    <m/>
    <m/>
    <m/>
    <m/>
    <m/>
    <m/>
  </r>
  <r>
    <s v="406-2879861-1281127"/>
    <m/>
    <s v="2024-02-01T07:21:41+00:00"/>
    <s v="2024-02-02T10:04:47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s v="C206UTI001"/>
    <x v="4"/>
    <s v="Shipped"/>
    <n v="1"/>
    <s v="EUR"/>
    <n v="39.9"/>
    <n v="7.2"/>
    <n v="3"/>
    <n v="0.54"/>
    <m/>
    <m/>
    <m/>
    <m/>
    <s v="CODOGNO"/>
    <s v="Lodi"/>
    <n v="26845"/>
    <s v="IT"/>
    <m/>
    <m/>
    <m/>
    <m/>
    <s v="IT04839570969"/>
    <s v="IT"/>
    <s v="VAT"/>
  </r>
  <r>
    <s v="402-4639760-3480353"/>
    <s v="402-4639760-3480353"/>
    <s v="2024-02-01T06:56:01+00:00"/>
    <s v="2024-02-01T20:58:48+00:00"/>
    <s v="Shipped"/>
    <s v="Amazon"/>
    <x v="3"/>
    <m/>
    <m/>
    <s v="Expedited"/>
    <s v="BEPER 40.405 Phon da Viaggio con Manico Pieghevole - Phon da Viaggio Piccolo e Leggero 1200W"/>
    <s v="40.405_FBA"/>
    <x v="22"/>
    <s v="Shipped"/>
    <n v="1"/>
    <s v="EUR"/>
    <n v="14.9"/>
    <n v="2.69"/>
    <m/>
    <m/>
    <m/>
    <m/>
    <m/>
    <m/>
    <s v="Casapulla"/>
    <s v="CE"/>
    <n v="81020"/>
    <s v="IT"/>
    <m/>
    <m/>
    <m/>
    <m/>
    <m/>
    <m/>
    <m/>
  </r>
  <r>
    <s v="407-0771490-0280305"/>
    <s v="407-0771490-0280305"/>
    <s v="2024-02-01T06:53:13+00:00"/>
    <s v="2024-02-01T17:54:43+00:00"/>
    <s v="Shipped"/>
    <s v="Amazon"/>
    <x v="3"/>
    <m/>
    <m/>
    <s v="Expedited"/>
    <s v="Beper 40.500 Massaggiatore Anticellulite Donna 4 in 1, Massaggio a Raggi Infrarossi, Tripla Azione Circolare, Tonificante e Rassodante, Potenza Regola"/>
    <s v="40.500_FBA"/>
    <x v="14"/>
    <s v="Shipped"/>
    <n v="1"/>
    <s v="EUR"/>
    <n v="32.9"/>
    <n v="5.93"/>
    <m/>
    <m/>
    <m/>
    <m/>
    <m/>
    <m/>
    <s v="Bresso"/>
    <s v="MI"/>
    <n v="20091"/>
    <s v="IT"/>
    <m/>
    <m/>
    <m/>
    <m/>
    <m/>
    <m/>
    <m/>
  </r>
  <r>
    <s v="405-8481522-7521126"/>
    <m/>
    <s v="2024-02-01T06:49:15+00:00"/>
    <s v="2024-02-01T13:34:34+00:00"/>
    <s v="Shipped"/>
    <s v="Merchant"/>
    <x v="3"/>
    <s v="WebsiteOrderChannel"/>
    <m/>
    <s v="Standard"/>
    <s v="Beper P203TFO001, Borsa acqua calda elettrica, ‎Nero, 7.5 x 25 x 16 cm"/>
    <s v="P203TFO001"/>
    <x v="31"/>
    <s v="Shipped"/>
    <n v="1"/>
    <s v="EUR"/>
    <n v="22.9"/>
    <n v="4.13"/>
    <n v="3"/>
    <n v="0.54"/>
    <m/>
    <m/>
    <m/>
    <m/>
    <s v="Taranto"/>
    <s v="TA"/>
    <n v="74121"/>
    <s v="IT"/>
    <m/>
    <m/>
    <m/>
    <m/>
    <m/>
    <m/>
    <m/>
  </r>
  <r>
    <s v="405-1269470-4505904"/>
    <s v="405-1269470-4505904"/>
    <s v="2024-02-01T06:33:41+00:00"/>
    <s v="2024-02-02T01:34:31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m/>
    <m/>
    <m/>
    <m/>
    <m/>
    <m/>
    <s v="Sirone"/>
    <s v="Lecco"/>
    <n v="23844"/>
    <s v="IT"/>
    <m/>
    <m/>
    <m/>
    <m/>
    <m/>
    <m/>
    <m/>
  </r>
  <r>
    <s v="406-5888254-3937147"/>
    <m/>
    <s v="2024-02-01T06:27:14+00:00"/>
    <s v="2024-02-01T14:42:59+00:00"/>
    <s v="Shipped"/>
    <s v="Merchant"/>
    <x v="3"/>
    <s v="WebsiteOrderChannel"/>
    <m/>
    <s v="Standard"/>
    <s v="Beper RI.080 - Termoventilatore Ceramico a Basso Consumo - Stufetta Elettrica con Protezione Anti-Surriscaldamento"/>
    <s v="RI.080"/>
    <x v="23"/>
    <s v="Shipped"/>
    <n v="1"/>
    <s v="EUR"/>
    <n v="28.9"/>
    <n v="5.21"/>
    <n v="3"/>
    <n v="0.54"/>
    <m/>
    <m/>
    <m/>
    <m/>
    <s v="Monzuno"/>
    <s v="Bologna"/>
    <n v="40036"/>
    <s v="IT"/>
    <m/>
    <m/>
    <m/>
    <m/>
    <m/>
    <m/>
    <m/>
  </r>
  <r>
    <s v="406-1312369-1733151"/>
    <m/>
    <s v="2024-02-01T06:26:02+00:00"/>
    <s v="2024-02-01T14:42:55+00:00"/>
    <s v="Shipped"/>
    <s v="Merchant"/>
    <x v="3"/>
    <s v="WebsiteOrderChannel"/>
    <m/>
    <s v="Standard"/>
    <s v="BEPER 90.825 Fornello Elettrico in Acciaio Inossidabile con 5 Livelli di Potenza - Fornello Elettrico 2 Piastre"/>
    <n v="90825"/>
    <x v="36"/>
    <s v="Shipped"/>
    <n v="1"/>
    <s v="EUR"/>
    <n v="46.9"/>
    <n v="8.4600000000000009"/>
    <n v="3"/>
    <n v="0.54"/>
    <m/>
    <m/>
    <m/>
    <m/>
    <s v="Pontoglio"/>
    <s v="Brescia"/>
    <n v="25037"/>
    <s v="IT"/>
    <m/>
    <m/>
    <m/>
    <m/>
    <m/>
    <m/>
    <m/>
  </r>
  <r>
    <s v="406-7329666-2081116"/>
    <s v="406-7329666-2081116"/>
    <s v="2024-02-01T06:03:36+00:00"/>
    <s v="2024-02-01T18:20:36+00:00"/>
    <s v="Shipped"/>
    <s v="Amazon"/>
    <x v="3"/>
    <m/>
    <m/>
    <s v="Expedited"/>
    <s v="Beper - Piastra per Waffle, Cialdiera, 5 Waffle Alla Volta, Piastra Antiaderente 18cm, 800-100W - Rosso/Bianco"/>
    <s v="BT.603Y_FBA"/>
    <x v="26"/>
    <s v="Shipped"/>
    <n v="1"/>
    <s v="EUR"/>
    <n v="29.9"/>
    <n v="5.39"/>
    <m/>
    <m/>
    <m/>
    <m/>
    <m/>
    <m/>
    <s v="FIRENZE"/>
    <s v="FI"/>
    <n v="50125"/>
    <s v="IT"/>
    <m/>
    <m/>
    <m/>
    <m/>
    <m/>
    <m/>
    <m/>
  </r>
  <r>
    <s v="171-9541792-6819522"/>
    <s v="171-9541792-6819522"/>
    <s v="2024-02-01T05:45:37+00:00"/>
    <s v="2024-02-02T02:59:18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Dorno"/>
    <s v="Pavia"/>
    <n v="27020"/>
    <s v="IT"/>
    <m/>
    <m/>
    <m/>
    <m/>
    <m/>
    <m/>
    <m/>
  </r>
  <r>
    <s v="405-9917581-4957166"/>
    <s v="405-9917581-4957166"/>
    <s v="2024-02-01T01:41:02+00:00"/>
    <s v="2024-02-01T08:33:33+00:00"/>
    <s v="Shipped"/>
    <s v="Amazon"/>
    <x v="3"/>
    <m/>
    <m/>
    <s v="Expedited"/>
    <s v="BEPER BT.710Y Crepiera elettrica con Manico, 800 W, Piastra in Alluminio con Rivestimento Antiaderente"/>
    <s v="BT.710Y_FBA"/>
    <x v="0"/>
    <s v="Shipped"/>
    <n v="1"/>
    <s v="EUR"/>
    <n v="29.9"/>
    <n v="5.39"/>
    <n v="0.82"/>
    <m/>
    <m/>
    <m/>
    <m/>
    <n v="0.82"/>
    <s v="Corato"/>
    <s v="Bari"/>
    <n v="70033"/>
    <s v="IT"/>
    <m/>
    <m/>
    <m/>
    <m/>
    <m/>
    <m/>
    <m/>
  </r>
  <r>
    <s v="402-4053529-0681900"/>
    <m/>
    <s v="2024-02-01T00:12:35+00:00"/>
    <s v="2024-02-02T00:02:02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Roma"/>
    <s v="RM"/>
    <n v="178"/>
    <s v="IT"/>
    <m/>
    <m/>
    <m/>
    <m/>
    <m/>
    <m/>
    <m/>
  </r>
  <r>
    <s v="403-7957887-9413914"/>
    <m/>
    <s v="2024-01-31T23:55:08+00:00"/>
    <s v="2024-02-01T14:42:56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s v="90.920R"/>
    <x v="19"/>
    <s v="Shipped"/>
    <n v="1"/>
    <s v="EUR"/>
    <n v="19.899999999999999"/>
    <n v="3.59"/>
    <n v="3"/>
    <n v="0.54"/>
    <m/>
    <m/>
    <m/>
    <m/>
    <s v="Pinerolo"/>
    <s v="Torino"/>
    <n v="10064"/>
    <s v="IT"/>
    <m/>
    <m/>
    <m/>
    <m/>
    <m/>
    <m/>
    <m/>
  </r>
  <r>
    <s v="171-3804786-0233962"/>
    <s v="171-3804786-0233962"/>
    <s v="2024-01-31T23:50:50+00:00"/>
    <s v="2024-02-01T21:32:57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Grottammare"/>
    <s v="Ascoli Piceno"/>
    <n v="63066"/>
    <s v="IT"/>
    <m/>
    <m/>
    <m/>
    <m/>
    <m/>
    <m/>
    <m/>
  </r>
  <r>
    <s v="406-4928025-9249125"/>
    <s v="406-4928025-9249125"/>
    <s v="2024-01-31T23:45:22+00:00"/>
    <s v="2024-02-01T15:50:38+00:00"/>
    <s v="Shipped"/>
    <s v="Amazon"/>
    <x v="3"/>
    <m/>
    <m/>
    <s v="Expedited"/>
    <s v="Beper BC.261 Vaporiera da 5 litri - Vaporiera Elettrica Con Timer per Cottura al Vapore di Riso, Pesce, Ravioli, Verdure, Carne - BFA Free"/>
    <s v="BC.261_FBA"/>
    <x v="6"/>
    <s v="Shipped"/>
    <n v="1"/>
    <s v="EUR"/>
    <n v="29.9"/>
    <n v="5.39"/>
    <m/>
    <m/>
    <m/>
    <m/>
    <m/>
    <m/>
    <s v="Napoli"/>
    <s v="Napoli"/>
    <n v="80138"/>
    <s v="IT"/>
    <m/>
    <m/>
    <m/>
    <m/>
    <s v="VSCVLI77A43F839U"/>
    <s v="IT"/>
    <s v="CitizenId"/>
  </r>
  <r>
    <s v="171-1207408-0542760"/>
    <s v="171-1207408-0542760"/>
    <s v="2024-01-31T23:44:57+00:00"/>
    <s v="2024-02-01T15:49:23+00:00"/>
    <s v="Shipped"/>
    <s v="Amazon"/>
    <x v="3"/>
    <m/>
    <m/>
    <s v="Expedited"/>
    <s v="BEPER 90.590Y Macchina per Popcorn, Popcorn in 3 Minuti, 1200 W, Circolazione di Aria Calda, Rosso"/>
    <s v="90.590Y_FBA"/>
    <x v="2"/>
    <s v="Shipped"/>
    <n v="1"/>
    <s v="EUR"/>
    <n v="34.9"/>
    <n v="6.29"/>
    <m/>
    <m/>
    <m/>
    <m/>
    <m/>
    <m/>
    <s v="Napoli"/>
    <s v="Napoli"/>
    <n v="80125"/>
    <s v="IT"/>
    <m/>
    <m/>
    <m/>
    <m/>
    <m/>
    <m/>
    <m/>
  </r>
  <r>
    <m/>
    <m/>
    <m/>
    <m/>
    <m/>
    <m/>
    <x v="4"/>
    <m/>
    <m/>
    <m/>
    <m/>
    <m/>
    <x v="47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x v="0"/>
    <x v="0"/>
    <n v="1117"/>
    <n v="16410.86"/>
    <n v="1"/>
    <n v="19.899999999999999"/>
    <n v="1.2111430025147953E-3"/>
    <n v="1118"/>
    <n v="16430.760000000002"/>
    <n v="31"/>
    <n v="404.70000000000005"/>
    <n v="1087"/>
    <n v="16026.060000000001"/>
    <n v="39.599851742031134"/>
  </r>
  <r>
    <x v="1"/>
    <x v="1"/>
    <n v="2"/>
    <n v="22.85"/>
    <n v="0"/>
    <n v="0"/>
    <n v="0"/>
    <n v="2"/>
    <n v="22.85"/>
    <n v="2"/>
    <n v="35.729999999999997"/>
    <n v="0"/>
    <n v="-12.879999999999995"/>
    <n v="-0.36048138818919667"/>
  </r>
  <r>
    <x v="2"/>
    <x v="2"/>
    <n v="23"/>
    <n v="131.27000000000001"/>
    <n v="0"/>
    <n v="0"/>
    <n v="0"/>
    <n v="23"/>
    <n v="131.27000000000001"/>
    <n v="198"/>
    <n v="1106.56"/>
    <n v="-175"/>
    <n v="-975.29"/>
    <n v="-0.8813710960092539"/>
  </r>
  <r>
    <x v="3"/>
    <x v="3"/>
    <n v="0"/>
    <n v="0"/>
    <n v="38"/>
    <n v="1231.71"/>
    <n v="1"/>
    <n v="38"/>
    <n v="1231.71"/>
    <n v="195"/>
    <n v="4239.5800000000008"/>
    <n v="-157"/>
    <n v="-3007.8700000000008"/>
    <n v="-0.70947357993008742"/>
  </r>
  <r>
    <x v="4"/>
    <x v="4"/>
    <n v="1"/>
    <n v="41.24"/>
    <n v="0"/>
    <n v="0"/>
    <n v="0"/>
    <n v="1"/>
    <n v="41.24"/>
    <n v="0"/>
    <n v="0"/>
    <n v="1"/>
    <n v="41.24"/>
    <m/>
  </r>
  <r>
    <x v="5"/>
    <x v="5"/>
    <n v="0"/>
    <n v="0"/>
    <n v="0"/>
    <n v="0"/>
    <m/>
    <n v="0"/>
    <n v="0"/>
    <n v="5"/>
    <n v="32.25"/>
    <n v="-5"/>
    <n v="-32.25"/>
    <n v="-1"/>
  </r>
  <r>
    <x v="6"/>
    <x v="6"/>
    <n v="0"/>
    <n v="0"/>
    <n v="0"/>
    <n v="0"/>
    <m/>
    <n v="0"/>
    <n v="0"/>
    <n v="0"/>
    <n v="0"/>
    <n v="0"/>
    <n v="0"/>
    <m/>
  </r>
  <r>
    <x v="7"/>
    <x v="7"/>
    <n v="3"/>
    <n v="61.3"/>
    <n v="0"/>
    <n v="0"/>
    <n v="0"/>
    <n v="3"/>
    <n v="61.3"/>
    <n v="4"/>
    <n v="69.7"/>
    <n v="-1"/>
    <n v="-8.4000000000000057"/>
    <n v="-0.12051649928263997"/>
  </r>
  <r>
    <x v="8"/>
    <x v="8"/>
    <n v="3"/>
    <n v="73.53"/>
    <n v="0"/>
    <n v="0"/>
    <n v="0"/>
    <n v="3"/>
    <n v="73.53"/>
    <n v="2"/>
    <n v="49.02"/>
    <n v="1"/>
    <n v="24.509999999999998"/>
    <n v="0.49999999999999994"/>
  </r>
  <r>
    <x v="9"/>
    <x v="9"/>
    <n v="424"/>
    <n v="7577.95"/>
    <n v="0"/>
    <n v="0"/>
    <n v="0"/>
    <n v="424"/>
    <n v="7577.95"/>
    <n v="374"/>
    <n v="6370.16"/>
    <n v="50"/>
    <n v="1207.79"/>
    <n v="0.18960120310949805"/>
  </r>
  <r>
    <x v="10"/>
    <x v="10"/>
    <n v="1"/>
    <n v="27.03"/>
    <n v="96"/>
    <n v="2882.4000000000051"/>
    <n v="0.99070952042152582"/>
    <n v="97"/>
    <n v="2909.4300000000053"/>
    <n v="529"/>
    <n v="10857.32"/>
    <n v="-432"/>
    <n v="-7947.889999999994"/>
    <n v="-0.73203055634355385"/>
  </r>
  <r>
    <x v="11"/>
    <x v="11"/>
    <n v="3"/>
    <n v="147.35"/>
    <n v="0"/>
    <n v="0"/>
    <n v="0"/>
    <n v="3"/>
    <n v="147.35"/>
    <n v="1"/>
    <n v="53.22"/>
    <n v="2"/>
    <n v="94.13"/>
    <n v="1.7686959789552799"/>
  </r>
  <r>
    <x v="12"/>
    <x v="12"/>
    <n v="1"/>
    <n v="10.57"/>
    <n v="0"/>
    <n v="0"/>
    <n v="0"/>
    <n v="1"/>
    <n v="10.57"/>
    <n v="3"/>
    <n v="31.71"/>
    <n v="-2"/>
    <n v="-21.14"/>
    <n v="-0.66666666666666663"/>
  </r>
  <r>
    <x v="13"/>
    <x v="13"/>
    <n v="24"/>
    <n v="784.8"/>
    <n v="0"/>
    <n v="0"/>
    <n v="0"/>
    <n v="24"/>
    <n v="784.8"/>
    <n v="103"/>
    <n v="2946.83"/>
    <n v="-79"/>
    <n v="-2162.0299999999997"/>
    <n v="-0.73367992045689767"/>
  </r>
  <r>
    <x v="14"/>
    <x v="14"/>
    <n v="1"/>
    <n v="6.73"/>
    <n v="0"/>
    <n v="0"/>
    <n v="0"/>
    <n v="1"/>
    <n v="6.73"/>
    <n v="0"/>
    <n v="0"/>
    <n v="1"/>
    <n v="6.73"/>
    <m/>
  </r>
  <r>
    <x v="15"/>
    <x v="15"/>
    <n v="1"/>
    <n v="4.83"/>
    <n v="0"/>
    <n v="0"/>
    <n v="0"/>
    <n v="1"/>
    <n v="4.83"/>
    <n v="0"/>
    <n v="0"/>
    <n v="1"/>
    <n v="4.83"/>
    <m/>
  </r>
  <r>
    <x v="16"/>
    <x v="16"/>
    <n v="1"/>
    <n v="16.309999999999999"/>
    <n v="0"/>
    <n v="0"/>
    <n v="0"/>
    <n v="1"/>
    <n v="16.309999999999999"/>
    <n v="0"/>
    <n v="0"/>
    <n v="1"/>
    <n v="16.309999999999999"/>
    <m/>
  </r>
  <r>
    <x v="17"/>
    <x v="17"/>
    <n v="293"/>
    <n v="4779.6299999999992"/>
    <n v="7"/>
    <n v="155.61000000000001"/>
    <n v="3.1530381501203596E-2"/>
    <n v="300"/>
    <n v="4935.2399999999989"/>
    <n v="468"/>
    <n v="7132.71"/>
    <n v="-168"/>
    <n v="-2197.4700000000012"/>
    <n v="-0.30808346336806081"/>
  </r>
  <r>
    <x v="18"/>
    <x v="18"/>
    <n v="1"/>
    <n v="9.5399999999999991"/>
    <n v="0"/>
    <n v="0"/>
    <n v="0"/>
    <n v="1"/>
    <n v="9.5399999999999991"/>
    <n v="0"/>
    <n v="0"/>
    <n v="1"/>
    <n v="9.5399999999999991"/>
    <m/>
  </r>
  <r>
    <x v="19"/>
    <x v="19"/>
    <n v="2"/>
    <n v="19.03"/>
    <n v="0"/>
    <n v="0"/>
    <n v="0"/>
    <n v="2"/>
    <n v="19.03"/>
    <n v="0"/>
    <n v="0"/>
    <n v="2"/>
    <n v="19.03"/>
    <m/>
  </r>
  <r>
    <x v="20"/>
    <x v="20"/>
    <n v="1"/>
    <n v="11.39"/>
    <n v="0"/>
    <n v="0"/>
    <n v="0"/>
    <n v="1"/>
    <n v="11.39"/>
    <n v="0"/>
    <n v="0"/>
    <n v="1"/>
    <n v="11.39"/>
    <m/>
  </r>
  <r>
    <x v="21"/>
    <x v="21"/>
    <n v="2"/>
    <n v="10.81"/>
    <n v="0"/>
    <n v="0"/>
    <n v="0"/>
    <n v="2"/>
    <n v="10.81"/>
    <n v="0"/>
    <n v="0"/>
    <n v="2"/>
    <n v="10.81"/>
    <m/>
  </r>
  <r>
    <x v="22"/>
    <x v="22"/>
    <n v="11"/>
    <n v="244.89"/>
    <n v="0"/>
    <n v="0"/>
    <n v="0"/>
    <n v="11"/>
    <n v="244.89"/>
    <n v="42"/>
    <n v="878.33"/>
    <n v="-31"/>
    <n v="-633.44000000000005"/>
    <n v="-0.72118679767285643"/>
  </r>
  <r>
    <x v="23"/>
    <x v="23"/>
    <n v="1"/>
    <n v="21.26"/>
    <n v="5"/>
    <n v="234.5"/>
    <n v="0.91687519549577734"/>
    <n v="6"/>
    <n v="255.76"/>
    <n v="2"/>
    <n v="70.34"/>
    <n v="4"/>
    <n v="185.42"/>
    <n v="2.6360534546488483"/>
  </r>
  <r>
    <x v="24"/>
    <x v="24"/>
    <n v="9"/>
    <n v="891.66"/>
    <n v="0"/>
    <n v="0"/>
    <n v="0"/>
    <n v="9"/>
    <n v="891.66"/>
    <n v="7"/>
    <n v="566.9"/>
    <n v="2"/>
    <n v="324.76"/>
    <n v="0.57286999470806144"/>
  </r>
  <r>
    <x v="25"/>
    <x v="25"/>
    <n v="1"/>
    <n v="9.1300000000000008"/>
    <n v="0"/>
    <n v="0"/>
    <n v="0"/>
    <n v="1"/>
    <n v="9.1300000000000008"/>
    <n v="0"/>
    <n v="0"/>
    <n v="1"/>
    <n v="9.1300000000000008"/>
    <m/>
  </r>
  <r>
    <x v="26"/>
    <x v="26"/>
    <n v="3"/>
    <n v="10.220000000000001"/>
    <n v="0"/>
    <n v="0"/>
    <n v="0"/>
    <n v="3"/>
    <n v="10.220000000000001"/>
    <n v="9"/>
    <n v="30.95"/>
    <n v="-6"/>
    <n v="-20.729999999999997"/>
    <n v="-0.66978998384491106"/>
  </r>
  <r>
    <x v="27"/>
    <x v="27"/>
    <n v="4"/>
    <n v="66.56"/>
    <n v="1084"/>
    <n v="21587.910000000149"/>
    <n v="0.99692626972629661"/>
    <n v="1088"/>
    <n v="21654.47000000015"/>
    <n v="2309"/>
    <n v="31490.19"/>
    <n v="-1221"/>
    <n v="-9835.7199999998484"/>
    <n v="-0.31234235169746033"/>
  </r>
  <r>
    <x v="28"/>
    <x v="28"/>
    <n v="13"/>
    <n v="50.63"/>
    <n v="0"/>
    <n v="0"/>
    <n v="0"/>
    <n v="13"/>
    <n v="50.63"/>
    <n v="2"/>
    <n v="11.51"/>
    <n v="11"/>
    <n v="39.120000000000005"/>
    <n v="3.3987836663770641"/>
  </r>
  <r>
    <x v="29"/>
    <x v="29"/>
    <n v="5"/>
    <n v="29.95"/>
    <n v="0"/>
    <n v="0"/>
    <n v="0"/>
    <n v="5"/>
    <n v="29.95"/>
    <n v="1"/>
    <n v="5.46"/>
    <n v="4"/>
    <n v="24.49"/>
    <n v="4.4853479853479854"/>
  </r>
  <r>
    <x v="30"/>
    <x v="30"/>
    <n v="0"/>
    <n v="0"/>
    <n v="0"/>
    <n v="0"/>
    <m/>
    <n v="0"/>
    <n v="0"/>
    <n v="1"/>
    <n v="18.93"/>
    <n v="-1"/>
    <n v="-18.93"/>
    <n v="-1"/>
  </r>
  <r>
    <x v="31"/>
    <x v="31"/>
    <n v="5"/>
    <n v="145.4"/>
    <n v="346"/>
    <n v="12658.719999999917"/>
    <n v="0.98864428012233563"/>
    <n v="351"/>
    <n v="12804.119999999917"/>
    <n v="677"/>
    <n v="21012.58"/>
    <n v="-326"/>
    <n v="-8208.4600000000846"/>
    <n v="-0.39064503264235445"/>
  </r>
  <r>
    <x v="32"/>
    <x v="32"/>
    <n v="69"/>
    <n v="1416.1100000000001"/>
    <n v="0"/>
    <n v="0"/>
    <n v="0"/>
    <n v="69"/>
    <n v="1416.1100000000001"/>
    <n v="71"/>
    <n v="1552.3899999999999"/>
    <n v="-2"/>
    <n v="-136.27999999999975"/>
    <n v="-8.778721841805201E-2"/>
  </r>
  <r>
    <x v="33"/>
    <x v="33"/>
    <n v="0"/>
    <n v="0"/>
    <n v="0"/>
    <n v="0"/>
    <m/>
    <n v="0"/>
    <n v="0"/>
    <n v="0"/>
    <n v="0"/>
    <n v="0"/>
    <n v="0"/>
    <m/>
  </r>
  <r>
    <x v="34"/>
    <x v="34"/>
    <n v="0"/>
    <n v="0"/>
    <n v="31"/>
    <n v="1446.9000000000005"/>
    <n v="1"/>
    <n v="31"/>
    <n v="1446.9000000000005"/>
    <n v="228"/>
    <n v="6544.37"/>
    <n v="-197"/>
    <n v="-5097.4699999999993"/>
    <n v="-0.77890919981602502"/>
  </r>
  <r>
    <x v="35"/>
    <x v="35"/>
    <n v="10"/>
    <n v="36.22"/>
    <n v="0"/>
    <n v="0"/>
    <n v="0"/>
    <n v="10"/>
    <n v="36.22"/>
    <n v="0"/>
    <n v="0"/>
    <n v="10"/>
    <n v="36.22"/>
    <m/>
  </r>
  <r>
    <x v="36"/>
    <x v="36"/>
    <n v="1"/>
    <n v="20.92"/>
    <n v="0"/>
    <n v="0"/>
    <n v="0"/>
    <n v="1"/>
    <n v="20.92"/>
    <n v="-1"/>
    <n v="-15.29"/>
    <n v="2"/>
    <n v="36.21"/>
    <n v="-2.3682145192936561"/>
  </r>
  <r>
    <x v="37"/>
    <x v="37"/>
    <n v="1"/>
    <n v="36.58"/>
    <n v="0"/>
    <n v="0"/>
    <n v="0"/>
    <n v="1"/>
    <n v="36.58"/>
    <n v="0"/>
    <n v="0"/>
    <n v="1"/>
    <n v="36.58"/>
    <m/>
  </r>
  <r>
    <x v="38"/>
    <x v="38"/>
    <n v="2"/>
    <n v="25.04"/>
    <n v="0"/>
    <n v="0"/>
    <n v="0"/>
    <n v="2"/>
    <n v="25.04"/>
    <n v="5"/>
    <n v="56.77"/>
    <n v="-3"/>
    <n v="-31.730000000000004"/>
    <n v="-0.55892196582702136"/>
  </r>
  <r>
    <x v="39"/>
    <x v="39"/>
    <n v="8"/>
    <n v="105.87"/>
    <n v="0"/>
    <n v="0"/>
    <n v="0"/>
    <n v="8"/>
    <n v="105.87"/>
    <n v="10"/>
    <n v="153.44999999999999"/>
    <n v="-2"/>
    <n v="-47.579999999999984"/>
    <n v="-0.31006842619745839"/>
  </r>
  <r>
    <x v="40"/>
    <x v="40"/>
    <n v="4"/>
    <n v="15.41"/>
    <n v="0"/>
    <n v="0"/>
    <n v="0"/>
    <n v="4"/>
    <n v="15.41"/>
    <n v="17"/>
    <n v="64.22"/>
    <n v="-13"/>
    <n v="-48.81"/>
    <n v="-0.76004360012457184"/>
  </r>
  <r>
    <x v="41"/>
    <x v="41"/>
    <n v="0"/>
    <n v="0"/>
    <n v="0"/>
    <n v="0"/>
    <m/>
    <n v="0"/>
    <n v="0"/>
    <n v="0"/>
    <n v="0"/>
    <n v="0"/>
    <n v="0"/>
    <m/>
  </r>
  <r>
    <x v="42"/>
    <x v="42"/>
    <n v="199"/>
    <n v="5568.49"/>
    <n v="3"/>
    <n v="49.9"/>
    <n v="8.8815479167519522E-3"/>
    <n v="202"/>
    <n v="5618.3899999999994"/>
    <n v="196"/>
    <n v="5302.56"/>
    <n v="6"/>
    <n v="315.82999999999902"/>
    <n v="5.9561796566186709E-2"/>
  </r>
  <r>
    <x v="43"/>
    <x v="43"/>
    <n v="4"/>
    <n v="135.73000000000002"/>
    <n v="32"/>
    <n v="1606.8000000000006"/>
    <n v="0.92210751034415483"/>
    <n v="36"/>
    <n v="1742.5300000000007"/>
    <n v="60"/>
    <n v="2486.71"/>
    <n v="-24"/>
    <n v="-744.17999999999938"/>
    <n v="-0.29926288147793645"/>
  </r>
  <r>
    <x v="44"/>
    <x v="44"/>
    <n v="33"/>
    <n v="1917.99"/>
    <n v="0"/>
    <n v="0"/>
    <n v="0"/>
    <n v="33"/>
    <n v="1917.99"/>
    <n v="64"/>
    <n v="3716.2400000000002"/>
    <n v="-31"/>
    <n v="-1798.2500000000002"/>
    <n v="-0.48388963037909288"/>
  </r>
  <r>
    <x v="45"/>
    <x v="45"/>
    <n v="2"/>
    <n v="47.22"/>
    <n v="0"/>
    <n v="0"/>
    <n v="0"/>
    <n v="2"/>
    <n v="47.22"/>
    <n v="0"/>
    <n v="0"/>
    <n v="2"/>
    <n v="47.22"/>
    <m/>
  </r>
  <r>
    <x v="46"/>
    <x v="46"/>
    <n v="0"/>
    <n v="0"/>
    <n v="0"/>
    <n v="0"/>
    <m/>
    <n v="0"/>
    <n v="0"/>
    <n v="8"/>
    <n v="809.04"/>
    <n v="-8"/>
    <n v="-809.04"/>
    <n v="-1"/>
  </r>
  <r>
    <x v="47"/>
    <x v="47"/>
    <n v="37"/>
    <n v="2906.57"/>
    <n v="0"/>
    <n v="0"/>
    <n v="0"/>
    <n v="37"/>
    <n v="2906.57"/>
    <n v="60"/>
    <n v="4280.8900000000003"/>
    <n v="-23"/>
    <n v="-1374.3200000000002"/>
    <n v="-0.32103604624272059"/>
  </r>
  <r>
    <x v="48"/>
    <x v="48"/>
    <n v="1"/>
    <n v="24.92"/>
    <n v="606"/>
    <n v="19967.610000000033"/>
    <n v="0.99875353444511539"/>
    <n v="607"/>
    <n v="19992.530000000032"/>
    <n v="872"/>
    <n v="22779.27"/>
    <n v="-265"/>
    <n v="-2786.7399999999689"/>
    <n v="-0.12233666838313821"/>
  </r>
  <r>
    <x v="49"/>
    <x v="49"/>
    <n v="8"/>
    <n v="266"/>
    <n v="25"/>
    <n v="950.49999999999966"/>
    <n v="0.78133990957665433"/>
    <n v="33"/>
    <n v="1216.4999999999995"/>
    <n v="10"/>
    <n v="349.2"/>
    <n v="23"/>
    <n v="867.2999999999995"/>
    <n v="2.4836769759450159"/>
  </r>
  <r>
    <x v="50"/>
    <x v="50"/>
    <n v="3"/>
    <n v="59.91"/>
    <n v="0"/>
    <n v="0"/>
    <n v="0"/>
    <n v="3"/>
    <n v="59.91"/>
    <n v="-1"/>
    <n v="-14.75"/>
    <n v="4"/>
    <n v="74.66"/>
    <n v="-5.061694915254237"/>
  </r>
  <r>
    <x v="51"/>
    <x v="51"/>
    <n v="8"/>
    <n v="187.22"/>
    <n v="0"/>
    <n v="0"/>
    <n v="0"/>
    <n v="8"/>
    <n v="187.22"/>
    <n v="20"/>
    <n v="422.81"/>
    <n v="-12"/>
    <n v="-235.59"/>
    <n v="-0.55720063385444996"/>
  </r>
  <r>
    <x v="52"/>
    <x v="52"/>
    <n v="10"/>
    <n v="318.14"/>
    <n v="0"/>
    <n v="0"/>
    <n v="0"/>
    <n v="10"/>
    <n v="318.14"/>
    <n v="3"/>
    <n v="108.38999999999999"/>
    <n v="7"/>
    <n v="209.75"/>
    <n v="1.9351416182304644"/>
  </r>
  <r>
    <x v="53"/>
    <x v="53"/>
    <n v="9"/>
    <n v="287.16999999999996"/>
    <n v="5"/>
    <n v="197.86"/>
    <n v="0.40793352988474946"/>
    <n v="14"/>
    <n v="485.03"/>
    <n v="24"/>
    <n v="699.71"/>
    <n v="-10"/>
    <n v="-214.68000000000006"/>
    <n v="-0.30681282245501718"/>
  </r>
  <r>
    <x v="54"/>
    <x v="54"/>
    <n v="6"/>
    <n v="149.54"/>
    <n v="0"/>
    <n v="0"/>
    <n v="0"/>
    <n v="6"/>
    <n v="149.54"/>
    <n v="4"/>
    <n v="74"/>
    <n v="2"/>
    <n v="75.539999999999992"/>
    <n v="1.0208108108108107"/>
  </r>
  <r>
    <x v="55"/>
    <x v="55"/>
    <n v="1"/>
    <n v="20.41"/>
    <n v="0"/>
    <n v="0"/>
    <n v="0"/>
    <n v="1"/>
    <n v="20.41"/>
    <n v="0"/>
    <n v="0"/>
    <n v="1"/>
    <n v="20.41"/>
    <m/>
  </r>
  <r>
    <x v="56"/>
    <x v="56"/>
    <n v="5"/>
    <n v="102.22"/>
    <n v="145"/>
    <n v="3650.5000000000086"/>
    <n v="0.97276109062226879"/>
    <n v="150"/>
    <n v="3752.7200000000084"/>
    <n v="407"/>
    <n v="8225.59"/>
    <n v="-257"/>
    <n v="-4472.8699999999917"/>
    <n v="-0.54377497541209707"/>
  </r>
  <r>
    <x v="57"/>
    <x v="57"/>
    <n v="21"/>
    <n v="1025.54"/>
    <n v="0"/>
    <n v="0"/>
    <n v="0"/>
    <n v="21"/>
    <n v="1025.54"/>
    <n v="14"/>
    <n v="808.78"/>
    <n v="7"/>
    <n v="216.76"/>
    <n v="0.26800860555404438"/>
  </r>
  <r>
    <x v="58"/>
    <x v="58"/>
    <n v="1"/>
    <n v="37.46"/>
    <n v="0"/>
    <n v="0"/>
    <n v="0"/>
    <n v="1"/>
    <n v="37.46"/>
    <n v="0"/>
    <n v="0"/>
    <n v="1"/>
    <n v="37.46"/>
    <m/>
  </r>
  <r>
    <x v="59"/>
    <x v="59"/>
    <n v="6"/>
    <n v="247.44"/>
    <n v="0"/>
    <n v="0"/>
    <n v="0"/>
    <n v="6"/>
    <n v="247.44"/>
    <n v="6"/>
    <n v="265.89"/>
    <n v="0"/>
    <n v="-18.449999999999989"/>
    <n v="-6.9389597201850353E-2"/>
  </r>
  <r>
    <x v="60"/>
    <x v="60"/>
    <n v="16"/>
    <n v="667.13"/>
    <n v="22"/>
    <n v="1084.7999999999997"/>
    <n v="0.61920282203056043"/>
    <n v="38"/>
    <n v="1751.9299999999998"/>
    <n v="163"/>
    <n v="6724.18"/>
    <n v="-125"/>
    <n v="-4972.25"/>
    <n v="-0.73945819415899039"/>
  </r>
  <r>
    <x v="61"/>
    <x v="61"/>
    <n v="121"/>
    <n v="1441.72"/>
    <n v="0"/>
    <n v="0"/>
    <n v="0"/>
    <n v="121"/>
    <n v="1441.72"/>
    <n v="8"/>
    <n v="79.73"/>
    <n v="113"/>
    <n v="1361.99"/>
    <n v="17.082528533801579"/>
  </r>
  <r>
    <x v="62"/>
    <x v="62"/>
    <n v="85"/>
    <n v="1190.5999999999999"/>
    <n v="0"/>
    <n v="0"/>
    <n v="0"/>
    <n v="85"/>
    <n v="1190.5999999999999"/>
    <n v="183"/>
    <n v="2633.0299999999997"/>
    <n v="-98"/>
    <n v="-1442.4299999999998"/>
    <n v="-0.54782133131791133"/>
  </r>
  <r>
    <x v="63"/>
    <x v="63"/>
    <n v="18"/>
    <n v="781.58"/>
    <n v="0"/>
    <n v="0"/>
    <n v="0"/>
    <n v="18"/>
    <n v="781.58"/>
    <n v="339"/>
    <n v="11109.66"/>
    <n v="-321"/>
    <n v="-10328.08"/>
    <n v="-0.92964861210874139"/>
  </r>
  <r>
    <x v="64"/>
    <x v="64"/>
    <n v="1"/>
    <n v="117.41"/>
    <n v="0"/>
    <n v="0"/>
    <n v="0"/>
    <n v="1"/>
    <n v="117.41"/>
    <n v="0"/>
    <n v="0"/>
    <n v="1"/>
    <n v="117.41"/>
    <m/>
  </r>
  <r>
    <x v="65"/>
    <x v="65"/>
    <n v="28"/>
    <n v="1709.64"/>
    <n v="0"/>
    <n v="0"/>
    <n v="0"/>
    <n v="28"/>
    <n v="1709.64"/>
    <n v="39"/>
    <n v="1931.85"/>
    <n v="-11"/>
    <n v="-222.20999999999981"/>
    <n v="-0.11502445842068475"/>
  </r>
  <r>
    <x v="66"/>
    <x v="66"/>
    <n v="3"/>
    <n v="93.34"/>
    <n v="14"/>
    <n v="578.5999999999998"/>
    <n v="0.86108878768937691"/>
    <n v="17"/>
    <n v="671.93999999999983"/>
    <n v="95"/>
    <n v="2881.4900000000002"/>
    <n v="-78"/>
    <n v="-2209.5500000000002"/>
    <n v="-0.76680814439751654"/>
  </r>
  <r>
    <x v="67"/>
    <x v="67"/>
    <n v="47"/>
    <n v="573.23"/>
    <n v="0"/>
    <n v="0"/>
    <n v="0"/>
    <n v="47"/>
    <n v="573.23"/>
    <n v="17"/>
    <n v="177.32999999999998"/>
    <n v="30"/>
    <n v="395.90000000000003"/>
    <n v="2.2325607624203467"/>
  </r>
  <r>
    <x v="68"/>
    <x v="68"/>
    <n v="1"/>
    <n v="55.84"/>
    <n v="0"/>
    <n v="0"/>
    <n v="0"/>
    <n v="1"/>
    <n v="55.84"/>
    <n v="0"/>
    <n v="0"/>
    <n v="1"/>
    <n v="55.84"/>
    <m/>
  </r>
  <r>
    <x v="69"/>
    <x v="69"/>
    <n v="2"/>
    <n v="49.42"/>
    <n v="0"/>
    <n v="0"/>
    <n v="0"/>
    <n v="2"/>
    <n v="49.42"/>
    <n v="1"/>
    <n v="14.14"/>
    <n v="1"/>
    <n v="35.28"/>
    <n v="2.495049504950495"/>
  </r>
  <r>
    <x v="70"/>
    <x v="70"/>
    <n v="10"/>
    <n v="42.480000000000004"/>
    <n v="0"/>
    <n v="0"/>
    <n v="0"/>
    <n v="10"/>
    <n v="42.480000000000004"/>
    <n v="0"/>
    <n v="0"/>
    <n v="10"/>
    <n v="42.480000000000004"/>
    <m/>
  </r>
  <r>
    <x v="71"/>
    <x v="71"/>
    <n v="1"/>
    <n v="28.84"/>
    <n v="0"/>
    <n v="0"/>
    <n v="0"/>
    <n v="1"/>
    <n v="28.84"/>
    <n v="0"/>
    <n v="0"/>
    <n v="1"/>
    <n v="28.84"/>
    <m/>
  </r>
  <r>
    <x v="72"/>
    <x v="72"/>
    <n v="1"/>
    <n v="41.93"/>
    <n v="0"/>
    <n v="0"/>
    <n v="0"/>
    <n v="1"/>
    <n v="41.93"/>
    <n v="18"/>
    <n v="740.31999999999994"/>
    <n v="-17"/>
    <n v="-698.39"/>
    <n v="-0.94336232980332835"/>
  </r>
  <r>
    <x v="73"/>
    <x v="73"/>
    <n v="0"/>
    <n v="0"/>
    <n v="0"/>
    <n v="0"/>
    <m/>
    <n v="0"/>
    <n v="0"/>
    <n v="1"/>
    <n v="4.0199999999999996"/>
    <n v="-1"/>
    <n v="-4.0199999999999996"/>
    <n v="-1"/>
  </r>
  <r>
    <x v="74"/>
    <x v="74"/>
    <n v="0"/>
    <n v="0"/>
    <n v="21"/>
    <n v="607.89999999999975"/>
    <n v="1"/>
    <n v="21"/>
    <n v="607.89999999999975"/>
    <n v="31"/>
    <n v="756.86"/>
    <n v="-10"/>
    <n v="-148.96000000000026"/>
    <n v="-0.1968131490632353"/>
  </r>
  <r>
    <x v="75"/>
    <x v="75"/>
    <n v="134"/>
    <n v="1996.1299999999999"/>
    <n v="0"/>
    <n v="0"/>
    <n v="0"/>
    <n v="134"/>
    <n v="1996.1299999999999"/>
    <n v="20"/>
    <n v="287"/>
    <n v="114"/>
    <n v="1709.1299999999999"/>
    <n v="5.9551567944250863"/>
  </r>
  <r>
    <x v="76"/>
    <x v="76"/>
    <n v="22"/>
    <n v="495.66"/>
    <n v="0"/>
    <n v="0"/>
    <n v="0"/>
    <n v="22"/>
    <n v="495.66"/>
    <n v="113"/>
    <n v="2230.52"/>
    <n v="-91"/>
    <n v="-1734.86"/>
    <n v="-0.77778275917723216"/>
  </r>
  <r>
    <x v="77"/>
    <x v="77"/>
    <n v="27"/>
    <n v="672.84"/>
    <n v="0"/>
    <n v="0"/>
    <n v="0"/>
    <n v="27"/>
    <n v="672.84"/>
    <n v="0"/>
    <n v="0"/>
    <n v="27"/>
    <n v="672.84"/>
    <m/>
  </r>
  <r>
    <x v="78"/>
    <x v="76"/>
    <n v="-14"/>
    <n v="-161.38"/>
    <n v="191"/>
    <n v="2840.5200000000091"/>
    <n v="1.0602357472920414"/>
    <n v="177"/>
    <n v="2679.140000000009"/>
    <n v="236"/>
    <n v="2488.2199999999998"/>
    <n v="-59"/>
    <n v="190.92000000000917"/>
    <n v="7.6729549637897451E-2"/>
  </r>
  <r>
    <x v="79"/>
    <x v="78"/>
    <n v="4"/>
    <n v="67.67"/>
    <n v="0"/>
    <n v="0"/>
    <n v="0"/>
    <n v="4"/>
    <n v="67.67"/>
    <n v="3"/>
    <n v="71.39"/>
    <n v="1"/>
    <n v="-3.7199999999999989"/>
    <n v="-5.210813839473314E-2"/>
  </r>
  <r>
    <x v="80"/>
    <x v="79"/>
    <n v="0"/>
    <n v="0"/>
    <n v="0"/>
    <n v="0"/>
    <m/>
    <n v="0"/>
    <n v="0"/>
    <n v="4"/>
    <n v="232.54000000000002"/>
    <n v="-4"/>
    <n v="-232.54000000000002"/>
    <n v="-1"/>
  </r>
  <r>
    <x v="81"/>
    <x v="80"/>
    <n v="625"/>
    <n v="7845.6999999999989"/>
    <n v="0"/>
    <n v="0"/>
    <n v="0"/>
    <n v="625"/>
    <n v="7845.6999999999989"/>
    <n v="272"/>
    <n v="3345.17"/>
    <n v="353"/>
    <n v="4500.5299999999988"/>
    <n v="1.3453815501155393"/>
  </r>
  <r>
    <x v="82"/>
    <x v="81"/>
    <n v="26"/>
    <n v="674.39"/>
    <n v="861"/>
    <n v="28528.140000000447"/>
    <n v="0.97690645296828771"/>
    <n v="887"/>
    <n v="29202.530000000446"/>
    <n v="365"/>
    <n v="11245.48"/>
    <n v="522"/>
    <n v="17957.050000000447"/>
    <n v="1.5968237905363263"/>
  </r>
  <r>
    <x v="83"/>
    <x v="82"/>
    <n v="10"/>
    <n v="406.4"/>
    <n v="9"/>
    <n v="435.09999999999991"/>
    <n v="0.51705288175876407"/>
    <n v="19"/>
    <n v="841.49999999999989"/>
    <n v="158"/>
    <n v="6173.9000000000005"/>
    <n v="-139"/>
    <n v="-5332.4000000000005"/>
    <n v="-0.86370041626848504"/>
  </r>
  <r>
    <x v="84"/>
    <x v="83"/>
    <n v="32"/>
    <n v="1367.57"/>
    <n v="10"/>
    <n v="598.99999999999989"/>
    <n v="0.30459124262039999"/>
    <n v="42"/>
    <n v="1966.5699999999997"/>
    <n v="49"/>
    <n v="2276.1400000000003"/>
    <n v="-7"/>
    <n v="-309.57000000000062"/>
    <n v="-0.13600657253068818"/>
  </r>
  <r>
    <x v="85"/>
    <x v="84"/>
    <n v="5"/>
    <n v="77.509999999999991"/>
    <n v="0"/>
    <n v="0"/>
    <n v="0"/>
    <n v="5"/>
    <n v="77.509999999999991"/>
    <n v="2"/>
    <n v="25.54"/>
    <n v="3"/>
    <n v="51.969999999999992"/>
    <n v="2.0348472983555204"/>
  </r>
  <r>
    <x v="86"/>
    <x v="85"/>
    <n v="72"/>
    <n v="1517.58"/>
    <n v="0"/>
    <n v="0"/>
    <n v="0"/>
    <n v="72"/>
    <n v="1517.58"/>
    <n v="371"/>
    <n v="7623.04"/>
    <n v="-299"/>
    <n v="-6105.46"/>
    <n v="-0.80092194190244315"/>
  </r>
  <r>
    <x v="87"/>
    <x v="86"/>
    <n v="6"/>
    <n v="125.03"/>
    <n v="0"/>
    <n v="0"/>
    <n v="0"/>
    <n v="6"/>
    <n v="125.03"/>
    <n v="3"/>
    <n v="61.44"/>
    <n v="3"/>
    <n v="63.59"/>
    <n v="1.0349934895833335"/>
  </r>
  <r>
    <x v="88"/>
    <x v="87"/>
    <n v="25"/>
    <n v="206.18"/>
    <n v="0"/>
    <n v="0"/>
    <n v="0"/>
    <n v="25"/>
    <n v="206.18"/>
    <n v="83"/>
    <n v="682.5100000000001"/>
    <n v="-58"/>
    <n v="-476.3300000000001"/>
    <n v="-0.69790918814376346"/>
  </r>
  <r>
    <x v="89"/>
    <x v="88"/>
    <n v="10"/>
    <n v="157.86000000000001"/>
    <n v="0"/>
    <n v="0"/>
    <n v="0"/>
    <n v="10"/>
    <n v="157.86000000000001"/>
    <n v="5"/>
    <n v="143.41"/>
    <n v="5"/>
    <n v="14.450000000000017"/>
    <n v="0.10076005857332136"/>
  </r>
  <r>
    <x v="90"/>
    <x v="89"/>
    <n v="2"/>
    <n v="134.53"/>
    <n v="0"/>
    <n v="0"/>
    <n v="0"/>
    <n v="2"/>
    <n v="134.53"/>
    <n v="4"/>
    <n v="395.46000000000004"/>
    <n v="-2"/>
    <n v="-260.93000000000006"/>
    <n v="-0.65981388762453863"/>
  </r>
  <r>
    <x v="91"/>
    <x v="90"/>
    <n v="2"/>
    <n v="71.349999999999994"/>
    <n v="0"/>
    <n v="0"/>
    <n v="0"/>
    <n v="2"/>
    <n v="71.349999999999994"/>
    <n v="10"/>
    <n v="584.64"/>
    <n v="-8"/>
    <n v="-513.29"/>
    <n v="-0.8779590859332238"/>
  </r>
  <r>
    <x v="92"/>
    <x v="91"/>
    <n v="385"/>
    <n v="5403.64"/>
    <n v="0"/>
    <n v="0"/>
    <n v="0"/>
    <n v="385"/>
    <n v="5403.64"/>
    <n v="88"/>
    <n v="1397.3799999999999"/>
    <n v="297"/>
    <n v="4006.26"/>
    <n v="2.8669796333137731"/>
  </r>
  <r>
    <x v="93"/>
    <x v="92"/>
    <n v="1"/>
    <n v="20.75"/>
    <n v="0"/>
    <n v="0"/>
    <n v="0"/>
    <n v="1"/>
    <n v="20.75"/>
    <n v="18"/>
    <n v="233.76"/>
    <n v="-17"/>
    <n v="-213.01"/>
    <n v="-0.91123374401095136"/>
  </r>
  <r>
    <x v="94"/>
    <x v="93"/>
    <n v="64"/>
    <n v="1720.3100000000002"/>
    <n v="3"/>
    <n v="124.69999999999999"/>
    <n v="6.7587709551709729E-2"/>
    <n v="67"/>
    <n v="1845.0100000000002"/>
    <n v="88"/>
    <n v="2170.61"/>
    <n v="-21"/>
    <n v="-325.59999999999991"/>
    <n v="-0.15000391594989421"/>
  </r>
  <r>
    <x v="95"/>
    <x v="94"/>
    <n v="0"/>
    <n v="0"/>
    <n v="0"/>
    <n v="0"/>
    <m/>
    <n v="0"/>
    <n v="0"/>
    <n v="756"/>
    <n v="9423.25"/>
    <n v="-756"/>
    <n v="-9423.25"/>
    <n v="-1"/>
  </r>
  <r>
    <x v="96"/>
    <x v="95"/>
    <n v="53"/>
    <n v="590.80999999999995"/>
    <n v="0"/>
    <n v="0"/>
    <n v="0"/>
    <n v="53"/>
    <n v="590.80999999999995"/>
    <n v="60"/>
    <n v="635.33000000000004"/>
    <n v="-7"/>
    <n v="-44.520000000000095"/>
    <n v="-7.0073819904616641E-2"/>
  </r>
  <r>
    <x v="97"/>
    <x v="96"/>
    <n v="7"/>
    <n v="174.86"/>
    <n v="0"/>
    <n v="0"/>
    <n v="0"/>
    <n v="7"/>
    <n v="174.86"/>
    <n v="4"/>
    <n v="103.25"/>
    <n v="3"/>
    <n v="71.610000000000014"/>
    <n v="0.69355932203389847"/>
  </r>
  <r>
    <x v="98"/>
    <x v="97"/>
    <n v="1"/>
    <n v="24.41"/>
    <n v="0"/>
    <n v="13.03"/>
    <n v="0.34802350427350426"/>
    <n v="1"/>
    <n v="37.44"/>
    <n v="0"/>
    <n v="0"/>
    <n v="1"/>
    <n v="37.44"/>
    <m/>
  </r>
  <r>
    <x v="99"/>
    <x v="98"/>
    <n v="-1"/>
    <n v="-4.3600000000000003"/>
    <n v="0"/>
    <n v="0"/>
    <n v="0"/>
    <n v="-1"/>
    <n v="-4.3600000000000003"/>
    <n v="0"/>
    <n v="0"/>
    <n v="-1"/>
    <n v="-4.3600000000000003"/>
    <m/>
  </r>
  <r>
    <x v="100"/>
    <x v="99"/>
    <n v="16"/>
    <n v="79.660000000000011"/>
    <n v="0"/>
    <n v="0"/>
    <n v="0"/>
    <n v="16"/>
    <n v="79.660000000000011"/>
    <n v="11"/>
    <n v="89.21"/>
    <n v="5"/>
    <n v="-9.5499999999999829"/>
    <n v="-0.10705077906064324"/>
  </r>
  <r>
    <x v="101"/>
    <x v="100"/>
    <n v="30"/>
    <n v="710.61"/>
    <n v="134"/>
    <n v="3998.6000000000031"/>
    <n v="0.84910207869260468"/>
    <n v="164"/>
    <n v="4709.2100000000028"/>
    <n v="391"/>
    <n v="8449.1099999999988"/>
    <n v="-227"/>
    <n v="-3739.899999999996"/>
    <n v="-0.44263833705561845"/>
  </r>
  <r>
    <x v="102"/>
    <x v="101"/>
    <n v="27"/>
    <n v="1070.5"/>
    <n v="6"/>
    <n v="359.4"/>
    <n v="0.25134624798936983"/>
    <n v="33"/>
    <n v="1429.9"/>
    <n v="13"/>
    <n v="590.26"/>
    <n v="20"/>
    <n v="839.6400000000001"/>
    <n v="1.4224917832819437"/>
  </r>
  <r>
    <x v="103"/>
    <x v="102"/>
    <n v="1"/>
    <n v="144.38999999999999"/>
    <n v="0"/>
    <n v="0"/>
    <n v="0"/>
    <n v="1"/>
    <n v="144.38999999999999"/>
    <n v="0"/>
    <n v="0"/>
    <n v="1"/>
    <n v="144.38999999999999"/>
    <m/>
  </r>
  <r>
    <x v="104"/>
    <x v="103"/>
    <n v="11"/>
    <n v="217.01"/>
    <n v="0"/>
    <n v="0"/>
    <n v="0"/>
    <n v="11"/>
    <n v="217.01"/>
    <n v="17"/>
    <n v="334.23"/>
    <n v="-6"/>
    <n v="-117.22000000000003"/>
    <n v="-0.35071657242018978"/>
  </r>
  <r>
    <x v="105"/>
    <x v="104"/>
    <n v="1"/>
    <n v="37.729999999999997"/>
    <n v="0"/>
    <n v="0"/>
    <n v="0"/>
    <n v="1"/>
    <n v="37.729999999999997"/>
    <n v="1"/>
    <n v="25.64"/>
    <n v="0"/>
    <n v="12.089999999999996"/>
    <n v="0.47152886115444603"/>
  </r>
  <r>
    <x v="106"/>
    <x v="105"/>
    <n v="0"/>
    <n v="0"/>
    <n v="0"/>
    <n v="0"/>
    <m/>
    <n v="0"/>
    <n v="0"/>
    <n v="0"/>
    <n v="0"/>
    <n v="0"/>
    <n v="0"/>
    <m/>
  </r>
  <r>
    <x v="107"/>
    <x v="106"/>
    <n v="1"/>
    <n v="65.75"/>
    <n v="35"/>
    <n v="2930.2000000000016"/>
    <n v="0.97805370583621221"/>
    <n v="36"/>
    <n v="2995.9500000000016"/>
    <n v="18"/>
    <n v="1141.69"/>
    <n v="18"/>
    <n v="1854.2600000000016"/>
    <n v="1.6241361490422106"/>
  </r>
  <r>
    <x v="108"/>
    <x v="107"/>
    <n v="19"/>
    <n v="804.77"/>
    <n v="1"/>
    <n v="49.9"/>
    <n v="5.8385107702388056E-2"/>
    <n v="20"/>
    <n v="854.67"/>
    <n v="41"/>
    <n v="1678.34"/>
    <n v="-21"/>
    <n v="-823.67"/>
    <n v="-0.49076468415219798"/>
  </r>
  <r>
    <x v="109"/>
    <x v="108"/>
    <n v="10"/>
    <n v="232.31"/>
    <n v="0"/>
    <n v="0"/>
    <n v="0"/>
    <n v="10"/>
    <n v="232.31"/>
    <n v="21"/>
    <n v="507.54999999999995"/>
    <n v="-11"/>
    <n v="-275.23999999999995"/>
    <n v="-0.54229139986208252"/>
  </r>
  <r>
    <x v="110"/>
    <x v="109"/>
    <n v="-6"/>
    <n v="-377.07"/>
    <n v="0"/>
    <n v="0"/>
    <n v="0"/>
    <n v="-6"/>
    <n v="-377.07"/>
    <n v="108"/>
    <n v="6713.9900000000007"/>
    <n v="-114"/>
    <n v="-7091.06"/>
    <n v="-1.0561618352127422"/>
  </r>
  <r>
    <x v="111"/>
    <x v="110"/>
    <n v="2"/>
    <n v="89.36"/>
    <n v="0"/>
    <n v="0"/>
    <n v="0"/>
    <n v="2"/>
    <n v="89.36"/>
    <n v="1"/>
    <n v="37.85"/>
    <n v="1"/>
    <n v="51.51"/>
    <n v="1.3608982826948479"/>
  </r>
  <r>
    <x v="112"/>
    <x v="111"/>
    <n v="83"/>
    <n v="4496.8599999999997"/>
    <n v="0"/>
    <n v="0"/>
    <n v="0"/>
    <n v="83"/>
    <n v="4496.8599999999997"/>
    <n v="24"/>
    <n v="1408.14"/>
    <n v="59"/>
    <n v="3088.7199999999993"/>
    <n v="2.1934750806027803"/>
  </r>
  <r>
    <x v="113"/>
    <x v="112"/>
    <n v="690"/>
    <n v="8741.9499999999989"/>
    <n v="0"/>
    <n v="0"/>
    <n v="0"/>
    <n v="690"/>
    <n v="8741.9499999999989"/>
    <n v="2876"/>
    <n v="35288.75"/>
    <n v="-2186"/>
    <n v="-26546.800000000003"/>
    <n v="-0.75227374163153993"/>
  </r>
  <r>
    <x v="114"/>
    <x v="113"/>
    <n v="5"/>
    <n v="112.43"/>
    <n v="0"/>
    <n v="0"/>
    <n v="0"/>
    <n v="5"/>
    <n v="112.43"/>
    <n v="9"/>
    <n v="171.89"/>
    <n v="-4"/>
    <n v="-59.45999999999998"/>
    <n v="-0.34591890162313099"/>
  </r>
  <r>
    <x v="115"/>
    <x v="114"/>
    <n v="2"/>
    <n v="93.86"/>
    <n v="87"/>
    <n v="5321.2999999999965"/>
    <n v="0.98266717880912113"/>
    <n v="89"/>
    <n v="5415.1599999999962"/>
    <n v="64"/>
    <n v="3480.39"/>
    <n v="25"/>
    <n v="1934.7699999999963"/>
    <n v="0.5559060909840553"/>
  </r>
  <r>
    <x v="116"/>
    <x v="115"/>
    <n v="0"/>
    <n v="0"/>
    <n v="73"/>
    <n v="2222.700000000003"/>
    <n v="1"/>
    <n v="73"/>
    <n v="2222.700000000003"/>
    <n v="726"/>
    <n v="15494.38"/>
    <n v="-653"/>
    <n v="-13271.679999999997"/>
    <n v="-0.8565479870766044"/>
  </r>
  <r>
    <x v="117"/>
    <x v="116"/>
    <n v="13"/>
    <n v="327.82000000000005"/>
    <n v="0"/>
    <n v="0"/>
    <n v="0"/>
    <n v="13"/>
    <n v="327.82000000000005"/>
    <n v="140"/>
    <n v="3463.11"/>
    <n v="-127"/>
    <n v="-3135.29"/>
    <n v="-0.90533942034760662"/>
  </r>
  <r>
    <x v="118"/>
    <x v="117"/>
    <n v="7"/>
    <n v="34.369999999999997"/>
    <n v="0"/>
    <n v="0"/>
    <n v="0"/>
    <n v="7"/>
    <n v="34.369999999999997"/>
    <n v="38"/>
    <n v="213.74"/>
    <n v="-31"/>
    <n v="-179.37"/>
    <n v="-0.83919715542247586"/>
  </r>
  <r>
    <x v="119"/>
    <x v="118"/>
    <n v="0"/>
    <n v="0"/>
    <n v="0"/>
    <n v="0"/>
    <m/>
    <n v="0"/>
    <n v="0"/>
    <n v="88"/>
    <n v="558.48"/>
    <n v="-88"/>
    <n v="-558.48"/>
    <n v="-1"/>
  </r>
  <r>
    <x v="120"/>
    <x v="119"/>
    <n v="33"/>
    <n v="217.78"/>
    <n v="0"/>
    <n v="0"/>
    <n v="0"/>
    <n v="33"/>
    <n v="217.78"/>
    <n v="160"/>
    <n v="588.86999999999989"/>
    <n v="-127"/>
    <n v="-371.08999999999992"/>
    <n v="-0.63017304328629409"/>
  </r>
  <r>
    <x v="121"/>
    <x v="120"/>
    <n v="70"/>
    <n v="461.08"/>
    <n v="0"/>
    <n v="0"/>
    <n v="0"/>
    <n v="70"/>
    <n v="461.08"/>
    <n v="377"/>
    <n v="1404.6100000000001"/>
    <n v="-307"/>
    <n v="-943.5300000000002"/>
    <n v="-0.67173806252269319"/>
  </r>
  <r>
    <x v="122"/>
    <x v="121"/>
    <n v="152"/>
    <n v="920.81"/>
    <n v="0"/>
    <n v="0"/>
    <n v="0"/>
    <n v="152"/>
    <n v="920.81"/>
    <n v="306"/>
    <n v="1158.3800000000001"/>
    <n v="-154"/>
    <n v="-237.57000000000016"/>
    <n v="-0.20508814033391473"/>
  </r>
  <r>
    <x v="123"/>
    <x v="122"/>
    <n v="0"/>
    <n v="0"/>
    <n v="0"/>
    <n v="0"/>
    <m/>
    <n v="0"/>
    <n v="0"/>
    <n v="0"/>
    <n v="0"/>
    <n v="0"/>
    <n v="0"/>
    <m/>
  </r>
  <r>
    <x v="124"/>
    <x v="123"/>
    <n v="60"/>
    <n v="813.98"/>
    <n v="0"/>
    <n v="0"/>
    <n v="0"/>
    <n v="60"/>
    <n v="813.98"/>
    <n v="33"/>
    <n v="499.25"/>
    <n v="27"/>
    <n v="314.73"/>
    <n v="0.63040560841261895"/>
  </r>
  <r>
    <x v="125"/>
    <x v="124"/>
    <n v="3"/>
    <n v="21.44"/>
    <n v="0"/>
    <n v="0"/>
    <n v="0"/>
    <n v="3"/>
    <n v="21.44"/>
    <n v="0"/>
    <n v="0"/>
    <n v="3"/>
    <n v="21.44"/>
    <m/>
  </r>
  <r>
    <x v="126"/>
    <x v="125"/>
    <n v="19"/>
    <n v="469.98"/>
    <n v="0"/>
    <n v="0"/>
    <n v="0"/>
    <n v="19"/>
    <n v="469.98"/>
    <n v="74"/>
    <n v="1897.0900000000001"/>
    <n v="-55"/>
    <n v="-1427.1100000000001"/>
    <n v="-0.75226267599323171"/>
  </r>
  <r>
    <x v="127"/>
    <x v="126"/>
    <n v="9"/>
    <n v="150.66"/>
    <n v="0"/>
    <n v="0"/>
    <n v="0"/>
    <n v="9"/>
    <n v="150.66"/>
    <n v="0"/>
    <n v="0"/>
    <n v="9"/>
    <n v="150.66"/>
    <m/>
  </r>
  <r>
    <x v="128"/>
    <x v="127"/>
    <n v="0"/>
    <n v="0"/>
    <n v="0"/>
    <n v="0"/>
    <m/>
    <n v="0"/>
    <n v="0"/>
    <n v="0"/>
    <n v="0"/>
    <n v="0"/>
    <n v="0"/>
    <m/>
  </r>
  <r>
    <x v="129"/>
    <x v="128"/>
    <n v="78"/>
    <n v="493.87"/>
    <n v="0"/>
    <n v="0"/>
    <n v="0"/>
    <n v="78"/>
    <n v="493.87"/>
    <n v="142"/>
    <n v="990.1"/>
    <n v="-64"/>
    <n v="-496.23"/>
    <n v="-0.50119179880820119"/>
  </r>
  <r>
    <x v="130"/>
    <x v="129"/>
    <n v="56"/>
    <n v="749.87"/>
    <n v="0"/>
    <n v="0"/>
    <n v="0"/>
    <n v="56"/>
    <n v="749.87"/>
    <n v="1210"/>
    <n v="15320.529999999999"/>
    <n v="-1154"/>
    <n v="-14570.659999999998"/>
    <n v="-0.95105456534467148"/>
  </r>
  <r>
    <x v="131"/>
    <x v="130"/>
    <n v="10"/>
    <n v="233.17"/>
    <n v="0"/>
    <n v="0"/>
    <n v="0"/>
    <n v="10"/>
    <n v="233.17"/>
    <n v="0"/>
    <n v="0"/>
    <n v="10"/>
    <n v="233.17"/>
    <m/>
  </r>
  <r>
    <x v="132"/>
    <x v="131"/>
    <n v="21"/>
    <n v="140.03"/>
    <n v="0"/>
    <n v="0"/>
    <n v="0"/>
    <n v="21"/>
    <n v="140.03"/>
    <n v="150"/>
    <n v="726"/>
    <n v="-129"/>
    <n v="-585.97"/>
    <n v="-0.80712121212121213"/>
  </r>
  <r>
    <x v="133"/>
    <x v="132"/>
    <n v="20"/>
    <n v="109.43"/>
    <n v="0"/>
    <n v="0"/>
    <n v="0"/>
    <n v="20"/>
    <n v="109.43"/>
    <n v="4"/>
    <n v="46.72"/>
    <n v="16"/>
    <n v="62.710000000000008"/>
    <n v="1.3422517123287674"/>
  </r>
  <r>
    <x v="134"/>
    <x v="133"/>
    <n v="274"/>
    <n v="4102.46"/>
    <n v="0"/>
    <n v="0"/>
    <n v="0"/>
    <n v="274"/>
    <n v="4102.46"/>
    <n v="425"/>
    <n v="6561.29"/>
    <n v="-151"/>
    <n v="-2458.83"/>
    <n v="-0.37474795352743134"/>
  </r>
  <r>
    <x v="135"/>
    <x v="134"/>
    <n v="10"/>
    <n v="217.60000000000002"/>
    <n v="0"/>
    <n v="0"/>
    <n v="0"/>
    <n v="10"/>
    <n v="217.60000000000002"/>
    <n v="0"/>
    <n v="0"/>
    <n v="10"/>
    <n v="217.60000000000002"/>
    <m/>
  </r>
  <r>
    <x v="136"/>
    <x v="135"/>
    <n v="-1"/>
    <n v="-32.700000000000003"/>
    <n v="0"/>
    <n v="0"/>
    <n v="0"/>
    <n v="-1"/>
    <n v="-32.700000000000003"/>
    <n v="0"/>
    <n v="0"/>
    <n v="-1"/>
    <n v="-32.700000000000003"/>
    <m/>
  </r>
  <r>
    <x v="137"/>
    <x v="136"/>
    <n v="4"/>
    <n v="78.739999999999995"/>
    <n v="0"/>
    <n v="0"/>
    <n v="0"/>
    <n v="4"/>
    <n v="78.739999999999995"/>
    <n v="0"/>
    <n v="0"/>
    <n v="4"/>
    <n v="78.739999999999995"/>
    <m/>
  </r>
  <r>
    <x v="138"/>
    <x v="137"/>
    <n v="2"/>
    <n v="61.62"/>
    <n v="0"/>
    <n v="0"/>
    <n v="0"/>
    <n v="2"/>
    <n v="61.62"/>
    <n v="0"/>
    <n v="0"/>
    <n v="2"/>
    <n v="61.62"/>
    <m/>
  </r>
  <r>
    <x v="139"/>
    <x v="138"/>
    <n v="7"/>
    <n v="372.15999999999997"/>
    <n v="0"/>
    <n v="0"/>
    <n v="0"/>
    <n v="7"/>
    <n v="372.15999999999997"/>
    <n v="0"/>
    <n v="0"/>
    <n v="7"/>
    <n v="372.15999999999997"/>
    <m/>
  </r>
  <r>
    <x v="140"/>
    <x v="139"/>
    <n v="39"/>
    <n v="477.21000000000004"/>
    <n v="0"/>
    <n v="0"/>
    <n v="0"/>
    <n v="39"/>
    <n v="477.21000000000004"/>
    <n v="136"/>
    <n v="1442.49"/>
    <n v="-97"/>
    <n v="-965.28"/>
    <n v="-0.66917621612628164"/>
  </r>
  <r>
    <x v="141"/>
    <x v="140"/>
    <n v="0"/>
    <n v="0"/>
    <n v="0"/>
    <n v="0"/>
    <m/>
    <n v="0"/>
    <n v="0"/>
    <n v="22"/>
    <n v="567.49"/>
    <n v="-22"/>
    <n v="-567.49"/>
    <n v="-1"/>
  </r>
  <r>
    <x v="142"/>
    <x v="141"/>
    <n v="0"/>
    <n v="0"/>
    <n v="0"/>
    <n v="0"/>
    <m/>
    <n v="0"/>
    <n v="0"/>
    <n v="698"/>
    <n v="8570.57"/>
    <n v="-698"/>
    <n v="-8570.57"/>
    <n v="-1"/>
  </r>
  <r>
    <x v="143"/>
    <x v="142"/>
    <n v="17"/>
    <n v="545.94000000000005"/>
    <n v="0"/>
    <n v="0"/>
    <n v="0"/>
    <n v="17"/>
    <n v="545.94000000000005"/>
    <n v="6"/>
    <n v="216.83"/>
    <n v="11"/>
    <n v="329.11"/>
    <n v="1.5178250242125166"/>
  </r>
  <r>
    <x v="144"/>
    <x v="143"/>
    <n v="9"/>
    <n v="136.44"/>
    <n v="0"/>
    <n v="0"/>
    <n v="0"/>
    <n v="9"/>
    <n v="136.44"/>
    <n v="91"/>
    <n v="833.06999999999994"/>
    <n v="-82"/>
    <n v="-696.62999999999988"/>
    <n v="-0.83622024559760877"/>
  </r>
  <r>
    <x v="145"/>
    <x v="144"/>
    <n v="3"/>
    <n v="66.710000000000008"/>
    <n v="0"/>
    <n v="0"/>
    <n v="0"/>
    <n v="3"/>
    <n v="66.710000000000008"/>
    <n v="7"/>
    <n v="105.35"/>
    <n v="-4"/>
    <n v="-38.639999999999986"/>
    <n v="-0.36677740863787367"/>
  </r>
  <r>
    <x v="146"/>
    <x v="145"/>
    <n v="6"/>
    <n v="58.67"/>
    <n v="0"/>
    <n v="0"/>
    <n v="0"/>
    <n v="6"/>
    <n v="58.67"/>
    <n v="4"/>
    <n v="41.63"/>
    <n v="2"/>
    <n v="17.04"/>
    <n v="0.40932020177756423"/>
  </r>
  <r>
    <x v="147"/>
    <x v="146"/>
    <n v="16"/>
    <n v="334.38"/>
    <n v="0"/>
    <n v="0"/>
    <n v="0"/>
    <n v="16"/>
    <n v="334.38"/>
    <n v="3"/>
    <n v="66.69"/>
    <n v="13"/>
    <n v="267.69"/>
    <n v="4.0139451192082776"/>
  </r>
  <r>
    <x v="148"/>
    <x v="147"/>
    <n v="0"/>
    <n v="-0.59"/>
    <n v="0"/>
    <n v="0"/>
    <n v="0"/>
    <n v="0"/>
    <n v="-0.59"/>
    <n v="2"/>
    <n v="24.73"/>
    <n v="-2"/>
    <n v="-25.32"/>
    <n v="-1.023857662757784"/>
  </r>
  <r>
    <x v="149"/>
    <x v="148"/>
    <n v="100"/>
    <n v="2782.5499999999993"/>
    <n v="2"/>
    <n v="69.8"/>
    <n v="2.4471050186688173E-2"/>
    <n v="102"/>
    <n v="2852.3499999999995"/>
    <n v="95"/>
    <n v="2961.8600000000006"/>
    <n v="7"/>
    <n v="-109.51000000000113"/>
    <n v="-3.6973388343811357E-2"/>
  </r>
  <r>
    <x v="150"/>
    <x v="149"/>
    <n v="2"/>
    <n v="55.74"/>
    <n v="0"/>
    <n v="0"/>
    <n v="0"/>
    <n v="2"/>
    <n v="55.74"/>
    <n v="10"/>
    <n v="322.71000000000004"/>
    <n v="-8"/>
    <n v="-266.97000000000003"/>
    <n v="-0.82727526261968953"/>
  </r>
  <r>
    <x v="151"/>
    <x v="150"/>
    <n v="3"/>
    <n v="30.13"/>
    <n v="0"/>
    <n v="0"/>
    <n v="0"/>
    <n v="3"/>
    <n v="30.13"/>
    <n v="28"/>
    <n v="351.76"/>
    <n v="-25"/>
    <n v="-321.63"/>
    <n v="-0.91434500795997276"/>
  </r>
  <r>
    <x v="152"/>
    <x v="151"/>
    <n v="89"/>
    <n v="1531.78"/>
    <n v="0"/>
    <n v="0"/>
    <n v="0"/>
    <n v="89"/>
    <n v="1531.78"/>
    <n v="174"/>
    <n v="3189.4100000000003"/>
    <n v="-85"/>
    <n v="-1657.6300000000003"/>
    <n v="-0.51972935433199252"/>
  </r>
  <r>
    <x v="153"/>
    <x v="152"/>
    <n v="70"/>
    <n v="1146.53"/>
    <n v="1"/>
    <n v="26.9"/>
    <n v="2.2924247718227757E-2"/>
    <n v="71"/>
    <n v="1173.43"/>
    <n v="364"/>
    <n v="6173.15"/>
    <n v="-293"/>
    <n v="-4999.7199999999993"/>
    <n v="-0.80991390133076302"/>
  </r>
  <r>
    <x v="154"/>
    <x v="153"/>
    <n v="0"/>
    <n v="0"/>
    <n v="0"/>
    <n v="0"/>
    <m/>
    <n v="0"/>
    <n v="0"/>
    <n v="0"/>
    <n v="0"/>
    <n v="0"/>
    <n v="0"/>
    <m/>
  </r>
  <r>
    <x v="155"/>
    <x v="154"/>
    <n v="38"/>
    <n v="631.57000000000005"/>
    <n v="0"/>
    <n v="0"/>
    <n v="0"/>
    <n v="38"/>
    <n v="631.57000000000005"/>
    <n v="12"/>
    <n v="224.63000000000002"/>
    <n v="26"/>
    <n v="406.94000000000005"/>
    <n v="1.8116012999154165"/>
  </r>
  <r>
    <x v="156"/>
    <x v="155"/>
    <n v="88"/>
    <n v="1204.26"/>
    <n v="38"/>
    <n v="780.19999999999959"/>
    <n v="0.39315481289620335"/>
    <n v="126"/>
    <n v="1984.4599999999996"/>
    <n v="1292"/>
    <n v="22103.05"/>
    <n v="-1166"/>
    <n v="-20118.59"/>
    <n v="-0.91021782061751666"/>
  </r>
  <r>
    <x v="157"/>
    <x v="156"/>
    <n v="77"/>
    <n v="819.22"/>
    <n v="0"/>
    <n v="0"/>
    <n v="0"/>
    <n v="77"/>
    <n v="819.22"/>
    <n v="91"/>
    <n v="1282.54"/>
    <n v="-14"/>
    <n v="-463.31999999999994"/>
    <n v="-0.36125189077923492"/>
  </r>
  <r>
    <x v="158"/>
    <x v="157"/>
    <n v="5"/>
    <n v="65.400000000000006"/>
    <n v="0"/>
    <n v="0"/>
    <n v="0"/>
    <n v="5"/>
    <n v="65.400000000000006"/>
    <n v="28"/>
    <n v="356.43"/>
    <n v="-23"/>
    <n v="-291.02999999999997"/>
    <n v="-0.81651376146788979"/>
  </r>
  <r>
    <x v="159"/>
    <x v="158"/>
    <n v="2"/>
    <n v="24.6"/>
    <n v="173"/>
    <n v="2866.7500000000045"/>
    <n v="0.99149186366230313"/>
    <n v="175"/>
    <n v="2891.3500000000045"/>
    <n v="636"/>
    <n v="5569.4800000000005"/>
    <n v="-461"/>
    <n v="-2678.129999999996"/>
    <n v="-0.4808581770650035"/>
  </r>
  <r>
    <x v="160"/>
    <x v="159"/>
    <n v="189"/>
    <n v="1643.77"/>
    <n v="0"/>
    <n v="0"/>
    <n v="0"/>
    <n v="189"/>
    <n v="1643.77"/>
    <n v="979"/>
    <n v="7321.8799999999992"/>
    <n v="-790"/>
    <n v="-5678.1099999999988"/>
    <n v="-0.77549891557905881"/>
  </r>
  <r>
    <x v="161"/>
    <x v="160"/>
    <n v="0"/>
    <n v="0"/>
    <n v="0"/>
    <n v="0"/>
    <m/>
    <n v="0"/>
    <n v="0"/>
    <n v="74"/>
    <n v="703.88"/>
    <n v="-74"/>
    <n v="-703.88"/>
    <n v="-1"/>
  </r>
  <r>
    <x v="162"/>
    <x v="161"/>
    <n v="1"/>
    <n v="31.37"/>
    <n v="8"/>
    <n v="319.2"/>
    <n v="0.910517157771629"/>
    <n v="9"/>
    <n v="350.57"/>
    <n v="31"/>
    <n v="844.67000000000007"/>
    <n v="-22"/>
    <n v="-494.10000000000008"/>
    <n v="-0.5849621745770538"/>
  </r>
  <r>
    <x v="163"/>
    <x v="162"/>
    <n v="8"/>
    <n v="349.1"/>
    <n v="0"/>
    <n v="0"/>
    <n v="0"/>
    <n v="8"/>
    <n v="349.1"/>
    <n v="127"/>
    <n v="5893.16"/>
    <n v="-119"/>
    <n v="-5544.0599999999995"/>
    <n v="-0.94076183236158528"/>
  </r>
  <r>
    <x v="164"/>
    <x v="163"/>
    <n v="53"/>
    <n v="3187.48"/>
    <n v="0"/>
    <n v="0"/>
    <n v="0"/>
    <n v="53"/>
    <n v="3187.48"/>
    <n v="130"/>
    <n v="6391.27"/>
    <n v="-77"/>
    <n v="-3203.7900000000004"/>
    <n v="-0.50127595923814827"/>
  </r>
  <r>
    <x v="165"/>
    <x v="164"/>
    <n v="4"/>
    <n v="20"/>
    <n v="0"/>
    <n v="0"/>
    <n v="0"/>
    <n v="4"/>
    <n v="20"/>
    <n v="11"/>
    <n v="44.22"/>
    <n v="-7"/>
    <n v="-24.22"/>
    <n v="-0.54771596562641334"/>
  </r>
  <r>
    <x v="166"/>
    <x v="165"/>
    <n v="9"/>
    <n v="147.75"/>
    <n v="0"/>
    <n v="0"/>
    <n v="0"/>
    <n v="9"/>
    <n v="147.75"/>
    <n v="5"/>
    <n v="86.259999999999991"/>
    <n v="4"/>
    <n v="61.490000000000009"/>
    <n v="0.71284488754926978"/>
  </r>
  <r>
    <x v="167"/>
    <x v="166"/>
    <n v="1"/>
    <n v="57.77"/>
    <n v="32"/>
    <n v="2637.2000000000012"/>
    <n v="0.9785637687989106"/>
    <n v="33"/>
    <n v="2694.9700000000012"/>
    <n v="120"/>
    <n v="8103.88"/>
    <n v="-87"/>
    <n v="-5408.9099999999989"/>
    <n v="-0.66744695133689036"/>
  </r>
  <r>
    <x v="168"/>
    <x v="167"/>
    <n v="4"/>
    <n v="86.039999999999992"/>
    <n v="0"/>
    <n v="0"/>
    <n v="0"/>
    <n v="4"/>
    <n v="86.039999999999992"/>
    <n v="3"/>
    <n v="87.59"/>
    <n v="1"/>
    <n v="-1.5500000000000114"/>
    <n v="-1.769608402785719E-2"/>
  </r>
  <r>
    <x v="169"/>
    <x v="168"/>
    <n v="35"/>
    <n v="396.36999999999989"/>
    <n v="0"/>
    <n v="0"/>
    <n v="0"/>
    <n v="35"/>
    <n v="396.36999999999989"/>
    <n v="162"/>
    <n v="1985.02"/>
    <n v="-127"/>
    <n v="-1588.65"/>
    <n v="-0.80031939224793713"/>
  </r>
  <r>
    <x v="170"/>
    <x v="169"/>
    <n v="2"/>
    <n v="46.32"/>
    <n v="0"/>
    <n v="0"/>
    <n v="0"/>
    <n v="2"/>
    <n v="46.32"/>
    <n v="19"/>
    <n v="547.96"/>
    <n v="-17"/>
    <n v="-501.64000000000004"/>
    <n v="-0.91546828235637645"/>
  </r>
  <r>
    <x v="171"/>
    <x v="170"/>
    <n v="14"/>
    <n v="304.30000000000007"/>
    <n v="0"/>
    <n v="0"/>
    <n v="0"/>
    <n v="14"/>
    <n v="304.30000000000007"/>
    <n v="12"/>
    <n v="266.54000000000002"/>
    <n v="2"/>
    <n v="37.760000000000048"/>
    <n v="0.14166729196368291"/>
  </r>
  <r>
    <x v="172"/>
    <x v="171"/>
    <n v="0"/>
    <n v="0"/>
    <n v="0"/>
    <n v="0"/>
    <m/>
    <n v="0"/>
    <n v="0"/>
    <n v="17"/>
    <n v="139.9"/>
    <n v="-17"/>
    <n v="-139.9"/>
    <n v="-1"/>
  </r>
  <r>
    <x v="173"/>
    <x v="172"/>
    <n v="1"/>
    <n v="5.5"/>
    <n v="0"/>
    <n v="0"/>
    <n v="0"/>
    <n v="1"/>
    <n v="5.5"/>
    <n v="17"/>
    <n v="119.85000000000001"/>
    <n v="-16"/>
    <n v="-114.35000000000001"/>
    <n v="-0.95410930329578636"/>
  </r>
  <r>
    <x v="174"/>
    <x v="173"/>
    <n v="0"/>
    <n v="0"/>
    <n v="0"/>
    <n v="0"/>
    <m/>
    <n v="0"/>
    <n v="0"/>
    <n v="0"/>
    <n v="0"/>
    <n v="0"/>
    <n v="0"/>
    <m/>
  </r>
  <r>
    <x v="175"/>
    <x v="174"/>
    <n v="1"/>
    <n v="61.38"/>
    <n v="0"/>
    <n v="0"/>
    <n v="0"/>
    <n v="1"/>
    <n v="61.38"/>
    <n v="2"/>
    <n v="83.08"/>
    <n v="-1"/>
    <n v="-21.699999999999996"/>
    <n v="-0.26119402985074625"/>
  </r>
  <r>
    <x v="176"/>
    <x v="175"/>
    <n v="3"/>
    <n v="41.75"/>
    <n v="0"/>
    <n v="0"/>
    <n v="0"/>
    <n v="3"/>
    <n v="41.75"/>
    <n v="3"/>
    <n v="27.27"/>
    <n v="0"/>
    <n v="14.48"/>
    <n v="0.53098643197653106"/>
  </r>
  <r>
    <x v="177"/>
    <x v="176"/>
    <n v="7"/>
    <n v="393.90999999999997"/>
    <n v="0"/>
    <n v="0"/>
    <n v="0"/>
    <n v="7"/>
    <n v="393.90999999999997"/>
    <n v="0"/>
    <n v="0"/>
    <n v="7"/>
    <n v="393.90999999999997"/>
    <m/>
  </r>
  <r>
    <x v="178"/>
    <x v="177"/>
    <n v="0"/>
    <n v="0"/>
    <n v="0"/>
    <n v="0"/>
    <m/>
    <n v="0"/>
    <n v="0"/>
    <n v="0"/>
    <n v="0"/>
    <n v="0"/>
    <n v="0"/>
    <m/>
  </r>
  <r>
    <x v="179"/>
    <x v="178"/>
    <n v="555"/>
    <n v="6138.84"/>
    <n v="0"/>
    <n v="0"/>
    <n v="0"/>
    <n v="555"/>
    <n v="6138.84"/>
    <n v="2634"/>
    <n v="21633.789999999997"/>
    <n v="-2079"/>
    <n v="-15494.949999999997"/>
    <n v="-0.71623834751100013"/>
  </r>
  <r>
    <x v="180"/>
    <x v="179"/>
    <n v="6"/>
    <n v="223.68"/>
    <n v="0"/>
    <n v="0"/>
    <n v="0"/>
    <n v="6"/>
    <n v="223.68"/>
    <n v="6"/>
    <n v="236.64"/>
    <n v="0"/>
    <n v="-12.95999999999998"/>
    <n v="-5.476673427991878E-2"/>
  </r>
  <r>
    <x v="181"/>
    <x v="180"/>
    <n v="7"/>
    <n v="413.49"/>
    <n v="0"/>
    <n v="0"/>
    <n v="0"/>
    <n v="7"/>
    <n v="413.49"/>
    <n v="72"/>
    <n v="4725.07"/>
    <n v="-65"/>
    <n v="-4311.58"/>
    <n v="-0.91249018533058779"/>
  </r>
  <r>
    <x v="182"/>
    <x v="181"/>
    <n v="5"/>
    <n v="49.09"/>
    <n v="0"/>
    <n v="0"/>
    <n v="0"/>
    <n v="5"/>
    <n v="49.09"/>
    <n v="1"/>
    <n v="20.41"/>
    <n v="4"/>
    <n v="28.680000000000003"/>
    <n v="1.4051935325820677"/>
  </r>
  <r>
    <x v="183"/>
    <x v="182"/>
    <n v="6"/>
    <n v="97.52"/>
    <n v="0"/>
    <n v="0"/>
    <n v="0"/>
    <n v="6"/>
    <n v="97.52"/>
    <n v="8"/>
    <n v="130.9"/>
    <n v="-2"/>
    <n v="-33.38000000000001"/>
    <n v="-0.25500381970970215"/>
  </r>
  <r>
    <x v="184"/>
    <x v="183"/>
    <n v="10"/>
    <n v="100.5"/>
    <n v="0"/>
    <n v="0"/>
    <n v="0"/>
    <n v="10"/>
    <n v="100.5"/>
    <n v="0"/>
    <n v="0"/>
    <n v="10"/>
    <n v="100.5"/>
    <m/>
  </r>
  <r>
    <x v="185"/>
    <x v="184"/>
    <n v="14"/>
    <n v="56.129999999999995"/>
    <n v="0"/>
    <n v="0"/>
    <n v="0"/>
    <n v="14"/>
    <n v="56.129999999999995"/>
    <n v="4"/>
    <n v="48.84"/>
    <n v="10"/>
    <n v="7.289999999999992"/>
    <n v="0.1492628992628991"/>
  </r>
  <r>
    <x v="186"/>
    <x v="185"/>
    <n v="2"/>
    <n v="10.46"/>
    <n v="0"/>
    <n v="0"/>
    <n v="0"/>
    <n v="2"/>
    <n v="10.46"/>
    <n v="2"/>
    <n v="16.5"/>
    <n v="0"/>
    <n v="-6.0399999999999991"/>
    <n v="-0.36606060606060603"/>
  </r>
  <r>
    <x v="187"/>
    <x v="186"/>
    <n v="2"/>
    <n v="16.38"/>
    <n v="0"/>
    <n v="0"/>
    <n v="0"/>
    <n v="2"/>
    <n v="16.38"/>
    <n v="8"/>
    <n v="64.88"/>
    <n v="-6"/>
    <n v="-48.5"/>
    <n v="-0.747533908754624"/>
  </r>
  <r>
    <x v="188"/>
    <x v="187"/>
    <n v="29"/>
    <n v="435.96"/>
    <n v="0"/>
    <n v="0"/>
    <n v="0"/>
    <n v="29"/>
    <n v="435.96"/>
    <n v="75"/>
    <n v="1097.83"/>
    <n v="-46"/>
    <n v="-661.86999999999989"/>
    <n v="-0.60288933623602925"/>
  </r>
  <r>
    <x v="189"/>
    <x v="188"/>
    <n v="56"/>
    <n v="917.12999999999988"/>
    <n v="0"/>
    <n v="0"/>
    <n v="0"/>
    <n v="56"/>
    <n v="917.12999999999988"/>
    <n v="301"/>
    <n v="4808.84"/>
    <n v="-245"/>
    <n v="-3891.71"/>
    <n v="-0.80928248808444447"/>
  </r>
  <r>
    <x v="190"/>
    <x v="189"/>
    <n v="42"/>
    <n v="582.29000000000008"/>
    <n v="0"/>
    <n v="0"/>
    <n v="0"/>
    <n v="42"/>
    <n v="582.29000000000008"/>
    <n v="116"/>
    <n v="1393.46"/>
    <n v="-74"/>
    <n v="-811.17"/>
    <n v="-0.58212650524593457"/>
  </r>
  <r>
    <x v="191"/>
    <x v="190"/>
    <n v="1"/>
    <n v="23.97"/>
    <n v="0"/>
    <n v="0"/>
    <n v="0"/>
    <n v="1"/>
    <n v="23.97"/>
    <n v="9"/>
    <n v="219.35"/>
    <n v="-8"/>
    <n v="-195.38"/>
    <n v="-0.89072258946888538"/>
  </r>
  <r>
    <x v="192"/>
    <x v="191"/>
    <n v="197"/>
    <n v="2298.13"/>
    <n v="0"/>
    <n v="0"/>
    <n v="0"/>
    <n v="197"/>
    <n v="2298.13"/>
    <n v="3119"/>
    <n v="25558.510000000002"/>
    <n v="-2922"/>
    <n v="-23260.38"/>
    <n v="-0.91008356903434506"/>
  </r>
  <r>
    <x v="193"/>
    <x v="192"/>
    <n v="35"/>
    <n v="299.51"/>
    <n v="0"/>
    <n v="0"/>
    <n v="0"/>
    <n v="35"/>
    <n v="299.51"/>
    <n v="192"/>
    <n v="1417.45"/>
    <n v="-157"/>
    <n v="-1117.94"/>
    <n v="-0.78869801403929596"/>
  </r>
  <r>
    <x v="194"/>
    <x v="193"/>
    <n v="1"/>
    <n v="16.45"/>
    <n v="0"/>
    <n v="0"/>
    <n v="0"/>
    <n v="1"/>
    <n v="16.45"/>
    <n v="838"/>
    <n v="11277.480000000001"/>
    <n v="-837"/>
    <n v="-11261.03"/>
    <n v="-0.99854134079599333"/>
  </r>
  <r>
    <x v="195"/>
    <x v="194"/>
    <n v="5"/>
    <n v="68.650000000000006"/>
    <n v="0"/>
    <n v="0"/>
    <n v="0"/>
    <n v="5"/>
    <n v="68.650000000000006"/>
    <n v="73"/>
    <n v="710.32"/>
    <n v="-68"/>
    <n v="-641.67000000000007"/>
    <n v="-0.90335341817772274"/>
  </r>
  <r>
    <x v="196"/>
    <x v="195"/>
    <n v="250"/>
    <n v="3151.84"/>
    <n v="142"/>
    <n v="2091.8000000000052"/>
    <n v="0.39892135997131828"/>
    <n v="392"/>
    <n v="5243.6400000000049"/>
    <n v="3250"/>
    <n v="38706.119999999995"/>
    <n v="-2858"/>
    <n v="-33462.479999999989"/>
    <n v="-0.86452685001751639"/>
  </r>
  <r>
    <x v="197"/>
    <x v="196"/>
    <n v="2"/>
    <n v="28.26"/>
    <n v="0"/>
    <n v="0"/>
    <n v="0"/>
    <n v="2"/>
    <n v="28.26"/>
    <n v="11"/>
    <n v="115.22"/>
    <n v="-9"/>
    <n v="-86.96"/>
    <n v="-0.75473008158305843"/>
  </r>
  <r>
    <x v="198"/>
    <x v="197"/>
    <n v="14"/>
    <n v="57.29"/>
    <n v="0"/>
    <n v="0"/>
    <n v="0"/>
    <n v="14"/>
    <n v="57.29"/>
    <n v="1"/>
    <n v="9.73"/>
    <n v="13"/>
    <n v="47.56"/>
    <n v="4.8879753340184999"/>
  </r>
  <r>
    <x v="199"/>
    <x v="198"/>
    <n v="54"/>
    <n v="664.1"/>
    <n v="0"/>
    <n v="0"/>
    <n v="0"/>
    <n v="54"/>
    <n v="664.1"/>
    <n v="54"/>
    <n v="625.80999999999995"/>
    <n v="0"/>
    <n v="38.290000000000077"/>
    <n v="6.1184704622808971E-2"/>
  </r>
  <r>
    <x v="200"/>
    <x v="199"/>
    <n v="3"/>
    <n v="88.7"/>
    <n v="0"/>
    <n v="0"/>
    <n v="0"/>
    <n v="3"/>
    <n v="88.7"/>
    <n v="0"/>
    <n v="0"/>
    <n v="3"/>
    <n v="88.7"/>
    <m/>
  </r>
  <r>
    <x v="201"/>
    <x v="200"/>
    <n v="78"/>
    <n v="2332.1799999999998"/>
    <n v="2"/>
    <n v="75.8"/>
    <n v="3.1478666766335268E-2"/>
    <n v="80"/>
    <n v="2407.98"/>
    <n v="220"/>
    <n v="6864.66"/>
    <n v="-140"/>
    <n v="-4456.68"/>
    <n v="-0.64922079170709113"/>
  </r>
  <r>
    <x v="202"/>
    <x v="201"/>
    <n v="10"/>
    <n v="642.61"/>
    <n v="0"/>
    <n v="0"/>
    <n v="0"/>
    <n v="10"/>
    <n v="642.61"/>
    <n v="1"/>
    <n v="65.489999999999995"/>
    <n v="9"/>
    <n v="577.12"/>
    <n v="8.8123377614903049"/>
  </r>
  <r>
    <x v="203"/>
    <x v="202"/>
    <n v="2"/>
    <n v="83.86"/>
    <n v="0"/>
    <n v="0"/>
    <n v="0"/>
    <n v="2"/>
    <n v="83.86"/>
    <n v="27"/>
    <n v="721.87999999999988"/>
    <n v="-25"/>
    <n v="-638.01999999999987"/>
    <n v="-0.88383110766332351"/>
  </r>
  <r>
    <x v="204"/>
    <x v="203"/>
    <n v="292"/>
    <n v="4099.2800000000007"/>
    <n v="0"/>
    <n v="0"/>
    <n v="0"/>
    <n v="292"/>
    <n v="4099.2800000000007"/>
    <n v="4"/>
    <n v="58.55"/>
    <n v="288"/>
    <n v="4040.7300000000005"/>
    <n v="69.013321947053811"/>
  </r>
  <r>
    <x v="205"/>
    <x v="204"/>
    <n v="7"/>
    <n v="131.05000000000001"/>
    <n v="0"/>
    <n v="0"/>
    <n v="0"/>
    <n v="7"/>
    <n v="131.05000000000001"/>
    <n v="1"/>
    <n v="23.1"/>
    <n v="6"/>
    <n v="107.95000000000002"/>
    <n v="4.6731601731601735"/>
  </r>
  <r>
    <x v="206"/>
    <x v="205"/>
    <n v="4"/>
    <n v="112.76"/>
    <n v="0"/>
    <n v="0"/>
    <n v="0"/>
    <n v="4"/>
    <n v="112.76"/>
    <n v="10"/>
    <n v="333.09000000000003"/>
    <n v="-6"/>
    <n v="-220.33000000000004"/>
    <n v="-0.6614728751988953"/>
  </r>
  <r>
    <x v="207"/>
    <x v="206"/>
    <n v="106"/>
    <n v="3110.6400000000003"/>
    <n v="0"/>
    <n v="0"/>
    <n v="0"/>
    <n v="106"/>
    <n v="3110.6400000000003"/>
    <n v="175"/>
    <n v="5047.88"/>
    <n v="-69"/>
    <n v="-1937.2399999999998"/>
    <n v="-0.38377298984920399"/>
  </r>
  <r>
    <x v="208"/>
    <x v="207"/>
    <n v="3"/>
    <n v="171.9"/>
    <n v="0"/>
    <n v="0"/>
    <n v="0"/>
    <n v="3"/>
    <n v="171.9"/>
    <n v="0"/>
    <n v="0"/>
    <n v="3"/>
    <n v="171.9"/>
    <m/>
  </r>
  <r>
    <x v="209"/>
    <x v="208"/>
    <n v="112"/>
    <n v="1424.2199999999998"/>
    <n v="0"/>
    <n v="0"/>
    <n v="0"/>
    <n v="112"/>
    <n v="1424.2199999999998"/>
    <n v="294"/>
    <n v="3290.4599999999996"/>
    <n v="-182"/>
    <n v="-1866.2399999999998"/>
    <n v="-0.56716690067650122"/>
  </r>
  <r>
    <x v="210"/>
    <x v="209"/>
    <n v="6"/>
    <n v="132.08000000000001"/>
    <n v="0"/>
    <n v="0"/>
    <n v="0"/>
    <n v="6"/>
    <n v="132.08000000000001"/>
    <n v="4"/>
    <n v="97.56"/>
    <n v="2"/>
    <n v="34.52000000000001"/>
    <n v="0.35383353833538345"/>
  </r>
  <r>
    <x v="211"/>
    <x v="210"/>
    <n v="17"/>
    <n v="1819.06"/>
    <n v="1"/>
    <n v="129"/>
    <n v="6.6219726291797995E-2"/>
    <n v="18"/>
    <n v="1948.06"/>
    <n v="29"/>
    <n v="2649.8999999999996"/>
    <n v="-11"/>
    <n v="-701.83999999999969"/>
    <n v="-0.2648552775576436"/>
  </r>
  <r>
    <x v="212"/>
    <x v="211"/>
    <n v="9"/>
    <n v="740.31"/>
    <n v="0"/>
    <n v="0"/>
    <n v="0"/>
    <n v="9"/>
    <n v="740.31"/>
    <n v="12"/>
    <n v="895.92"/>
    <n v="-3"/>
    <n v="-155.61000000000001"/>
    <n v="-0.17368738280203591"/>
  </r>
  <r>
    <x v="213"/>
    <x v="212"/>
    <n v="1"/>
    <n v="54.86"/>
    <n v="0"/>
    <n v="0"/>
    <n v="0"/>
    <n v="1"/>
    <n v="54.86"/>
    <n v="1"/>
    <n v="57.3"/>
    <n v="0"/>
    <n v="-2.4399999999999977"/>
    <n v="-4.2582897033158776E-2"/>
  </r>
  <r>
    <x v="214"/>
    <x v="213"/>
    <n v="45"/>
    <n v="1054.26"/>
    <n v="0"/>
    <n v="0"/>
    <n v="0"/>
    <n v="45"/>
    <n v="1054.26"/>
    <n v="229"/>
    <n v="4659.1900000000005"/>
    <n v="-184"/>
    <n v="-3604.9300000000003"/>
    <n v="-0.77372461736911347"/>
  </r>
  <r>
    <x v="215"/>
    <x v="214"/>
    <n v="18"/>
    <n v="440.56"/>
    <n v="0"/>
    <n v="0"/>
    <n v="0"/>
    <n v="18"/>
    <n v="440.56"/>
    <n v="50"/>
    <n v="1222.3800000000001"/>
    <n v="-32"/>
    <n v="-781.82000000000016"/>
    <n v="-0.63958834405013176"/>
  </r>
  <r>
    <x v="216"/>
    <x v="215"/>
    <n v="45"/>
    <n v="836.69999999999982"/>
    <n v="2"/>
    <n v="70.210000000000008"/>
    <n v="7.7416722717800021E-2"/>
    <n v="47"/>
    <n v="906.90999999999985"/>
    <n v="169"/>
    <n v="2801.3500000000004"/>
    <n v="-122"/>
    <n v="-1894.4400000000005"/>
    <n v="-0.67625966052082043"/>
  </r>
  <r>
    <x v="217"/>
    <x v="216"/>
    <n v="1"/>
    <n v="138.52000000000001"/>
    <n v="0"/>
    <n v="0"/>
    <n v="0"/>
    <n v="1"/>
    <n v="138.52000000000001"/>
    <n v="6"/>
    <n v="732.79"/>
    <n v="-5"/>
    <n v="-594.27"/>
    <n v="-0.81096903614951077"/>
  </r>
  <r>
    <x v="218"/>
    <x v="217"/>
    <n v="3"/>
    <n v="148.54000000000002"/>
    <n v="0"/>
    <n v="0"/>
    <n v="0"/>
    <n v="3"/>
    <n v="148.54000000000002"/>
    <n v="3"/>
    <n v="168.62"/>
    <n v="0"/>
    <n v="-20.079999999999984"/>
    <n v="-0.11908433163325811"/>
  </r>
  <r>
    <x v="219"/>
    <x v="218"/>
    <n v="52"/>
    <n v="1165.0900000000001"/>
    <n v="0"/>
    <n v="0"/>
    <n v="0"/>
    <n v="52"/>
    <n v="1165.0900000000001"/>
    <n v="24"/>
    <n v="519.37"/>
    <n v="28"/>
    <n v="645.72000000000014"/>
    <n v="1.2432755068640855"/>
  </r>
  <r>
    <x v="220"/>
    <x v="219"/>
    <n v="1"/>
    <n v="17.850000000000001"/>
    <n v="0"/>
    <n v="0"/>
    <n v="0"/>
    <n v="1"/>
    <n v="17.850000000000001"/>
    <n v="0"/>
    <n v="0"/>
    <n v="1"/>
    <n v="17.850000000000001"/>
    <m/>
  </r>
  <r>
    <x v="221"/>
    <x v="220"/>
    <n v="5"/>
    <n v="76.66"/>
    <n v="0"/>
    <n v="0"/>
    <n v="0"/>
    <n v="5"/>
    <n v="76.66"/>
    <n v="2"/>
    <n v="47.05"/>
    <n v="3"/>
    <n v="29.61"/>
    <n v="0.62933049946865038"/>
  </r>
  <r>
    <x v="222"/>
    <x v="221"/>
    <n v="7"/>
    <n v="629.92000000000007"/>
    <n v="0"/>
    <n v="0"/>
    <n v="0"/>
    <n v="7"/>
    <n v="629.92000000000007"/>
    <n v="17"/>
    <n v="1304.28"/>
    <n v="-10"/>
    <n v="-674.3599999999999"/>
    <n v="-0.51703621921673248"/>
  </r>
  <r>
    <x v="223"/>
    <x v="222"/>
    <n v="1"/>
    <n v="35.42"/>
    <n v="0"/>
    <n v="0"/>
    <n v="0"/>
    <n v="1"/>
    <n v="35.42"/>
    <n v="1"/>
    <n v="21.3"/>
    <n v="0"/>
    <n v="14.120000000000001"/>
    <n v="0.66291079812206577"/>
  </r>
  <r>
    <x v="224"/>
    <x v="223"/>
    <n v="60"/>
    <n v="834.11"/>
    <n v="5"/>
    <n v="124.5"/>
    <n v="0.12987554897194897"/>
    <n v="65"/>
    <n v="958.61"/>
    <n v="118"/>
    <n v="1511.35"/>
    <n v="-53"/>
    <n v="-552.7399999999999"/>
    <n v="-0.36572600655043497"/>
  </r>
  <r>
    <x v="225"/>
    <x v="224"/>
    <n v="4"/>
    <n v="44.07"/>
    <n v="0"/>
    <n v="0"/>
    <n v="0"/>
    <n v="4"/>
    <n v="44.07"/>
    <n v="2"/>
    <n v="26.46"/>
    <n v="2"/>
    <n v="17.61"/>
    <n v="0.6655328798185941"/>
  </r>
  <r>
    <x v="226"/>
    <x v="225"/>
    <n v="48"/>
    <n v="1862.9"/>
    <n v="0"/>
    <n v="0"/>
    <n v="0"/>
    <n v="48"/>
    <n v="1862.9"/>
    <n v="49"/>
    <n v="1918.6699999999998"/>
    <n v="-1"/>
    <n v="-55.769999999999754"/>
    <n v="-2.9067009960024266E-2"/>
  </r>
  <r>
    <x v="227"/>
    <x v="226"/>
    <n v="28"/>
    <n v="730.8599999999999"/>
    <n v="0"/>
    <n v="0"/>
    <n v="0"/>
    <n v="28"/>
    <n v="730.8599999999999"/>
    <n v="11"/>
    <n v="268.58000000000004"/>
    <n v="17"/>
    <n v="462.27999999999986"/>
    <n v="1.7212003872216837"/>
  </r>
  <r>
    <x v="228"/>
    <x v="227"/>
    <n v="206"/>
    <n v="2229.1000000000004"/>
    <n v="0"/>
    <n v="0"/>
    <n v="0"/>
    <n v="206"/>
    <n v="2229.1000000000004"/>
    <n v="1439"/>
    <n v="11721.83"/>
    <n v="-1233"/>
    <n v="-9492.73"/>
    <n v="-0.80983344750776964"/>
  </r>
  <r>
    <x v="229"/>
    <x v="228"/>
    <n v="23"/>
    <n v="737.21999999999991"/>
    <n v="0"/>
    <n v="0"/>
    <n v="0"/>
    <n v="23"/>
    <n v="737.21999999999991"/>
    <n v="35"/>
    <n v="1152.54"/>
    <n v="-12"/>
    <n v="-415.32000000000005"/>
    <n v="-0.36035191837159669"/>
  </r>
  <r>
    <x v="230"/>
    <x v="229"/>
    <n v="3"/>
    <n v="151.02000000000001"/>
    <n v="0"/>
    <n v="0"/>
    <n v="0"/>
    <n v="3"/>
    <n v="151.02000000000001"/>
    <n v="3"/>
    <n v="145.07999999999998"/>
    <n v="0"/>
    <n v="5.9400000000000261"/>
    <n v="4.0942928039702418E-2"/>
  </r>
  <r>
    <x v="231"/>
    <x v="230"/>
    <n v="1"/>
    <n v="24.71"/>
    <n v="0"/>
    <n v="0"/>
    <n v="0"/>
    <n v="1"/>
    <n v="24.71"/>
    <n v="1"/>
    <n v="24.71"/>
    <n v="0"/>
    <n v="0"/>
    <n v="0"/>
  </r>
  <r>
    <x v="232"/>
    <x v="231"/>
    <n v="11"/>
    <n v="208.55"/>
    <n v="0"/>
    <n v="0"/>
    <n v="0"/>
    <n v="11"/>
    <n v="208.55"/>
    <n v="70"/>
    <n v="1146.3100000000002"/>
    <n v="-59"/>
    <n v="-937.76000000000022"/>
    <n v="-0.81806841081382875"/>
  </r>
  <r>
    <x v="233"/>
    <x v="232"/>
    <n v="42"/>
    <n v="790.84999999999991"/>
    <n v="0"/>
    <n v="0"/>
    <n v="0"/>
    <n v="42"/>
    <n v="790.84999999999991"/>
    <n v="43"/>
    <n v="716.76"/>
    <n v="-1"/>
    <n v="74.089999999999918"/>
    <n v="0.10336793347843061"/>
  </r>
  <r>
    <x v="234"/>
    <x v="233"/>
    <n v="32"/>
    <n v="612.26"/>
    <n v="29"/>
    <n v="577.09999999999968"/>
    <n v="0.4852189412793434"/>
    <n v="61"/>
    <n v="1189.3599999999997"/>
    <n v="172"/>
    <n v="2845.1800000000003"/>
    <n v="-111"/>
    <n v="-1655.8200000000006"/>
    <n v="-0.58197372398231406"/>
  </r>
  <r>
    <x v="235"/>
    <x v="234"/>
    <n v="8"/>
    <n v="306.90000000000003"/>
    <n v="0"/>
    <n v="0"/>
    <n v="0"/>
    <n v="8"/>
    <n v="306.90000000000003"/>
    <n v="15"/>
    <n v="618.15"/>
    <n v="-7"/>
    <n v="-311.24999999999994"/>
    <n v="-0.50351856345547186"/>
  </r>
  <r>
    <x v="236"/>
    <x v="235"/>
    <n v="4"/>
    <n v="52.1"/>
    <n v="0"/>
    <n v="0"/>
    <n v="0"/>
    <n v="4"/>
    <n v="52.1"/>
    <n v="6"/>
    <n v="97.97"/>
    <n v="-2"/>
    <n v="-45.87"/>
    <n v="-0.46820455241400427"/>
  </r>
  <r>
    <x v="237"/>
    <x v="236"/>
    <n v="105"/>
    <n v="1667.9"/>
    <n v="9"/>
    <n v="201.10000000000002"/>
    <n v="0.107597645799893"/>
    <n v="114"/>
    <n v="1869"/>
    <n v="48"/>
    <n v="783.61000000000013"/>
    <n v="66"/>
    <n v="1085.3899999999999"/>
    <n v="1.3851150444736535"/>
  </r>
  <r>
    <x v="238"/>
    <x v="237"/>
    <n v="90"/>
    <n v="4135.9699999999993"/>
    <n v="0"/>
    <n v="0"/>
    <n v="0"/>
    <n v="90"/>
    <n v="4135.9699999999993"/>
    <n v="1"/>
    <n v="41.24"/>
    <n v="89"/>
    <n v="4094.7299999999996"/>
    <n v="99.290252182347217"/>
  </r>
  <r>
    <x v="239"/>
    <x v="238"/>
    <n v="13"/>
    <n v="105.41"/>
    <n v="0"/>
    <n v="0"/>
    <n v="0"/>
    <n v="13"/>
    <n v="105.41"/>
    <n v="35"/>
    <n v="283.85000000000002"/>
    <n v="-22"/>
    <n v="-178.44000000000003"/>
    <n v="-0.62864188832129653"/>
  </r>
  <r>
    <x v="240"/>
    <x v="239"/>
    <n v="102"/>
    <n v="8940.3100000000013"/>
    <n v="0"/>
    <n v="0"/>
    <n v="0"/>
    <n v="102"/>
    <n v="8940.3100000000013"/>
    <n v="10"/>
    <n v="928.28"/>
    <n v="92"/>
    <n v="8012.0300000000016"/>
    <n v="8.6310488214762806"/>
  </r>
  <r>
    <x v="241"/>
    <x v="240"/>
    <n v="9"/>
    <n v="889.57"/>
    <n v="0"/>
    <n v="0"/>
    <n v="0"/>
    <n v="9"/>
    <n v="889.57"/>
    <n v="33"/>
    <n v="2711.31"/>
    <n v="-24"/>
    <n v="-1821.7399999999998"/>
    <n v="-0.67190398737141821"/>
  </r>
  <r>
    <x v="242"/>
    <x v="241"/>
    <n v="271"/>
    <n v="2936.77"/>
    <n v="0"/>
    <n v="0"/>
    <n v="0"/>
    <n v="271"/>
    <n v="2936.77"/>
    <n v="473"/>
    <n v="5059.38"/>
    <n v="-202"/>
    <n v="-2122.61"/>
    <n v="-0.41953954832410295"/>
  </r>
  <r>
    <x v="243"/>
    <x v="242"/>
    <n v="5"/>
    <n v="205.53"/>
    <n v="0"/>
    <n v="0"/>
    <n v="0"/>
    <n v="5"/>
    <n v="205.53"/>
    <n v="7"/>
    <n v="268.2"/>
    <n v="-2"/>
    <n v="-62.669999999999987"/>
    <n v="-0.23366890380313196"/>
  </r>
  <r>
    <x v="244"/>
    <x v="243"/>
    <n v="0"/>
    <n v="0"/>
    <n v="0"/>
    <n v="0"/>
    <m/>
    <n v="0"/>
    <n v="0"/>
    <n v="0"/>
    <n v="0"/>
    <n v="0"/>
    <n v="0"/>
    <m/>
  </r>
  <r>
    <x v="245"/>
    <x v="244"/>
    <n v="233"/>
    <n v="3851.1400000000003"/>
    <n v="0"/>
    <n v="0"/>
    <n v="0"/>
    <n v="233"/>
    <n v="3851.1400000000003"/>
    <n v="8"/>
    <n v="133.18"/>
    <n v="225"/>
    <n v="3717.9600000000005"/>
    <n v="27.916804324973722"/>
  </r>
  <r>
    <x v="246"/>
    <x v="245"/>
    <n v="8"/>
    <n v="350.79"/>
    <n v="0"/>
    <n v="0"/>
    <n v="0"/>
    <n v="8"/>
    <n v="350.79"/>
    <n v="8"/>
    <n v="227.54"/>
    <n v="0"/>
    <n v="123.25000000000003"/>
    <n v="0.54166300430693515"/>
  </r>
  <r>
    <x v="247"/>
    <x v="246"/>
    <n v="3"/>
    <n v="439.05"/>
    <n v="0"/>
    <n v="0"/>
    <n v="0"/>
    <n v="3"/>
    <n v="439.05"/>
    <n v="1"/>
    <n v="141.35"/>
    <n v="2"/>
    <n v="297.70000000000005"/>
    <n v="2.1061195613724801"/>
  </r>
  <r>
    <x v="248"/>
    <x v="247"/>
    <n v="451"/>
    <n v="2245.75"/>
    <n v="0"/>
    <n v="0"/>
    <n v="0"/>
    <n v="451"/>
    <n v="2245.75"/>
    <n v="522"/>
    <n v="2235.87"/>
    <n v="-71"/>
    <n v="9.8800000000001091"/>
    <n v="4.4188615617187536E-3"/>
  </r>
  <r>
    <x v="249"/>
    <x v="248"/>
    <n v="155"/>
    <n v="1014.5500000000001"/>
    <n v="0"/>
    <n v="0"/>
    <n v="0"/>
    <n v="155"/>
    <n v="1014.5500000000001"/>
    <n v="9"/>
    <n v="36.18"/>
    <n v="146"/>
    <n v="978.37000000000012"/>
    <n v="27.041735765616366"/>
  </r>
  <r>
    <x v="250"/>
    <x v="249"/>
    <n v="10"/>
    <n v="47.53"/>
    <n v="0"/>
    <n v="0"/>
    <n v="0"/>
    <n v="10"/>
    <n v="47.53"/>
    <n v="9"/>
    <n v="62.35"/>
    <n v="1"/>
    <n v="-14.82"/>
    <n v="-0.23769045709703288"/>
  </r>
  <r>
    <x v="251"/>
    <x v="250"/>
    <n v="3"/>
    <n v="197.38"/>
    <n v="0"/>
    <n v="0"/>
    <n v="0"/>
    <n v="3"/>
    <n v="197.38"/>
    <n v="0"/>
    <n v="0"/>
    <n v="3"/>
    <n v="197.38"/>
    <m/>
  </r>
  <r>
    <x v="252"/>
    <x v="251"/>
    <n v="518"/>
    <n v="6261.2000000000016"/>
    <n v="0"/>
    <n v="0"/>
    <n v="0"/>
    <n v="518"/>
    <n v="6261.2000000000016"/>
    <n v="58"/>
    <n v="623.59"/>
    <n v="460"/>
    <n v="5637.6100000000015"/>
    <n v="9.0405715293702613"/>
  </r>
  <r>
    <x v="253"/>
    <x v="252"/>
    <n v="15"/>
    <n v="606.31999999999994"/>
    <n v="0"/>
    <n v="0"/>
    <n v="0"/>
    <n v="15"/>
    <n v="606.31999999999994"/>
    <n v="2"/>
    <n v="96.14"/>
    <n v="13"/>
    <n v="510.17999999999995"/>
    <n v="5.306636155606407"/>
  </r>
  <r>
    <x v="254"/>
    <x v="253"/>
    <n v="324"/>
    <n v="2860.6299999999997"/>
    <n v="0"/>
    <n v="0"/>
    <n v="0"/>
    <n v="324"/>
    <n v="2860.6299999999997"/>
    <n v="0"/>
    <n v="0"/>
    <n v="324"/>
    <n v="2860.6299999999997"/>
    <m/>
  </r>
  <r>
    <x v="255"/>
    <x v="254"/>
    <n v="29"/>
    <n v="1185.9299999999998"/>
    <n v="0"/>
    <n v="0"/>
    <n v="0"/>
    <n v="29"/>
    <n v="1185.9299999999998"/>
    <n v="0"/>
    <n v="0"/>
    <n v="29"/>
    <n v="1185.9299999999998"/>
    <m/>
  </r>
  <r>
    <x v="256"/>
    <x v="255"/>
    <n v="1"/>
    <n v="32.9"/>
    <n v="0"/>
    <n v="0"/>
    <n v="0"/>
    <n v="1"/>
    <n v="32.9"/>
    <n v="0"/>
    <n v="0"/>
    <n v="1"/>
    <n v="32.9"/>
    <m/>
  </r>
  <r>
    <x v="257"/>
    <x v="256"/>
    <n v="56"/>
    <n v="2239.54"/>
    <n v="0"/>
    <n v="0"/>
    <n v="0"/>
    <n v="56"/>
    <n v="2239.54"/>
    <n v="0"/>
    <n v="0"/>
    <n v="56"/>
    <n v="2239.54"/>
    <m/>
  </r>
  <r>
    <x v="258"/>
    <x v="257"/>
    <n v="0"/>
    <n v="0"/>
    <n v="0"/>
    <n v="0"/>
    <m/>
    <n v="0"/>
    <n v="0"/>
    <n v="0"/>
    <n v="0"/>
    <n v="0"/>
    <n v="0"/>
    <m/>
  </r>
  <r>
    <x v="259"/>
    <x v="258"/>
    <n v="2"/>
    <n v="27.82"/>
    <n v="0"/>
    <n v="0"/>
    <n v="0"/>
    <n v="2"/>
    <n v="27.82"/>
    <n v="0"/>
    <n v="0"/>
    <n v="2"/>
    <n v="27.82"/>
    <m/>
  </r>
  <r>
    <x v="260"/>
    <x v="259"/>
    <n v="15"/>
    <n v="394.82000000000005"/>
    <n v="0"/>
    <n v="0"/>
    <n v="0"/>
    <n v="15"/>
    <n v="394.82000000000005"/>
    <n v="0"/>
    <n v="0"/>
    <n v="15"/>
    <n v="394.82000000000005"/>
    <m/>
  </r>
  <r>
    <x v="261"/>
    <x v="260"/>
    <n v="4"/>
    <n v="114.44"/>
    <n v="0"/>
    <n v="0"/>
    <n v="0"/>
    <n v="4"/>
    <n v="114.44"/>
    <n v="0"/>
    <n v="0"/>
    <n v="4"/>
    <n v="114.44"/>
    <m/>
  </r>
  <r>
    <x v="262"/>
    <x v="261"/>
    <n v="2"/>
    <n v="52.59"/>
    <n v="0"/>
    <n v="0"/>
    <n v="0"/>
    <n v="2"/>
    <n v="52.59"/>
    <n v="0"/>
    <n v="0"/>
    <n v="2"/>
    <n v="52.59"/>
    <m/>
  </r>
  <r>
    <x v="263"/>
    <x v="262"/>
    <n v="6"/>
    <n v="112.28999999999999"/>
    <n v="0"/>
    <n v="0"/>
    <n v="0"/>
    <n v="6"/>
    <n v="112.28999999999999"/>
    <n v="0"/>
    <n v="0"/>
    <n v="6"/>
    <n v="112.28999999999999"/>
    <m/>
  </r>
  <r>
    <x v="264"/>
    <x v="263"/>
    <n v="2"/>
    <n v="248.52"/>
    <n v="0"/>
    <n v="0"/>
    <n v="0"/>
    <n v="2"/>
    <n v="248.52"/>
    <n v="0"/>
    <n v="0"/>
    <n v="2"/>
    <n v="248.52"/>
    <m/>
  </r>
  <r>
    <x v="265"/>
    <x v="264"/>
    <n v="1"/>
    <n v="9.42"/>
    <n v="0"/>
    <n v="0"/>
    <n v="0"/>
    <n v="1"/>
    <n v="9.42"/>
    <n v="0"/>
    <n v="0"/>
    <n v="1"/>
    <n v="9.42"/>
    <m/>
  </r>
  <r>
    <x v="266"/>
    <x v="265"/>
    <n v="4"/>
    <n v="394.93"/>
    <n v="0"/>
    <n v="0"/>
    <n v="0"/>
    <n v="4"/>
    <n v="394.93"/>
    <n v="0"/>
    <n v="0"/>
    <n v="4"/>
    <n v="394.93"/>
    <m/>
  </r>
  <r>
    <x v="267"/>
    <x v="266"/>
    <n v="11"/>
    <n v="43.88"/>
    <n v="0"/>
    <n v="0"/>
    <n v="0"/>
    <n v="11"/>
    <n v="43.88"/>
    <n v="0"/>
    <n v="0"/>
    <n v="11"/>
    <n v="43.88"/>
    <m/>
  </r>
  <r>
    <x v="268"/>
    <x v="267"/>
    <n v="3"/>
    <n v="327.74"/>
    <n v="0"/>
    <n v="0"/>
    <n v="0"/>
    <n v="3"/>
    <n v="327.74"/>
    <n v="0"/>
    <n v="0"/>
    <n v="3"/>
    <n v="327.74"/>
    <m/>
  </r>
  <r>
    <x v="269"/>
    <x v="268"/>
    <n v="223"/>
    <n v="4458.79"/>
    <n v="0"/>
    <n v="0"/>
    <n v="0"/>
    <n v="223"/>
    <n v="4458.79"/>
    <n v="0"/>
    <n v="0"/>
    <n v="223"/>
    <n v="4458.79"/>
    <m/>
  </r>
  <r>
    <x v="270"/>
    <x v="269"/>
    <n v="27"/>
    <n v="141.77000000000001"/>
    <n v="0"/>
    <n v="0"/>
    <n v="0"/>
    <n v="27"/>
    <n v="141.77000000000001"/>
    <n v="0"/>
    <n v="0"/>
    <n v="27"/>
    <n v="141.77000000000001"/>
    <m/>
  </r>
  <r>
    <x v="271"/>
    <x v="270"/>
    <n v="1354"/>
    <n v="9015.4900000000016"/>
    <n v="0"/>
    <n v="0"/>
    <n v="0"/>
    <n v="1354"/>
    <n v="9015.4900000000016"/>
    <n v="0"/>
    <n v="0"/>
    <n v="1354"/>
    <n v="9015.4900000000016"/>
    <m/>
  </r>
  <r>
    <x v="272"/>
    <x v="271"/>
    <n v="420"/>
    <n v="2519.5199999999995"/>
    <n v="0"/>
    <n v="0"/>
    <n v="0"/>
    <n v="420"/>
    <n v="2519.5199999999995"/>
    <n v="0"/>
    <n v="0"/>
    <n v="420"/>
    <n v="2519.5199999999995"/>
    <m/>
  </r>
  <r>
    <x v="273"/>
    <x v="272"/>
    <n v="327"/>
    <n v="8420.6"/>
    <n v="0"/>
    <n v="0"/>
    <n v="0"/>
    <n v="327"/>
    <n v="8420.6"/>
    <n v="0"/>
    <n v="0"/>
    <n v="327"/>
    <n v="8420.6"/>
    <m/>
  </r>
  <r>
    <x v="274"/>
    <x v="273"/>
    <n v="496"/>
    <n v="7072.46"/>
    <n v="0"/>
    <n v="0"/>
    <n v="0"/>
    <n v="496"/>
    <n v="7072.46"/>
    <n v="0"/>
    <n v="0"/>
    <n v="496"/>
    <n v="7072.46"/>
    <m/>
  </r>
  <r>
    <x v="275"/>
    <x v="274"/>
    <n v="5"/>
    <n v="317.76"/>
    <n v="0"/>
    <n v="0"/>
    <n v="0"/>
    <n v="5"/>
    <n v="317.76"/>
    <n v="0"/>
    <n v="0"/>
    <n v="5"/>
    <n v="317.76"/>
    <m/>
  </r>
  <r>
    <x v="276"/>
    <x v="275"/>
    <n v="32"/>
    <n v="1323.3799999999999"/>
    <n v="0"/>
    <n v="0"/>
    <n v="0"/>
    <n v="32"/>
    <n v="1323.3799999999999"/>
    <n v="0"/>
    <n v="0"/>
    <n v="32"/>
    <n v="1323.3799999999999"/>
    <m/>
  </r>
  <r>
    <x v="277"/>
    <x v="276"/>
    <n v="4"/>
    <n v="228.9"/>
    <n v="0"/>
    <n v="0"/>
    <n v="0"/>
    <n v="4"/>
    <n v="228.9"/>
    <n v="0"/>
    <n v="0"/>
    <n v="4"/>
    <n v="228.9"/>
    <m/>
  </r>
  <r>
    <x v="278"/>
    <x v="277"/>
    <n v="0"/>
    <n v="0"/>
    <n v="25"/>
    <n v="537.5"/>
    <n v="1"/>
    <n v="25"/>
    <n v="537.5"/>
    <n v="0"/>
    <n v="0"/>
    <n v="25"/>
    <n v="537.5"/>
    <m/>
  </r>
  <r>
    <x v="279"/>
    <x v="278"/>
    <n v="93"/>
    <n v="1635.53"/>
    <n v="29"/>
    <n v="682.09999999999968"/>
    <n v="0.29430927283474922"/>
    <n v="122"/>
    <n v="2317.6299999999997"/>
    <n v="0"/>
    <n v="0"/>
    <n v="122"/>
    <n v="2317.6299999999997"/>
    <m/>
  </r>
  <r>
    <x v="280"/>
    <x v="279"/>
    <n v="-3"/>
    <n v="-48.93"/>
    <n v="56"/>
    <n v="1299.4000000000003"/>
    <n v="1.0391292873879421"/>
    <n v="53"/>
    <n v="1250.4700000000003"/>
    <n v="0"/>
    <n v="0"/>
    <n v="53"/>
    <n v="1250.4700000000003"/>
    <m/>
  </r>
  <r>
    <x v="281"/>
    <x v="280"/>
    <n v="152"/>
    <n v="6360.8"/>
    <n v="0"/>
    <n v="0"/>
    <n v="0"/>
    <n v="152"/>
    <n v="6360.8"/>
    <n v="0"/>
    <n v="0"/>
    <n v="152"/>
    <n v="6360.8"/>
    <m/>
  </r>
  <r>
    <x v="282"/>
    <x v="281"/>
    <n v="425"/>
    <n v="10531.95"/>
    <n v="0"/>
    <n v="0"/>
    <n v="0"/>
    <n v="425"/>
    <n v="10531.95"/>
    <n v="0"/>
    <n v="0"/>
    <n v="425"/>
    <n v="10531.95"/>
    <m/>
  </r>
  <r>
    <x v="283"/>
    <x v="282"/>
    <n v="0"/>
    <n v="0"/>
    <n v="0"/>
    <n v="0"/>
    <m/>
    <n v="0"/>
    <n v="0"/>
    <n v="4"/>
    <n v="43.540000000000006"/>
    <n v="-4"/>
    <n v="-43.540000000000006"/>
    <n v="-1"/>
  </r>
  <r>
    <x v="284"/>
    <x v="283"/>
    <n v="0"/>
    <n v="0"/>
    <n v="0"/>
    <n v="0"/>
    <m/>
    <n v="0"/>
    <n v="0"/>
    <n v="2"/>
    <n v="32.58"/>
    <n v="-2"/>
    <n v="-32.58"/>
    <n v="-1"/>
  </r>
  <r>
    <x v="285"/>
    <x v="284"/>
    <n v="0"/>
    <n v="0"/>
    <n v="0"/>
    <n v="0"/>
    <m/>
    <n v="0"/>
    <n v="0"/>
    <n v="0"/>
    <n v="0"/>
    <n v="0"/>
    <n v="0"/>
    <m/>
  </r>
  <r>
    <x v="286"/>
    <x v="285"/>
    <n v="0"/>
    <n v="0"/>
    <n v="0"/>
    <n v="0"/>
    <m/>
    <n v="0"/>
    <n v="0"/>
    <n v="1"/>
    <n v="17.07"/>
    <n v="-1"/>
    <n v="-17.07"/>
    <n v="-1"/>
  </r>
  <r>
    <x v="287"/>
    <x v="286"/>
    <n v="0"/>
    <n v="0"/>
    <n v="0"/>
    <n v="0"/>
    <m/>
    <n v="0"/>
    <n v="0"/>
    <n v="-3"/>
    <n v="-28.5"/>
    <n v="3"/>
    <n v="28.5"/>
    <n v="-1"/>
  </r>
  <r>
    <x v="288"/>
    <x v="287"/>
    <n v="0"/>
    <n v="0"/>
    <n v="0"/>
    <n v="0"/>
    <m/>
    <n v="0"/>
    <n v="0"/>
    <n v="1"/>
    <n v="20.41"/>
    <n v="-1"/>
    <n v="-20.41"/>
    <n v="-1"/>
  </r>
  <r>
    <x v="289"/>
    <x v="288"/>
    <n v="0"/>
    <n v="0"/>
    <n v="0"/>
    <n v="0"/>
    <m/>
    <n v="0"/>
    <n v="0"/>
    <n v="34"/>
    <n v="192.44"/>
    <n v="-34"/>
    <n v="-192.44"/>
    <n v="-1"/>
  </r>
  <r>
    <x v="290"/>
    <x v="289"/>
    <n v="0"/>
    <n v="0"/>
    <n v="0"/>
    <n v="0"/>
    <m/>
    <n v="0"/>
    <n v="0"/>
    <n v="1"/>
    <n v="3.22"/>
    <n v="-1"/>
    <n v="-3.22"/>
    <n v="-1"/>
  </r>
  <r>
    <x v="291"/>
    <x v="290"/>
    <n v="0"/>
    <n v="0"/>
    <n v="0"/>
    <n v="0"/>
    <m/>
    <n v="0"/>
    <n v="0"/>
    <n v="2"/>
    <n v="216.5"/>
    <n v="-2"/>
    <n v="-216.5"/>
    <n v="-1"/>
  </r>
  <r>
    <x v="292"/>
    <x v="291"/>
    <n v="0"/>
    <n v="0"/>
    <n v="0"/>
    <n v="0"/>
    <m/>
    <n v="0"/>
    <n v="0"/>
    <n v="0"/>
    <n v="0"/>
    <n v="0"/>
    <n v="0"/>
    <m/>
  </r>
  <r>
    <x v="293"/>
    <x v="292"/>
    <n v="0"/>
    <n v="0"/>
    <n v="0"/>
    <n v="0"/>
    <m/>
    <n v="0"/>
    <n v="0"/>
    <n v="1"/>
    <n v="16.72"/>
    <n v="-1"/>
    <n v="-16.72"/>
    <n v="-1"/>
  </r>
  <r>
    <x v="294"/>
    <x v="293"/>
    <n v="0"/>
    <n v="0"/>
    <n v="0"/>
    <n v="0"/>
    <m/>
    <n v="0"/>
    <n v="0"/>
    <n v="-1"/>
    <n v="-17.09"/>
    <n v="1"/>
    <n v="17.09"/>
    <n v="-1"/>
  </r>
  <r>
    <x v="295"/>
    <x v="294"/>
    <n v="0"/>
    <n v="0"/>
    <n v="0"/>
    <n v="0"/>
    <m/>
    <n v="0"/>
    <n v="0"/>
    <n v="30"/>
    <n v="203.06999999999996"/>
    <n v="-30"/>
    <n v="-203.06999999999996"/>
    <n v="-1"/>
  </r>
  <r>
    <x v="296"/>
    <x v="295"/>
    <n v="0"/>
    <n v="0"/>
    <n v="0"/>
    <n v="0"/>
    <m/>
    <n v="0"/>
    <n v="0"/>
    <n v="1"/>
    <n v="18.29"/>
    <n v="-1"/>
    <n v="-18.29"/>
    <n v="-1"/>
  </r>
  <r>
    <x v="297"/>
    <x v="296"/>
    <n v="0"/>
    <n v="0"/>
    <n v="0"/>
    <n v="0"/>
    <m/>
    <n v="0"/>
    <n v="0"/>
    <n v="12"/>
    <n v="341.40000000000003"/>
    <n v="-12"/>
    <n v="-341.40000000000003"/>
    <n v="-1"/>
  </r>
  <r>
    <x v="298"/>
    <x v="297"/>
    <n v="0"/>
    <n v="0"/>
    <n v="0"/>
    <n v="0"/>
    <m/>
    <n v="0"/>
    <n v="0"/>
    <n v="1"/>
    <n v="18.489999999999998"/>
    <n v="-1"/>
    <n v="-18.489999999999998"/>
    <n v="-1"/>
  </r>
  <r>
    <x v="299"/>
    <x v="298"/>
    <n v="0"/>
    <n v="0"/>
    <n v="0"/>
    <n v="0"/>
    <m/>
    <n v="0"/>
    <n v="0"/>
    <n v="25"/>
    <n v="224.77"/>
    <n v="-25"/>
    <n v="-224.77"/>
    <n v="-1"/>
  </r>
  <r>
    <x v="300"/>
    <x v="299"/>
    <n v="0"/>
    <n v="0"/>
    <n v="0"/>
    <n v="0"/>
    <m/>
    <n v="0"/>
    <n v="0"/>
    <n v="89"/>
    <n v="748.81000000000006"/>
    <n v="-89"/>
    <n v="-748.81000000000006"/>
    <n v="-1"/>
  </r>
  <r>
    <x v="301"/>
    <x v="300"/>
    <n v="0"/>
    <n v="0"/>
    <n v="0"/>
    <n v="0"/>
    <m/>
    <n v="0"/>
    <n v="0"/>
    <n v="0"/>
    <n v="0"/>
    <n v="0"/>
    <n v="0"/>
    <m/>
  </r>
  <r>
    <x v="302"/>
    <x v="301"/>
    <n v="0"/>
    <n v="0"/>
    <n v="0"/>
    <n v="0"/>
    <m/>
    <n v="0"/>
    <n v="0"/>
    <n v="-1"/>
    <n v="-10.84"/>
    <n v="1"/>
    <n v="10.84"/>
    <n v="-1"/>
  </r>
  <r>
    <x v="303"/>
    <x v="302"/>
    <n v="0"/>
    <n v="0"/>
    <n v="0"/>
    <n v="0"/>
    <m/>
    <n v="0"/>
    <n v="0"/>
    <n v="1"/>
    <n v="22.42"/>
    <n v="-1"/>
    <n v="-22.42"/>
    <n v="-1"/>
  </r>
  <r>
    <x v="304"/>
    <x v="303"/>
    <n v="0"/>
    <n v="0"/>
    <n v="0"/>
    <n v="0"/>
    <m/>
    <n v="0"/>
    <n v="0"/>
    <n v="1"/>
    <n v="26.89"/>
    <n v="-1"/>
    <n v="-26.89"/>
    <n v="-1"/>
  </r>
  <r>
    <x v="305"/>
    <x v="304"/>
    <n v="0"/>
    <n v="0"/>
    <n v="0"/>
    <n v="0"/>
    <m/>
    <n v="0"/>
    <n v="0"/>
    <n v="0"/>
    <n v="0"/>
    <n v="0"/>
    <n v="0"/>
    <m/>
  </r>
  <r>
    <x v="306"/>
    <x v="305"/>
    <n v="0"/>
    <n v="0"/>
    <n v="0"/>
    <n v="0"/>
    <m/>
    <n v="0"/>
    <n v="0"/>
    <n v="1"/>
    <n v="6.68"/>
    <n v="-1"/>
    <n v="-6.68"/>
    <n v="-1"/>
  </r>
  <r>
    <x v="307"/>
    <x v="306"/>
    <n v="0"/>
    <n v="0"/>
    <n v="0"/>
    <n v="0"/>
    <m/>
    <n v="0"/>
    <n v="0"/>
    <n v="0"/>
    <n v="0"/>
    <n v="0"/>
    <n v="0"/>
    <m/>
  </r>
  <r>
    <x v="308"/>
    <x v="307"/>
    <n v="0"/>
    <n v="0"/>
    <n v="0"/>
    <n v="0"/>
    <m/>
    <n v="0"/>
    <n v="0"/>
    <n v="14"/>
    <n v="71.680000000000007"/>
    <n v="-14"/>
    <n v="-71.680000000000007"/>
    <n v="-1"/>
  </r>
  <r>
    <x v="309"/>
    <x v="308"/>
    <n v="0"/>
    <n v="0"/>
    <n v="0"/>
    <n v="0"/>
    <m/>
    <n v="0"/>
    <n v="0"/>
    <n v="0"/>
    <n v="0"/>
    <n v="0"/>
    <n v="0"/>
    <m/>
  </r>
  <r>
    <x v="310"/>
    <x v="309"/>
    <n v="0"/>
    <n v="0"/>
    <n v="0"/>
    <n v="0"/>
    <m/>
    <n v="0"/>
    <n v="0"/>
    <n v="-3"/>
    <n v="-24.33"/>
    <n v="3"/>
    <n v="24.33"/>
    <n v="-1"/>
  </r>
  <r>
    <x v="311"/>
    <x v="310"/>
    <n v="0"/>
    <n v="0"/>
    <n v="0"/>
    <n v="0"/>
    <m/>
    <n v="0"/>
    <n v="0"/>
    <n v="0"/>
    <n v="0"/>
    <n v="0"/>
    <n v="0"/>
    <m/>
  </r>
  <r>
    <x v="312"/>
    <x v="311"/>
    <n v="0"/>
    <n v="0"/>
    <n v="0"/>
    <n v="0"/>
    <m/>
    <n v="0"/>
    <n v="0"/>
    <n v="1"/>
    <n v="36.46"/>
    <n v="-1"/>
    <n v="-36.46"/>
    <n v="-1"/>
  </r>
  <r>
    <x v="313"/>
    <x v="312"/>
    <n v="0"/>
    <n v="0"/>
    <n v="0"/>
    <n v="0"/>
    <m/>
    <n v="0"/>
    <n v="0"/>
    <n v="0"/>
    <n v="0"/>
    <n v="0"/>
    <n v="0"/>
    <m/>
  </r>
  <r>
    <x v="314"/>
    <x v="313"/>
    <n v="0"/>
    <n v="0"/>
    <n v="0"/>
    <n v="0"/>
    <m/>
    <n v="0"/>
    <n v="0"/>
    <n v="0"/>
    <n v="0"/>
    <n v="0"/>
    <n v="0"/>
    <m/>
  </r>
  <r>
    <x v="315"/>
    <x v="314"/>
    <n v="0"/>
    <n v="0"/>
    <n v="0"/>
    <n v="0"/>
    <m/>
    <n v="0"/>
    <n v="0"/>
    <n v="2"/>
    <n v="139.11000000000001"/>
    <n v="-2"/>
    <n v="-139.11000000000001"/>
    <n v="-1"/>
  </r>
  <r>
    <x v="316"/>
    <x v="315"/>
    <n v="0"/>
    <n v="0"/>
    <n v="0"/>
    <n v="0"/>
    <m/>
    <n v="0"/>
    <n v="0"/>
    <n v="1"/>
    <n v="32.979999999999997"/>
    <n v="-1"/>
    <n v="-32.979999999999997"/>
    <n v="-1"/>
  </r>
  <r>
    <x v="317"/>
    <x v="316"/>
    <n v="0"/>
    <n v="0"/>
    <n v="0"/>
    <n v="0"/>
    <m/>
    <n v="0"/>
    <n v="0"/>
    <n v="0"/>
    <n v="0"/>
    <n v="0"/>
    <n v="0"/>
    <m/>
  </r>
  <r>
    <x v="318"/>
    <x v="317"/>
    <n v="0"/>
    <n v="0"/>
    <n v="0"/>
    <n v="0"/>
    <m/>
    <n v="0"/>
    <n v="0"/>
    <n v="0"/>
    <n v="0"/>
    <n v="0"/>
    <n v="0"/>
    <m/>
  </r>
  <r>
    <x v="319"/>
    <x v="318"/>
    <n v="0"/>
    <n v="0"/>
    <n v="0"/>
    <n v="0"/>
    <m/>
    <n v="0"/>
    <n v="0"/>
    <n v="0"/>
    <n v="0"/>
    <n v="0"/>
    <n v="0"/>
    <m/>
  </r>
  <r>
    <x v="320"/>
    <x v="319"/>
    <n v="0"/>
    <n v="0"/>
    <n v="0"/>
    <n v="0"/>
    <m/>
    <n v="0"/>
    <n v="0"/>
    <n v="0"/>
    <n v="0"/>
    <n v="0"/>
    <n v="0"/>
    <m/>
  </r>
  <r>
    <x v="321"/>
    <x v="320"/>
    <n v="0"/>
    <n v="0"/>
    <n v="0"/>
    <n v="0"/>
    <m/>
    <n v="0"/>
    <n v="0"/>
    <n v="0"/>
    <n v="0"/>
    <n v="0"/>
    <n v="0"/>
    <m/>
  </r>
  <r>
    <x v="322"/>
    <x v="321"/>
    <n v="0"/>
    <n v="0"/>
    <n v="0"/>
    <n v="0"/>
    <m/>
    <n v="0"/>
    <n v="0"/>
    <n v="5"/>
    <n v="127.44"/>
    <n v="-5"/>
    <n v="-127.44"/>
    <n v="-1"/>
  </r>
  <r>
    <x v="323"/>
    <x v="322"/>
    <n v="0"/>
    <n v="0"/>
    <n v="0"/>
    <n v="0"/>
    <m/>
    <n v="0"/>
    <n v="0"/>
    <n v="-1"/>
    <n v="-8.25"/>
    <n v="1"/>
    <n v="8.25"/>
    <n v="-1"/>
  </r>
  <r>
    <x v="324"/>
    <x v="323"/>
    <n v="0"/>
    <n v="0"/>
    <n v="0"/>
    <n v="0"/>
    <m/>
    <n v="0"/>
    <n v="0"/>
    <n v="1"/>
    <n v="16.23"/>
    <n v="-1"/>
    <n v="-16.23"/>
    <n v="-1"/>
  </r>
  <r>
    <x v="325"/>
    <x v="324"/>
    <n v="0"/>
    <n v="0"/>
    <n v="0"/>
    <n v="0"/>
    <m/>
    <n v="0"/>
    <n v="0"/>
    <n v="-2"/>
    <n v="-21.14"/>
    <n v="2"/>
    <n v="21.14"/>
    <n v="-1"/>
  </r>
  <r>
    <x v="326"/>
    <x v="325"/>
    <n v="0"/>
    <n v="0"/>
    <n v="0"/>
    <n v="0"/>
    <m/>
    <n v="0"/>
    <n v="0"/>
    <n v="4"/>
    <n v="43.88"/>
    <n v="-4"/>
    <n v="-43.88"/>
    <n v="-1"/>
  </r>
  <r>
    <x v="327"/>
    <x v="326"/>
    <n v="0"/>
    <n v="0"/>
    <n v="0"/>
    <n v="0"/>
    <m/>
    <n v="0"/>
    <n v="0"/>
    <n v="-1"/>
    <n v="-24.61"/>
    <n v="1"/>
    <n v="24.61"/>
    <n v="-1"/>
  </r>
  <r>
    <x v="328"/>
    <x v="327"/>
    <n v="0"/>
    <n v="0"/>
    <n v="0"/>
    <n v="0"/>
    <m/>
    <n v="0"/>
    <n v="0"/>
    <n v="2"/>
    <n v="182.25"/>
    <n v="-2"/>
    <n v="-182.25"/>
    <n v="-1"/>
  </r>
  <r>
    <x v="329"/>
    <x v="328"/>
    <n v="0"/>
    <n v="0"/>
    <n v="0"/>
    <n v="0"/>
    <m/>
    <n v="0"/>
    <n v="0"/>
    <n v="0"/>
    <n v="0"/>
    <n v="0"/>
    <n v="0"/>
    <m/>
  </r>
  <r>
    <x v="330"/>
    <x v="329"/>
    <n v="0"/>
    <n v="0"/>
    <n v="0"/>
    <n v="0"/>
    <m/>
    <n v="0"/>
    <n v="0"/>
    <n v="1"/>
    <n v="25.13"/>
    <n v="-1"/>
    <n v="-25.13"/>
    <n v="-1"/>
  </r>
  <r>
    <x v="331"/>
    <x v="330"/>
    <n v="0"/>
    <n v="0"/>
    <n v="0"/>
    <n v="0"/>
    <m/>
    <n v="0"/>
    <n v="0"/>
    <n v="-1"/>
    <n v="-12.06"/>
    <n v="1"/>
    <n v="12.06"/>
    <n v="-1"/>
  </r>
  <r>
    <x v="332"/>
    <x v="331"/>
    <n v="0"/>
    <n v="0"/>
    <n v="0"/>
    <n v="0"/>
    <m/>
    <n v="0"/>
    <n v="0"/>
    <n v="4"/>
    <n v="68.81"/>
    <n v="-4"/>
    <n v="-68.81"/>
    <n v="-1"/>
  </r>
  <r>
    <x v="333"/>
    <x v="332"/>
    <n v="0"/>
    <n v="0"/>
    <n v="0"/>
    <n v="0"/>
    <m/>
    <n v="0"/>
    <n v="0"/>
    <n v="0"/>
    <n v="0"/>
    <n v="0"/>
    <n v="0"/>
    <m/>
  </r>
  <r>
    <x v="334"/>
    <x v="333"/>
    <n v="0"/>
    <n v="0"/>
    <n v="0"/>
    <n v="0"/>
    <m/>
    <n v="0"/>
    <n v="0"/>
    <n v="76"/>
    <n v="1250.6099999999999"/>
    <n v="-76"/>
    <n v="-1250.6099999999999"/>
    <n v="-1"/>
  </r>
  <r>
    <x v="335"/>
    <x v="334"/>
    <n v="0"/>
    <n v="0"/>
    <n v="0"/>
    <n v="0"/>
    <m/>
    <n v="0"/>
    <n v="0"/>
    <n v="137"/>
    <n v="4259.4399999999996"/>
    <n v="-137"/>
    <n v="-4259.4399999999996"/>
    <n v="-1"/>
  </r>
  <r>
    <x v="336"/>
    <x v="335"/>
    <n v="0"/>
    <n v="0"/>
    <n v="0"/>
    <n v="0"/>
    <m/>
    <n v="0"/>
    <n v="0"/>
    <n v="9"/>
    <n v="196.97000000000003"/>
    <n v="-9"/>
    <n v="-196.97000000000003"/>
    <n v="-1"/>
  </r>
  <r>
    <x v="337"/>
    <x v="336"/>
    <n v="0"/>
    <n v="0"/>
    <n v="0"/>
    <n v="0"/>
    <m/>
    <n v="0"/>
    <n v="0"/>
    <n v="3"/>
    <n v="12.18"/>
    <n v="-3"/>
    <n v="-12.18"/>
    <n v="-1"/>
  </r>
  <r>
    <x v="338"/>
    <x v="337"/>
    <n v="0"/>
    <n v="0"/>
    <n v="0"/>
    <n v="0"/>
    <m/>
    <n v="0"/>
    <n v="0"/>
    <n v="0"/>
    <n v="0"/>
    <n v="0"/>
    <n v="0"/>
    <m/>
  </r>
  <r>
    <x v="339"/>
    <x v="338"/>
    <n v="0"/>
    <n v="0"/>
    <n v="0"/>
    <n v="0"/>
    <m/>
    <n v="0"/>
    <n v="0"/>
    <n v="1"/>
    <n v="80.17"/>
    <n v="-1"/>
    <n v="-80.17"/>
    <n v="-1"/>
  </r>
  <r>
    <x v="340"/>
    <x v="339"/>
    <n v="0"/>
    <n v="0"/>
    <n v="0"/>
    <n v="0"/>
    <m/>
    <n v="0"/>
    <n v="0"/>
    <n v="0"/>
    <n v="0"/>
    <n v="0"/>
    <n v="0"/>
    <m/>
  </r>
  <r>
    <x v="341"/>
    <x v="340"/>
    <n v="0"/>
    <n v="0"/>
    <n v="0"/>
    <n v="0"/>
    <m/>
    <n v="0"/>
    <n v="0"/>
    <n v="21"/>
    <n v="261.49"/>
    <n v="-21"/>
    <n v="-261.49"/>
    <n v="-1"/>
  </r>
  <r>
    <x v="342"/>
    <x v="341"/>
    <n v="0"/>
    <n v="0"/>
    <n v="170"/>
    <n v="6882.9999999999854"/>
    <n v="1"/>
    <n v="170"/>
    <n v="6882.9999999999854"/>
    <n v="75"/>
    <n v="2186.69"/>
    <n v="95"/>
    <n v="4696.3099999999849"/>
    <n v="2.1476798265872095"/>
  </r>
  <r>
    <x v="343"/>
    <x v="342"/>
    <n v="0"/>
    <n v="0"/>
    <n v="0"/>
    <n v="0"/>
    <m/>
    <n v="0"/>
    <n v="0"/>
    <n v="0"/>
    <n v="0"/>
    <n v="0"/>
    <n v="0"/>
    <m/>
  </r>
  <r>
    <x v="344"/>
    <x v="343"/>
    <n v="0"/>
    <n v="0"/>
    <n v="0"/>
    <n v="0"/>
    <m/>
    <n v="0"/>
    <n v="0"/>
    <n v="1"/>
    <n v="8.11"/>
    <n v="-1"/>
    <n v="-8.11"/>
    <n v="-1"/>
  </r>
  <r>
    <x v="345"/>
    <x v="344"/>
    <n v="0"/>
    <n v="0"/>
    <n v="0"/>
    <n v="0"/>
    <m/>
    <n v="0"/>
    <n v="0"/>
    <n v="0"/>
    <n v="0"/>
    <n v="0"/>
    <n v="0"/>
    <m/>
  </r>
  <r>
    <x v="346"/>
    <x v="345"/>
    <n v="0"/>
    <n v="0"/>
    <n v="0"/>
    <n v="0"/>
    <m/>
    <n v="0"/>
    <n v="0"/>
    <n v="1"/>
    <n v="4.0199999999999996"/>
    <n v="-1"/>
    <n v="-4.0199999999999996"/>
    <n v="-1"/>
  </r>
  <r>
    <x v="347"/>
    <x v="346"/>
    <n v="0"/>
    <n v="0"/>
    <n v="0"/>
    <n v="0"/>
    <m/>
    <n v="0"/>
    <n v="0"/>
    <n v="0"/>
    <n v="0"/>
    <n v="0"/>
    <n v="0"/>
    <m/>
  </r>
  <r>
    <x v="348"/>
    <x v="347"/>
    <n v="0"/>
    <n v="0"/>
    <n v="0"/>
    <n v="0"/>
    <m/>
    <n v="0"/>
    <n v="0"/>
    <n v="1"/>
    <n v="106.36"/>
    <n v="-1"/>
    <n v="-106.36"/>
    <n v="-1"/>
  </r>
  <r>
    <x v="349"/>
    <x v="348"/>
    <n v="0"/>
    <n v="0"/>
    <n v="0"/>
    <n v="0"/>
    <m/>
    <n v="0"/>
    <n v="0"/>
    <n v="-2"/>
    <n v="-33.44"/>
    <n v="2"/>
    <n v="33.44"/>
    <n v="-1"/>
  </r>
  <r>
    <x v="350"/>
    <x v="349"/>
    <n v="0"/>
    <n v="0"/>
    <n v="0"/>
    <n v="0"/>
    <m/>
    <n v="0"/>
    <n v="0"/>
    <n v="1"/>
    <n v="40.94"/>
    <n v="-1"/>
    <n v="-40.94"/>
    <n v="-1"/>
  </r>
  <r>
    <x v="351"/>
    <x v="350"/>
    <n v="0"/>
    <n v="0"/>
    <n v="0"/>
    <n v="0"/>
    <m/>
    <n v="0"/>
    <n v="0"/>
    <n v="-1"/>
    <n v="-4.0199999999999996"/>
    <n v="1"/>
    <n v="4.0199999999999996"/>
    <n v="-1"/>
  </r>
  <r>
    <x v="352"/>
    <x v="351"/>
    <n v="0"/>
    <n v="0"/>
    <n v="0"/>
    <n v="0"/>
    <m/>
    <n v="0"/>
    <n v="0"/>
    <n v="1"/>
    <n v="30.37"/>
    <n v="-1"/>
    <n v="-30.37"/>
    <n v="-1"/>
  </r>
  <r>
    <x v="353"/>
    <x v="352"/>
    <n v="0"/>
    <n v="0"/>
    <n v="0"/>
    <n v="0"/>
    <m/>
    <n v="0"/>
    <n v="0"/>
    <n v="43"/>
    <n v="172.91"/>
    <n v="-43"/>
    <n v="-172.91"/>
    <n v="-1"/>
  </r>
  <r>
    <x v="354"/>
    <x v="353"/>
    <n v="15469"/>
    <n v="257741.07000000007"/>
    <n v="4616"/>
    <n v="135835.27000000054"/>
    <n v="0.34513068036559397"/>
    <n v="20085"/>
    <n v="393576.34000000061"/>
    <n v="39365"/>
    <n v="612405.58000000019"/>
    <n v="-19280"/>
    <n v="-218829.23999999958"/>
    <n v="-0.357327312399732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6D753-4497-4EBA-A090-F4229847E233}" name="Tabella pivot8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D290" firstHeaderRow="0" firstDataRow="1" firstDataCol="2" rowPageCount="1" colPageCount="1"/>
  <pivotFields count="9">
    <pivotField axis="axisRow" compact="0" outline="0" showAll="0" defaultSubtotal="0">
      <items count="286">
        <item x="123"/>
        <item x="204"/>
        <item x="209"/>
        <item x="225"/>
        <item x="79"/>
        <item x="275"/>
        <item x="50"/>
        <item x="226"/>
        <item x="185"/>
        <item x="187"/>
        <item x="34"/>
        <item x="8"/>
        <item x="184"/>
        <item x="210"/>
        <item x="231"/>
        <item x="284"/>
        <item x="224"/>
        <item x="136"/>
        <item x="245"/>
        <item x="39"/>
        <item x="132"/>
        <item x="25"/>
        <item x="276"/>
        <item x="232"/>
        <item x="82"/>
        <item x="200"/>
        <item x="121"/>
        <item x="281"/>
        <item x="211"/>
        <item x="0"/>
        <item x="237"/>
        <item x="159"/>
        <item x="242"/>
        <item x="229"/>
        <item x="227"/>
        <item x="6"/>
        <item x="62"/>
        <item x="125"/>
        <item x="16"/>
        <item x="228"/>
        <item x="280"/>
        <item x="144"/>
        <item x="96"/>
        <item x="261"/>
        <item x="197"/>
        <item x="151"/>
        <item x="181"/>
        <item x="250"/>
        <item x="27"/>
        <item x="44"/>
        <item x="33"/>
        <item x="277"/>
        <item x="221"/>
        <item x="85"/>
        <item x="36"/>
        <item x="10"/>
        <item x="118"/>
        <item x="279"/>
        <item x="120"/>
        <item x="213"/>
        <item x="169"/>
        <item x="272"/>
        <item x="98"/>
        <item x="183"/>
        <item x="21"/>
        <item x="89"/>
        <item x="241"/>
        <item x="131"/>
        <item x="256"/>
        <item x="22"/>
        <item x="178"/>
        <item x="172"/>
        <item x="48"/>
        <item x="7"/>
        <item x="270"/>
        <item x="68"/>
        <item x="59"/>
        <item x="148"/>
        <item x="283"/>
        <item x="249"/>
        <item x="235"/>
        <item x="202"/>
        <item x="93"/>
        <item x="243"/>
        <item x="95"/>
        <item x="265"/>
        <item x="253"/>
        <item x="156"/>
        <item x="170"/>
        <item x="47"/>
        <item x="53"/>
        <item x="206"/>
        <item x="173"/>
        <item x="152"/>
        <item x="35"/>
        <item x="17"/>
        <item x="271"/>
        <item x="254"/>
        <item x="252"/>
        <item x="43"/>
        <item x="65"/>
        <item x="262"/>
        <item x="216"/>
        <item x="266"/>
        <item x="15"/>
        <item x="196"/>
        <item x="174"/>
        <item x="113"/>
        <item x="273"/>
        <item x="153"/>
        <item x="234"/>
        <item x="130"/>
        <item x="104"/>
        <item x="282"/>
        <item x="72"/>
        <item x="129"/>
        <item x="58"/>
        <item x="12"/>
        <item x="103"/>
        <item x="191"/>
        <item x="264"/>
        <item x="195"/>
        <item x="248"/>
        <item x="164"/>
        <item x="19"/>
        <item x="268"/>
        <item x="101"/>
        <item x="154"/>
        <item x="247"/>
        <item x="134"/>
        <item x="215"/>
        <item x="258"/>
        <item x="217"/>
        <item x="78"/>
        <item x="67"/>
        <item x="114"/>
        <item x="32"/>
        <item x="201"/>
        <item x="83"/>
        <item x="1"/>
        <item x="278"/>
        <item x="162"/>
        <item x="208"/>
        <item x="45"/>
        <item x="5"/>
        <item x="42"/>
        <item x="269"/>
        <item x="133"/>
        <item x="115"/>
        <item x="108"/>
        <item x="66"/>
        <item x="75"/>
        <item x="112"/>
        <item x="94"/>
        <item x="70"/>
        <item x="74"/>
        <item x="9"/>
        <item x="92"/>
        <item x="46"/>
        <item x="192"/>
        <item x="31"/>
        <item x="263"/>
        <item x="274"/>
        <item x="251"/>
        <item x="64"/>
        <item x="124"/>
        <item x="149"/>
        <item x="240"/>
        <item x="20"/>
        <item x="161"/>
        <item x="259"/>
        <item x="86"/>
        <item x="190"/>
        <item x="205"/>
        <item x="175"/>
        <item x="236"/>
        <item x="167"/>
        <item x="54"/>
        <item x="135"/>
        <item x="117"/>
        <item x="57"/>
        <item x="260"/>
        <item x="40"/>
        <item x="139"/>
        <item x="4"/>
        <item x="88"/>
        <item x="137"/>
        <item x="140"/>
        <item x="73"/>
        <item x="26"/>
        <item x="23"/>
        <item x="119"/>
        <item x="100"/>
        <item x="24"/>
        <item x="18"/>
        <item x="194"/>
        <item x="207"/>
        <item x="30"/>
        <item x="180"/>
        <item x="60"/>
        <item x="99"/>
        <item x="126"/>
        <item x="163"/>
        <item x="168"/>
        <item x="165"/>
        <item x="230"/>
        <item x="257"/>
        <item x="13"/>
        <item x="142"/>
        <item x="29"/>
        <item x="223"/>
        <item x="166"/>
        <item x="189"/>
        <item x="233"/>
        <item x="177"/>
        <item x="239"/>
        <item x="109"/>
        <item x="255"/>
        <item x="37"/>
        <item x="80"/>
        <item x="141"/>
        <item x="3"/>
        <item x="81"/>
        <item x="14"/>
        <item x="105"/>
        <item x="2"/>
        <item x="160"/>
        <item x="238"/>
        <item x="116"/>
        <item x="28"/>
        <item x="176"/>
        <item x="244"/>
        <item x="110"/>
        <item x="246"/>
        <item x="179"/>
        <item x="220"/>
        <item x="128"/>
        <item x="38"/>
        <item x="49"/>
        <item x="171"/>
        <item x="157"/>
        <item x="63"/>
        <item x="90"/>
        <item x="182"/>
        <item x="285"/>
        <item x="56"/>
        <item x="69"/>
        <item x="199"/>
        <item x="52"/>
        <item x="106"/>
        <item x="267"/>
        <item x="155"/>
        <item x="102"/>
        <item x="218"/>
        <item x="212"/>
        <item x="91"/>
        <item x="222"/>
        <item x="76"/>
        <item x="214"/>
        <item x="77"/>
        <item x="143"/>
        <item x="11"/>
        <item x="97"/>
        <item x="158"/>
        <item x="219"/>
        <item x="71"/>
        <item x="122"/>
        <item x="61"/>
        <item x="111"/>
        <item x="188"/>
        <item x="87"/>
        <item x="198"/>
        <item x="127"/>
        <item x="84"/>
        <item x="41"/>
        <item x="51"/>
        <item x="138"/>
        <item x="145"/>
        <item x="146"/>
        <item x="150"/>
        <item x="55"/>
        <item x="203"/>
        <item x="193"/>
        <item x="107"/>
        <item x="186"/>
        <item x="1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5">
        <item x="153"/>
        <item x="262"/>
        <item x="225"/>
        <item x="215"/>
        <item x="186"/>
        <item x="34"/>
        <item x="249"/>
        <item x="234"/>
        <item x="31"/>
        <item x="163"/>
        <item x="226"/>
        <item x="47"/>
        <item x="42"/>
        <item x="150"/>
        <item x="173"/>
        <item x="161"/>
        <item x="19"/>
        <item x="10"/>
        <item x="182"/>
        <item x="280"/>
        <item x="195"/>
        <item x="203"/>
        <item x="177"/>
        <item x="171"/>
        <item x="194"/>
        <item x="247"/>
        <item x="227"/>
        <item x="279"/>
        <item x="48"/>
        <item x="180"/>
        <item x="209"/>
        <item x="244"/>
        <item x="50"/>
        <item x="135"/>
        <item x="283"/>
        <item x="122"/>
        <item x="230"/>
        <item x="208"/>
        <item x="184"/>
        <item x="1"/>
        <item x="152"/>
        <item x="16"/>
        <item x="216"/>
        <item x="66"/>
        <item x="7"/>
        <item x="169"/>
        <item x="190"/>
        <item x="116"/>
        <item x="61"/>
        <item x="260"/>
        <item x="196"/>
        <item x="78"/>
        <item x="276"/>
        <item x="183"/>
        <item x="275"/>
        <item x="27"/>
        <item x="6"/>
        <item x="8"/>
        <item x="223"/>
        <item x="39"/>
        <item x="81"/>
        <item x="199"/>
        <item x="124"/>
        <item x="120"/>
        <item x="44"/>
        <item x="33"/>
        <item x="36"/>
        <item x="84"/>
        <item x="131"/>
        <item x="25"/>
        <item x="0"/>
        <item x="147"/>
        <item x="233"/>
        <item x="9"/>
        <item x="255"/>
        <item x="100"/>
        <item x="214"/>
        <item x="130"/>
        <item x="117"/>
        <item x="22"/>
        <item x="15"/>
        <item x="93"/>
        <item x="248"/>
        <item x="119"/>
        <item x="212"/>
        <item x="267"/>
        <item x="46"/>
        <item x="92"/>
        <item x="5"/>
        <item x="201"/>
        <item x="82"/>
        <item x="269"/>
        <item x="77"/>
        <item x="200"/>
        <item x="67"/>
        <item x="242"/>
        <item x="112"/>
        <item x="277"/>
        <item x="35"/>
        <item x="12"/>
        <item x="151"/>
        <item x="71"/>
        <item x="45"/>
        <item x="253"/>
        <item x="113"/>
        <item x="155"/>
        <item x="271"/>
        <item x="205"/>
        <item x="133"/>
        <item x="103"/>
        <item x="128"/>
        <item x="57"/>
        <item x="88"/>
        <item x="69"/>
        <item x="102"/>
        <item x="111"/>
        <item x="118"/>
        <item x="64"/>
        <item x="220"/>
        <item x="172"/>
        <item x="58"/>
        <item x="270"/>
        <item x="265"/>
        <item x="261"/>
        <item x="168"/>
        <item x="21"/>
        <item x="251"/>
        <item x="43"/>
        <item x="97"/>
        <item x="17"/>
        <item x="207"/>
        <item x="114"/>
        <item x="65"/>
        <item x="107"/>
        <item x="74"/>
        <item x="23"/>
        <item x="202"/>
        <item x="11"/>
        <item x="51"/>
        <item x="167"/>
        <item x="3"/>
        <item x="72"/>
        <item x="26"/>
        <item x="54"/>
        <item x="63"/>
        <item x="80"/>
        <item x="192"/>
        <item x="211"/>
        <item x="240"/>
        <item x="281"/>
        <item x="266"/>
        <item x="224"/>
        <item x="210"/>
        <item x="236"/>
        <item x="272"/>
        <item x="158"/>
        <item x="241"/>
        <item x="32"/>
        <item x="263"/>
        <item x="14"/>
        <item x="83"/>
        <item x="123"/>
        <item x="109"/>
        <item x="96"/>
        <item x="137"/>
        <item x="53"/>
        <item x="197"/>
        <item x="145"/>
        <item x="90"/>
        <item x="134"/>
        <item x="38"/>
        <item x="185"/>
        <item x="166"/>
        <item x="24"/>
        <item x="105"/>
        <item x="29"/>
        <item x="149"/>
        <item x="28"/>
        <item x="20"/>
        <item x="256"/>
        <item x="30"/>
        <item x="148"/>
        <item x="101"/>
        <item x="154"/>
        <item x="79"/>
        <item x="140"/>
        <item x="70"/>
        <item x="98"/>
        <item x="160"/>
        <item x="254"/>
        <item x="142"/>
        <item x="235"/>
        <item x="178"/>
        <item x="125"/>
        <item x="127"/>
        <item x="219"/>
        <item x="157"/>
        <item x="164"/>
        <item x="76"/>
        <item x="99"/>
        <item x="2"/>
        <item x="204"/>
        <item x="175"/>
        <item x="162"/>
        <item x="52"/>
        <item x="187"/>
        <item x="189"/>
        <item x="62"/>
        <item x="85"/>
        <item x="259"/>
        <item x="136"/>
        <item x="56"/>
        <item x="245"/>
        <item x="159"/>
        <item x="213"/>
        <item x="75"/>
        <item x="60"/>
        <item x="121"/>
        <item x="141"/>
        <item x="87"/>
        <item x="18"/>
        <item x="193"/>
        <item x="206"/>
        <item x="237"/>
        <item x="41"/>
        <item x="89"/>
        <item x="181"/>
        <item x="284"/>
        <item x="144"/>
        <item x="4"/>
        <item x="68"/>
        <item x="198"/>
        <item x="238"/>
        <item x="258"/>
        <item x="37"/>
        <item x="170"/>
        <item x="217"/>
        <item x="138"/>
        <item x="40"/>
        <item x="108"/>
        <item x="110"/>
        <item x="115"/>
        <item x="273"/>
        <item x="191"/>
        <item x="232"/>
        <item x="250"/>
        <item x="188"/>
        <item x="176"/>
        <item x="174"/>
        <item x="49"/>
        <item x="55"/>
        <item x="179"/>
        <item x="156"/>
        <item x="221"/>
        <item x="59"/>
        <item x="13"/>
        <item x="218"/>
        <item x="86"/>
        <item x="106"/>
        <item x="222"/>
        <item x="229"/>
        <item x="104"/>
        <item x="165"/>
        <item x="231"/>
        <item x="143"/>
        <item x="95"/>
        <item x="126"/>
        <item x="146"/>
        <item x="228"/>
        <item x="243"/>
        <item x="91"/>
        <item x="73"/>
        <item x="139"/>
        <item x="246"/>
        <item x="94"/>
        <item x="264"/>
        <item x="257"/>
        <item x="278"/>
        <item x="252"/>
        <item x="268"/>
        <item x="274"/>
        <item x="282"/>
        <item x="129"/>
        <item x="132"/>
        <item x="2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7">
        <item x="1"/>
        <item x="2"/>
        <item x="3"/>
        <item x="4"/>
        <item x="0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87">
    <i>
      <x/>
      <x v="35"/>
    </i>
    <i>
      <x v="1"/>
      <x v="21"/>
    </i>
    <i>
      <x v="2"/>
      <x v="37"/>
    </i>
    <i>
      <x v="3"/>
      <x v="151"/>
    </i>
    <i>
      <x v="4"/>
      <x v="51"/>
    </i>
    <i>
      <x v="5"/>
      <x v="280"/>
    </i>
    <i>
      <x v="6"/>
      <x v="32"/>
    </i>
    <i>
      <x v="7"/>
      <x v="2"/>
    </i>
    <i>
      <x v="8"/>
      <x v="38"/>
    </i>
    <i>
      <x v="9"/>
      <x v="4"/>
    </i>
    <i>
      <x v="10"/>
      <x v="5"/>
    </i>
    <i>
      <x v="11"/>
      <x v="57"/>
    </i>
    <i>
      <x v="12"/>
      <x v="53"/>
    </i>
    <i>
      <x v="13"/>
      <x v="30"/>
    </i>
    <i>
      <x v="14"/>
      <x v="36"/>
    </i>
    <i>
      <x v="15"/>
      <x v="34"/>
    </i>
    <i>
      <x v="16"/>
      <x v="58"/>
    </i>
    <i>
      <x v="17"/>
      <x v="33"/>
    </i>
    <i>
      <x v="18"/>
      <x v="31"/>
    </i>
    <i>
      <x v="19"/>
      <x v="59"/>
    </i>
    <i>
      <x v="20"/>
      <x v="68"/>
    </i>
    <i>
      <x v="21"/>
      <x v="69"/>
    </i>
    <i>
      <x v="22"/>
      <x v="54"/>
    </i>
    <i>
      <x v="23"/>
      <x v="263"/>
    </i>
    <i>
      <x v="24"/>
      <x v="60"/>
    </i>
    <i>
      <x v="25"/>
      <x v="61"/>
    </i>
    <i>
      <x v="26"/>
      <x v="63"/>
    </i>
    <i>
      <x v="27"/>
      <x v="19"/>
    </i>
    <i>
      <x v="28"/>
      <x v="152"/>
    </i>
    <i>
      <x v="29"/>
      <x v="70"/>
    </i>
    <i>
      <x v="30"/>
      <x v="153"/>
    </i>
    <i>
      <x v="31"/>
      <x v="155"/>
    </i>
    <i>
      <x v="32"/>
      <x v="156"/>
    </i>
    <i>
      <x v="33"/>
      <x v="268"/>
    </i>
    <i>
      <x v="34"/>
      <x v="10"/>
    </i>
    <i>
      <x v="35"/>
      <x v="56"/>
    </i>
    <i>
      <x v="36"/>
      <x v="48"/>
    </i>
    <i>
      <x v="37"/>
      <x v="62"/>
    </i>
    <i>
      <x v="38"/>
      <x v="41"/>
    </i>
    <i>
      <x v="39"/>
      <x v="26"/>
    </i>
    <i>
      <x v="40"/>
      <x v="27"/>
    </i>
    <i>
      <x v="41"/>
      <x v="264"/>
    </i>
    <i>
      <x v="42"/>
      <x v="265"/>
    </i>
    <i>
      <x v="43"/>
      <x v="49"/>
    </i>
    <i>
      <x v="44"/>
      <x v="50"/>
    </i>
    <i>
      <x v="45"/>
      <x v="13"/>
    </i>
    <i>
      <x v="46"/>
      <x v="29"/>
    </i>
    <i>
      <x v="47"/>
      <x v="6"/>
    </i>
    <i>
      <x v="48"/>
      <x v="55"/>
    </i>
    <i>
      <x v="49"/>
      <x v="64"/>
    </i>
    <i>
      <x v="50"/>
      <x v="65"/>
    </i>
    <i>
      <x v="51"/>
      <x v="52"/>
    </i>
    <i>
      <x v="52"/>
      <x v="118"/>
    </i>
    <i>
      <x v="53"/>
      <x v="67"/>
    </i>
    <i>
      <x v="54"/>
      <x v="66"/>
    </i>
    <i>
      <x v="55"/>
      <x v="17"/>
    </i>
    <i>
      <x v="56"/>
      <x v="78"/>
    </i>
    <i>
      <x v="57"/>
      <x v="277"/>
    </i>
    <i>
      <x v="58"/>
      <x v="83"/>
    </i>
    <i>
      <x v="59"/>
      <x v="84"/>
    </i>
    <i>
      <x v="60"/>
      <x v="124"/>
    </i>
    <i>
      <x v="61"/>
      <x v="106"/>
    </i>
    <i>
      <x v="62"/>
      <x v="128"/>
    </i>
    <i>
      <x v="63"/>
      <x v="18"/>
    </i>
    <i>
      <x v="64"/>
      <x v="125"/>
    </i>
    <i>
      <x v="65"/>
      <x v="112"/>
    </i>
    <i>
      <x v="66"/>
      <x v="148"/>
    </i>
    <i>
      <x v="67"/>
      <x v="77"/>
    </i>
    <i>
      <x v="68"/>
      <x v="74"/>
    </i>
    <i>
      <x v="69"/>
      <x v="79"/>
    </i>
    <i>
      <x v="70"/>
      <x v="22"/>
    </i>
    <i>
      <x v="71"/>
      <x v="23"/>
    </i>
    <i>
      <x v="72"/>
      <x v="28"/>
    </i>
    <i>
      <x v="73"/>
      <x v="44"/>
    </i>
    <i>
      <x v="74"/>
      <x v="91"/>
    </i>
    <i>
      <x v="75"/>
      <x v="94"/>
    </i>
    <i>
      <x v="76"/>
      <x v="120"/>
    </i>
    <i>
      <x v="77"/>
      <x v="71"/>
    </i>
    <i>
      <x v="78"/>
      <x v="281"/>
    </i>
    <i>
      <x v="79"/>
      <x v="82"/>
    </i>
    <i>
      <x v="80"/>
      <x v="7"/>
    </i>
    <i>
      <x v="81"/>
      <x v="89"/>
    </i>
    <i>
      <x v="82"/>
      <x v="87"/>
    </i>
    <i>
      <x v="83"/>
      <x v="95"/>
    </i>
    <i>
      <x v="84"/>
      <x v="274"/>
    </i>
    <i>
      <x v="85"/>
      <x v="275"/>
    </i>
    <i>
      <x v="86"/>
      <x v="278"/>
    </i>
    <i>
      <x v="87"/>
      <x v="105"/>
    </i>
    <i>
      <x v="88"/>
      <x v="45"/>
    </i>
    <i>
      <x v="89"/>
      <x v="11"/>
    </i>
    <i>
      <x v="90"/>
      <x v="11"/>
    </i>
    <i>
      <x v="91"/>
      <x v="107"/>
    </i>
    <i>
      <x v="92"/>
      <x v="119"/>
    </i>
    <i>
      <x v="93"/>
      <x v="100"/>
    </i>
    <i>
      <x v="94"/>
      <x v="98"/>
    </i>
    <i>
      <x v="95"/>
      <x v="129"/>
    </i>
    <i>
      <x v="96"/>
      <x v="121"/>
    </i>
    <i>
      <x v="97"/>
      <x v="103"/>
    </i>
    <i>
      <x v="98"/>
      <x v="126"/>
    </i>
    <i>
      <x v="99"/>
      <x v="127"/>
    </i>
    <i>
      <x v="100"/>
      <x v="117"/>
    </i>
    <i>
      <x v="101"/>
      <x v="123"/>
    </i>
    <i>
      <x v="102"/>
      <x v="3"/>
    </i>
    <i>
      <x v="103"/>
      <x v="122"/>
    </i>
    <i>
      <x v="104"/>
      <x v="80"/>
    </i>
    <i>
      <x v="105"/>
      <x v="20"/>
    </i>
    <i>
      <x v="106"/>
      <x v="14"/>
    </i>
    <i>
      <x v="107"/>
      <x v="96"/>
    </i>
    <i>
      <x v="108"/>
      <x v="154"/>
    </i>
    <i>
      <x v="109"/>
      <x v="40"/>
    </i>
    <i>
      <x v="110"/>
      <x v="72"/>
    </i>
    <i>
      <x v="111"/>
      <x v="282"/>
    </i>
    <i>
      <x v="112"/>
      <x v="109"/>
    </i>
    <i>
      <x v="113"/>
      <x v="149"/>
    </i>
    <i>
      <x v="114"/>
      <x v="101"/>
    </i>
    <i>
      <x v="115"/>
      <x v="110"/>
    </i>
    <i>
      <x v="116"/>
      <x v="111"/>
    </i>
    <i>
      <x v="117"/>
      <x v="99"/>
    </i>
    <i>
      <x v="118"/>
      <x v="114"/>
    </i>
    <i>
      <x v="119"/>
      <x v="46"/>
    </i>
    <i>
      <x v="120"/>
      <x v="158"/>
    </i>
    <i>
      <x v="121"/>
      <x v="24"/>
    </i>
    <i>
      <x v="122"/>
      <x v="25"/>
    </i>
    <i>
      <x v="123"/>
      <x v="9"/>
    </i>
    <i>
      <x v="124"/>
      <x v="16"/>
    </i>
    <i>
      <x v="125"/>
      <x v="85"/>
    </i>
    <i>
      <x v="126"/>
      <x v="75"/>
    </i>
    <i>
      <x v="127"/>
      <x/>
    </i>
    <i>
      <x v="128"/>
      <x v="273"/>
    </i>
    <i>
      <x v="129"/>
      <x v="108"/>
    </i>
    <i>
      <x v="130"/>
      <x v="76"/>
    </i>
    <i>
      <x v="131"/>
      <x v="276"/>
    </i>
    <i>
      <x v="132"/>
      <x v="42"/>
    </i>
    <i>
      <x v="133"/>
      <x v="92"/>
    </i>
    <i>
      <x v="134"/>
      <x v="43"/>
    </i>
    <i>
      <x v="135"/>
      <x v="104"/>
    </i>
    <i>
      <x v="136"/>
      <x v="157"/>
    </i>
    <i>
      <x v="137"/>
      <x v="93"/>
    </i>
    <i>
      <x v="138"/>
      <x v="90"/>
    </i>
    <i>
      <x v="139"/>
      <x v="39"/>
    </i>
    <i>
      <x v="140"/>
      <x v="97"/>
    </i>
    <i>
      <x v="141"/>
      <x v="15"/>
    </i>
    <i>
      <x v="142"/>
      <x v="130"/>
    </i>
    <i>
      <x v="143"/>
      <x v="102"/>
    </i>
    <i>
      <x v="144"/>
      <x v="88"/>
    </i>
    <i>
      <x v="145"/>
      <x v="12"/>
    </i>
    <i>
      <x v="146"/>
      <x v="279"/>
    </i>
    <i>
      <x v="147"/>
      <x v="283"/>
    </i>
    <i>
      <x v="148"/>
      <x v="131"/>
    </i>
    <i>
      <x v="149"/>
      <x v="133"/>
    </i>
    <i>
      <x v="150"/>
      <x v="132"/>
    </i>
    <i>
      <x v="151"/>
      <x v="134"/>
    </i>
    <i>
      <x v="152"/>
      <x v="115"/>
    </i>
    <i>
      <x v="153"/>
      <x v="81"/>
    </i>
    <i>
      <x v="154"/>
      <x v="113"/>
    </i>
    <i>
      <x v="155"/>
      <x v="271"/>
    </i>
    <i>
      <x v="156"/>
      <x v="73"/>
    </i>
    <i>
      <x v="157"/>
      <x v="270"/>
    </i>
    <i>
      <x v="158"/>
      <x v="86"/>
    </i>
    <i>
      <x v="159"/>
      <x v="243"/>
    </i>
    <i>
      <x v="160"/>
      <x v="8"/>
    </i>
    <i>
      <x v="161"/>
      <x v="1"/>
    </i>
    <i>
      <x v="162"/>
      <x v="242"/>
    </i>
    <i>
      <x v="163"/>
      <x v="245"/>
    </i>
    <i>
      <x v="164"/>
      <x v="144"/>
    </i>
    <i>
      <x v="165"/>
      <x v="161"/>
    </i>
    <i>
      <x v="166"/>
      <x v="181"/>
    </i>
    <i>
      <x v="167"/>
      <x v="284"/>
    </i>
    <i>
      <x v="168"/>
      <x v="178"/>
    </i>
    <i>
      <x v="169"/>
      <x v="188"/>
    </i>
    <i>
      <x v="170"/>
      <x v="233"/>
    </i>
    <i>
      <x v="171"/>
      <x v="208"/>
    </i>
    <i>
      <x v="172"/>
      <x v="206"/>
    </i>
    <i>
      <x v="173"/>
      <x v="201"/>
    </i>
    <i>
      <x v="174"/>
      <x v="248"/>
    </i>
    <i>
      <x v="175"/>
      <x v="191"/>
    </i>
    <i>
      <x v="176"/>
      <x v="172"/>
    </i>
    <i>
      <x v="177"/>
      <x v="165"/>
    </i>
    <i>
      <x v="178"/>
      <x v="169"/>
    </i>
    <i>
      <x v="179"/>
      <x v="47"/>
    </i>
    <i>
      <x v="180"/>
      <x v="211"/>
    </i>
    <i>
      <x v="181"/>
      <x v="209"/>
    </i>
    <i>
      <x v="182"/>
      <x v="238"/>
    </i>
    <i>
      <x v="183"/>
      <x v="237"/>
    </i>
    <i>
      <x v="184"/>
      <x v="229"/>
    </i>
    <i>
      <x v="185"/>
      <x v="219"/>
    </i>
    <i>
      <x v="186"/>
      <x v="210"/>
    </i>
    <i>
      <x v="187"/>
      <x v="272"/>
    </i>
    <i>
      <x v="188"/>
      <x v="141"/>
    </i>
    <i>
      <x v="189"/>
      <x v="142"/>
    </i>
    <i>
      <x v="190"/>
      <x v="135"/>
    </i>
    <i>
      <x v="191"/>
      <x v="116"/>
    </i>
    <i>
      <x v="192"/>
      <x v="199"/>
    </i>
    <i>
      <x v="193"/>
      <x v="173"/>
    </i>
    <i>
      <x v="194"/>
      <x v="220"/>
    </i>
    <i>
      <x v="195"/>
      <x v="221"/>
    </i>
    <i>
      <x v="196"/>
      <x v="222"/>
    </i>
    <i>
      <x v="197"/>
      <x v="180"/>
    </i>
    <i>
      <x v="198"/>
      <x v="251"/>
    </i>
    <i>
      <x v="199"/>
      <x v="254"/>
    </i>
    <i>
      <x v="200"/>
      <x v="187"/>
    </i>
    <i>
      <x v="201"/>
      <x v="193"/>
    </i>
    <i>
      <x v="202"/>
      <x v="203"/>
    </i>
    <i>
      <x v="203"/>
      <x v="139"/>
    </i>
    <i>
      <x v="204"/>
      <x v="197"/>
    </i>
    <i>
      <x v="205"/>
      <x v="260"/>
    </i>
    <i>
      <x v="206"/>
      <x v="179"/>
    </i>
    <i>
      <x v="207"/>
      <x v="255"/>
    </i>
    <i>
      <x v="208"/>
      <x v="218"/>
    </i>
    <i>
      <x v="209"/>
      <x v="175"/>
    </i>
    <i>
      <x v="210"/>
      <x v="259"/>
    </i>
    <i>
      <x v="211"/>
      <x v="262"/>
    </i>
    <i>
      <x v="212"/>
      <x v="246"/>
    </i>
    <i>
      <x v="213"/>
      <x v="244"/>
    </i>
    <i>
      <x v="214"/>
      <x v="247"/>
    </i>
    <i>
      <x v="215"/>
      <x v="232"/>
    </i>
    <i>
      <x v="216"/>
      <x v="239"/>
    </i>
    <i>
      <x v="217"/>
      <x v="189"/>
    </i>
    <i>
      <x v="218"/>
      <x v="234"/>
    </i>
    <i>
      <x v="219"/>
      <x v="184"/>
    </i>
    <i>
      <x v="220"/>
      <x v="185"/>
    </i>
    <i>
      <x v="221"/>
      <x v="140"/>
    </i>
    <i>
      <x v="222"/>
      <x v="145"/>
    </i>
    <i>
      <x v="223"/>
      <x v="159"/>
    </i>
    <i>
      <x v="224"/>
      <x v="261"/>
    </i>
    <i>
      <x v="225"/>
      <x v="200"/>
    </i>
    <i>
      <x v="226"/>
      <x v="213"/>
    </i>
    <i>
      <x v="227"/>
      <x v="223"/>
    </i>
    <i>
      <x v="228"/>
      <x v="241"/>
    </i>
    <i>
      <x v="229"/>
      <x v="177"/>
    </i>
    <i>
      <x v="230"/>
      <x v="202"/>
    </i>
    <i>
      <x v="231"/>
      <x v="269"/>
    </i>
    <i>
      <x v="232"/>
      <x v="162"/>
    </i>
    <i>
      <x v="233"/>
      <x v="212"/>
    </i>
    <i>
      <x v="234"/>
      <x v="192"/>
    </i>
    <i>
      <x v="235"/>
      <x v="195"/>
    </i>
    <i>
      <x v="236"/>
      <x v="194"/>
    </i>
    <i>
      <x v="237"/>
      <x v="170"/>
    </i>
    <i>
      <x v="238"/>
      <x v="249"/>
    </i>
    <i>
      <x v="239"/>
      <x v="235"/>
    </i>
    <i>
      <x v="240"/>
      <x v="252"/>
    </i>
    <i>
      <x v="241"/>
      <x v="207"/>
    </i>
    <i>
      <x v="242"/>
      <x v="225"/>
    </i>
    <i>
      <x v="243"/>
      <x v="226"/>
    </i>
    <i>
      <x v="244"/>
      <x v="227"/>
    </i>
    <i>
      <x v="245"/>
      <x v="250"/>
    </i>
    <i>
      <x v="246"/>
      <x v="230"/>
    </i>
    <i>
      <x v="247"/>
      <x v="231"/>
    </i>
    <i>
      <x v="248"/>
      <x v="204"/>
    </i>
    <i>
      <x v="249"/>
      <x v="174"/>
    </i>
    <i>
      <x v="250"/>
      <x v="150"/>
    </i>
    <i>
      <x v="251"/>
      <x v="183"/>
    </i>
    <i>
      <x v="252"/>
      <x v="182"/>
    </i>
    <i>
      <x v="253"/>
      <x v="236"/>
    </i>
    <i>
      <x v="254"/>
      <x v="147"/>
    </i>
    <i>
      <x v="255"/>
      <x v="168"/>
    </i>
    <i>
      <x v="256"/>
      <x v="253"/>
    </i>
    <i>
      <x v="257"/>
      <x v="215"/>
    </i>
    <i>
      <x v="258"/>
      <x v="214"/>
    </i>
    <i>
      <x v="259"/>
      <x v="198"/>
    </i>
    <i>
      <x v="260"/>
      <x v="190"/>
    </i>
    <i>
      <x v="261"/>
      <x v="137"/>
    </i>
    <i>
      <x v="262"/>
      <x v="163"/>
    </i>
    <i>
      <x v="263"/>
      <x v="196"/>
    </i>
    <i>
      <x v="264"/>
      <x v="256"/>
    </i>
    <i>
      <x v="265"/>
      <x v="186"/>
    </i>
    <i>
      <x v="266"/>
      <x v="217"/>
    </i>
    <i>
      <x v="267"/>
      <x v="216"/>
    </i>
    <i>
      <x v="268"/>
      <x v="240"/>
    </i>
    <i>
      <x v="269"/>
      <x v="205"/>
    </i>
    <i>
      <x v="270"/>
      <x v="257"/>
    </i>
    <i>
      <x v="271"/>
      <x v="166"/>
    </i>
    <i>
      <x v="272"/>
      <x v="266"/>
    </i>
    <i>
      <x v="273"/>
      <x v="160"/>
    </i>
    <i>
      <x v="274"/>
      <x v="224"/>
    </i>
    <i>
      <x v="275"/>
      <x v="138"/>
    </i>
    <i>
      <x v="276"/>
      <x v="164"/>
    </i>
    <i>
      <x v="277"/>
      <x v="228"/>
    </i>
    <i>
      <x v="278"/>
      <x v="167"/>
    </i>
    <i>
      <x v="279"/>
      <x v="176"/>
    </i>
    <i>
      <x v="280"/>
      <x v="143"/>
    </i>
    <i>
      <x v="281"/>
      <x v="136"/>
    </i>
    <i>
      <x v="282"/>
      <x v="146"/>
    </i>
    <i>
      <x v="283"/>
      <x v="258"/>
    </i>
    <i>
      <x v="284"/>
      <x v="171"/>
    </i>
    <i>
      <x v="285"/>
      <x v="267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ma di Unità ordinate" fld="4" baseField="0" baseItem="0"/>
    <dataField name="Somma di Ricavi ordini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52D20-46AA-420B-98B1-A5F612D7252D}" name="Tabella pivot9" cacheId="1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D287" firstHeaderRow="0" firstDataRow="1" firstDataCol="2" rowPageCount="1" colPageCount="1"/>
  <pivotFields count="9">
    <pivotField axis="axisRow" compact="0" outline="0" showAll="0" defaultSubtotal="0">
      <items count="283">
        <item x="1"/>
        <item x="235"/>
        <item x="143"/>
        <item x="273"/>
        <item x="194"/>
        <item x="255"/>
        <item x="274"/>
        <item x="171"/>
        <item x="160"/>
        <item x="4"/>
        <item x="216"/>
        <item x="126"/>
        <item x="241"/>
        <item x="53"/>
        <item x="248"/>
        <item x="250"/>
        <item x="231"/>
        <item x="10"/>
        <item x="243"/>
        <item x="242"/>
        <item x="239"/>
        <item x="240"/>
        <item x="116"/>
        <item x="223"/>
        <item x="64"/>
        <item x="245"/>
        <item x="247"/>
        <item x="205"/>
        <item x="181"/>
        <item x="227"/>
        <item x="261"/>
        <item x="127"/>
        <item x="48"/>
        <item x="271"/>
        <item x="266"/>
        <item x="200"/>
        <item x="224"/>
        <item x="199"/>
        <item x="217"/>
        <item x="188"/>
        <item x="238"/>
        <item x="277"/>
        <item x="7"/>
        <item x="142"/>
        <item x="24"/>
        <item x="189"/>
        <item x="267"/>
        <item x="26"/>
        <item x="218"/>
        <item x="102"/>
        <item x="196"/>
        <item x="119"/>
        <item x="93"/>
        <item x="110"/>
        <item x="145"/>
        <item x="226"/>
        <item x="154"/>
        <item x="43"/>
        <item x="198"/>
        <item x="109"/>
        <item x="60"/>
        <item x="34"/>
        <item x="51"/>
        <item x="63"/>
        <item x="135"/>
        <item x="45"/>
        <item x="172"/>
        <item x="62"/>
        <item x="175"/>
        <item x="182"/>
        <item x="211"/>
        <item x="212"/>
        <item x="193"/>
        <item x="254"/>
        <item x="272"/>
        <item x="23"/>
        <item x="71"/>
        <item x="57"/>
        <item x="236"/>
        <item x="164"/>
        <item x="256"/>
        <item x="18"/>
        <item x="66"/>
        <item x="90"/>
        <item x="72"/>
        <item x="206"/>
        <item x="35"/>
        <item x="149"/>
        <item x="117"/>
        <item x="153"/>
        <item x="163"/>
        <item x="195"/>
        <item x="13"/>
        <item x="225"/>
        <item x="41"/>
        <item x="276"/>
        <item x="88"/>
        <item x="144"/>
        <item x="220"/>
        <item x="280"/>
        <item x="192"/>
        <item x="101"/>
        <item x="39"/>
        <item x="128"/>
        <item x="148"/>
        <item x="197"/>
        <item x="253"/>
        <item x="166"/>
        <item x="79"/>
        <item x="114"/>
        <item x="282"/>
        <item x="179"/>
        <item x="19"/>
        <item x="3"/>
        <item x="150"/>
        <item x="186"/>
        <item x="252"/>
        <item x="99"/>
        <item x="202"/>
        <item x="260"/>
        <item x="140"/>
        <item x="118"/>
        <item x="56"/>
        <item x="257"/>
        <item x="67"/>
        <item x="222"/>
        <item x="113"/>
        <item x="147"/>
        <item x="269"/>
        <item x="77"/>
        <item x="89"/>
        <item x="141"/>
        <item x="134"/>
        <item x="138"/>
        <item x="17"/>
        <item x="129"/>
        <item x="281"/>
        <item x="156"/>
        <item x="169"/>
        <item x="115"/>
        <item x="80"/>
        <item x="259"/>
        <item x="262"/>
        <item x="68"/>
        <item x="162"/>
        <item x="190"/>
        <item x="185"/>
        <item x="94"/>
        <item x="279"/>
        <item x="32"/>
        <item x="176"/>
        <item x="209"/>
        <item x="50"/>
        <item x="65"/>
        <item x="263"/>
        <item x="92"/>
        <item x="83"/>
        <item x="70"/>
        <item x="214"/>
        <item x="234"/>
        <item x="54"/>
        <item x="270"/>
        <item x="207"/>
        <item x="105"/>
        <item x="28"/>
        <item x="232"/>
        <item x="168"/>
        <item x="173"/>
        <item x="177"/>
        <item x="98"/>
        <item x="215"/>
        <item x="121"/>
        <item x="278"/>
        <item x="249"/>
        <item x="258"/>
        <item x="170"/>
        <item x="203"/>
        <item x="100"/>
        <item x="265"/>
        <item x="9"/>
        <item x="112"/>
        <item x="87"/>
        <item x="184"/>
        <item x="155"/>
        <item x="159"/>
        <item x="208"/>
        <item x="246"/>
        <item x="230"/>
        <item x="104"/>
        <item x="49"/>
        <item x="131"/>
        <item x="221"/>
        <item x="40"/>
        <item x="132"/>
        <item x="229"/>
        <item x="183"/>
        <item x="21"/>
        <item x="213"/>
        <item x="174"/>
        <item x="95"/>
        <item x="151"/>
        <item x="44"/>
        <item x="73"/>
        <item x="152"/>
        <item x="14"/>
        <item x="137"/>
        <item x="167"/>
        <item x="33"/>
        <item x="122"/>
        <item x="61"/>
        <item x="139"/>
        <item x="42"/>
        <item x="76"/>
        <item x="178"/>
        <item x="55"/>
        <item x="74"/>
        <item x="82"/>
        <item x="130"/>
        <item x="146"/>
        <item x="37"/>
        <item x="228"/>
        <item x="157"/>
        <item x="97"/>
        <item x="201"/>
        <item x="59"/>
        <item x="237"/>
        <item x="36"/>
        <item x="84"/>
        <item x="47"/>
        <item x="69"/>
        <item x="125"/>
        <item x="219"/>
        <item x="123"/>
        <item x="81"/>
        <item x="78"/>
        <item x="103"/>
        <item x="180"/>
        <item x="31"/>
        <item x="16"/>
        <item x="161"/>
        <item x="5"/>
        <item x="46"/>
        <item x="30"/>
        <item x="124"/>
        <item x="251"/>
        <item x="15"/>
        <item x="85"/>
        <item x="75"/>
        <item x="20"/>
        <item x="91"/>
        <item x="187"/>
        <item x="165"/>
        <item x="22"/>
        <item x="107"/>
        <item x="25"/>
        <item x="58"/>
        <item x="204"/>
        <item x="27"/>
        <item x="268"/>
        <item x="233"/>
        <item x="86"/>
        <item x="136"/>
        <item x="210"/>
        <item x="158"/>
        <item x="108"/>
        <item x="244"/>
        <item x="96"/>
        <item x="191"/>
        <item x="106"/>
        <item x="11"/>
        <item x="133"/>
        <item x="2"/>
        <item x="29"/>
        <item x="6"/>
        <item x="8"/>
        <item x="120"/>
        <item x="38"/>
        <item x="111"/>
        <item x="264"/>
        <item x="52"/>
        <item x="275"/>
        <item x="12"/>
        <item x="0"/>
      </items>
    </pivotField>
    <pivotField axis="axisRow" compact="0" outline="0" showAll="0" defaultSubtotal="0">
      <items count="282">
        <item x="129"/>
        <item x="254"/>
        <item x="206"/>
        <item x="194"/>
        <item x="160"/>
        <item x="4"/>
        <item x="276"/>
        <item x="182"/>
        <item x="17"/>
        <item x="192"/>
        <item x="260"/>
        <item x="71"/>
        <item x="99"/>
        <item x="188"/>
        <item x="57"/>
        <item x="150"/>
        <item x="101"/>
        <item x="218"/>
        <item x="145"/>
        <item x="149"/>
        <item x="249"/>
        <item x="231"/>
        <item x="235"/>
        <item x="34"/>
        <item x="279"/>
        <item x="224"/>
        <item x="51"/>
        <item x="237"/>
        <item x="240"/>
        <item x="247"/>
        <item x="272"/>
        <item x="1"/>
        <item x="244"/>
        <item x="171"/>
        <item x="212"/>
        <item x="3"/>
        <item x="153"/>
        <item x="265"/>
        <item x="211"/>
        <item x="79"/>
        <item x="63"/>
        <item x="144"/>
        <item x="209"/>
        <item x="48"/>
        <item x="217"/>
        <item x="199"/>
        <item x="143"/>
        <item x="126"/>
        <item x="7"/>
        <item x="127"/>
        <item x="216"/>
        <item x="53"/>
        <item x="116"/>
        <item x="223"/>
        <item x="64"/>
        <item x="142"/>
        <item x="24"/>
        <item x="26"/>
        <item x="266"/>
        <item x="10"/>
        <item x="205"/>
        <item x="228"/>
        <item x="62"/>
        <item x="89"/>
        <item x="226"/>
        <item x="198"/>
        <item x="39"/>
        <item x="197"/>
        <item x="109"/>
        <item x="102"/>
        <item x="60"/>
        <item x="35"/>
        <item x="119"/>
        <item x="193"/>
        <item x="251"/>
        <item x="19"/>
        <item x="166"/>
        <item x="179"/>
        <item x="45"/>
        <item x="253"/>
        <item x="117"/>
        <item x="18"/>
        <item x="275"/>
        <item x="255"/>
        <item x="13"/>
        <item x="186"/>
        <item x="114"/>
        <item x="23"/>
        <item x="148"/>
        <item x="195"/>
        <item x="225"/>
        <item x="41"/>
        <item x="43"/>
        <item x="113"/>
        <item x="88"/>
        <item x="67"/>
        <item x="269"/>
        <item x="72"/>
        <item x="164"/>
        <item x="172"/>
        <item x="93"/>
        <item x="154"/>
        <item x="90"/>
        <item x="110"/>
        <item x="66"/>
        <item x="259"/>
        <item x="118"/>
        <item x="140"/>
        <item x="56"/>
        <item x="54"/>
        <item x="91"/>
        <item x="25"/>
        <item x="47"/>
        <item x="30"/>
        <item x="248"/>
        <item x="40"/>
        <item x="29"/>
        <item x="234"/>
        <item x="20"/>
        <item x="165"/>
        <item x="2"/>
        <item x="80"/>
        <item x="133"/>
        <item x="132"/>
        <item x="187"/>
        <item x="273"/>
        <item x="246"/>
        <item x="181"/>
        <item x="227"/>
        <item x="281"/>
        <item x="220"/>
        <item x="229"/>
        <item x="0"/>
        <item x="5"/>
        <item x="258"/>
        <item x="152"/>
        <item x="69"/>
        <item x="124"/>
        <item x="32"/>
        <item x="16"/>
        <item x="85"/>
        <item x="97"/>
        <item x="176"/>
        <item x="33"/>
        <item x="107"/>
        <item x="105"/>
        <item x="130"/>
        <item x="87"/>
        <item x="12"/>
        <item x="75"/>
        <item x="106"/>
        <item x="44"/>
        <item x="261"/>
        <item x="173"/>
        <item x="37"/>
        <item x="11"/>
        <item x="122"/>
        <item x="146"/>
        <item x="131"/>
        <item x="221"/>
        <item x="123"/>
        <item x="215"/>
        <item x="96"/>
        <item x="68"/>
        <item x="84"/>
        <item x="278"/>
        <item x="14"/>
        <item x="121"/>
        <item x="167"/>
        <item x="137"/>
        <item x="125"/>
        <item x="151"/>
        <item x="170"/>
        <item x="36"/>
        <item x="207"/>
        <item x="21"/>
        <item x="185"/>
        <item x="73"/>
        <item x="277"/>
        <item x="82"/>
        <item x="180"/>
        <item x="190"/>
        <item x="42"/>
        <item x="162"/>
        <item x="214"/>
        <item x="50"/>
        <item x="213"/>
        <item x="236"/>
        <item x="59"/>
        <item x="136"/>
        <item x="210"/>
        <item x="52"/>
        <item x="263"/>
        <item x="274"/>
        <item x="78"/>
        <item x="81"/>
        <item x="112"/>
        <item x="38"/>
        <item x="111"/>
        <item x="70"/>
        <item x="28"/>
        <item x="232"/>
        <item x="168"/>
        <item x="174"/>
        <item x="250"/>
        <item x="8"/>
        <item x="46"/>
        <item x="6"/>
        <item x="76"/>
        <item x="120"/>
        <item x="178"/>
        <item x="15"/>
        <item x="83"/>
        <item x="74"/>
        <item x="100"/>
        <item x="49"/>
        <item x="139"/>
        <item x="157"/>
        <item x="262"/>
        <item x="92"/>
        <item x="65"/>
        <item x="104"/>
        <item x="103"/>
        <item x="95"/>
        <item x="141"/>
        <item x="156"/>
        <item x="267"/>
        <item x="86"/>
        <item x="204"/>
        <item x="268"/>
        <item x="280"/>
        <item x="138"/>
        <item x="256"/>
        <item x="147"/>
        <item x="243"/>
        <item x="245"/>
        <item x="158"/>
        <item x="58"/>
        <item x="27"/>
        <item x="108"/>
        <item x="264"/>
        <item x="169"/>
        <item x="115"/>
        <item x="208"/>
        <item x="230"/>
        <item x="233"/>
        <item x="159"/>
        <item x="191"/>
        <item x="94"/>
        <item x="61"/>
        <item x="55"/>
        <item x="177"/>
        <item x="201"/>
        <item x="98"/>
        <item x="9"/>
        <item x="219"/>
        <item x="31"/>
        <item x="22"/>
        <item x="257"/>
        <item x="184"/>
        <item x="203"/>
        <item x="183"/>
        <item x="155"/>
        <item x="242"/>
        <item x="241"/>
        <item x="239"/>
        <item x="200"/>
        <item x="161"/>
        <item x="238"/>
        <item x="134"/>
        <item x="77"/>
        <item x="222"/>
        <item x="271"/>
        <item x="252"/>
        <item x="196"/>
        <item x="128"/>
        <item x="270"/>
        <item x="189"/>
        <item x="175"/>
        <item x="163"/>
        <item x="135"/>
        <item x="202"/>
      </items>
    </pivotField>
    <pivotField axis="axisPage" compact="0" outline="0" multipleItemSelectionAllowed="1" showAll="0" defaultSubtotal="0">
      <items count="7">
        <item x="1"/>
        <item x="3"/>
        <item x="2"/>
        <item x="5"/>
        <item x="0"/>
        <item x="6"/>
        <item x="4"/>
      </items>
    </pivotField>
    <pivotField dataField="1" compact="0" numFmtId="4" outline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284">
    <i>
      <x/>
      <x v="31"/>
    </i>
    <i>
      <x v="1"/>
      <x v="22"/>
    </i>
    <i>
      <x v="2"/>
      <x v="46"/>
    </i>
    <i>
      <x v="3"/>
      <x v="30"/>
    </i>
    <i>
      <x v="4"/>
      <x v="3"/>
    </i>
    <i>
      <x v="5"/>
      <x v="1"/>
    </i>
    <i>
      <x v="6"/>
      <x v="125"/>
    </i>
    <i>
      <x v="7"/>
      <x v="33"/>
    </i>
    <i>
      <x v="8"/>
      <x v="4"/>
    </i>
    <i>
      <x v="9"/>
      <x v="5"/>
    </i>
    <i>
      <x v="10"/>
      <x v="50"/>
    </i>
    <i>
      <x v="11"/>
      <x v="47"/>
    </i>
    <i>
      <x v="12"/>
      <x v="28"/>
    </i>
    <i>
      <x v="13"/>
      <x v="51"/>
    </i>
    <i>
      <x v="14"/>
      <x v="29"/>
    </i>
    <i>
      <x v="15"/>
      <x v="20"/>
    </i>
    <i>
      <x v="16"/>
      <x v="21"/>
    </i>
    <i>
      <x v="17"/>
      <x v="59"/>
    </i>
    <i>
      <x v="18"/>
      <x v="263"/>
    </i>
    <i>
      <x v="19"/>
      <x v="264"/>
    </i>
    <i>
      <x v="20"/>
      <x v="268"/>
    </i>
    <i>
      <x v="21"/>
      <x v="265"/>
    </i>
    <i>
      <x v="22"/>
      <x v="52"/>
    </i>
    <i>
      <x v="23"/>
      <x v="53"/>
    </i>
    <i>
      <x v="24"/>
      <x v="54"/>
    </i>
    <i>
      <x v="25"/>
      <x v="32"/>
    </i>
    <i>
      <x v="26"/>
      <x v="126"/>
    </i>
    <i>
      <x v="27"/>
      <x v="60"/>
    </i>
    <i>
      <x v="28"/>
      <x v="127"/>
    </i>
    <i>
      <x v="29"/>
      <x v="128"/>
    </i>
    <i>
      <x v="30"/>
      <x v="10"/>
    </i>
    <i>
      <x v="31"/>
      <x v="49"/>
    </i>
    <i>
      <x v="32"/>
      <x v="43"/>
    </i>
    <i>
      <x v="33"/>
      <x v="276"/>
    </i>
    <i>
      <x v="34"/>
      <x v="37"/>
    </i>
    <i>
      <x v="35"/>
      <x v="266"/>
    </i>
    <i>
      <x v="36"/>
      <x v="25"/>
    </i>
    <i>
      <x v="37"/>
      <x v="45"/>
    </i>
    <i>
      <x v="38"/>
      <x v="44"/>
    </i>
    <i>
      <x v="39"/>
      <x v="13"/>
    </i>
    <i>
      <x v="40"/>
      <x v="27"/>
    </i>
    <i>
      <x v="41"/>
      <x v="6"/>
    </i>
    <i>
      <x v="42"/>
      <x v="48"/>
    </i>
    <i>
      <x v="43"/>
      <x v="55"/>
    </i>
    <i>
      <x v="44"/>
      <x v="56"/>
    </i>
    <i>
      <x v="45"/>
      <x v="277"/>
    </i>
    <i>
      <x v="46"/>
      <x v="58"/>
    </i>
    <i>
      <x v="47"/>
      <x v="57"/>
    </i>
    <i>
      <x v="48"/>
      <x v="17"/>
    </i>
    <i>
      <x v="49"/>
      <x v="69"/>
    </i>
    <i>
      <x v="50"/>
      <x v="274"/>
    </i>
    <i>
      <x v="51"/>
      <x v="72"/>
    </i>
    <i>
      <x v="52"/>
      <x v="100"/>
    </i>
    <i>
      <x v="53"/>
      <x v="103"/>
    </i>
    <i>
      <x v="54"/>
      <x v="18"/>
    </i>
    <i>
      <x v="55"/>
      <x v="64"/>
    </i>
    <i>
      <x v="56"/>
      <x v="101"/>
    </i>
    <i>
      <x v="57"/>
      <x v="92"/>
    </i>
    <i>
      <x v="58"/>
      <x v="65"/>
    </i>
    <i>
      <x v="59"/>
      <x v="68"/>
    </i>
    <i>
      <x v="60"/>
      <x v="70"/>
    </i>
    <i>
      <x v="61"/>
      <x v="23"/>
    </i>
    <i>
      <x v="62"/>
      <x v="26"/>
    </i>
    <i>
      <x v="63"/>
      <x v="40"/>
    </i>
    <i>
      <x v="64"/>
      <x v="280"/>
    </i>
    <i>
      <x v="65"/>
      <x v="78"/>
    </i>
    <i>
      <x v="66"/>
      <x v="99"/>
    </i>
    <i>
      <x v="67"/>
      <x v="62"/>
    </i>
    <i>
      <x v="68"/>
      <x v="278"/>
    </i>
    <i>
      <x v="69"/>
      <x v="7"/>
    </i>
    <i>
      <x v="70"/>
      <x v="38"/>
    </i>
    <i>
      <x v="71"/>
      <x v="34"/>
    </i>
    <i>
      <x v="72"/>
      <x v="73"/>
    </i>
    <i>
      <x v="73"/>
      <x v="79"/>
    </i>
    <i>
      <x v="74"/>
      <x v="272"/>
    </i>
    <i>
      <x v="75"/>
      <x v="87"/>
    </i>
    <i>
      <x v="76"/>
      <x v="11"/>
    </i>
    <i>
      <x v="77"/>
      <x v="14"/>
    </i>
    <i>
      <x v="78"/>
      <x v="11"/>
    </i>
    <i>
      <x v="79"/>
      <x v="98"/>
    </i>
    <i>
      <x v="80"/>
      <x v="83"/>
    </i>
    <i>
      <x v="81"/>
      <x v="81"/>
    </i>
    <i>
      <x v="82"/>
      <x v="104"/>
    </i>
    <i>
      <x v="83"/>
      <x v="102"/>
    </i>
    <i>
      <x v="84"/>
      <x v="97"/>
    </i>
    <i>
      <x v="85"/>
      <x v="2"/>
    </i>
    <i>
      <x v="86"/>
      <x v="71"/>
    </i>
    <i>
      <x v="87"/>
      <x v="19"/>
    </i>
    <i>
      <x v="88"/>
      <x v="80"/>
    </i>
    <i>
      <x v="89"/>
      <x v="36"/>
    </i>
    <i>
      <x v="90"/>
      <x v="279"/>
    </i>
    <i>
      <x v="91"/>
      <x v="89"/>
    </i>
    <i>
      <x v="92"/>
      <x v="84"/>
    </i>
    <i>
      <x v="93"/>
      <x v="90"/>
    </i>
    <i>
      <x v="94"/>
      <x v="91"/>
    </i>
    <i>
      <x v="95"/>
      <x v="82"/>
    </i>
    <i>
      <x v="96"/>
      <x v="94"/>
    </i>
    <i>
      <x v="97"/>
      <x v="41"/>
    </i>
    <i>
      <x v="98"/>
      <x v="130"/>
    </i>
    <i>
      <x v="99"/>
      <x v="24"/>
    </i>
    <i>
      <x v="100"/>
      <x v="9"/>
    </i>
    <i>
      <x v="101"/>
      <x v="16"/>
    </i>
    <i>
      <x v="102"/>
      <x v="66"/>
    </i>
    <i>
      <x v="103"/>
      <x v="275"/>
    </i>
    <i>
      <x v="104"/>
      <x v="88"/>
    </i>
    <i>
      <x v="105"/>
      <x v="67"/>
    </i>
    <i>
      <x v="106"/>
      <x v="273"/>
    </i>
    <i>
      <x v="107"/>
      <x v="76"/>
    </i>
    <i>
      <x v="108"/>
      <x v="39"/>
    </i>
    <i>
      <x v="109"/>
      <x v="86"/>
    </i>
    <i>
      <x v="110"/>
      <x v="129"/>
    </i>
    <i>
      <x v="111"/>
      <x v="77"/>
    </i>
    <i>
      <x v="112"/>
      <x v="75"/>
    </i>
    <i>
      <x v="113"/>
      <x v="35"/>
    </i>
    <i>
      <x v="114"/>
      <x v="15"/>
    </i>
    <i>
      <x v="115"/>
      <x v="85"/>
    </i>
    <i>
      <x v="116"/>
      <x v="74"/>
    </i>
    <i>
      <x v="117"/>
      <x v="12"/>
    </i>
    <i>
      <x v="118"/>
      <x v="281"/>
    </i>
    <i>
      <x v="119"/>
      <x v="105"/>
    </i>
    <i>
      <x v="120"/>
      <x v="107"/>
    </i>
    <i>
      <x v="121"/>
      <x v="106"/>
    </i>
    <i>
      <x v="122"/>
      <x v="108"/>
    </i>
    <i>
      <x v="123"/>
      <x v="232"/>
    </i>
    <i>
      <x v="124"/>
      <x v="95"/>
    </i>
    <i>
      <x v="125"/>
      <x v="271"/>
    </i>
    <i>
      <x v="126"/>
      <x v="93"/>
    </i>
    <i>
      <x v="127"/>
      <x v="233"/>
    </i>
    <i>
      <x v="128"/>
      <x v="229"/>
    </i>
    <i>
      <x v="129"/>
      <x v="270"/>
    </i>
    <i>
      <x v="130"/>
      <x v="63"/>
    </i>
    <i>
      <x v="131"/>
      <x v="224"/>
    </i>
    <i>
      <x v="132"/>
      <x v="269"/>
    </i>
    <i>
      <x v="133"/>
      <x v="231"/>
    </i>
    <i>
      <x v="134"/>
      <x v="8"/>
    </i>
    <i>
      <x v="135"/>
      <x/>
    </i>
    <i>
      <x v="136"/>
      <x v="230"/>
    </i>
    <i>
      <x v="137"/>
      <x v="225"/>
    </i>
    <i>
      <x v="138"/>
      <x v="241"/>
    </i>
    <i>
      <x v="139"/>
      <x v="242"/>
    </i>
    <i>
      <x v="140"/>
      <x v="121"/>
    </i>
    <i>
      <x v="141"/>
      <x v="134"/>
    </i>
    <i>
      <x v="142"/>
      <x v="152"/>
    </i>
    <i>
      <x v="143"/>
      <x v="163"/>
    </i>
    <i>
      <x v="144"/>
      <x v="183"/>
    </i>
    <i>
      <x v="145"/>
      <x v="181"/>
    </i>
    <i>
      <x v="146"/>
      <x v="176"/>
    </i>
    <i>
      <x v="147"/>
      <x v="248"/>
    </i>
    <i>
      <x v="148"/>
      <x v="165"/>
    </i>
    <i>
      <x v="149"/>
      <x v="138"/>
    </i>
    <i>
      <x v="150"/>
      <x v="142"/>
    </i>
    <i>
      <x v="151"/>
      <x v="42"/>
    </i>
    <i>
      <x v="152"/>
      <x v="185"/>
    </i>
    <i>
      <x v="153"/>
      <x v="220"/>
    </i>
    <i>
      <x v="154"/>
      <x v="218"/>
    </i>
    <i>
      <x v="155"/>
      <x v="219"/>
    </i>
    <i>
      <x v="156"/>
      <x v="212"/>
    </i>
    <i>
      <x v="157"/>
      <x v="199"/>
    </i>
    <i>
      <x v="158"/>
      <x v="184"/>
    </i>
    <i>
      <x v="159"/>
      <x v="117"/>
    </i>
    <i>
      <x v="160"/>
      <x v="109"/>
    </i>
    <i>
      <x v="161"/>
      <x v="96"/>
    </i>
    <i>
      <x v="162"/>
      <x v="174"/>
    </i>
    <i>
      <x v="163"/>
      <x v="145"/>
    </i>
    <i>
      <x v="164"/>
      <x v="200"/>
    </i>
    <i>
      <x v="165"/>
      <x v="201"/>
    </i>
    <i>
      <x v="166"/>
      <x v="202"/>
    </i>
    <i>
      <x v="167"/>
      <x v="153"/>
    </i>
    <i>
      <x v="168"/>
      <x v="251"/>
    </i>
    <i>
      <x v="169"/>
      <x v="253"/>
    </i>
    <i>
      <x v="170"/>
      <x v="161"/>
    </i>
    <i>
      <x v="171"/>
      <x v="167"/>
    </i>
    <i>
      <x v="172"/>
      <x v="178"/>
    </i>
    <i>
      <x v="173"/>
      <x v="114"/>
    </i>
    <i>
      <x v="174"/>
      <x v="258"/>
    </i>
    <i>
      <x v="175"/>
      <x v="172"/>
    </i>
    <i>
      <x v="176"/>
      <x v="260"/>
    </i>
    <i>
      <x v="177"/>
      <x v="214"/>
    </i>
    <i>
      <x v="178"/>
      <x v="240"/>
    </i>
    <i>
      <x v="179"/>
      <x v="254"/>
    </i>
    <i>
      <x v="180"/>
      <x v="196"/>
    </i>
    <i>
      <x v="181"/>
      <x v="147"/>
    </i>
    <i>
      <x v="182"/>
      <x v="259"/>
    </i>
    <i>
      <x v="183"/>
      <x v="262"/>
    </i>
    <i>
      <x v="184"/>
      <x v="246"/>
    </i>
    <i>
      <x v="185"/>
      <x v="243"/>
    </i>
    <i>
      <x v="186"/>
      <x v="235"/>
    </i>
    <i>
      <x v="187"/>
      <x v="244"/>
    </i>
    <i>
      <x v="188"/>
      <x v="221"/>
    </i>
    <i>
      <x v="189"/>
      <x v="215"/>
    </i>
    <i>
      <x v="190"/>
      <x v="158"/>
    </i>
    <i>
      <x v="191"/>
      <x v="159"/>
    </i>
    <i>
      <x v="192"/>
      <x v="115"/>
    </i>
    <i>
      <x v="193"/>
      <x v="123"/>
    </i>
    <i>
      <x v="194"/>
      <x v="131"/>
    </i>
    <i>
      <x v="195"/>
      <x v="261"/>
    </i>
    <i>
      <x v="196"/>
      <x v="175"/>
    </i>
    <i>
      <x v="197"/>
      <x v="186"/>
    </i>
    <i>
      <x v="198"/>
      <x v="203"/>
    </i>
    <i>
      <x v="199"/>
      <x v="223"/>
    </i>
    <i>
      <x v="200"/>
      <x v="171"/>
    </i>
    <i>
      <x v="201"/>
      <x v="151"/>
    </i>
    <i>
      <x v="202"/>
      <x v="177"/>
    </i>
    <i>
      <x v="203"/>
      <x v="135"/>
    </i>
    <i>
      <x v="204"/>
      <x v="166"/>
    </i>
    <i>
      <x v="205"/>
      <x v="169"/>
    </i>
    <i>
      <x v="206"/>
      <x v="168"/>
    </i>
    <i>
      <x v="207"/>
      <x v="143"/>
    </i>
    <i>
      <x v="208"/>
      <x v="156"/>
    </i>
    <i>
      <x v="209"/>
      <x v="249"/>
    </i>
    <i>
      <x v="210"/>
      <x v="216"/>
    </i>
    <i>
      <x v="211"/>
      <x v="182"/>
    </i>
    <i>
      <x v="212"/>
      <x v="208"/>
    </i>
    <i>
      <x v="213"/>
      <x v="210"/>
    </i>
    <i>
      <x v="214"/>
      <x v="250"/>
    </i>
    <i>
      <x v="215"/>
      <x v="213"/>
    </i>
    <i>
      <x v="216"/>
      <x v="179"/>
    </i>
    <i>
      <x v="217"/>
      <x v="146"/>
    </i>
    <i>
      <x v="218"/>
      <x v="157"/>
    </i>
    <i>
      <x v="219"/>
      <x v="154"/>
    </i>
    <i>
      <x v="220"/>
      <x v="61"/>
    </i>
    <i>
      <x v="221"/>
      <x v="217"/>
    </i>
    <i>
      <x v="222"/>
      <x v="141"/>
    </i>
    <i>
      <x v="223"/>
      <x v="252"/>
    </i>
    <i>
      <x v="224"/>
      <x v="188"/>
    </i>
    <i>
      <x v="225"/>
      <x v="187"/>
    </i>
    <i>
      <x v="226"/>
      <x v="173"/>
    </i>
    <i>
      <x v="227"/>
      <x v="164"/>
    </i>
    <i>
      <x v="228"/>
      <x v="112"/>
    </i>
    <i>
      <x v="229"/>
      <x v="136"/>
    </i>
    <i>
      <x v="230"/>
      <x v="170"/>
    </i>
    <i>
      <x v="231"/>
      <x v="255"/>
    </i>
    <i>
      <x v="232"/>
      <x v="160"/>
    </i>
    <i>
      <x v="233"/>
      <x v="195"/>
    </i>
    <i>
      <x v="234"/>
      <x v="194"/>
    </i>
    <i>
      <x v="235"/>
      <x v="222"/>
    </i>
    <i>
      <x v="236"/>
      <x v="180"/>
    </i>
    <i>
      <x v="237"/>
      <x v="256"/>
    </i>
    <i>
      <x v="238"/>
      <x v="139"/>
    </i>
    <i>
      <x v="239"/>
      <x v="267"/>
    </i>
    <i>
      <x v="240"/>
      <x v="133"/>
    </i>
    <i>
      <x v="241"/>
      <x v="206"/>
    </i>
    <i>
      <x v="242"/>
      <x v="113"/>
    </i>
    <i>
      <x v="243"/>
      <x v="137"/>
    </i>
    <i>
      <x v="244"/>
      <x v="204"/>
    </i>
    <i>
      <x v="245"/>
      <x v="211"/>
    </i>
    <i>
      <x v="246"/>
      <x v="140"/>
    </i>
    <i>
      <x v="247"/>
      <x v="149"/>
    </i>
    <i>
      <x v="248"/>
      <x v="118"/>
    </i>
    <i>
      <x v="249"/>
      <x v="110"/>
    </i>
    <i>
      <x v="250"/>
      <x v="124"/>
    </i>
    <i>
      <x v="251"/>
      <x v="119"/>
    </i>
    <i>
      <x v="252"/>
      <x v="257"/>
    </i>
    <i>
      <x v="253"/>
      <x v="144"/>
    </i>
    <i>
      <x v="254"/>
      <x v="111"/>
    </i>
    <i>
      <x v="255"/>
      <x v="237"/>
    </i>
    <i>
      <x v="256"/>
      <x v="228"/>
    </i>
    <i>
      <x v="257"/>
      <x v="238"/>
    </i>
    <i>
      <x v="258"/>
      <x v="226"/>
    </i>
    <i>
      <x v="259"/>
      <x v="245"/>
    </i>
    <i>
      <x v="260"/>
      <x v="227"/>
    </i>
    <i>
      <x v="261"/>
      <x v="189"/>
    </i>
    <i>
      <x v="262"/>
      <x v="190"/>
    </i>
    <i>
      <x v="263"/>
      <x v="236"/>
    </i>
    <i>
      <x v="264"/>
      <x v="239"/>
    </i>
    <i>
      <x v="265"/>
      <x v="234"/>
    </i>
    <i>
      <x v="266"/>
      <x v="162"/>
    </i>
    <i>
      <x v="267"/>
      <x v="247"/>
    </i>
    <i>
      <x v="268"/>
      <x v="150"/>
    </i>
    <i>
      <x v="269"/>
      <x v="155"/>
    </i>
    <i>
      <x v="270"/>
      <x v="122"/>
    </i>
    <i>
      <x v="271"/>
      <x v="120"/>
    </i>
    <i>
      <x v="272"/>
      <x v="116"/>
    </i>
    <i>
      <x v="273"/>
      <x v="207"/>
    </i>
    <i>
      <x v="274"/>
      <x v="205"/>
    </i>
    <i>
      <x v="275"/>
      <x v="209"/>
    </i>
    <i>
      <x v="276"/>
      <x v="197"/>
    </i>
    <i>
      <x v="277"/>
      <x v="198"/>
    </i>
    <i>
      <x v="278"/>
      <x v="192"/>
    </i>
    <i>
      <x v="279"/>
      <x v="191"/>
    </i>
    <i>
      <x v="280"/>
      <x v="193"/>
    </i>
    <i>
      <x v="281"/>
      <x v="148"/>
    </i>
    <i>
      <x v="282"/>
      <x v="13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ma di Unità ordinate" fld="4" baseField="0" baseItem="0"/>
    <dataField name="Somma di Ricavi ordini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12AD4-76B1-458C-8F51-3257CF1B9E13}" name="Tabella pivot10" cacheId="1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52" firstHeaderRow="0" firstDataRow="1" firstDataCol="1" rowPageCount="1" colPageCount="1"/>
  <pivotFields count="35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9">
        <item x="38"/>
        <item x="3"/>
        <item x="26"/>
        <item x="27"/>
        <item x="36"/>
        <item x="19"/>
        <item x="2"/>
        <item x="1"/>
        <item x="18"/>
        <item x="13"/>
        <item x="14"/>
        <item x="40"/>
        <item x="8"/>
        <item x="5"/>
        <item x="17"/>
        <item x="10"/>
        <item x="23"/>
        <item x="22"/>
        <item x="0"/>
        <item x="20"/>
        <item x="28"/>
        <item x="29"/>
        <item x="45"/>
        <item x="15"/>
        <item x="43"/>
        <item x="7"/>
        <item x="42"/>
        <item x="9"/>
        <item x="6"/>
        <item x="34"/>
        <item x="21"/>
        <item x="31"/>
        <item x="4"/>
        <item x="16"/>
        <item x="35"/>
        <item x="11"/>
        <item x="41"/>
        <item x="12"/>
        <item x="32"/>
        <item x="46"/>
        <item x="44"/>
        <item x="39"/>
        <item x="25"/>
        <item x="37"/>
        <item x="30"/>
        <item x="33"/>
        <item x="24"/>
        <item x="47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ma di quantity" fld="14" baseField="0" baseItem="0"/>
    <dataField name="Somma di item-pric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E363A-21C5-41DC-A49C-DC61BD55C0ED}" name="Tabella pivot5" cacheId="1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J359" firstHeaderRow="0" firstDataRow="1" firstDataCol="2"/>
  <pivotFields count="14">
    <pivotField axis="axisRow" compact="0" outline="0" showAll="0" defaultSubtotal="0">
      <items count="355">
        <item x="0"/>
        <item x="1"/>
        <item x="283"/>
        <item x="284"/>
        <item x="2"/>
        <item x="285"/>
        <item x="3"/>
        <item x="4"/>
        <item x="5"/>
        <item x="6"/>
        <item x="7"/>
        <item x="8"/>
        <item x="9"/>
        <item x="10"/>
        <item x="11"/>
        <item x="12"/>
        <item x="286"/>
        <item x="287"/>
        <item x="288"/>
        <item x="289"/>
        <item x="290"/>
        <item x="13"/>
        <item x="14"/>
        <item x="15"/>
        <item x="291"/>
        <item x="16"/>
        <item x="17"/>
        <item x="292"/>
        <item x="18"/>
        <item x="293"/>
        <item x="19"/>
        <item x="20"/>
        <item x="21"/>
        <item x="22"/>
        <item x="23"/>
        <item x="24"/>
        <item x="25"/>
        <item x="294"/>
        <item x="26"/>
        <item x="27"/>
        <item x="28"/>
        <item x="295"/>
        <item x="29"/>
        <item x="296"/>
        <item x="30"/>
        <item x="31"/>
        <item x="32"/>
        <item x="33"/>
        <item x="297"/>
        <item x="34"/>
        <item x="298"/>
        <item x="35"/>
        <item x="36"/>
        <item x="299"/>
        <item x="300"/>
        <item x="301"/>
        <item x="37"/>
        <item x="38"/>
        <item x="39"/>
        <item x="40"/>
        <item x="41"/>
        <item x="42"/>
        <item x="43"/>
        <item x="44"/>
        <item x="45"/>
        <item x="302"/>
        <item x="303"/>
        <item x="46"/>
        <item x="47"/>
        <item x="48"/>
        <item x="49"/>
        <item x="50"/>
        <item x="51"/>
        <item x="304"/>
        <item x="52"/>
        <item x="305"/>
        <item x="53"/>
        <item x="54"/>
        <item x="55"/>
        <item x="56"/>
        <item x="57"/>
        <item x="58"/>
        <item x="306"/>
        <item x="59"/>
        <item x="307"/>
        <item x="60"/>
        <item x="61"/>
        <item x="308"/>
        <item x="62"/>
        <item x="63"/>
        <item x="309"/>
        <item x="64"/>
        <item x="65"/>
        <item x="66"/>
        <item x="67"/>
        <item x="68"/>
        <item x="310"/>
        <item x="311"/>
        <item x="69"/>
        <item x="70"/>
        <item x="71"/>
        <item x="312"/>
        <item x="72"/>
        <item x="73"/>
        <item x="74"/>
        <item x="313"/>
        <item x="314"/>
        <item x="75"/>
        <item x="315"/>
        <item x="76"/>
        <item x="77"/>
        <item x="78"/>
        <item x="316"/>
        <item x="79"/>
        <item x="80"/>
        <item x="81"/>
        <item x="82"/>
        <item x="317"/>
        <item x="318"/>
        <item x="319"/>
        <item x="83"/>
        <item x="84"/>
        <item x="320"/>
        <item x="85"/>
        <item x="321"/>
        <item x="86"/>
        <item x="87"/>
        <item x="322"/>
        <item x="88"/>
        <item x="323"/>
        <item x="89"/>
        <item x="324"/>
        <item x="90"/>
        <item x="91"/>
        <item x="325"/>
        <item x="92"/>
        <item x="93"/>
        <item x="94"/>
        <item x="95"/>
        <item x="96"/>
        <item x="97"/>
        <item x="98"/>
        <item x="326"/>
        <item x="99"/>
        <item x="100"/>
        <item x="101"/>
        <item x="327"/>
        <item x="102"/>
        <item x="328"/>
        <item x="103"/>
        <item x="329"/>
        <item x="104"/>
        <item x="105"/>
        <item x="106"/>
        <item x="330"/>
        <item x="107"/>
        <item x="108"/>
        <item x="109"/>
        <item x="110"/>
        <item x="111"/>
        <item x="112"/>
        <item x="113"/>
        <item x="331"/>
        <item x="114"/>
        <item x="332"/>
        <item x="115"/>
        <item x="116"/>
        <item x="117"/>
        <item x="333"/>
        <item x="118"/>
        <item x="119"/>
        <item x="120"/>
        <item x="121"/>
        <item x="122"/>
        <item x="123"/>
        <item x="124"/>
        <item x="125"/>
        <item x="334"/>
        <item x="126"/>
        <item x="127"/>
        <item x="128"/>
        <item x="129"/>
        <item x="130"/>
        <item x="131"/>
        <item x="132"/>
        <item x="335"/>
        <item x="133"/>
        <item x="134"/>
        <item x="135"/>
        <item x="136"/>
        <item x="137"/>
        <item x="138"/>
        <item x="139"/>
        <item x="140"/>
        <item x="141"/>
        <item x="336"/>
        <item x="337"/>
        <item x="142"/>
        <item x="143"/>
        <item x="338"/>
        <item x="144"/>
        <item x="145"/>
        <item x="146"/>
        <item x="147"/>
        <item x="148"/>
        <item x="339"/>
        <item x="149"/>
        <item x="150"/>
        <item x="151"/>
        <item x="152"/>
        <item x="340"/>
        <item x="153"/>
        <item x="154"/>
        <item x="155"/>
        <item x="156"/>
        <item x="157"/>
        <item x="158"/>
        <item x="341"/>
        <item x="342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343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344"/>
        <item x="188"/>
        <item x="345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346"/>
        <item x="203"/>
        <item x="347"/>
        <item x="204"/>
        <item x="205"/>
        <item x="206"/>
        <item x="207"/>
        <item x="208"/>
        <item x="209"/>
        <item x="210"/>
        <item x="348"/>
        <item x="211"/>
        <item x="212"/>
        <item x="213"/>
        <item x="349"/>
        <item x="214"/>
        <item x="215"/>
        <item x="350"/>
        <item x="216"/>
        <item x="217"/>
        <item x="351"/>
        <item x="218"/>
        <item x="219"/>
        <item x="220"/>
        <item x="221"/>
        <item x="352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3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354"/>
      </items>
    </pivotField>
    <pivotField axis="axisRow" compact="0" outline="0" showAll="0" defaultSubtotal="0">
      <items count="354">
        <item x="327"/>
        <item x="134"/>
        <item x="5"/>
        <item x="84"/>
        <item x="4"/>
        <item x="8"/>
        <item x="9"/>
        <item x="41"/>
        <item x="69"/>
        <item x="133"/>
        <item x="99"/>
        <item x="30"/>
        <item x="76"/>
        <item x="116"/>
        <item x="39"/>
        <item x="77"/>
        <item x="321"/>
        <item x="113"/>
        <item x="100"/>
        <item x="48"/>
        <item x="54"/>
        <item x="293"/>
        <item x="86"/>
        <item x="15"/>
        <item x="16"/>
        <item x="1"/>
        <item x="61"/>
        <item x="307"/>
        <item x="325"/>
        <item x="98"/>
        <item x="297"/>
        <item x="36"/>
        <item x="62"/>
        <item x="40"/>
        <item x="12"/>
        <item x="289"/>
        <item x="14"/>
        <item x="3"/>
        <item x="288"/>
        <item x="286"/>
        <item x="0"/>
        <item x="25"/>
        <item x="285"/>
        <item x="282"/>
        <item x="7"/>
        <item x="71"/>
        <item x="112"/>
        <item x="88"/>
        <item x="34"/>
        <item x="70"/>
        <item x="329"/>
        <item x="107"/>
        <item x="63"/>
        <item x="314"/>
        <item x="96"/>
        <item x="150"/>
        <item x="32"/>
        <item x="300"/>
        <item x="38"/>
        <item x="37"/>
        <item x="2"/>
        <item x="301"/>
        <item x="11"/>
        <item x="291"/>
        <item x="42"/>
        <item x="31"/>
        <item x="10"/>
        <item x="287"/>
        <item x="13"/>
        <item x="22"/>
        <item x="23"/>
        <item x="296"/>
        <item x="24"/>
        <item x="43"/>
        <item x="44"/>
        <item x="47"/>
        <item x="46"/>
        <item x="290"/>
        <item x="17"/>
        <item x="27"/>
        <item x="219"/>
        <item x="67"/>
        <item x="323"/>
        <item x="129"/>
        <item x="55"/>
        <item x="58"/>
        <item x="306"/>
        <item x="101"/>
        <item x="104"/>
        <item x="59"/>
        <item x="49"/>
        <item x="60"/>
        <item x="85"/>
        <item x="333"/>
        <item x="310"/>
        <item x="51"/>
        <item x="303"/>
        <item x="326"/>
        <item x="334"/>
        <item x="72"/>
        <item x="115"/>
        <item x="311"/>
        <item x="111"/>
        <item x="308"/>
        <item x="106"/>
        <item x="110"/>
        <item x="65"/>
        <item x="73"/>
        <item x="87"/>
        <item x="330"/>
        <item x="80"/>
        <item x="94"/>
        <item x="79"/>
        <item x="91"/>
        <item x="114"/>
        <item x="317"/>
        <item x="108"/>
        <item x="75"/>
        <item x="304"/>
        <item x="315"/>
        <item x="103"/>
        <item x="90"/>
        <item x="92"/>
        <item x="93"/>
        <item x="57"/>
        <item x="125"/>
        <item x="95"/>
        <item x="123"/>
        <item x="160"/>
        <item x="83"/>
        <item x="302"/>
        <item x="78"/>
        <item x="66"/>
        <item x="316"/>
        <item x="320"/>
        <item x="319"/>
        <item x="52"/>
        <item x="56"/>
        <item x="318"/>
        <item x="82"/>
        <item x="53"/>
        <item x="81"/>
        <item x="331"/>
        <item x="118"/>
        <item x="120"/>
        <item x="119"/>
        <item x="121"/>
        <item x="159"/>
        <item x="248"/>
        <item x="253"/>
        <item x="227"/>
        <item x="241"/>
        <item x="172"/>
        <item x="191"/>
        <item x="271"/>
        <item x="341"/>
        <item x="158"/>
        <item x="247"/>
        <item x="250"/>
        <item x="270"/>
        <item x="139"/>
        <item x="269"/>
        <item x="192"/>
        <item x="249"/>
        <item x="351"/>
        <item x="305"/>
        <item x="324"/>
        <item x="350"/>
        <item x="6"/>
        <item x="283"/>
        <item x="26"/>
        <item x="28"/>
        <item x="322"/>
        <item x="294"/>
        <item x="29"/>
        <item x="109"/>
        <item x="97"/>
        <item x="193"/>
        <item x="281"/>
        <item x="239"/>
        <item x="140"/>
        <item x="202"/>
        <item x="228"/>
        <item x="242"/>
        <item x="148"/>
        <item x="237"/>
        <item x="245"/>
        <item x="221"/>
        <item x="149"/>
        <item x="206"/>
        <item x="252"/>
        <item x="338"/>
        <item x="162"/>
        <item x="216"/>
        <item x="180"/>
        <item x="280"/>
        <item x="246"/>
        <item x="267"/>
        <item x="200"/>
        <item x="141"/>
        <item x="342"/>
        <item x="166"/>
        <item x="335"/>
        <item x="218"/>
        <item x="268"/>
        <item x="207"/>
        <item x="217"/>
        <item x="189"/>
        <item x="190"/>
        <item x="231"/>
        <item x="169"/>
        <item x="265"/>
        <item x="142"/>
        <item x="344"/>
        <item x="226"/>
        <item x="147"/>
        <item x="203"/>
        <item x="170"/>
        <item x="205"/>
        <item x="204"/>
        <item x="229"/>
        <item x="199"/>
        <item x="174"/>
        <item x="225"/>
        <item x="161"/>
        <item x="195"/>
        <item x="145"/>
        <item x="201"/>
        <item x="171"/>
        <item x="215"/>
        <item x="235"/>
        <item x="144"/>
        <item x="210"/>
        <item x="143"/>
        <item x="339"/>
        <item x="157"/>
        <item x="151"/>
        <item x="346"/>
        <item x="196"/>
        <item x="224"/>
        <item x="223"/>
        <item x="260"/>
        <item x="261"/>
        <item x="278"/>
        <item x="277"/>
        <item x="279"/>
        <item x="233"/>
        <item x="232"/>
        <item x="179"/>
        <item x="275"/>
        <item x="276"/>
        <item x="156"/>
        <item x="163"/>
        <item x="164"/>
        <item x="165"/>
        <item x="197"/>
        <item x="243"/>
        <item x="273"/>
        <item x="240"/>
        <item x="272"/>
        <item x="211"/>
        <item x="274"/>
        <item x="212"/>
        <item x="348"/>
        <item x="244"/>
        <item x="155"/>
        <item x="214"/>
        <item x="349"/>
        <item x="176"/>
        <item x="343"/>
        <item x="337"/>
        <item x="188"/>
        <item x="209"/>
        <item x="220"/>
        <item x="153"/>
        <item x="154"/>
        <item x="152"/>
        <item x="187"/>
        <item x="234"/>
        <item x="198"/>
        <item x="130"/>
        <item x="136"/>
        <item x="257"/>
        <item x="259"/>
        <item x="255"/>
        <item x="127"/>
        <item x="135"/>
        <item x="132"/>
        <item x="122"/>
        <item x="126"/>
        <item x="264"/>
        <item x="185"/>
        <item x="262"/>
        <item x="254"/>
        <item x="256"/>
        <item x="263"/>
        <item x="177"/>
        <item x="137"/>
        <item x="138"/>
        <item x="184"/>
        <item x="186"/>
        <item x="258"/>
        <item x="183"/>
        <item x="266"/>
        <item x="146"/>
        <item x="208"/>
        <item x="213"/>
        <item x="167"/>
        <item x="347"/>
        <item x="222"/>
        <item x="168"/>
        <item x="178"/>
        <item x="230"/>
        <item x="236"/>
        <item x="251"/>
        <item x="173"/>
        <item x="181"/>
        <item x="175"/>
        <item x="194"/>
        <item x="182"/>
        <item x="18"/>
        <item x="292"/>
        <item x="19"/>
        <item x="21"/>
        <item x="35"/>
        <item x="298"/>
        <item x="299"/>
        <item x="238"/>
        <item x="20"/>
        <item x="352"/>
        <item x="295"/>
        <item x="345"/>
        <item x="131"/>
        <item x="128"/>
        <item x="124"/>
        <item x="340"/>
        <item x="328"/>
        <item x="74"/>
        <item x="312"/>
        <item x="105"/>
        <item x="50"/>
        <item x="313"/>
        <item x="332"/>
        <item x="284"/>
        <item x="102"/>
        <item x="33"/>
        <item x="353"/>
        <item x="45"/>
        <item x="68"/>
        <item x="309"/>
        <item x="89"/>
        <item x="64"/>
        <item x="117"/>
        <item x="336"/>
      </items>
    </pivotField>
    <pivotField dataField="1" compact="0" outline="0" showAll="0" defaultSubtotal="0"/>
    <pivotField dataField="1" compact="0" numFmtId="164" outline="0" showAll="0" defaultSubtotal="0"/>
    <pivotField dataField="1" compact="0" outline="0" showAll="0" defaultSubtotal="0"/>
    <pivotField dataField="1" compact="0" numFmtId="164" outline="0" showAll="0" defaultSubtotal="0"/>
    <pivotField compact="0" outline="0" showAll="0" defaultSubtotal="0"/>
    <pivotField dataField="1" compact="0" outline="0" showAll="0" defaultSubtotal="0"/>
    <pivotField dataField="1" compact="0" numFmtId="164" outline="0" showAll="0" defaultSubtotal="0"/>
    <pivotField dataField="1" compact="0" outline="0" showAll="0" defaultSubtotal="0"/>
    <pivotField dataField="1" compact="0" numFmtId="164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</pivotFields>
  <rowFields count="2">
    <field x="0"/>
    <field x="1"/>
  </rowFields>
  <rowItems count="356">
    <i>
      <x/>
      <x v="40"/>
    </i>
    <i>
      <x v="1"/>
      <x v="25"/>
    </i>
    <i>
      <x v="2"/>
      <x v="43"/>
    </i>
    <i>
      <x v="3"/>
      <x v="169"/>
    </i>
    <i>
      <x v="4"/>
      <x v="60"/>
    </i>
    <i>
      <x v="5"/>
      <x v="343"/>
    </i>
    <i>
      <x v="6"/>
      <x v="37"/>
    </i>
    <i>
      <x v="7"/>
      <x v="4"/>
    </i>
    <i>
      <x v="8"/>
      <x v="2"/>
    </i>
    <i>
      <x v="9"/>
      <x v="168"/>
    </i>
    <i>
      <x v="10"/>
      <x v="44"/>
    </i>
    <i>
      <x v="11"/>
      <x v="5"/>
    </i>
    <i>
      <x v="12"/>
      <x v="6"/>
    </i>
    <i>
      <x v="13"/>
      <x v="66"/>
    </i>
    <i>
      <x v="14"/>
      <x v="62"/>
    </i>
    <i>
      <x v="15"/>
      <x v="34"/>
    </i>
    <i>
      <x v="16"/>
      <x v="42"/>
    </i>
    <i>
      <x v="17"/>
      <x v="39"/>
    </i>
    <i>
      <x v="18"/>
      <x v="67"/>
    </i>
    <i>
      <x v="19"/>
      <x v="38"/>
    </i>
    <i>
      <x v="20"/>
      <x v="35"/>
    </i>
    <i>
      <x v="21"/>
      <x v="68"/>
    </i>
    <i>
      <x v="22"/>
      <x v="36"/>
    </i>
    <i>
      <x v="23"/>
      <x v="23"/>
    </i>
    <i>
      <x v="24"/>
      <x v="77"/>
    </i>
    <i>
      <x v="25"/>
      <x v="24"/>
    </i>
    <i>
      <x v="26"/>
      <x v="78"/>
    </i>
    <i>
      <x v="27"/>
      <x v="63"/>
    </i>
    <i>
      <x v="28"/>
      <x v="320"/>
    </i>
    <i>
      <x v="29"/>
      <x v="321"/>
    </i>
    <i>
      <x v="30"/>
      <x v="322"/>
    </i>
    <i>
      <x v="31"/>
      <x v="328"/>
    </i>
    <i>
      <x v="32"/>
      <x v="323"/>
    </i>
    <i>
      <x v="33"/>
      <x v="69"/>
    </i>
    <i>
      <x v="34"/>
      <x v="70"/>
    </i>
    <i>
      <x v="35"/>
      <x v="72"/>
    </i>
    <i>
      <x v="36"/>
      <x v="41"/>
    </i>
    <i>
      <x v="37"/>
      <x v="21"/>
    </i>
    <i>
      <x v="38"/>
      <x v="170"/>
    </i>
    <i>
      <x v="39"/>
      <x v="79"/>
    </i>
    <i>
      <x v="40"/>
      <x v="171"/>
    </i>
    <i>
      <x v="41"/>
      <x v="173"/>
    </i>
    <i>
      <x v="42"/>
      <x v="174"/>
    </i>
    <i>
      <x v="43"/>
      <x v="330"/>
    </i>
    <i>
      <x v="44"/>
      <x v="11"/>
    </i>
    <i>
      <x v="45"/>
      <x v="65"/>
    </i>
    <i>
      <x v="46"/>
      <x v="56"/>
    </i>
    <i>
      <x v="47"/>
      <x v="345"/>
    </i>
    <i>
      <x v="48"/>
      <x v="71"/>
    </i>
    <i>
      <x v="49"/>
      <x v="48"/>
    </i>
    <i>
      <x v="50"/>
      <x v="30"/>
    </i>
    <i>
      <x v="51"/>
      <x v="324"/>
    </i>
    <i>
      <x v="52"/>
      <x v="31"/>
    </i>
    <i>
      <x v="53"/>
      <x v="325"/>
    </i>
    <i>
      <x v="54"/>
      <x v="326"/>
    </i>
    <i>
      <x v="55"/>
      <x v="57"/>
    </i>
    <i>
      <x v="56"/>
      <x v="59"/>
    </i>
    <i>
      <x v="57"/>
      <x v="58"/>
    </i>
    <i>
      <x v="58"/>
      <x v="14"/>
    </i>
    <i>
      <x v="59"/>
      <x v="33"/>
    </i>
    <i>
      <x v="60"/>
      <x v="7"/>
    </i>
    <i>
      <x v="61"/>
      <x v="64"/>
    </i>
    <i>
      <x v="62"/>
      <x v="73"/>
    </i>
    <i>
      <x v="63"/>
      <x v="74"/>
    </i>
    <i>
      <x v="64"/>
      <x v="347"/>
    </i>
    <i>
      <x v="65"/>
      <x v="61"/>
    </i>
    <i>
      <x v="66"/>
      <x v="130"/>
    </i>
    <i>
      <x v="67"/>
      <x v="76"/>
    </i>
    <i>
      <x v="68"/>
      <x v="75"/>
    </i>
    <i>
      <x v="69"/>
      <x v="19"/>
    </i>
    <i>
      <x v="70"/>
      <x v="90"/>
    </i>
    <i>
      <x v="71"/>
      <x v="340"/>
    </i>
    <i>
      <x v="72"/>
      <x v="95"/>
    </i>
    <i>
      <x v="73"/>
      <x v="96"/>
    </i>
    <i>
      <x v="74"/>
      <x v="136"/>
    </i>
    <i>
      <x v="75"/>
      <x v="118"/>
    </i>
    <i>
      <x v="76"/>
      <x v="140"/>
    </i>
    <i>
      <x v="77"/>
      <x v="20"/>
    </i>
    <i>
      <x v="78"/>
      <x v="84"/>
    </i>
    <i>
      <x v="79"/>
      <x v="137"/>
    </i>
    <i>
      <x v="80"/>
      <x v="124"/>
    </i>
    <i>
      <x v="81"/>
      <x v="85"/>
    </i>
    <i>
      <x v="82"/>
      <x v="165"/>
    </i>
    <i>
      <x v="83"/>
      <x v="89"/>
    </i>
    <i>
      <x v="84"/>
      <x v="86"/>
    </i>
    <i>
      <x v="85"/>
      <x v="91"/>
    </i>
    <i>
      <x v="86"/>
      <x v="26"/>
    </i>
    <i>
      <x v="87"/>
      <x v="27"/>
    </i>
    <i>
      <x v="88"/>
      <x v="32"/>
    </i>
    <i>
      <x v="89"/>
      <x v="52"/>
    </i>
    <i>
      <x v="90"/>
      <x v="103"/>
    </i>
    <i>
      <x v="91"/>
      <x v="351"/>
    </i>
    <i>
      <x v="92"/>
      <x v="106"/>
    </i>
    <i>
      <x v="93"/>
      <x v="132"/>
    </i>
    <i>
      <x v="94"/>
      <x v="81"/>
    </i>
    <i>
      <x v="95"/>
      <x v="348"/>
    </i>
    <i>
      <x v="96"/>
      <x v="349"/>
    </i>
    <i>
      <x v="97"/>
      <x v="94"/>
    </i>
    <i>
      <x v="98"/>
      <x v="8"/>
    </i>
    <i>
      <x v="99"/>
      <x v="49"/>
    </i>
    <i>
      <x v="100"/>
      <x v="45"/>
    </i>
    <i>
      <x v="101"/>
      <x v="101"/>
    </i>
    <i>
      <x v="102"/>
      <x v="99"/>
    </i>
    <i>
      <x v="103"/>
      <x v="107"/>
    </i>
    <i>
      <x v="104"/>
      <x v="337"/>
    </i>
    <i>
      <x v="105"/>
      <x v="338"/>
    </i>
    <i>
      <x v="106"/>
      <x v="341"/>
    </i>
    <i>
      <x v="107"/>
      <x v="117"/>
    </i>
    <i>
      <x v="108"/>
      <x v="53"/>
    </i>
    <i>
      <x v="109"/>
      <x v="12"/>
    </i>
    <i>
      <x v="110"/>
      <x v="15"/>
    </i>
    <i>
      <x v="111"/>
      <x v="12"/>
    </i>
    <i>
      <x v="112"/>
      <x v="119"/>
    </i>
    <i>
      <x v="113"/>
      <x v="131"/>
    </i>
    <i>
      <x v="114"/>
      <x v="112"/>
    </i>
    <i>
      <x v="115"/>
      <x v="110"/>
    </i>
    <i>
      <x v="116"/>
      <x v="141"/>
    </i>
    <i>
      <x v="117"/>
      <x v="133"/>
    </i>
    <i>
      <x v="118"/>
      <x v="115"/>
    </i>
    <i>
      <x v="119"/>
      <x v="138"/>
    </i>
    <i>
      <x v="120"/>
      <x v="139"/>
    </i>
    <i>
      <x v="121"/>
      <x v="129"/>
    </i>
    <i>
      <x v="122"/>
      <x v="135"/>
    </i>
    <i>
      <x v="123"/>
      <x v="3"/>
    </i>
    <i>
      <x v="124"/>
      <x v="134"/>
    </i>
    <i>
      <x v="125"/>
      <x v="92"/>
    </i>
    <i>
      <x v="126"/>
      <x v="22"/>
    </i>
    <i>
      <x v="127"/>
      <x v="16"/>
    </i>
    <i>
      <x v="128"/>
      <x v="108"/>
    </i>
    <i>
      <x v="129"/>
      <x v="172"/>
    </i>
    <i>
      <x v="130"/>
      <x v="47"/>
    </i>
    <i>
      <x v="131"/>
      <x v="82"/>
    </i>
    <i>
      <x v="132"/>
      <x v="350"/>
    </i>
    <i>
      <x v="133"/>
      <x v="121"/>
    </i>
    <i>
      <x v="134"/>
      <x v="166"/>
    </i>
    <i>
      <x v="135"/>
      <x v="113"/>
    </i>
    <i>
      <x v="136"/>
      <x v="122"/>
    </i>
    <i>
      <x v="137"/>
      <x v="123"/>
    </i>
    <i>
      <x v="138"/>
      <x v="111"/>
    </i>
    <i>
      <x v="139"/>
      <x v="126"/>
    </i>
    <i>
      <x v="140"/>
      <x v="54"/>
    </i>
    <i>
      <x v="141"/>
      <x v="176"/>
    </i>
    <i>
      <x v="142"/>
      <x v="28"/>
    </i>
    <i>
      <x v="143"/>
      <x v="29"/>
    </i>
    <i>
      <x v="144"/>
      <x v="10"/>
    </i>
    <i>
      <x v="145"/>
      <x v="18"/>
    </i>
    <i>
      <x v="146"/>
      <x v="97"/>
    </i>
    <i>
      <x v="147"/>
      <x v="87"/>
    </i>
    <i>
      <x v="148"/>
      <x/>
    </i>
    <i>
      <x v="149"/>
      <x v="344"/>
    </i>
    <i>
      <x v="150"/>
      <x v="336"/>
    </i>
    <i>
      <x v="151"/>
      <x v="120"/>
    </i>
    <i>
      <x v="152"/>
      <x v="88"/>
    </i>
    <i>
      <x v="153"/>
      <x v="339"/>
    </i>
    <i>
      <x v="154"/>
      <x v="50"/>
    </i>
    <i>
      <x v="155"/>
      <x v="104"/>
    </i>
    <i>
      <x v="156"/>
      <x v="51"/>
    </i>
    <i>
      <x v="157"/>
      <x v="116"/>
    </i>
    <i>
      <x v="158"/>
      <x v="175"/>
    </i>
    <i>
      <x v="159"/>
      <x v="105"/>
    </i>
    <i>
      <x v="160"/>
      <x v="102"/>
    </i>
    <i>
      <x v="161"/>
      <x v="46"/>
    </i>
    <i>
      <x v="162"/>
      <x v="109"/>
    </i>
    <i>
      <x v="163"/>
      <x v="17"/>
    </i>
    <i>
      <x v="164"/>
      <x v="142"/>
    </i>
    <i>
      <x v="165"/>
      <x v="114"/>
    </i>
    <i>
      <x v="166"/>
      <x v="100"/>
    </i>
    <i>
      <x v="167"/>
      <x v="13"/>
    </i>
    <i>
      <x v="168"/>
      <x v="342"/>
    </i>
    <i>
      <x v="169"/>
      <x v="352"/>
    </i>
    <i>
      <x v="170"/>
      <x v="143"/>
    </i>
    <i>
      <x v="171"/>
      <x v="145"/>
    </i>
    <i>
      <x v="172"/>
      <x v="144"/>
    </i>
    <i>
      <x v="173"/>
      <x v="146"/>
    </i>
    <i>
      <x v="174"/>
      <x v="288"/>
    </i>
    <i>
      <x v="175"/>
      <x v="127"/>
    </i>
    <i>
      <x v="176"/>
      <x v="334"/>
    </i>
    <i>
      <x v="177"/>
      <x v="93"/>
    </i>
    <i>
      <x v="178"/>
      <x v="125"/>
    </i>
    <i>
      <x v="179"/>
      <x v="289"/>
    </i>
    <i>
      <x v="180"/>
      <x v="285"/>
    </i>
    <i>
      <x v="181"/>
      <x v="333"/>
    </i>
    <i>
      <x v="182"/>
      <x v="83"/>
    </i>
    <i>
      <x v="183"/>
      <x v="280"/>
    </i>
    <i>
      <x v="184"/>
      <x v="332"/>
    </i>
    <i>
      <x v="185"/>
      <x v="98"/>
    </i>
    <i>
      <x v="186"/>
      <x v="287"/>
    </i>
    <i>
      <x v="187"/>
      <x v="9"/>
    </i>
    <i>
      <x v="188"/>
      <x v="1"/>
    </i>
    <i>
      <x v="189"/>
      <x v="286"/>
    </i>
    <i>
      <x v="190"/>
      <x v="281"/>
    </i>
    <i>
      <x v="191"/>
      <x v="297"/>
    </i>
    <i>
      <x v="192"/>
      <x v="298"/>
    </i>
    <i>
      <x v="193"/>
      <x v="160"/>
    </i>
    <i>
      <x v="194"/>
      <x v="180"/>
    </i>
    <i>
      <x v="195"/>
      <x v="202"/>
    </i>
    <i>
      <x v="196"/>
      <x v="353"/>
    </i>
    <i>
      <x v="197"/>
      <x v="199"/>
    </i>
    <i>
      <x v="198"/>
      <x v="212"/>
    </i>
    <i>
      <x v="199"/>
      <x v="270"/>
    </i>
    <i>
      <x v="200"/>
      <x v="233"/>
    </i>
    <i>
      <x v="201"/>
      <x v="231"/>
    </i>
    <i>
      <x v="202"/>
      <x v="226"/>
    </i>
    <i>
      <x v="203"/>
      <x v="304"/>
    </i>
    <i>
      <x v="204"/>
      <x v="215"/>
    </i>
    <i>
      <x v="205"/>
      <x v="191"/>
    </i>
    <i>
      <x v="206"/>
      <x v="184"/>
    </i>
    <i>
      <x v="207"/>
      <x v="188"/>
    </i>
    <i>
      <x v="208"/>
      <x v="55"/>
    </i>
    <i>
      <x v="209"/>
      <x v="236"/>
    </i>
    <i>
      <x v="210"/>
      <x v="234"/>
    </i>
    <i>
      <x v="211"/>
      <x v="276"/>
    </i>
    <i>
      <x v="212"/>
      <x v="274"/>
    </i>
    <i>
      <x v="213"/>
      <x v="275"/>
    </i>
    <i>
      <x v="214"/>
      <x v="265"/>
    </i>
    <i>
      <x v="215"/>
      <x v="251"/>
    </i>
    <i>
      <x v="216"/>
      <x v="235"/>
    </i>
    <i>
      <x v="217"/>
      <x v="335"/>
    </i>
    <i>
      <x v="218"/>
      <x v="155"/>
    </i>
    <i>
      <x v="219"/>
      <x v="156"/>
    </i>
    <i>
      <x v="220"/>
      <x v="147"/>
    </i>
    <i>
      <x v="221"/>
      <x v="128"/>
    </i>
    <i>
      <x v="222"/>
      <x v="224"/>
    </i>
    <i>
      <x v="223"/>
      <x v="192"/>
    </i>
    <i>
      <x v="224"/>
      <x v="252"/>
    </i>
    <i>
      <x v="225"/>
      <x v="253"/>
    </i>
    <i>
      <x v="226"/>
      <x v="254"/>
    </i>
    <i>
      <x v="227"/>
      <x v="201"/>
    </i>
    <i>
      <x v="228"/>
      <x v="307"/>
    </i>
    <i>
      <x v="229"/>
      <x v="310"/>
    </i>
    <i>
      <x v="230"/>
      <x v="210"/>
    </i>
    <i>
      <x v="231"/>
      <x v="217"/>
    </i>
    <i>
      <x v="232"/>
      <x v="228"/>
    </i>
    <i>
      <x v="233"/>
      <x v="152"/>
    </i>
    <i>
      <x v="234"/>
      <x v="315"/>
    </i>
    <i>
      <x v="235"/>
      <x v="222"/>
    </i>
    <i>
      <x v="236"/>
      <x v="317"/>
    </i>
    <i>
      <x v="237"/>
      <x v="200"/>
    </i>
    <i>
      <x v="238"/>
      <x v="268"/>
    </i>
    <i>
      <x v="239"/>
      <x v="296"/>
    </i>
    <i>
      <x v="240"/>
      <x v="311"/>
    </i>
    <i>
      <x v="241"/>
      <x v="248"/>
    </i>
    <i>
      <x v="242"/>
      <x v="194"/>
    </i>
    <i>
      <x v="243"/>
      <x v="316"/>
    </i>
    <i>
      <x v="244"/>
      <x v="319"/>
    </i>
    <i>
      <x v="245"/>
      <x v="302"/>
    </i>
    <i>
      <x v="246"/>
      <x v="299"/>
    </i>
    <i>
      <x v="247"/>
      <x v="291"/>
    </i>
    <i>
      <x v="248"/>
      <x v="300"/>
    </i>
    <i>
      <x v="249"/>
      <x v="269"/>
    </i>
    <i>
      <x v="250"/>
      <x v="277"/>
    </i>
    <i>
      <x v="251"/>
      <x v="213"/>
    </i>
    <i>
      <x v="252"/>
      <x v="271"/>
    </i>
    <i>
      <x v="253"/>
      <x v="207"/>
    </i>
    <i>
      <x v="254"/>
      <x v="208"/>
    </i>
    <i>
      <x v="255"/>
      <x v="153"/>
    </i>
    <i>
      <x v="256"/>
      <x v="162"/>
    </i>
    <i>
      <x v="257"/>
      <x v="177"/>
    </i>
    <i>
      <x v="258"/>
      <x v="318"/>
    </i>
    <i>
      <x v="259"/>
      <x v="225"/>
    </i>
    <i>
      <x v="260"/>
      <x v="238"/>
    </i>
    <i>
      <x v="261"/>
      <x v="255"/>
    </i>
    <i>
      <x v="262"/>
      <x v="279"/>
    </i>
    <i>
      <x v="263"/>
      <x v="221"/>
    </i>
    <i>
      <x v="264"/>
      <x v="198"/>
    </i>
    <i>
      <x v="265"/>
      <x v="227"/>
    </i>
    <i>
      <x v="266"/>
      <x v="331"/>
    </i>
    <i>
      <x v="267"/>
      <x v="181"/>
    </i>
    <i>
      <x v="268"/>
      <x v="237"/>
    </i>
    <i>
      <x v="269"/>
      <x v="216"/>
    </i>
    <i>
      <x v="270"/>
      <x v="219"/>
    </i>
    <i>
      <x v="271"/>
      <x v="218"/>
    </i>
    <i>
      <x v="272"/>
      <x v="189"/>
    </i>
    <i>
      <x v="273"/>
      <x v="205"/>
    </i>
    <i>
      <x v="274"/>
      <x v="305"/>
    </i>
    <i>
      <x v="275"/>
      <x v="272"/>
    </i>
    <i>
      <x v="276"/>
      <x v="308"/>
    </i>
    <i>
      <x v="277"/>
      <x v="232"/>
    </i>
    <i>
      <x v="278"/>
      <x v="260"/>
    </i>
    <i>
      <x v="279"/>
      <x v="262"/>
    </i>
    <i>
      <x v="280"/>
      <x v="263"/>
    </i>
    <i>
      <x v="281"/>
      <x v="306"/>
    </i>
    <i>
      <x v="282"/>
      <x v="266"/>
    </i>
    <i>
      <x v="283"/>
      <x v="267"/>
    </i>
    <i>
      <x v="284"/>
      <x v="229"/>
    </i>
    <i>
      <x v="285"/>
      <x v="193"/>
    </i>
    <i>
      <x v="286"/>
      <x v="167"/>
    </i>
    <i>
      <x v="287"/>
      <x v="206"/>
    </i>
    <i>
      <x v="288"/>
      <x v="203"/>
    </i>
    <i>
      <x v="289"/>
      <x v="80"/>
    </i>
    <i>
      <x v="290"/>
      <x v="273"/>
    </i>
    <i>
      <x v="291"/>
      <x v="164"/>
    </i>
    <i>
      <x v="292"/>
      <x v="187"/>
    </i>
    <i>
      <x v="293"/>
      <x v="309"/>
    </i>
    <i>
      <x v="294"/>
      <x v="240"/>
    </i>
    <i>
      <x v="295"/>
      <x v="239"/>
    </i>
    <i>
      <x v="296"/>
      <x v="223"/>
    </i>
    <i>
      <x v="297"/>
      <x v="214"/>
    </i>
    <i>
      <x v="298"/>
      <x v="150"/>
    </i>
    <i>
      <x v="299"/>
      <x v="182"/>
    </i>
    <i>
      <x v="300"/>
      <x v="220"/>
    </i>
    <i>
      <x v="301"/>
      <x v="312"/>
    </i>
    <i>
      <x v="302"/>
      <x v="209"/>
    </i>
    <i>
      <x v="303"/>
      <x v="247"/>
    </i>
    <i>
      <x v="304"/>
      <x v="246"/>
    </i>
    <i>
      <x v="305"/>
      <x v="278"/>
    </i>
    <i>
      <x v="306"/>
      <x v="230"/>
    </i>
    <i>
      <x v="307"/>
      <x v="313"/>
    </i>
    <i>
      <x v="308"/>
      <x v="185"/>
    </i>
    <i>
      <x v="309"/>
      <x v="327"/>
    </i>
    <i>
      <x v="310"/>
      <x v="179"/>
    </i>
    <i>
      <x v="311"/>
      <x v="258"/>
    </i>
    <i>
      <x v="312"/>
      <x v="151"/>
    </i>
    <i>
      <x v="313"/>
      <x v="183"/>
    </i>
    <i>
      <x v="314"/>
      <x v="256"/>
    </i>
    <i>
      <x v="315"/>
      <x v="264"/>
    </i>
    <i>
      <x v="316"/>
      <x v="186"/>
    </i>
    <i>
      <x v="317"/>
      <x v="196"/>
    </i>
    <i>
      <x v="318"/>
      <x v="157"/>
    </i>
    <i>
      <x v="319"/>
      <x v="148"/>
    </i>
    <i>
      <x v="320"/>
      <x v="163"/>
    </i>
    <i>
      <x v="321"/>
      <x v="158"/>
    </i>
    <i>
      <x v="322"/>
      <x v="314"/>
    </i>
    <i>
      <x v="323"/>
      <x v="190"/>
    </i>
    <i>
      <x v="324"/>
      <x v="329"/>
    </i>
    <i>
      <x v="325"/>
      <x v="149"/>
    </i>
    <i>
      <x v="326"/>
      <x v="293"/>
    </i>
    <i>
      <x v="327"/>
      <x v="284"/>
    </i>
    <i>
      <x v="328"/>
      <x v="294"/>
    </i>
    <i>
      <x v="329"/>
      <x v="282"/>
    </i>
    <i>
      <x v="330"/>
      <x v="301"/>
    </i>
    <i>
      <x v="331"/>
      <x v="283"/>
    </i>
    <i>
      <x v="332"/>
      <x v="241"/>
    </i>
    <i>
      <x v="333"/>
      <x v="242"/>
    </i>
    <i>
      <x v="334"/>
      <x v="292"/>
    </i>
    <i>
      <x v="335"/>
      <x v="295"/>
    </i>
    <i>
      <x v="336"/>
      <x v="290"/>
    </i>
    <i>
      <x v="337"/>
      <x v="211"/>
    </i>
    <i>
      <x v="338"/>
      <x v="303"/>
    </i>
    <i>
      <x v="339"/>
      <x v="197"/>
    </i>
    <i>
      <x v="340"/>
      <x v="204"/>
    </i>
    <i>
      <x v="341"/>
      <x v="161"/>
    </i>
    <i>
      <x v="342"/>
      <x v="159"/>
    </i>
    <i>
      <x v="343"/>
      <x v="154"/>
    </i>
    <i>
      <x v="344"/>
      <x v="259"/>
    </i>
    <i>
      <x v="345"/>
      <x v="257"/>
    </i>
    <i>
      <x v="346"/>
      <x v="261"/>
    </i>
    <i>
      <x v="347"/>
      <x v="249"/>
    </i>
    <i>
      <x v="348"/>
      <x v="250"/>
    </i>
    <i>
      <x v="349"/>
      <x v="244"/>
    </i>
    <i>
      <x v="350"/>
      <x v="243"/>
    </i>
    <i>
      <x v="351"/>
      <x v="245"/>
    </i>
    <i>
      <x v="352"/>
      <x v="195"/>
    </i>
    <i>
      <x v="353"/>
      <x v="178"/>
    </i>
    <i>
      <x v="354"/>
      <x v="34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omma di Ordini Vendor 24" fld="2" baseField="0" baseItem="0"/>
    <dataField name="Somma di Valori ordini Vendor 24" fld="3" baseField="0" baseItem="0"/>
    <dataField name="Somma di Ordini Seller 24" fld="4" baseField="0" baseItem="0"/>
    <dataField name="Somma di Valori ordini Seller 24" fld="5" baseField="0" baseItem="0"/>
    <dataField name="Somma di Ordini Complessivi 24" fld="7" baseField="0" baseItem="0"/>
    <dataField name="Somma di Valori ordini Complessivi 24" fld="8" baseField="0" baseItem="0"/>
    <dataField name="Somma di Ordini Vendor 23" fld="9" baseField="0" baseItem="0"/>
    <dataField name="Somma di Valori ordini Vendor 23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7"/>
  <sheetViews>
    <sheetView topLeftCell="A701" workbookViewId="0">
      <selection activeCell="C13" sqref="C13"/>
    </sheetView>
  </sheetViews>
  <sheetFormatPr defaultRowHeight="15" x14ac:dyDescent="0.25"/>
  <cols>
    <col min="1" max="1" width="19" bestFit="1" customWidth="1"/>
    <col min="2" max="2" width="20.140625" bestFit="1" customWidth="1"/>
    <col min="3" max="3" width="13.85546875" bestFit="1" customWidth="1"/>
    <col min="4" max="4" width="20.5703125" bestFit="1" customWidth="1"/>
    <col min="5" max="5" width="15.5703125" bestFit="1" customWidth="1"/>
  </cols>
  <sheetData>
    <row r="1" spans="1:9" x14ac:dyDescent="0.25">
      <c r="A1" t="s">
        <v>0</v>
      </c>
      <c r="B1" t="s">
        <v>1</v>
      </c>
      <c r="C1" t="s">
        <v>417</v>
      </c>
      <c r="D1" t="s">
        <v>418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419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420</v>
      </c>
      <c r="D3" s="1">
        <v>30066.66</v>
      </c>
      <c r="E3" s="2">
        <v>2222</v>
      </c>
      <c r="F3" s="1">
        <v>30676.77</v>
      </c>
      <c r="G3" s="1">
        <v>19018.52</v>
      </c>
      <c r="H3" s="2">
        <v>2275</v>
      </c>
      <c r="I3" s="2">
        <v>198</v>
      </c>
    </row>
    <row r="4" spans="1:9" x14ac:dyDescent="0.25">
      <c r="A4" t="s">
        <v>17</v>
      </c>
      <c r="B4" t="s">
        <v>18</v>
      </c>
      <c r="C4" t="s">
        <v>420</v>
      </c>
      <c r="D4" s="1">
        <v>25188.39</v>
      </c>
      <c r="E4" s="2">
        <v>2063</v>
      </c>
      <c r="F4" s="1">
        <v>25322.7</v>
      </c>
      <c r="G4" s="1">
        <v>16406.900000000001</v>
      </c>
      <c r="H4" s="2">
        <v>2074</v>
      </c>
      <c r="I4" s="2">
        <v>71</v>
      </c>
    </row>
    <row r="5" spans="1:9" x14ac:dyDescent="0.25">
      <c r="A5" t="s">
        <v>57</v>
      </c>
      <c r="B5" t="s">
        <v>58</v>
      </c>
      <c r="C5" t="s">
        <v>421</v>
      </c>
      <c r="D5" s="1">
        <v>17654.29</v>
      </c>
      <c r="E5" s="2">
        <v>1419</v>
      </c>
      <c r="F5" s="1">
        <v>17469.22</v>
      </c>
      <c r="G5" s="1">
        <v>10791.6</v>
      </c>
      <c r="H5" s="2">
        <v>1405</v>
      </c>
      <c r="I5" s="2">
        <v>125</v>
      </c>
    </row>
    <row r="6" spans="1:9" x14ac:dyDescent="0.25">
      <c r="A6" t="s">
        <v>69</v>
      </c>
      <c r="B6" t="s">
        <v>70</v>
      </c>
      <c r="C6" t="s">
        <v>422</v>
      </c>
      <c r="D6" s="1">
        <v>15786.08</v>
      </c>
      <c r="E6" s="2">
        <v>1930</v>
      </c>
      <c r="F6" s="1">
        <v>15794.26</v>
      </c>
      <c r="G6" s="1">
        <v>9173.44</v>
      </c>
      <c r="H6" s="2">
        <v>1931</v>
      </c>
      <c r="I6" s="2">
        <v>56</v>
      </c>
    </row>
    <row r="7" spans="1:9" x14ac:dyDescent="0.25">
      <c r="A7" t="s">
        <v>19</v>
      </c>
      <c r="B7" t="s">
        <v>20</v>
      </c>
      <c r="C7" t="s">
        <v>420</v>
      </c>
      <c r="D7" s="1">
        <v>14353</v>
      </c>
      <c r="E7" s="2">
        <v>748</v>
      </c>
      <c r="F7" s="1">
        <v>14939.17</v>
      </c>
      <c r="G7" s="1">
        <v>7779.98</v>
      </c>
      <c r="H7" s="2">
        <v>780</v>
      </c>
      <c r="I7" s="2">
        <v>62</v>
      </c>
    </row>
    <row r="8" spans="1:9" x14ac:dyDescent="0.25">
      <c r="A8" t="s">
        <v>21</v>
      </c>
      <c r="B8" t="s">
        <v>22</v>
      </c>
      <c r="C8" t="s">
        <v>420</v>
      </c>
      <c r="D8" s="1">
        <v>13551.02</v>
      </c>
      <c r="E8" s="2">
        <v>664</v>
      </c>
      <c r="F8" s="1">
        <v>13755.12</v>
      </c>
      <c r="G8" s="1">
        <v>11654.4</v>
      </c>
      <c r="H8" s="2">
        <v>674</v>
      </c>
      <c r="I8" s="2">
        <v>35</v>
      </c>
    </row>
    <row r="9" spans="1:9" x14ac:dyDescent="0.25">
      <c r="A9" t="s">
        <v>57</v>
      </c>
      <c r="B9" t="s">
        <v>58</v>
      </c>
      <c r="C9" t="s">
        <v>423</v>
      </c>
      <c r="D9" s="1">
        <v>12664.05</v>
      </c>
      <c r="E9" s="2">
        <v>1133</v>
      </c>
      <c r="F9" s="1">
        <v>12592.35</v>
      </c>
      <c r="G9" s="1">
        <v>8600.4</v>
      </c>
      <c r="H9" s="2">
        <v>1124</v>
      </c>
      <c r="I9" s="2">
        <v>44</v>
      </c>
    </row>
    <row r="10" spans="1:9" x14ac:dyDescent="0.25">
      <c r="A10" t="s">
        <v>31</v>
      </c>
      <c r="B10" t="s">
        <v>32</v>
      </c>
      <c r="C10" t="s">
        <v>423</v>
      </c>
      <c r="D10" s="1">
        <v>11559.69</v>
      </c>
      <c r="E10" s="2">
        <v>349</v>
      </c>
      <c r="F10" s="1">
        <v>11593.14</v>
      </c>
      <c r="G10" s="1">
        <v>6915</v>
      </c>
      <c r="H10" s="2">
        <v>350</v>
      </c>
      <c r="I10" s="2">
        <v>31</v>
      </c>
    </row>
    <row r="11" spans="1:9" x14ac:dyDescent="0.25">
      <c r="A11" t="s">
        <v>23</v>
      </c>
      <c r="B11" t="s">
        <v>24</v>
      </c>
      <c r="C11" t="s">
        <v>420</v>
      </c>
      <c r="D11" s="1">
        <v>11019.9</v>
      </c>
      <c r="E11" s="2">
        <v>337</v>
      </c>
      <c r="F11" s="1">
        <v>10333.200000000001</v>
      </c>
      <c r="G11" s="1">
        <v>10599.59</v>
      </c>
      <c r="H11" s="2">
        <v>316</v>
      </c>
      <c r="I11" s="2">
        <v>15</v>
      </c>
    </row>
    <row r="12" spans="1:9" x14ac:dyDescent="0.25">
      <c r="A12" t="s">
        <v>25</v>
      </c>
      <c r="B12" t="s">
        <v>26</v>
      </c>
      <c r="C12" t="s">
        <v>420</v>
      </c>
      <c r="D12" s="1">
        <v>10511.15</v>
      </c>
      <c r="E12" s="2">
        <v>515</v>
      </c>
      <c r="F12" s="1">
        <v>10347.870000000001</v>
      </c>
      <c r="G12" s="1">
        <v>8617.51</v>
      </c>
      <c r="H12" s="2">
        <v>507</v>
      </c>
      <c r="I12" s="2">
        <v>29</v>
      </c>
    </row>
    <row r="13" spans="1:9" x14ac:dyDescent="0.25">
      <c r="A13" t="s">
        <v>27</v>
      </c>
      <c r="B13" t="s">
        <v>28</v>
      </c>
      <c r="C13" t="s">
        <v>420</v>
      </c>
      <c r="D13" s="1">
        <v>10327.56</v>
      </c>
      <c r="E13" s="2">
        <v>846</v>
      </c>
      <c r="F13" s="1">
        <v>10061.040000000001</v>
      </c>
      <c r="G13" s="1">
        <v>8343.5300000000007</v>
      </c>
      <c r="H13" s="2">
        <v>824</v>
      </c>
      <c r="I13" s="2">
        <v>105</v>
      </c>
    </row>
    <row r="14" spans="1:9" x14ac:dyDescent="0.25">
      <c r="A14" t="s">
        <v>29</v>
      </c>
      <c r="B14" t="s">
        <v>30</v>
      </c>
      <c r="C14" t="s">
        <v>420</v>
      </c>
      <c r="D14" s="1">
        <v>10284.5</v>
      </c>
      <c r="E14" s="2">
        <v>382</v>
      </c>
      <c r="F14" s="1">
        <v>10343.36</v>
      </c>
      <c r="G14" s="1">
        <v>7114.91</v>
      </c>
      <c r="H14" s="2">
        <v>384</v>
      </c>
      <c r="I14" s="2">
        <v>30</v>
      </c>
    </row>
    <row r="15" spans="1:9" x14ac:dyDescent="0.25">
      <c r="A15" t="s">
        <v>17</v>
      </c>
      <c r="B15" t="s">
        <v>18</v>
      </c>
      <c r="C15" t="s">
        <v>423</v>
      </c>
      <c r="D15" s="1">
        <v>10060.200000000001</v>
      </c>
      <c r="E15" s="2">
        <v>810</v>
      </c>
      <c r="F15" s="1">
        <v>10147.14</v>
      </c>
      <c r="G15" s="1">
        <v>6635.26</v>
      </c>
      <c r="H15" s="2">
        <v>817</v>
      </c>
      <c r="I15" s="2">
        <v>15</v>
      </c>
    </row>
    <row r="16" spans="1:9" x14ac:dyDescent="0.25">
      <c r="A16" t="s">
        <v>31</v>
      </c>
      <c r="B16" t="s">
        <v>32</v>
      </c>
      <c r="C16" t="s">
        <v>420</v>
      </c>
      <c r="D16" s="1">
        <v>9421.49</v>
      </c>
      <c r="E16" s="2">
        <v>327</v>
      </c>
      <c r="F16" s="1">
        <v>9450.1</v>
      </c>
      <c r="G16" s="1">
        <v>6298.03</v>
      </c>
      <c r="H16" s="2">
        <v>328</v>
      </c>
      <c r="I16" s="2">
        <v>40</v>
      </c>
    </row>
    <row r="17" spans="1:9" x14ac:dyDescent="0.25">
      <c r="A17" t="s">
        <v>33</v>
      </c>
      <c r="B17" t="s">
        <v>34</v>
      </c>
      <c r="C17" t="s">
        <v>420</v>
      </c>
      <c r="D17" s="1">
        <v>8418.18</v>
      </c>
      <c r="E17" s="2">
        <v>1038</v>
      </c>
      <c r="F17" s="1">
        <v>8442.51</v>
      </c>
      <c r="G17" s="1">
        <v>5804.49</v>
      </c>
      <c r="H17" s="2">
        <v>1041</v>
      </c>
      <c r="I17" s="2">
        <v>20</v>
      </c>
    </row>
    <row r="18" spans="1:9" x14ac:dyDescent="0.25">
      <c r="A18" t="s">
        <v>35</v>
      </c>
      <c r="B18" t="s">
        <v>36</v>
      </c>
      <c r="C18" t="s">
        <v>420</v>
      </c>
      <c r="D18" s="1">
        <v>7997.55</v>
      </c>
      <c r="E18" s="2">
        <v>655</v>
      </c>
      <c r="F18" s="1">
        <v>7912.08</v>
      </c>
      <c r="G18" s="1">
        <v>6886.78</v>
      </c>
      <c r="H18" s="2">
        <v>648</v>
      </c>
      <c r="I18" s="2">
        <v>32</v>
      </c>
    </row>
    <row r="19" spans="1:9" x14ac:dyDescent="0.25">
      <c r="A19" t="s">
        <v>37</v>
      </c>
      <c r="B19" t="s">
        <v>38</v>
      </c>
      <c r="C19" t="s">
        <v>420</v>
      </c>
      <c r="D19" s="1">
        <v>7590.96</v>
      </c>
      <c r="E19" s="2">
        <v>936</v>
      </c>
      <c r="F19" s="1">
        <v>7680.17</v>
      </c>
      <c r="G19" s="1">
        <v>5591.7</v>
      </c>
      <c r="H19" s="2">
        <v>947</v>
      </c>
      <c r="I19" s="2">
        <v>49</v>
      </c>
    </row>
    <row r="20" spans="1:9" x14ac:dyDescent="0.25">
      <c r="A20" t="s">
        <v>128</v>
      </c>
      <c r="B20" t="s">
        <v>129</v>
      </c>
      <c r="C20" t="s">
        <v>422</v>
      </c>
      <c r="D20" s="1">
        <v>7496.79</v>
      </c>
      <c r="E20" s="2">
        <v>609</v>
      </c>
      <c r="F20" s="1">
        <v>7213.66</v>
      </c>
      <c r="G20" s="1">
        <v>7706.35</v>
      </c>
      <c r="H20" s="2">
        <v>586</v>
      </c>
      <c r="I20" s="2">
        <v>33</v>
      </c>
    </row>
    <row r="21" spans="1:9" x14ac:dyDescent="0.25">
      <c r="A21" t="s">
        <v>29</v>
      </c>
      <c r="B21" t="s">
        <v>30</v>
      </c>
      <c r="C21" t="s">
        <v>422</v>
      </c>
      <c r="D21" s="1">
        <v>6894.09</v>
      </c>
      <c r="E21" s="2">
        <v>279</v>
      </c>
      <c r="F21" s="1">
        <v>6745.83</v>
      </c>
      <c r="G21" s="1">
        <v>4863.8100000000004</v>
      </c>
      <c r="H21" s="2">
        <v>273</v>
      </c>
      <c r="I21" s="2">
        <v>29</v>
      </c>
    </row>
    <row r="22" spans="1:9" x14ac:dyDescent="0.25">
      <c r="A22" t="s">
        <v>37</v>
      </c>
      <c r="B22" t="s">
        <v>38</v>
      </c>
      <c r="C22" t="s">
        <v>421</v>
      </c>
      <c r="D22" s="1">
        <v>6822.4</v>
      </c>
      <c r="E22" s="2">
        <v>820</v>
      </c>
      <c r="F22" s="1">
        <v>6839.04</v>
      </c>
      <c r="G22" s="1">
        <v>4828.08</v>
      </c>
      <c r="H22" s="2">
        <v>822</v>
      </c>
      <c r="I22" s="2">
        <v>52</v>
      </c>
    </row>
    <row r="23" spans="1:9" x14ac:dyDescent="0.25">
      <c r="A23" t="s">
        <v>39</v>
      </c>
      <c r="B23" t="s">
        <v>40</v>
      </c>
      <c r="C23" t="s">
        <v>420</v>
      </c>
      <c r="D23" s="1">
        <v>6561.22</v>
      </c>
      <c r="E23" s="2">
        <v>320</v>
      </c>
      <c r="F23" s="1">
        <v>6525.95</v>
      </c>
      <c r="G23" s="1">
        <v>5164.03</v>
      </c>
      <c r="H23" s="2">
        <v>318</v>
      </c>
      <c r="I23" s="2">
        <v>31</v>
      </c>
    </row>
    <row r="24" spans="1:9" x14ac:dyDescent="0.25">
      <c r="A24" t="s">
        <v>41</v>
      </c>
      <c r="B24" t="s">
        <v>42</v>
      </c>
      <c r="C24" t="s">
        <v>420</v>
      </c>
      <c r="D24" s="1">
        <v>6496.29</v>
      </c>
      <c r="E24" s="2">
        <v>227</v>
      </c>
      <c r="F24" s="1">
        <v>6496.29</v>
      </c>
      <c r="G24" s="1">
        <v>5381.24</v>
      </c>
      <c r="H24" s="2">
        <v>227</v>
      </c>
      <c r="I24" s="2">
        <v>34</v>
      </c>
    </row>
    <row r="25" spans="1:9" x14ac:dyDescent="0.25">
      <c r="A25" t="s">
        <v>424</v>
      </c>
      <c r="B25" t="s">
        <v>425</v>
      </c>
      <c r="C25" t="s">
        <v>423</v>
      </c>
      <c r="D25" s="1">
        <v>6417.95</v>
      </c>
      <c r="E25" s="2">
        <v>171</v>
      </c>
      <c r="F25" s="1">
        <v>6656.19</v>
      </c>
      <c r="G25" s="1">
        <v>3063.48</v>
      </c>
      <c r="H25" s="2">
        <v>178</v>
      </c>
      <c r="I25" s="2">
        <v>9</v>
      </c>
    </row>
    <row r="26" spans="1:9" x14ac:dyDescent="0.25">
      <c r="A26" t="s">
        <v>43</v>
      </c>
      <c r="B26" t="s">
        <v>44</v>
      </c>
      <c r="C26" t="s">
        <v>420</v>
      </c>
      <c r="D26" s="1">
        <v>6333.63</v>
      </c>
      <c r="E26" s="2">
        <v>129</v>
      </c>
      <c r="F26" s="1">
        <v>6186.32</v>
      </c>
      <c r="G26" s="1">
        <v>5020.7</v>
      </c>
      <c r="H26" s="2">
        <v>126</v>
      </c>
      <c r="I26" s="2">
        <v>7</v>
      </c>
    </row>
    <row r="27" spans="1:9" x14ac:dyDescent="0.25">
      <c r="A27" t="s">
        <v>45</v>
      </c>
      <c r="B27" t="s">
        <v>46</v>
      </c>
      <c r="C27" t="s">
        <v>420</v>
      </c>
      <c r="D27" s="1">
        <v>6114.61</v>
      </c>
      <c r="E27" s="2">
        <v>291</v>
      </c>
      <c r="F27" s="1">
        <v>5964.57</v>
      </c>
      <c r="G27" s="1">
        <v>4362.72</v>
      </c>
      <c r="H27" s="2">
        <v>283</v>
      </c>
      <c r="I27" s="2">
        <v>8</v>
      </c>
    </row>
    <row r="28" spans="1:9" x14ac:dyDescent="0.25">
      <c r="A28" t="s">
        <v>69</v>
      </c>
      <c r="B28" t="s">
        <v>70</v>
      </c>
      <c r="C28" t="s">
        <v>423</v>
      </c>
      <c r="D28" s="1">
        <v>6022.5</v>
      </c>
      <c r="E28" s="2">
        <v>730</v>
      </c>
      <c r="F28" s="1">
        <v>5907</v>
      </c>
      <c r="G28" s="1">
        <v>3490.22</v>
      </c>
      <c r="H28" s="2">
        <v>716</v>
      </c>
      <c r="I28" s="2">
        <v>3</v>
      </c>
    </row>
    <row r="29" spans="1:9" x14ac:dyDescent="0.25">
      <c r="A29" t="s">
        <v>47</v>
      </c>
      <c r="B29" t="s">
        <v>48</v>
      </c>
      <c r="C29" t="s">
        <v>420</v>
      </c>
      <c r="D29" s="1">
        <v>5885.22</v>
      </c>
      <c r="E29" s="2">
        <v>482</v>
      </c>
      <c r="F29" s="1">
        <v>5811.96</v>
      </c>
      <c r="G29" s="1">
        <v>3295.02</v>
      </c>
      <c r="H29" s="2">
        <v>476</v>
      </c>
      <c r="I29" s="2">
        <v>35</v>
      </c>
    </row>
    <row r="30" spans="1:9" x14ac:dyDescent="0.25">
      <c r="A30" t="s">
        <v>37</v>
      </c>
      <c r="B30" t="s">
        <v>38</v>
      </c>
      <c r="C30" t="s">
        <v>422</v>
      </c>
      <c r="D30" s="1">
        <v>5746.57</v>
      </c>
      <c r="E30" s="2">
        <v>699</v>
      </c>
      <c r="F30" s="1">
        <v>5640.23</v>
      </c>
      <c r="G30" s="1">
        <v>3973.8</v>
      </c>
      <c r="H30" s="2">
        <v>686</v>
      </c>
      <c r="I30" s="2">
        <v>15</v>
      </c>
    </row>
    <row r="31" spans="1:9" x14ac:dyDescent="0.25">
      <c r="A31" t="s">
        <v>49</v>
      </c>
      <c r="B31" t="s">
        <v>50</v>
      </c>
      <c r="C31" t="s">
        <v>420</v>
      </c>
      <c r="D31" s="1">
        <v>5653.57</v>
      </c>
      <c r="E31" s="2">
        <v>277</v>
      </c>
      <c r="F31" s="1">
        <v>5878.08</v>
      </c>
      <c r="G31" s="1">
        <v>3623.35</v>
      </c>
      <c r="H31" s="2">
        <v>288</v>
      </c>
      <c r="I31" s="2">
        <v>20</v>
      </c>
    </row>
    <row r="32" spans="1:9" x14ac:dyDescent="0.25">
      <c r="A32" t="s">
        <v>51</v>
      </c>
      <c r="B32" t="s">
        <v>52</v>
      </c>
      <c r="C32" t="s">
        <v>420</v>
      </c>
      <c r="D32" s="1">
        <v>5435.2</v>
      </c>
      <c r="E32" s="2">
        <v>132</v>
      </c>
      <c r="F32" s="1">
        <v>5557.9</v>
      </c>
      <c r="G32" s="1">
        <v>4583</v>
      </c>
      <c r="H32" s="2">
        <v>135</v>
      </c>
      <c r="I32" s="2">
        <v>17</v>
      </c>
    </row>
    <row r="33" spans="1:9" x14ac:dyDescent="0.25">
      <c r="A33" t="s">
        <v>53</v>
      </c>
      <c r="B33" t="s">
        <v>54</v>
      </c>
      <c r="C33" t="s">
        <v>420</v>
      </c>
      <c r="D33" s="1">
        <v>5387.4</v>
      </c>
      <c r="E33" s="2">
        <v>738</v>
      </c>
      <c r="F33" s="1">
        <v>5555.3</v>
      </c>
      <c r="G33" s="1">
        <v>4015.74</v>
      </c>
      <c r="H33" s="2">
        <v>761</v>
      </c>
      <c r="I33" s="2">
        <v>12</v>
      </c>
    </row>
    <row r="34" spans="1:9" x14ac:dyDescent="0.25">
      <c r="A34" t="s">
        <v>201</v>
      </c>
      <c r="B34" t="s">
        <v>202</v>
      </c>
      <c r="C34" t="s">
        <v>423</v>
      </c>
      <c r="D34" s="1">
        <v>5352.75</v>
      </c>
      <c r="E34" s="2">
        <v>117</v>
      </c>
      <c r="F34" s="1">
        <v>5352.75</v>
      </c>
      <c r="G34" s="1">
        <v>4117.8999999999996</v>
      </c>
      <c r="H34" s="2">
        <v>117</v>
      </c>
      <c r="I34" s="2">
        <v>7</v>
      </c>
    </row>
    <row r="35" spans="1:9" x14ac:dyDescent="0.25">
      <c r="A35" t="s">
        <v>55</v>
      </c>
      <c r="B35" t="s">
        <v>56</v>
      </c>
      <c r="C35" t="s">
        <v>420</v>
      </c>
      <c r="D35" s="1">
        <v>5211.46</v>
      </c>
      <c r="E35" s="2">
        <v>323</v>
      </c>
      <c r="F35" s="1">
        <v>5276.4</v>
      </c>
      <c r="G35" s="1">
        <v>2733.35</v>
      </c>
      <c r="H35" s="2">
        <v>327</v>
      </c>
      <c r="I35" s="2">
        <v>89</v>
      </c>
    </row>
    <row r="36" spans="1:9" x14ac:dyDescent="0.25">
      <c r="A36" t="s">
        <v>57</v>
      </c>
      <c r="B36" t="s">
        <v>58</v>
      </c>
      <c r="C36" t="s">
        <v>420</v>
      </c>
      <c r="D36" s="1">
        <v>4835.16</v>
      </c>
      <c r="E36" s="2">
        <v>396</v>
      </c>
      <c r="F36" s="1">
        <v>4859.58</v>
      </c>
      <c r="G36" s="1">
        <v>3041.6</v>
      </c>
      <c r="H36" s="2">
        <v>398</v>
      </c>
      <c r="I36" s="2">
        <v>35</v>
      </c>
    </row>
    <row r="37" spans="1:9" x14ac:dyDescent="0.25">
      <c r="A37" t="s">
        <v>29</v>
      </c>
      <c r="B37" t="s">
        <v>30</v>
      </c>
      <c r="C37" t="s">
        <v>423</v>
      </c>
      <c r="D37" s="1">
        <v>4632.32</v>
      </c>
      <c r="E37" s="2">
        <v>176</v>
      </c>
      <c r="F37" s="1">
        <v>4712.68</v>
      </c>
      <c r="G37" s="1">
        <v>3233.9</v>
      </c>
      <c r="H37" s="2">
        <v>179</v>
      </c>
      <c r="I37" s="2">
        <v>13</v>
      </c>
    </row>
    <row r="38" spans="1:9" x14ac:dyDescent="0.25">
      <c r="A38" t="s">
        <v>59</v>
      </c>
      <c r="B38" t="s">
        <v>60</v>
      </c>
      <c r="C38" t="s">
        <v>420</v>
      </c>
      <c r="D38" s="1">
        <v>4600.0600000000004</v>
      </c>
      <c r="E38" s="2">
        <v>520</v>
      </c>
      <c r="F38" s="1">
        <v>4439.4399999999996</v>
      </c>
      <c r="G38" s="1">
        <v>3234.51</v>
      </c>
      <c r="H38" s="2">
        <v>498</v>
      </c>
      <c r="I38" s="2">
        <v>23</v>
      </c>
    </row>
    <row r="39" spans="1:9" x14ac:dyDescent="0.25">
      <c r="A39" t="s">
        <v>61</v>
      </c>
      <c r="B39" t="s">
        <v>62</v>
      </c>
      <c r="C39" t="s">
        <v>420</v>
      </c>
      <c r="D39" s="1">
        <v>4246.18</v>
      </c>
      <c r="E39" s="2">
        <v>165</v>
      </c>
      <c r="F39" s="1">
        <v>4148.1400000000003</v>
      </c>
      <c r="G39" s="1">
        <v>4340.63</v>
      </c>
      <c r="H39" s="2">
        <v>161</v>
      </c>
      <c r="I39" s="2">
        <v>32</v>
      </c>
    </row>
    <row r="40" spans="1:9" x14ac:dyDescent="0.25">
      <c r="A40" t="s">
        <v>27</v>
      </c>
      <c r="B40" t="s">
        <v>28</v>
      </c>
      <c r="C40" t="s">
        <v>423</v>
      </c>
      <c r="D40" s="1">
        <v>4084.34</v>
      </c>
      <c r="E40" s="2">
        <v>299</v>
      </c>
      <c r="F40" s="1">
        <v>3920.42</v>
      </c>
      <c r="G40" s="1">
        <v>3124.63</v>
      </c>
      <c r="H40" s="2">
        <v>287</v>
      </c>
      <c r="I40" s="2">
        <v>24</v>
      </c>
    </row>
    <row r="41" spans="1:9" x14ac:dyDescent="0.25">
      <c r="A41" t="s">
        <v>130</v>
      </c>
      <c r="B41" t="s">
        <v>131</v>
      </c>
      <c r="C41" t="s">
        <v>421</v>
      </c>
      <c r="D41" s="1">
        <v>4053.46</v>
      </c>
      <c r="E41" s="2">
        <v>130</v>
      </c>
      <c r="F41" s="1">
        <v>4208.51</v>
      </c>
      <c r="G41" s="1">
        <v>2725.29</v>
      </c>
      <c r="H41" s="2">
        <v>135</v>
      </c>
      <c r="I41" s="2">
        <v>24</v>
      </c>
    </row>
    <row r="42" spans="1:9" x14ac:dyDescent="0.25">
      <c r="A42" t="s">
        <v>63</v>
      </c>
      <c r="B42" t="s">
        <v>64</v>
      </c>
      <c r="C42" t="s">
        <v>420</v>
      </c>
      <c r="D42" s="1">
        <v>3994.89</v>
      </c>
      <c r="E42" s="2">
        <v>61</v>
      </c>
      <c r="F42" s="1">
        <v>3929.4</v>
      </c>
      <c r="G42" s="1">
        <v>3412.13</v>
      </c>
      <c r="H42" s="2">
        <v>60</v>
      </c>
      <c r="I42" s="2">
        <v>20</v>
      </c>
    </row>
    <row r="43" spans="1:9" x14ac:dyDescent="0.25">
      <c r="A43" t="s">
        <v>426</v>
      </c>
      <c r="B43" t="s">
        <v>427</v>
      </c>
      <c r="C43" t="s">
        <v>421</v>
      </c>
      <c r="D43" s="1">
        <v>3921.13</v>
      </c>
      <c r="E43" s="2">
        <v>60</v>
      </c>
      <c r="F43" s="1">
        <v>3652.6</v>
      </c>
      <c r="G43" s="1">
        <v>3057.57</v>
      </c>
      <c r="H43" s="2">
        <v>56</v>
      </c>
      <c r="I43" s="2">
        <v>18</v>
      </c>
    </row>
    <row r="44" spans="1:9" x14ac:dyDescent="0.25">
      <c r="A44" t="s">
        <v>65</v>
      </c>
      <c r="B44" t="s">
        <v>66</v>
      </c>
      <c r="C44" t="s">
        <v>420</v>
      </c>
      <c r="D44" s="1">
        <v>3726.18</v>
      </c>
      <c r="E44" s="2">
        <v>254</v>
      </c>
      <c r="F44" s="1">
        <v>3711.51</v>
      </c>
      <c r="G44" s="1">
        <v>2044.03</v>
      </c>
      <c r="H44" s="2">
        <v>253</v>
      </c>
      <c r="I44" s="2">
        <v>10</v>
      </c>
    </row>
    <row r="45" spans="1:9" x14ac:dyDescent="0.25">
      <c r="A45" t="s">
        <v>67</v>
      </c>
      <c r="B45" t="s">
        <v>68</v>
      </c>
      <c r="C45" t="s">
        <v>420</v>
      </c>
      <c r="D45" s="1">
        <v>3622.01</v>
      </c>
      <c r="E45" s="2">
        <v>59</v>
      </c>
      <c r="F45" s="1">
        <v>3683.4</v>
      </c>
      <c r="G45" s="1">
        <v>3023.44</v>
      </c>
      <c r="H45" s="2">
        <v>60</v>
      </c>
      <c r="I45" s="2">
        <v>14</v>
      </c>
    </row>
    <row r="46" spans="1:9" x14ac:dyDescent="0.25">
      <c r="A46" t="s">
        <v>69</v>
      </c>
      <c r="B46" t="s">
        <v>70</v>
      </c>
      <c r="C46" t="s">
        <v>420</v>
      </c>
      <c r="D46" s="1">
        <v>3600.84</v>
      </c>
      <c r="E46" s="2">
        <v>444</v>
      </c>
      <c r="F46" s="1">
        <v>3641.39</v>
      </c>
      <c r="G46" s="1">
        <v>2187.04</v>
      </c>
      <c r="H46" s="2">
        <v>449</v>
      </c>
      <c r="I46" s="2">
        <v>18</v>
      </c>
    </row>
    <row r="47" spans="1:9" x14ac:dyDescent="0.25">
      <c r="A47" t="s">
        <v>424</v>
      </c>
      <c r="B47" t="s">
        <v>425</v>
      </c>
      <c r="C47" t="s">
        <v>422</v>
      </c>
      <c r="D47" s="1">
        <v>3556.6</v>
      </c>
      <c r="E47" s="2">
        <v>144</v>
      </c>
      <c r="F47" s="1">
        <v>3507.18</v>
      </c>
      <c r="G47" s="1">
        <v>2481.64</v>
      </c>
      <c r="H47" s="2">
        <v>142</v>
      </c>
      <c r="I47" s="2">
        <v>5</v>
      </c>
    </row>
    <row r="48" spans="1:9" x14ac:dyDescent="0.25">
      <c r="A48" t="s">
        <v>71</v>
      </c>
      <c r="B48" t="s">
        <v>72</v>
      </c>
      <c r="C48" t="s">
        <v>420</v>
      </c>
      <c r="D48" s="1">
        <v>3495.3</v>
      </c>
      <c r="E48" s="2">
        <v>61</v>
      </c>
      <c r="F48" s="1">
        <v>3380.7</v>
      </c>
      <c r="G48" s="1">
        <v>2890.44</v>
      </c>
      <c r="H48" s="2">
        <v>59</v>
      </c>
      <c r="I48" s="2">
        <v>3</v>
      </c>
    </row>
    <row r="49" spans="1:9" x14ac:dyDescent="0.25">
      <c r="A49" t="s">
        <v>19</v>
      </c>
      <c r="B49" t="s">
        <v>20</v>
      </c>
      <c r="C49" t="s">
        <v>422</v>
      </c>
      <c r="D49" s="1">
        <v>3416.4</v>
      </c>
      <c r="E49" s="2">
        <v>260</v>
      </c>
      <c r="F49" s="1">
        <v>3442.68</v>
      </c>
      <c r="G49" s="1">
        <v>2734.42</v>
      </c>
      <c r="H49" s="2">
        <v>262</v>
      </c>
      <c r="I49" s="2">
        <v>20</v>
      </c>
    </row>
    <row r="50" spans="1:9" x14ac:dyDescent="0.25">
      <c r="A50" t="s">
        <v>73</v>
      </c>
      <c r="B50" t="s">
        <v>74</v>
      </c>
      <c r="C50" t="s">
        <v>420</v>
      </c>
      <c r="D50" s="1">
        <v>3294.62</v>
      </c>
      <c r="E50" s="2">
        <v>202</v>
      </c>
      <c r="F50" s="1">
        <v>3310.93</v>
      </c>
      <c r="G50" s="1">
        <v>2454.04</v>
      </c>
      <c r="H50" s="2">
        <v>203</v>
      </c>
      <c r="I50" s="2">
        <v>3</v>
      </c>
    </row>
    <row r="51" spans="1:9" x14ac:dyDescent="0.25">
      <c r="A51" t="s">
        <v>75</v>
      </c>
      <c r="B51" t="s">
        <v>76</v>
      </c>
      <c r="C51" t="s">
        <v>420</v>
      </c>
      <c r="D51" s="1">
        <v>3186.81</v>
      </c>
      <c r="E51" s="2">
        <v>261</v>
      </c>
      <c r="F51" s="1">
        <v>3113.55</v>
      </c>
      <c r="G51" s="1">
        <v>2730.82</v>
      </c>
      <c r="H51" s="2">
        <v>255</v>
      </c>
      <c r="I51" s="2">
        <v>8</v>
      </c>
    </row>
    <row r="52" spans="1:9" x14ac:dyDescent="0.25">
      <c r="A52" t="s">
        <v>77</v>
      </c>
      <c r="B52" t="s">
        <v>78</v>
      </c>
      <c r="C52" t="s">
        <v>420</v>
      </c>
      <c r="D52" s="1">
        <v>3168.67</v>
      </c>
      <c r="E52" s="2">
        <v>43</v>
      </c>
      <c r="F52" s="1">
        <v>3021.29</v>
      </c>
      <c r="G52" s="1">
        <v>2767.5</v>
      </c>
      <c r="H52" s="2">
        <v>41</v>
      </c>
      <c r="I52" s="2">
        <v>2</v>
      </c>
    </row>
    <row r="53" spans="1:9" x14ac:dyDescent="0.25">
      <c r="A53" t="s">
        <v>57</v>
      </c>
      <c r="B53" t="s">
        <v>58</v>
      </c>
      <c r="C53" t="s">
        <v>422</v>
      </c>
      <c r="D53" s="1">
        <v>3077.5</v>
      </c>
      <c r="E53" s="2">
        <v>250</v>
      </c>
      <c r="F53" s="1">
        <v>3102.12</v>
      </c>
      <c r="G53" s="1">
        <v>1921.6</v>
      </c>
      <c r="H53" s="2">
        <v>252</v>
      </c>
      <c r="I53" s="2">
        <v>18</v>
      </c>
    </row>
    <row r="54" spans="1:9" x14ac:dyDescent="0.25">
      <c r="A54" t="s">
        <v>79</v>
      </c>
      <c r="B54" t="s">
        <v>80</v>
      </c>
      <c r="C54" t="s">
        <v>420</v>
      </c>
      <c r="D54" s="1">
        <v>3072.76</v>
      </c>
      <c r="E54" s="2">
        <v>199</v>
      </c>
      <c r="F54" s="1">
        <v>3010.8</v>
      </c>
      <c r="G54" s="1">
        <v>2370.09</v>
      </c>
      <c r="H54" s="2">
        <v>195</v>
      </c>
      <c r="I54" s="2">
        <v>24</v>
      </c>
    </row>
    <row r="55" spans="1:9" x14ac:dyDescent="0.25">
      <c r="A55" t="s">
        <v>345</v>
      </c>
      <c r="B55" t="s">
        <v>346</v>
      </c>
      <c r="C55" t="s">
        <v>423</v>
      </c>
      <c r="D55" s="1">
        <v>2999.32</v>
      </c>
      <c r="E55" s="2">
        <v>103</v>
      </c>
      <c r="F55" s="1">
        <v>2968.88</v>
      </c>
      <c r="G55" s="1">
        <v>2002.56</v>
      </c>
      <c r="H55" s="2">
        <v>102</v>
      </c>
      <c r="I55" s="2">
        <v>7</v>
      </c>
    </row>
    <row r="56" spans="1:9" x14ac:dyDescent="0.25">
      <c r="A56" t="s">
        <v>81</v>
      </c>
      <c r="B56" t="s">
        <v>82</v>
      </c>
      <c r="C56" t="s">
        <v>420</v>
      </c>
      <c r="D56" s="1">
        <v>2946.83</v>
      </c>
      <c r="E56" s="2">
        <v>103</v>
      </c>
      <c r="F56" s="1">
        <v>3004.05</v>
      </c>
      <c r="G56" s="1">
        <v>2796.01</v>
      </c>
      <c r="H56" s="2">
        <v>105</v>
      </c>
      <c r="I56" s="2">
        <v>7</v>
      </c>
    </row>
    <row r="57" spans="1:9" x14ac:dyDescent="0.25">
      <c r="A57" t="s">
        <v>89</v>
      </c>
      <c r="B57" t="s">
        <v>90</v>
      </c>
      <c r="C57" t="s">
        <v>421</v>
      </c>
      <c r="D57" s="1">
        <v>2721.36</v>
      </c>
      <c r="E57" s="2">
        <v>156</v>
      </c>
      <c r="F57" s="1">
        <v>2637.96</v>
      </c>
      <c r="G57" s="1">
        <v>1942.89</v>
      </c>
      <c r="H57" s="2">
        <v>151</v>
      </c>
      <c r="I57" s="2">
        <v>18</v>
      </c>
    </row>
    <row r="58" spans="1:9" x14ac:dyDescent="0.25">
      <c r="A58" t="s">
        <v>128</v>
      </c>
      <c r="B58" t="s">
        <v>129</v>
      </c>
      <c r="C58" t="s">
        <v>423</v>
      </c>
      <c r="D58" s="1">
        <v>2652.8</v>
      </c>
      <c r="E58" s="2">
        <v>160</v>
      </c>
      <c r="F58" s="1">
        <v>2685.96</v>
      </c>
      <c r="G58" s="1">
        <v>2144.35</v>
      </c>
      <c r="H58" s="2">
        <v>162</v>
      </c>
      <c r="I58" s="2">
        <v>12</v>
      </c>
    </row>
    <row r="59" spans="1:9" x14ac:dyDescent="0.25">
      <c r="A59" t="s">
        <v>83</v>
      </c>
      <c r="B59" t="s">
        <v>84</v>
      </c>
      <c r="C59" t="s">
        <v>420</v>
      </c>
      <c r="D59" s="1">
        <v>2620.48</v>
      </c>
      <c r="E59" s="2">
        <v>32</v>
      </c>
      <c r="F59" s="1">
        <v>2211.0300000000002</v>
      </c>
      <c r="G59" s="1">
        <v>2094.73</v>
      </c>
      <c r="H59" s="2">
        <v>27</v>
      </c>
      <c r="I59" s="2">
        <v>3</v>
      </c>
    </row>
    <row r="60" spans="1:9" x14ac:dyDescent="0.25">
      <c r="A60" t="s">
        <v>85</v>
      </c>
      <c r="B60" t="s">
        <v>86</v>
      </c>
      <c r="C60" t="s">
        <v>420</v>
      </c>
      <c r="D60" s="1">
        <v>2451</v>
      </c>
      <c r="E60" s="2">
        <v>100</v>
      </c>
      <c r="F60" s="1">
        <v>2500.02</v>
      </c>
      <c r="G60" s="1">
        <v>1686.72</v>
      </c>
      <c r="H60" s="2">
        <v>102</v>
      </c>
      <c r="I60" s="2">
        <v>15</v>
      </c>
    </row>
    <row r="61" spans="1:9" x14ac:dyDescent="0.25">
      <c r="A61" t="s">
        <v>49</v>
      </c>
      <c r="B61" t="s">
        <v>50</v>
      </c>
      <c r="C61" t="s">
        <v>422</v>
      </c>
      <c r="D61" s="1">
        <v>2449</v>
      </c>
      <c r="E61" s="2">
        <v>124</v>
      </c>
      <c r="F61" s="1">
        <v>2449</v>
      </c>
      <c r="G61" s="1">
        <v>1333.13</v>
      </c>
      <c r="H61" s="2">
        <v>124</v>
      </c>
      <c r="I61" s="2">
        <v>16</v>
      </c>
    </row>
    <row r="62" spans="1:9" x14ac:dyDescent="0.25">
      <c r="A62" t="s">
        <v>111</v>
      </c>
      <c r="B62" t="s">
        <v>112</v>
      </c>
      <c r="C62" t="s">
        <v>422</v>
      </c>
      <c r="D62" s="1">
        <v>2412.15</v>
      </c>
      <c r="E62" s="2">
        <v>65</v>
      </c>
      <c r="F62" s="1">
        <v>2449.2600000000002</v>
      </c>
      <c r="G62" s="1">
        <v>2281.4899999999998</v>
      </c>
      <c r="H62" s="2">
        <v>66</v>
      </c>
      <c r="I62" s="2">
        <v>3</v>
      </c>
    </row>
    <row r="63" spans="1:9" x14ac:dyDescent="0.25">
      <c r="A63" t="s">
        <v>111</v>
      </c>
      <c r="B63" t="s">
        <v>112</v>
      </c>
      <c r="C63" t="s">
        <v>423</v>
      </c>
      <c r="D63" s="1">
        <v>2394.88</v>
      </c>
      <c r="E63" s="2">
        <v>64</v>
      </c>
      <c r="F63" s="1">
        <v>2207.7800000000002</v>
      </c>
      <c r="G63" s="1">
        <v>2001.74</v>
      </c>
      <c r="H63" s="2">
        <v>59</v>
      </c>
      <c r="I63" s="2">
        <v>3</v>
      </c>
    </row>
    <row r="64" spans="1:9" x14ac:dyDescent="0.25">
      <c r="A64" t="s">
        <v>428</v>
      </c>
      <c r="B64" t="s">
        <v>429</v>
      </c>
      <c r="C64" t="s">
        <v>423</v>
      </c>
      <c r="D64" s="1">
        <v>2374.62</v>
      </c>
      <c r="E64" s="2">
        <v>57</v>
      </c>
      <c r="F64" s="1">
        <v>2416.2800000000002</v>
      </c>
      <c r="G64" s="1">
        <v>1792.77</v>
      </c>
      <c r="H64" s="2">
        <v>58</v>
      </c>
      <c r="I64" s="2">
        <v>3</v>
      </c>
    </row>
    <row r="65" spans="1:9" x14ac:dyDescent="0.25">
      <c r="A65" t="s">
        <v>426</v>
      </c>
      <c r="B65" t="s">
        <v>427</v>
      </c>
      <c r="C65" t="s">
        <v>423</v>
      </c>
      <c r="D65" s="1">
        <v>2324.16</v>
      </c>
      <c r="E65" s="2">
        <v>28</v>
      </c>
      <c r="F65" s="1">
        <v>2488.2800000000002</v>
      </c>
      <c r="G65" s="1">
        <v>1511.01</v>
      </c>
      <c r="H65" s="2">
        <v>30</v>
      </c>
      <c r="I65" s="2">
        <v>3</v>
      </c>
    </row>
    <row r="66" spans="1:9" x14ac:dyDescent="0.25">
      <c r="A66" t="s">
        <v>430</v>
      </c>
      <c r="B66" t="s">
        <v>431</v>
      </c>
      <c r="C66" t="s">
        <v>422</v>
      </c>
      <c r="D66" s="1">
        <v>2252.88</v>
      </c>
      <c r="E66" s="2">
        <v>42</v>
      </c>
      <c r="F66" s="1">
        <v>2199.2399999999998</v>
      </c>
      <c r="G66" s="1">
        <v>1870.57</v>
      </c>
      <c r="H66" s="2">
        <v>41</v>
      </c>
      <c r="I66" s="2">
        <v>4</v>
      </c>
    </row>
    <row r="67" spans="1:9" x14ac:dyDescent="0.25">
      <c r="A67" t="s">
        <v>19</v>
      </c>
      <c r="B67" t="s">
        <v>20</v>
      </c>
      <c r="C67" t="s">
        <v>421</v>
      </c>
      <c r="D67" s="1">
        <v>2244.48</v>
      </c>
      <c r="E67" s="2">
        <v>168</v>
      </c>
      <c r="F67" s="1">
        <v>2191.04</v>
      </c>
      <c r="G67" s="1">
        <v>1727.82</v>
      </c>
      <c r="H67" s="2">
        <v>164</v>
      </c>
      <c r="I67" s="2">
        <v>14</v>
      </c>
    </row>
    <row r="68" spans="1:9" x14ac:dyDescent="0.25">
      <c r="A68" t="s">
        <v>73</v>
      </c>
      <c r="B68" t="s">
        <v>74</v>
      </c>
      <c r="C68" t="s">
        <v>422</v>
      </c>
      <c r="D68" s="1">
        <v>2229.19</v>
      </c>
      <c r="E68" s="2">
        <v>122</v>
      </c>
      <c r="F68" s="1">
        <v>2346.2199999999998</v>
      </c>
      <c r="G68" s="1">
        <v>1641.17</v>
      </c>
      <c r="H68" s="2">
        <v>130</v>
      </c>
      <c r="I68" t="s">
        <v>119</v>
      </c>
    </row>
    <row r="69" spans="1:9" x14ac:dyDescent="0.25">
      <c r="A69" t="s">
        <v>33</v>
      </c>
      <c r="B69" t="s">
        <v>34</v>
      </c>
      <c r="C69" t="s">
        <v>423</v>
      </c>
      <c r="D69" s="1">
        <v>2227.5</v>
      </c>
      <c r="E69" s="2">
        <v>270</v>
      </c>
      <c r="F69" s="1">
        <v>2227.5</v>
      </c>
      <c r="G69" s="1">
        <v>1657.8</v>
      </c>
      <c r="H69" s="2">
        <v>270</v>
      </c>
      <c r="I69" s="2">
        <v>2</v>
      </c>
    </row>
    <row r="70" spans="1:9" x14ac:dyDescent="0.25">
      <c r="A70" t="s">
        <v>432</v>
      </c>
      <c r="B70" t="s">
        <v>433</v>
      </c>
      <c r="C70" t="s">
        <v>423</v>
      </c>
      <c r="D70" s="1">
        <v>2151.92</v>
      </c>
      <c r="E70" s="2">
        <v>74</v>
      </c>
      <c r="F70" s="1">
        <v>2268.2399999999998</v>
      </c>
      <c r="G70" s="1">
        <v>2250.48</v>
      </c>
      <c r="H70" s="2">
        <v>78</v>
      </c>
      <c r="I70" s="2">
        <v>4</v>
      </c>
    </row>
    <row r="71" spans="1:9" x14ac:dyDescent="0.25">
      <c r="A71" t="s">
        <v>87</v>
      </c>
      <c r="B71" t="s">
        <v>88</v>
      </c>
      <c r="C71" t="s">
        <v>420</v>
      </c>
      <c r="D71" s="1">
        <v>2118.9699999999998</v>
      </c>
      <c r="E71" s="2">
        <v>108</v>
      </c>
      <c r="F71" s="1">
        <v>2022.94</v>
      </c>
      <c r="G71" s="1">
        <v>1587.62</v>
      </c>
      <c r="H71" s="2">
        <v>103</v>
      </c>
      <c r="I71" s="2">
        <v>5</v>
      </c>
    </row>
    <row r="72" spans="1:9" x14ac:dyDescent="0.25">
      <c r="A72" t="s">
        <v>89</v>
      </c>
      <c r="B72" t="s">
        <v>90</v>
      </c>
      <c r="C72" t="s">
        <v>420</v>
      </c>
      <c r="D72" s="1">
        <v>2111.81</v>
      </c>
      <c r="E72" s="2">
        <v>131</v>
      </c>
      <c r="F72" s="1">
        <v>1927.84</v>
      </c>
      <c r="G72" s="1">
        <v>1516.72</v>
      </c>
      <c r="H72" s="2">
        <v>119</v>
      </c>
      <c r="I72" s="2">
        <v>8</v>
      </c>
    </row>
    <row r="73" spans="1:9" x14ac:dyDescent="0.25">
      <c r="A73" t="s">
        <v>91</v>
      </c>
      <c r="B73" t="s">
        <v>92</v>
      </c>
      <c r="C73" t="s">
        <v>420</v>
      </c>
      <c r="D73" s="1">
        <v>2062.9</v>
      </c>
      <c r="E73" s="2">
        <v>149</v>
      </c>
      <c r="F73" s="1">
        <v>2063.44</v>
      </c>
      <c r="G73" s="1">
        <v>1003.06</v>
      </c>
      <c r="H73" s="2">
        <v>149</v>
      </c>
      <c r="I73" s="2">
        <v>24</v>
      </c>
    </row>
    <row r="74" spans="1:9" x14ac:dyDescent="0.25">
      <c r="A74" t="s">
        <v>19</v>
      </c>
      <c r="B74" t="s">
        <v>20</v>
      </c>
      <c r="C74" t="s">
        <v>423</v>
      </c>
      <c r="D74" s="1">
        <v>2061.71</v>
      </c>
      <c r="E74" s="2">
        <v>114</v>
      </c>
      <c r="F74" s="1">
        <v>2130.38</v>
      </c>
      <c r="G74" s="1">
        <v>1230.1500000000001</v>
      </c>
      <c r="H74" s="2">
        <v>118</v>
      </c>
      <c r="I74" s="2">
        <v>12</v>
      </c>
    </row>
    <row r="75" spans="1:9" x14ac:dyDescent="0.25">
      <c r="A75" t="s">
        <v>55</v>
      </c>
      <c r="B75" t="s">
        <v>56</v>
      </c>
      <c r="C75" t="s">
        <v>423</v>
      </c>
      <c r="D75" s="1">
        <v>1921.25</v>
      </c>
      <c r="E75" s="2">
        <v>145</v>
      </c>
      <c r="F75" s="1">
        <v>1828.5</v>
      </c>
      <c r="G75" s="1">
        <v>1175.9000000000001</v>
      </c>
      <c r="H75" s="2">
        <v>138</v>
      </c>
      <c r="I75" s="2">
        <v>12</v>
      </c>
    </row>
    <row r="76" spans="1:9" x14ac:dyDescent="0.25">
      <c r="A76" t="s">
        <v>93</v>
      </c>
      <c r="B76" t="s">
        <v>94</v>
      </c>
      <c r="C76" t="s">
        <v>420</v>
      </c>
      <c r="D76" s="1">
        <v>1913.17</v>
      </c>
      <c r="E76" s="2">
        <v>181</v>
      </c>
      <c r="F76" s="1">
        <v>1860.32</v>
      </c>
      <c r="G76" s="1">
        <v>1489.62</v>
      </c>
      <c r="H76" s="2">
        <v>176</v>
      </c>
      <c r="I76" s="2">
        <v>6</v>
      </c>
    </row>
    <row r="77" spans="1:9" x14ac:dyDescent="0.25">
      <c r="A77" t="s">
        <v>67</v>
      </c>
      <c r="B77" t="s">
        <v>68</v>
      </c>
      <c r="C77" t="s">
        <v>421</v>
      </c>
      <c r="D77" s="1">
        <v>1897.28</v>
      </c>
      <c r="E77" s="2">
        <v>30</v>
      </c>
      <c r="F77" s="1">
        <v>1961.2</v>
      </c>
      <c r="G77" s="1">
        <v>1449.08</v>
      </c>
      <c r="H77" s="2">
        <v>31</v>
      </c>
      <c r="I77" s="2">
        <v>14</v>
      </c>
    </row>
    <row r="78" spans="1:9" x14ac:dyDescent="0.25">
      <c r="A78" t="s">
        <v>21</v>
      </c>
      <c r="B78" t="s">
        <v>22</v>
      </c>
      <c r="C78" t="s">
        <v>423</v>
      </c>
      <c r="D78" s="1">
        <v>1895.99</v>
      </c>
      <c r="E78" s="2">
        <v>60</v>
      </c>
      <c r="F78" s="1">
        <v>1988.83</v>
      </c>
      <c r="G78" s="1">
        <v>1083</v>
      </c>
      <c r="H78" s="2">
        <v>63</v>
      </c>
      <c r="I78" s="2">
        <v>1</v>
      </c>
    </row>
    <row r="79" spans="1:9" x14ac:dyDescent="0.25">
      <c r="A79" t="s">
        <v>95</v>
      </c>
      <c r="B79" t="s">
        <v>96</v>
      </c>
      <c r="C79" t="s">
        <v>420</v>
      </c>
      <c r="D79" s="1">
        <v>1877.72</v>
      </c>
      <c r="E79" s="2">
        <v>92</v>
      </c>
      <c r="F79" s="1">
        <v>1857.31</v>
      </c>
      <c r="G79" s="1">
        <v>1378.4</v>
      </c>
      <c r="H79" s="2">
        <v>91</v>
      </c>
      <c r="I79" s="2">
        <v>8</v>
      </c>
    </row>
    <row r="80" spans="1:9" x14ac:dyDescent="0.25">
      <c r="A80" t="s">
        <v>97</v>
      </c>
      <c r="B80" t="s">
        <v>98</v>
      </c>
      <c r="C80" t="s">
        <v>420</v>
      </c>
      <c r="D80" s="1">
        <v>1839.18</v>
      </c>
      <c r="E80" s="2">
        <v>174</v>
      </c>
      <c r="F80" s="1">
        <v>1849.75</v>
      </c>
      <c r="G80" s="1">
        <v>1524.04</v>
      </c>
      <c r="H80" s="2">
        <v>175</v>
      </c>
      <c r="I80" s="2">
        <v>4</v>
      </c>
    </row>
    <row r="81" spans="1:9" x14ac:dyDescent="0.25">
      <c r="A81" t="s">
        <v>209</v>
      </c>
      <c r="B81" t="s">
        <v>210</v>
      </c>
      <c r="C81" t="s">
        <v>423</v>
      </c>
      <c r="D81" s="1">
        <v>1807.22</v>
      </c>
      <c r="E81" s="2">
        <v>109</v>
      </c>
      <c r="F81" s="1">
        <v>1856.96</v>
      </c>
      <c r="G81" s="1">
        <v>1497.64</v>
      </c>
      <c r="H81" s="2">
        <v>112</v>
      </c>
      <c r="I81" s="2">
        <v>4</v>
      </c>
    </row>
    <row r="82" spans="1:9" x14ac:dyDescent="0.25">
      <c r="A82" t="s">
        <v>170</v>
      </c>
      <c r="B82" t="s">
        <v>88</v>
      </c>
      <c r="C82" t="s">
        <v>421</v>
      </c>
      <c r="D82" s="1">
        <v>1768.29</v>
      </c>
      <c r="E82" s="2">
        <v>177</v>
      </c>
      <c r="F82" s="1">
        <v>1728.29</v>
      </c>
      <c r="G82" s="1">
        <v>1067.4000000000001</v>
      </c>
      <c r="H82" s="2">
        <v>173</v>
      </c>
      <c r="I82" s="2">
        <v>3</v>
      </c>
    </row>
    <row r="83" spans="1:9" x14ac:dyDescent="0.25">
      <c r="A83" t="s">
        <v>432</v>
      </c>
      <c r="B83" t="s">
        <v>433</v>
      </c>
      <c r="C83" t="s">
        <v>421</v>
      </c>
      <c r="D83" s="1">
        <v>1743.56</v>
      </c>
      <c r="E83" s="2">
        <v>52</v>
      </c>
      <c r="F83" s="1">
        <v>1710.03</v>
      </c>
      <c r="G83" s="1">
        <v>1463.1</v>
      </c>
      <c r="H83" s="2">
        <v>51</v>
      </c>
      <c r="I83" t="s">
        <v>119</v>
      </c>
    </row>
    <row r="84" spans="1:9" x14ac:dyDescent="0.25">
      <c r="A84" t="s">
        <v>164</v>
      </c>
      <c r="B84" t="s">
        <v>165</v>
      </c>
      <c r="C84" t="s">
        <v>421</v>
      </c>
      <c r="D84" s="1">
        <v>1657.83</v>
      </c>
      <c r="E84" s="2">
        <v>47</v>
      </c>
      <c r="F84" s="1">
        <v>1650.19</v>
      </c>
      <c r="G84" s="1">
        <v>835.8</v>
      </c>
      <c r="H84" s="2">
        <v>47</v>
      </c>
      <c r="I84" s="2">
        <v>12</v>
      </c>
    </row>
    <row r="85" spans="1:9" x14ac:dyDescent="0.25">
      <c r="A85" t="s">
        <v>95</v>
      </c>
      <c r="B85" t="s">
        <v>96</v>
      </c>
      <c r="C85" t="s">
        <v>423</v>
      </c>
      <c r="D85" s="1">
        <v>1618.5</v>
      </c>
      <c r="E85" s="2">
        <v>78</v>
      </c>
      <c r="F85" s="1">
        <v>1597.75</v>
      </c>
      <c r="G85" s="1">
        <v>1017.46</v>
      </c>
      <c r="H85" s="2">
        <v>77</v>
      </c>
      <c r="I85" s="2">
        <v>6</v>
      </c>
    </row>
    <row r="86" spans="1:9" x14ac:dyDescent="0.25">
      <c r="A86" t="s">
        <v>99</v>
      </c>
      <c r="B86" t="s">
        <v>100</v>
      </c>
      <c r="C86" t="s">
        <v>420</v>
      </c>
      <c r="D86" s="1">
        <v>1615.55</v>
      </c>
      <c r="E86" s="2">
        <v>395</v>
      </c>
      <c r="F86" s="1">
        <v>1627.82</v>
      </c>
      <c r="G86" s="1">
        <v>1128.54</v>
      </c>
      <c r="H86" s="2">
        <v>398</v>
      </c>
      <c r="I86" s="2">
        <v>1</v>
      </c>
    </row>
    <row r="87" spans="1:9" x14ac:dyDescent="0.25">
      <c r="A87" t="s">
        <v>101</v>
      </c>
      <c r="B87" t="s">
        <v>102</v>
      </c>
      <c r="C87" t="s">
        <v>420</v>
      </c>
      <c r="D87" s="1">
        <v>1591.98</v>
      </c>
      <c r="E87" s="2">
        <v>78</v>
      </c>
      <c r="F87" s="1">
        <v>1530.75</v>
      </c>
      <c r="G87" s="1">
        <v>1151.3900000000001</v>
      </c>
      <c r="H87" s="2">
        <v>75</v>
      </c>
      <c r="I87" s="2">
        <v>19</v>
      </c>
    </row>
    <row r="88" spans="1:9" x14ac:dyDescent="0.25">
      <c r="A88" t="s">
        <v>101</v>
      </c>
      <c r="B88" t="s">
        <v>102</v>
      </c>
      <c r="C88" t="s">
        <v>423</v>
      </c>
      <c r="D88" s="1">
        <v>1556.25</v>
      </c>
      <c r="E88" s="2">
        <v>75</v>
      </c>
      <c r="F88" s="1">
        <v>1535.5</v>
      </c>
      <c r="G88" s="1">
        <v>1134.69</v>
      </c>
      <c r="H88" s="2">
        <v>74</v>
      </c>
      <c r="I88" s="2">
        <v>9</v>
      </c>
    </row>
    <row r="89" spans="1:9" x14ac:dyDescent="0.25">
      <c r="A89" t="s">
        <v>103</v>
      </c>
      <c r="B89" t="s">
        <v>104</v>
      </c>
      <c r="C89" t="s">
        <v>420</v>
      </c>
      <c r="D89" s="1">
        <v>1552.45</v>
      </c>
      <c r="E89" s="2">
        <v>83</v>
      </c>
      <c r="F89" s="1">
        <v>1613.82</v>
      </c>
      <c r="G89" s="1">
        <v>812.11</v>
      </c>
      <c r="H89" s="2">
        <v>86</v>
      </c>
      <c r="I89" s="2">
        <v>3</v>
      </c>
    </row>
    <row r="90" spans="1:9" x14ac:dyDescent="0.25">
      <c r="A90" t="s">
        <v>101</v>
      </c>
      <c r="B90" t="s">
        <v>102</v>
      </c>
      <c r="C90" t="s">
        <v>422</v>
      </c>
      <c r="D90" s="1">
        <v>1510.96</v>
      </c>
      <c r="E90" s="2">
        <v>76</v>
      </c>
      <c r="F90" s="1">
        <v>1533.2</v>
      </c>
      <c r="G90" s="1">
        <v>1191.42</v>
      </c>
      <c r="H90" s="2">
        <v>77</v>
      </c>
      <c r="I90" s="2">
        <v>15</v>
      </c>
    </row>
    <row r="91" spans="1:9" x14ac:dyDescent="0.25">
      <c r="A91" t="s">
        <v>105</v>
      </c>
      <c r="B91" t="s">
        <v>106</v>
      </c>
      <c r="C91" t="s">
        <v>420</v>
      </c>
      <c r="D91" s="1">
        <v>1470.6</v>
      </c>
      <c r="E91" s="2">
        <v>60</v>
      </c>
      <c r="F91" s="1">
        <v>1544.13</v>
      </c>
      <c r="G91" s="1">
        <v>1709.1</v>
      </c>
      <c r="H91" s="2">
        <v>63</v>
      </c>
      <c r="I91" s="2">
        <v>1</v>
      </c>
    </row>
    <row r="92" spans="1:9" x14ac:dyDescent="0.25">
      <c r="A92" t="s">
        <v>426</v>
      </c>
      <c r="B92" t="s">
        <v>427</v>
      </c>
      <c r="C92" t="s">
        <v>422</v>
      </c>
      <c r="D92" s="1">
        <v>1444.25</v>
      </c>
      <c r="E92" s="2">
        <v>25</v>
      </c>
      <c r="F92" s="1">
        <v>1444.25</v>
      </c>
      <c r="G92" s="1">
        <v>939.85</v>
      </c>
      <c r="H92" s="2">
        <v>25</v>
      </c>
      <c r="I92" t="s">
        <v>119</v>
      </c>
    </row>
    <row r="93" spans="1:9" x14ac:dyDescent="0.25">
      <c r="A93" t="s">
        <v>213</v>
      </c>
      <c r="B93" t="s">
        <v>214</v>
      </c>
      <c r="C93" t="s">
        <v>421</v>
      </c>
      <c r="D93" s="1">
        <v>1412.76</v>
      </c>
      <c r="E93" s="2">
        <v>47</v>
      </c>
      <c r="F93" s="1">
        <v>1387.05</v>
      </c>
      <c r="G93" s="1">
        <v>884.71</v>
      </c>
      <c r="H93" s="2">
        <v>46</v>
      </c>
      <c r="I93" s="2">
        <v>3</v>
      </c>
    </row>
    <row r="94" spans="1:9" x14ac:dyDescent="0.25">
      <c r="A94" t="s">
        <v>107</v>
      </c>
      <c r="B94" t="s">
        <v>108</v>
      </c>
      <c r="C94" t="s">
        <v>420</v>
      </c>
      <c r="D94" s="1">
        <v>1404.15</v>
      </c>
      <c r="E94" s="2">
        <v>115</v>
      </c>
      <c r="F94" s="1">
        <v>1379.73</v>
      </c>
      <c r="G94" s="1">
        <v>896</v>
      </c>
      <c r="H94" s="2">
        <v>113</v>
      </c>
      <c r="I94" s="2">
        <v>6</v>
      </c>
    </row>
    <row r="95" spans="1:9" x14ac:dyDescent="0.25">
      <c r="A95" t="s">
        <v>138</v>
      </c>
      <c r="B95" t="s">
        <v>139</v>
      </c>
      <c r="C95" t="s">
        <v>421</v>
      </c>
      <c r="D95" s="1">
        <v>1387.76</v>
      </c>
      <c r="E95" s="2">
        <v>83</v>
      </c>
      <c r="F95" s="1">
        <v>1404.48</v>
      </c>
      <c r="G95" s="1">
        <v>1121.4100000000001</v>
      </c>
      <c r="H95" s="2">
        <v>84</v>
      </c>
      <c r="I95" s="2">
        <v>9</v>
      </c>
    </row>
    <row r="96" spans="1:9" x14ac:dyDescent="0.25">
      <c r="A96" t="s">
        <v>109</v>
      </c>
      <c r="B96" t="s">
        <v>110</v>
      </c>
      <c r="C96" t="s">
        <v>420</v>
      </c>
      <c r="D96" s="1">
        <v>1379.23</v>
      </c>
      <c r="E96" s="2">
        <v>65</v>
      </c>
      <c r="F96" s="1">
        <v>1336.77</v>
      </c>
      <c r="G96" s="1">
        <v>917.03</v>
      </c>
      <c r="H96" s="2">
        <v>63</v>
      </c>
      <c r="I96" s="2">
        <v>12</v>
      </c>
    </row>
    <row r="97" spans="1:9" x14ac:dyDescent="0.25">
      <c r="A97" t="s">
        <v>37</v>
      </c>
      <c r="B97" t="s">
        <v>38</v>
      </c>
      <c r="C97" t="s">
        <v>423</v>
      </c>
      <c r="D97" s="1">
        <v>1361.25</v>
      </c>
      <c r="E97" s="2">
        <v>165</v>
      </c>
      <c r="F97" s="1">
        <v>1344.75</v>
      </c>
      <c r="G97" s="1">
        <v>939</v>
      </c>
      <c r="H97" s="2">
        <v>163</v>
      </c>
      <c r="I97" s="2">
        <v>5</v>
      </c>
    </row>
    <row r="98" spans="1:9" x14ac:dyDescent="0.25">
      <c r="A98" t="s">
        <v>53</v>
      </c>
      <c r="B98" t="s">
        <v>54</v>
      </c>
      <c r="C98" t="s">
        <v>423</v>
      </c>
      <c r="D98" s="1">
        <v>1353</v>
      </c>
      <c r="E98" s="2">
        <v>164</v>
      </c>
      <c r="F98" s="1">
        <v>1344.75</v>
      </c>
      <c r="G98" s="1">
        <v>901.95</v>
      </c>
      <c r="H98" s="2">
        <v>163</v>
      </c>
      <c r="I98" s="2">
        <v>1</v>
      </c>
    </row>
    <row r="99" spans="1:9" x14ac:dyDescent="0.25">
      <c r="A99" t="s">
        <v>111</v>
      </c>
      <c r="B99" t="s">
        <v>112</v>
      </c>
      <c r="C99" t="s">
        <v>420</v>
      </c>
      <c r="D99" s="1">
        <v>1331.46</v>
      </c>
      <c r="E99" s="2">
        <v>28</v>
      </c>
      <c r="F99" s="1">
        <v>1441.86</v>
      </c>
      <c r="G99" s="1">
        <v>1024.5</v>
      </c>
      <c r="H99" s="2">
        <v>31</v>
      </c>
      <c r="I99" s="2">
        <v>14</v>
      </c>
    </row>
    <row r="100" spans="1:9" x14ac:dyDescent="0.25">
      <c r="A100" t="s">
        <v>113</v>
      </c>
      <c r="B100" t="s">
        <v>114</v>
      </c>
      <c r="C100" t="s">
        <v>420</v>
      </c>
      <c r="D100" s="1">
        <v>1322.86</v>
      </c>
      <c r="E100" s="2">
        <v>15</v>
      </c>
      <c r="F100" s="1">
        <v>1315.68</v>
      </c>
      <c r="G100" s="1">
        <v>1073.29</v>
      </c>
      <c r="H100" s="2">
        <v>15</v>
      </c>
      <c r="I100" s="2">
        <v>3</v>
      </c>
    </row>
    <row r="101" spans="1:9" x14ac:dyDescent="0.25">
      <c r="A101" t="s">
        <v>115</v>
      </c>
      <c r="B101" t="s">
        <v>116</v>
      </c>
      <c r="C101" t="s">
        <v>420</v>
      </c>
      <c r="D101" s="1">
        <v>1321.25</v>
      </c>
      <c r="E101" s="2">
        <v>125</v>
      </c>
      <c r="F101" s="1">
        <v>1215.55</v>
      </c>
      <c r="G101" s="1">
        <v>699.07</v>
      </c>
      <c r="H101" s="2">
        <v>115</v>
      </c>
      <c r="I101" s="2">
        <v>1</v>
      </c>
    </row>
    <row r="102" spans="1:9" x14ac:dyDescent="0.25">
      <c r="A102" t="s">
        <v>434</v>
      </c>
      <c r="B102" t="s">
        <v>435</v>
      </c>
      <c r="C102" t="s">
        <v>421</v>
      </c>
      <c r="D102" s="1">
        <v>1309.8800000000001</v>
      </c>
      <c r="E102" s="2">
        <v>26</v>
      </c>
      <c r="F102" s="1">
        <v>1232.43</v>
      </c>
      <c r="G102" s="1">
        <v>720.5</v>
      </c>
      <c r="H102" s="2">
        <v>25</v>
      </c>
      <c r="I102" s="2">
        <v>10</v>
      </c>
    </row>
    <row r="103" spans="1:9" x14ac:dyDescent="0.25">
      <c r="A103" t="s">
        <v>97</v>
      </c>
      <c r="B103" t="s">
        <v>98</v>
      </c>
      <c r="C103" t="s">
        <v>422</v>
      </c>
      <c r="D103" s="1">
        <v>1289.8599999999999</v>
      </c>
      <c r="E103" s="2">
        <v>121</v>
      </c>
      <c r="F103" s="1">
        <v>1257.8800000000001</v>
      </c>
      <c r="G103" s="1">
        <v>1027.28</v>
      </c>
      <c r="H103" s="2">
        <v>118</v>
      </c>
      <c r="I103" s="2">
        <v>4</v>
      </c>
    </row>
    <row r="104" spans="1:9" x14ac:dyDescent="0.25">
      <c r="A104" t="s">
        <v>51</v>
      </c>
      <c r="B104" t="s">
        <v>52</v>
      </c>
      <c r="C104" t="s">
        <v>423</v>
      </c>
      <c r="D104" s="1">
        <v>1288.98</v>
      </c>
      <c r="E104" s="2">
        <v>31</v>
      </c>
      <c r="F104" s="1">
        <v>1247.4000000000001</v>
      </c>
      <c r="G104" s="1">
        <v>932.4</v>
      </c>
      <c r="H104" s="2">
        <v>30</v>
      </c>
      <c r="I104" s="2">
        <v>3</v>
      </c>
    </row>
    <row r="105" spans="1:9" x14ac:dyDescent="0.25">
      <c r="A105" t="s">
        <v>117</v>
      </c>
      <c r="B105" t="s">
        <v>118</v>
      </c>
      <c r="C105" t="s">
        <v>420</v>
      </c>
      <c r="D105" s="1">
        <v>1277.2</v>
      </c>
      <c r="E105" s="2">
        <v>347</v>
      </c>
      <c r="F105" s="1">
        <v>1161.44</v>
      </c>
      <c r="G105" s="1">
        <v>1058.46</v>
      </c>
      <c r="H105" s="2">
        <v>318</v>
      </c>
      <c r="I105" t="s">
        <v>119</v>
      </c>
    </row>
    <row r="106" spans="1:9" x14ac:dyDescent="0.25">
      <c r="A106" t="s">
        <v>15</v>
      </c>
      <c r="B106" t="s">
        <v>16</v>
      </c>
      <c r="C106" t="s">
        <v>422</v>
      </c>
      <c r="D106" s="1">
        <v>1266.1199999999999</v>
      </c>
      <c r="E106" s="2">
        <v>78</v>
      </c>
      <c r="F106" s="1">
        <v>1249.5999999999999</v>
      </c>
      <c r="G106" s="1">
        <v>645.73</v>
      </c>
      <c r="H106" s="2">
        <v>77</v>
      </c>
      <c r="I106" s="2">
        <v>12</v>
      </c>
    </row>
    <row r="107" spans="1:9" x14ac:dyDescent="0.25">
      <c r="A107" t="s">
        <v>45</v>
      </c>
      <c r="B107" t="s">
        <v>46</v>
      </c>
      <c r="C107" t="s">
        <v>422</v>
      </c>
      <c r="D107" s="1">
        <v>1199.1199999999999</v>
      </c>
      <c r="E107" s="2">
        <v>52</v>
      </c>
      <c r="F107" s="1">
        <v>1129.94</v>
      </c>
      <c r="G107" s="1">
        <v>732.01</v>
      </c>
      <c r="H107" s="2">
        <v>49</v>
      </c>
      <c r="I107" t="s">
        <v>119</v>
      </c>
    </row>
    <row r="108" spans="1:9" x14ac:dyDescent="0.25">
      <c r="A108" t="s">
        <v>436</v>
      </c>
      <c r="B108" t="s">
        <v>437</v>
      </c>
      <c r="C108" t="s">
        <v>421</v>
      </c>
      <c r="D108" s="1">
        <v>1190.0899999999999</v>
      </c>
      <c r="E108" s="2">
        <v>29</v>
      </c>
      <c r="F108" s="1">
        <v>1190.71</v>
      </c>
      <c r="G108" s="1">
        <v>884.34</v>
      </c>
      <c r="H108" s="2">
        <v>29</v>
      </c>
      <c r="I108" s="2">
        <v>12</v>
      </c>
    </row>
    <row r="109" spans="1:9" x14ac:dyDescent="0.25">
      <c r="A109" t="s">
        <v>79</v>
      </c>
      <c r="B109" t="s">
        <v>80</v>
      </c>
      <c r="C109" t="s">
        <v>421</v>
      </c>
      <c r="D109" s="1">
        <v>1184.58</v>
      </c>
      <c r="E109" s="2">
        <v>71</v>
      </c>
      <c r="F109" s="1">
        <v>1201.3</v>
      </c>
      <c r="G109" s="1">
        <v>888.03</v>
      </c>
      <c r="H109" s="2">
        <v>72</v>
      </c>
      <c r="I109" s="2">
        <v>1</v>
      </c>
    </row>
    <row r="110" spans="1:9" x14ac:dyDescent="0.25">
      <c r="A110" t="s">
        <v>120</v>
      </c>
      <c r="B110" t="s">
        <v>121</v>
      </c>
      <c r="C110" t="s">
        <v>420</v>
      </c>
      <c r="D110" s="1">
        <v>1178.4000000000001</v>
      </c>
      <c r="E110" s="2">
        <v>24</v>
      </c>
      <c r="F110" s="1">
        <v>1227.5</v>
      </c>
      <c r="G110" s="1">
        <v>948.46</v>
      </c>
      <c r="H110" s="2">
        <v>25</v>
      </c>
      <c r="I110" s="2">
        <v>1</v>
      </c>
    </row>
    <row r="111" spans="1:9" x14ac:dyDescent="0.25">
      <c r="A111" t="s">
        <v>122</v>
      </c>
      <c r="B111" t="s">
        <v>123</v>
      </c>
      <c r="C111" t="s">
        <v>420</v>
      </c>
      <c r="D111" s="1">
        <v>1176.48</v>
      </c>
      <c r="E111" s="2">
        <v>48</v>
      </c>
      <c r="F111" s="1">
        <v>1200.99</v>
      </c>
      <c r="G111" s="1">
        <v>827.2</v>
      </c>
      <c r="H111" s="2">
        <v>49</v>
      </c>
      <c r="I111" s="2">
        <v>5</v>
      </c>
    </row>
    <row r="112" spans="1:9" x14ac:dyDescent="0.25">
      <c r="A112" t="s">
        <v>103</v>
      </c>
      <c r="B112" t="s">
        <v>104</v>
      </c>
      <c r="C112" t="s">
        <v>423</v>
      </c>
      <c r="D112" s="1">
        <v>1167.1400000000001</v>
      </c>
      <c r="E112" s="2">
        <v>67</v>
      </c>
      <c r="F112" s="1">
        <v>1097.46</v>
      </c>
      <c r="G112" s="1">
        <v>733.16</v>
      </c>
      <c r="H112" s="2">
        <v>63</v>
      </c>
      <c r="I112" s="2">
        <v>5</v>
      </c>
    </row>
    <row r="113" spans="1:9" x14ac:dyDescent="0.25">
      <c r="A113" t="s">
        <v>345</v>
      </c>
      <c r="B113" t="s">
        <v>346</v>
      </c>
      <c r="C113" t="s">
        <v>421</v>
      </c>
      <c r="D113" s="1">
        <v>1143.07</v>
      </c>
      <c r="E113" s="2">
        <v>41</v>
      </c>
      <c r="F113" s="1">
        <v>1064.5899999999999</v>
      </c>
      <c r="G113" s="1">
        <v>732.88</v>
      </c>
      <c r="H113" s="2">
        <v>38</v>
      </c>
      <c r="I113" s="2">
        <v>5</v>
      </c>
    </row>
    <row r="114" spans="1:9" x14ac:dyDescent="0.25">
      <c r="A114" t="s">
        <v>47</v>
      </c>
      <c r="B114" t="s">
        <v>48</v>
      </c>
      <c r="C114" t="s">
        <v>423</v>
      </c>
      <c r="D114" s="1">
        <v>1130.22</v>
      </c>
      <c r="E114" s="2">
        <v>91</v>
      </c>
      <c r="F114" s="1">
        <v>1068.1199999999999</v>
      </c>
      <c r="G114" s="1">
        <v>594.30999999999995</v>
      </c>
      <c r="H114" s="2">
        <v>86</v>
      </c>
      <c r="I114" s="2">
        <v>6</v>
      </c>
    </row>
    <row r="115" spans="1:9" x14ac:dyDescent="0.25">
      <c r="A115" t="s">
        <v>124</v>
      </c>
      <c r="B115" t="s">
        <v>125</v>
      </c>
      <c r="C115" t="s">
        <v>420</v>
      </c>
      <c r="D115" s="1">
        <v>1127.46</v>
      </c>
      <c r="E115" s="2">
        <v>46</v>
      </c>
      <c r="F115" s="1">
        <v>1078.44</v>
      </c>
      <c r="G115" s="1">
        <v>607.66999999999996</v>
      </c>
      <c r="H115" s="2">
        <v>44</v>
      </c>
      <c r="I115" s="2">
        <v>3</v>
      </c>
    </row>
    <row r="116" spans="1:9" x14ac:dyDescent="0.25">
      <c r="A116" t="s">
        <v>126</v>
      </c>
      <c r="B116" t="s">
        <v>127</v>
      </c>
      <c r="C116" t="s">
        <v>420</v>
      </c>
      <c r="D116" s="1">
        <v>1125.3900000000001</v>
      </c>
      <c r="E116" s="2">
        <v>69</v>
      </c>
      <c r="F116" s="1">
        <v>1125.3900000000001</v>
      </c>
      <c r="G116" s="1">
        <v>1177.32</v>
      </c>
      <c r="H116" s="2">
        <v>69</v>
      </c>
      <c r="I116" t="s">
        <v>119</v>
      </c>
    </row>
    <row r="117" spans="1:9" x14ac:dyDescent="0.25">
      <c r="A117" t="s">
        <v>89</v>
      </c>
      <c r="B117" t="s">
        <v>90</v>
      </c>
      <c r="C117" t="s">
        <v>423</v>
      </c>
      <c r="D117" s="1">
        <v>1114.8800000000001</v>
      </c>
      <c r="E117" s="2">
        <v>64</v>
      </c>
      <c r="F117" s="1">
        <v>1149.72</v>
      </c>
      <c r="G117" s="1">
        <v>854.34</v>
      </c>
      <c r="H117" s="2">
        <v>66</v>
      </c>
      <c r="I117" s="2">
        <v>2</v>
      </c>
    </row>
    <row r="118" spans="1:9" x14ac:dyDescent="0.25">
      <c r="A118" t="s">
        <v>97</v>
      </c>
      <c r="B118" t="s">
        <v>98</v>
      </c>
      <c r="C118" t="s">
        <v>421</v>
      </c>
      <c r="D118" s="1">
        <v>1094.8399999999999</v>
      </c>
      <c r="E118" s="2">
        <v>101</v>
      </c>
      <c r="F118" s="1">
        <v>1149.04</v>
      </c>
      <c r="G118" s="1">
        <v>930.32</v>
      </c>
      <c r="H118" s="2">
        <v>106</v>
      </c>
      <c r="I118" s="2">
        <v>6</v>
      </c>
    </row>
    <row r="119" spans="1:9" x14ac:dyDescent="0.25">
      <c r="A119" t="s">
        <v>128</v>
      </c>
      <c r="B119" t="s">
        <v>129</v>
      </c>
      <c r="C119" t="s">
        <v>420</v>
      </c>
      <c r="D119" s="1">
        <v>1092.77</v>
      </c>
      <c r="E119" s="2">
        <v>67</v>
      </c>
      <c r="F119" s="1">
        <v>1060.1500000000001</v>
      </c>
      <c r="G119" s="1">
        <v>854.7</v>
      </c>
      <c r="H119" s="2">
        <v>65</v>
      </c>
      <c r="I119" s="2">
        <v>2</v>
      </c>
    </row>
    <row r="120" spans="1:9" x14ac:dyDescent="0.25">
      <c r="A120" t="s">
        <v>39</v>
      </c>
      <c r="B120" t="s">
        <v>40</v>
      </c>
      <c r="C120" t="s">
        <v>423</v>
      </c>
      <c r="D120" s="1">
        <v>1061.82</v>
      </c>
      <c r="E120" s="2">
        <v>51</v>
      </c>
      <c r="F120" s="1">
        <v>1065.92</v>
      </c>
      <c r="G120" s="1">
        <v>865.81</v>
      </c>
      <c r="H120" s="2">
        <v>51</v>
      </c>
      <c r="I120" s="2">
        <v>2</v>
      </c>
    </row>
    <row r="121" spans="1:9" x14ac:dyDescent="0.25">
      <c r="A121" t="s">
        <v>430</v>
      </c>
      <c r="B121" t="s">
        <v>431</v>
      </c>
      <c r="C121" t="s">
        <v>421</v>
      </c>
      <c r="D121" s="1">
        <v>1059.57</v>
      </c>
      <c r="E121" s="2">
        <v>19</v>
      </c>
      <c r="F121" s="1">
        <v>1002.44</v>
      </c>
      <c r="G121" s="1">
        <v>757.45</v>
      </c>
      <c r="H121" s="2">
        <v>18</v>
      </c>
      <c r="I121" s="2">
        <v>6</v>
      </c>
    </row>
    <row r="122" spans="1:9" x14ac:dyDescent="0.25">
      <c r="A122" t="s">
        <v>61</v>
      </c>
      <c r="B122" t="s">
        <v>62</v>
      </c>
      <c r="C122" t="s">
        <v>423</v>
      </c>
      <c r="D122" s="1">
        <v>1056.3800000000001</v>
      </c>
      <c r="E122" s="2">
        <v>31</v>
      </c>
      <c r="F122" s="1">
        <v>1056.3800000000001</v>
      </c>
      <c r="G122" s="1">
        <v>853.69</v>
      </c>
      <c r="H122" s="2">
        <v>31</v>
      </c>
      <c r="I122" s="2">
        <v>6</v>
      </c>
    </row>
    <row r="123" spans="1:9" x14ac:dyDescent="0.25">
      <c r="A123" t="s">
        <v>205</v>
      </c>
      <c r="B123" t="s">
        <v>206</v>
      </c>
      <c r="C123" t="s">
        <v>423</v>
      </c>
      <c r="D123" s="1">
        <v>1054.8699999999999</v>
      </c>
      <c r="E123" s="2">
        <v>67</v>
      </c>
      <c r="F123" s="1">
        <v>1038.92</v>
      </c>
      <c r="G123" s="1">
        <v>580.74</v>
      </c>
      <c r="H123" s="2">
        <v>66</v>
      </c>
      <c r="I123" s="2">
        <v>3</v>
      </c>
    </row>
    <row r="124" spans="1:9" x14ac:dyDescent="0.25">
      <c r="A124" t="s">
        <v>65</v>
      </c>
      <c r="B124" t="s">
        <v>66</v>
      </c>
      <c r="C124" t="s">
        <v>422</v>
      </c>
      <c r="D124" s="1">
        <v>1036.3499999999999</v>
      </c>
      <c r="E124" s="2">
        <v>63</v>
      </c>
      <c r="F124" s="1">
        <v>987</v>
      </c>
      <c r="G124" s="1">
        <v>489.28</v>
      </c>
      <c r="H124" s="2">
        <v>60</v>
      </c>
      <c r="I124" s="2">
        <v>5</v>
      </c>
    </row>
    <row r="125" spans="1:9" x14ac:dyDescent="0.25">
      <c r="A125" t="s">
        <v>33</v>
      </c>
      <c r="B125" t="s">
        <v>34</v>
      </c>
      <c r="C125" t="s">
        <v>422</v>
      </c>
      <c r="D125" s="1">
        <v>1030.68</v>
      </c>
      <c r="E125" s="2">
        <v>126</v>
      </c>
      <c r="F125" s="1">
        <v>1022.5</v>
      </c>
      <c r="G125" s="1">
        <v>729.68</v>
      </c>
      <c r="H125" s="2">
        <v>125</v>
      </c>
      <c r="I125" s="2">
        <v>5</v>
      </c>
    </row>
    <row r="126" spans="1:9" x14ac:dyDescent="0.25">
      <c r="A126" t="s">
        <v>438</v>
      </c>
      <c r="B126" t="s">
        <v>439</v>
      </c>
      <c r="C126" t="s">
        <v>421</v>
      </c>
      <c r="D126" s="1">
        <v>1016.32</v>
      </c>
      <c r="E126" s="2">
        <v>35</v>
      </c>
      <c r="F126" s="1">
        <v>843.82</v>
      </c>
      <c r="G126" s="1">
        <v>595</v>
      </c>
      <c r="H126" s="2">
        <v>29</v>
      </c>
      <c r="I126" s="2">
        <v>13</v>
      </c>
    </row>
    <row r="127" spans="1:9" x14ac:dyDescent="0.25">
      <c r="A127" t="s">
        <v>65</v>
      </c>
      <c r="B127" t="s">
        <v>66</v>
      </c>
      <c r="C127" t="s">
        <v>423</v>
      </c>
      <c r="D127" s="1">
        <v>1011.38</v>
      </c>
      <c r="E127" s="2">
        <v>61</v>
      </c>
      <c r="F127" s="1">
        <v>978.22</v>
      </c>
      <c r="G127" s="1">
        <v>630.77</v>
      </c>
      <c r="H127" s="2">
        <v>59</v>
      </c>
      <c r="I127" t="s">
        <v>119</v>
      </c>
    </row>
    <row r="128" spans="1:9" x14ac:dyDescent="0.25">
      <c r="A128" t="s">
        <v>47</v>
      </c>
      <c r="B128" t="s">
        <v>48</v>
      </c>
      <c r="C128" t="s">
        <v>421</v>
      </c>
      <c r="D128" s="1">
        <v>976.56</v>
      </c>
      <c r="E128" s="2">
        <v>78</v>
      </c>
      <c r="F128" s="1">
        <v>951.52</v>
      </c>
      <c r="G128" s="1">
        <v>552.15</v>
      </c>
      <c r="H128" s="2">
        <v>76</v>
      </c>
      <c r="I128" t="s">
        <v>119</v>
      </c>
    </row>
    <row r="129" spans="1:9" x14ac:dyDescent="0.25">
      <c r="A129" t="s">
        <v>130</v>
      </c>
      <c r="B129" t="s">
        <v>131</v>
      </c>
      <c r="C129" t="s">
        <v>420</v>
      </c>
      <c r="D129" s="1">
        <v>972.74</v>
      </c>
      <c r="E129" s="2">
        <v>34</v>
      </c>
      <c r="F129" s="1">
        <v>1029.96</v>
      </c>
      <c r="G129" s="1">
        <v>599.79999999999995</v>
      </c>
      <c r="H129" s="2">
        <v>36</v>
      </c>
      <c r="I129" s="2">
        <v>8</v>
      </c>
    </row>
    <row r="130" spans="1:9" x14ac:dyDescent="0.25">
      <c r="A130" t="s">
        <v>132</v>
      </c>
      <c r="B130" t="s">
        <v>133</v>
      </c>
      <c r="C130" t="s">
        <v>420</v>
      </c>
      <c r="D130" s="1">
        <v>967.96</v>
      </c>
      <c r="E130" s="2">
        <v>139</v>
      </c>
      <c r="F130" s="1">
        <v>1004.46</v>
      </c>
      <c r="G130" s="1">
        <v>532.79999999999995</v>
      </c>
      <c r="H130" s="2">
        <v>144</v>
      </c>
      <c r="I130" s="2">
        <v>2</v>
      </c>
    </row>
    <row r="131" spans="1:9" x14ac:dyDescent="0.25">
      <c r="A131" t="s">
        <v>130</v>
      </c>
      <c r="B131" t="s">
        <v>131</v>
      </c>
      <c r="C131" t="s">
        <v>423</v>
      </c>
      <c r="D131" s="1">
        <v>966.68</v>
      </c>
      <c r="E131" s="2">
        <v>24</v>
      </c>
      <c r="F131" s="1">
        <v>966.68</v>
      </c>
      <c r="G131" s="1">
        <v>494.16</v>
      </c>
      <c r="H131" s="2">
        <v>24</v>
      </c>
      <c r="I131" s="2">
        <v>13</v>
      </c>
    </row>
    <row r="132" spans="1:9" x14ac:dyDescent="0.25">
      <c r="A132" t="s">
        <v>113</v>
      </c>
      <c r="B132" t="s">
        <v>114</v>
      </c>
      <c r="C132" t="s">
        <v>423</v>
      </c>
      <c r="D132" s="1">
        <v>956.04</v>
      </c>
      <c r="E132" s="2">
        <v>10</v>
      </c>
      <c r="F132" s="1">
        <v>956.04</v>
      </c>
      <c r="G132" s="1">
        <v>701.3</v>
      </c>
      <c r="H132" s="2">
        <v>10</v>
      </c>
      <c r="I132" s="2">
        <v>1</v>
      </c>
    </row>
    <row r="133" spans="1:9" x14ac:dyDescent="0.25">
      <c r="A133" t="s">
        <v>134</v>
      </c>
      <c r="B133" t="s">
        <v>135</v>
      </c>
      <c r="C133" t="s">
        <v>420</v>
      </c>
      <c r="D133" s="1">
        <v>952.03</v>
      </c>
      <c r="E133" s="2">
        <v>259</v>
      </c>
      <c r="F133" s="1">
        <v>959.33</v>
      </c>
      <c r="G133" s="1">
        <v>704.55</v>
      </c>
      <c r="H133" s="2">
        <v>260</v>
      </c>
      <c r="I133" s="2">
        <v>4</v>
      </c>
    </row>
    <row r="134" spans="1:9" x14ac:dyDescent="0.25">
      <c r="A134" t="s">
        <v>136</v>
      </c>
      <c r="B134" t="s">
        <v>137</v>
      </c>
      <c r="C134" t="s">
        <v>420</v>
      </c>
      <c r="D134" s="1">
        <v>944.27</v>
      </c>
      <c r="E134" s="2">
        <v>77</v>
      </c>
      <c r="F134" s="1">
        <v>626.80999999999995</v>
      </c>
      <c r="G134" s="1">
        <v>551.45000000000005</v>
      </c>
      <c r="H134" s="2">
        <v>51</v>
      </c>
      <c r="I134" s="2">
        <v>7</v>
      </c>
    </row>
    <row r="135" spans="1:9" x14ac:dyDescent="0.25">
      <c r="A135" t="s">
        <v>35</v>
      </c>
      <c r="B135" t="s">
        <v>36</v>
      </c>
      <c r="C135" t="s">
        <v>423</v>
      </c>
      <c r="D135" s="1">
        <v>943.36</v>
      </c>
      <c r="E135" s="2">
        <v>67</v>
      </c>
      <c r="F135" s="1">
        <v>915.2</v>
      </c>
      <c r="G135" s="1">
        <v>703.78</v>
      </c>
      <c r="H135" s="2">
        <v>65</v>
      </c>
      <c r="I135" s="2">
        <v>3</v>
      </c>
    </row>
    <row r="136" spans="1:9" x14ac:dyDescent="0.25">
      <c r="A136" t="s">
        <v>179</v>
      </c>
      <c r="B136" t="s">
        <v>180</v>
      </c>
      <c r="C136" t="s">
        <v>423</v>
      </c>
      <c r="D136" s="1">
        <v>898.84</v>
      </c>
      <c r="E136" s="2">
        <v>23</v>
      </c>
      <c r="F136" s="1">
        <v>859.76</v>
      </c>
      <c r="G136" s="1">
        <v>685.72</v>
      </c>
      <c r="H136" s="2">
        <v>22</v>
      </c>
      <c r="I136" s="2">
        <v>4</v>
      </c>
    </row>
    <row r="137" spans="1:9" x14ac:dyDescent="0.25">
      <c r="A137" t="s">
        <v>440</v>
      </c>
      <c r="B137" t="s">
        <v>441</v>
      </c>
      <c r="C137" t="s">
        <v>423</v>
      </c>
      <c r="D137" s="1">
        <v>893.05</v>
      </c>
      <c r="E137" s="2">
        <v>14</v>
      </c>
      <c r="F137" s="1">
        <v>893.05</v>
      </c>
      <c r="G137" s="1">
        <v>515.05999999999995</v>
      </c>
      <c r="H137" s="2">
        <v>14</v>
      </c>
      <c r="I137" s="2">
        <v>1</v>
      </c>
    </row>
    <row r="138" spans="1:9" x14ac:dyDescent="0.25">
      <c r="A138" t="s">
        <v>138</v>
      </c>
      <c r="B138" t="s">
        <v>139</v>
      </c>
      <c r="C138" t="s">
        <v>420</v>
      </c>
      <c r="D138" s="1">
        <v>880.74</v>
      </c>
      <c r="E138" s="2">
        <v>54</v>
      </c>
      <c r="F138" s="1">
        <v>945.98</v>
      </c>
      <c r="G138" s="1">
        <v>769.08</v>
      </c>
      <c r="H138" s="2">
        <v>58</v>
      </c>
      <c r="I138" s="2">
        <v>6</v>
      </c>
    </row>
    <row r="139" spans="1:9" x14ac:dyDescent="0.25">
      <c r="A139" t="s">
        <v>140</v>
      </c>
      <c r="B139" t="s">
        <v>141</v>
      </c>
      <c r="C139" t="s">
        <v>420</v>
      </c>
      <c r="D139" s="1">
        <v>878.28</v>
      </c>
      <c r="E139" s="2">
        <v>159</v>
      </c>
      <c r="F139" s="1">
        <v>868.6</v>
      </c>
      <c r="G139" s="1">
        <v>518.57000000000005</v>
      </c>
      <c r="H139" s="2">
        <v>157</v>
      </c>
      <c r="I139" s="2">
        <v>7</v>
      </c>
    </row>
    <row r="140" spans="1:9" x14ac:dyDescent="0.25">
      <c r="A140" t="s">
        <v>142</v>
      </c>
      <c r="B140" t="s">
        <v>143</v>
      </c>
      <c r="C140" t="s">
        <v>420</v>
      </c>
      <c r="D140" s="1">
        <v>878.14</v>
      </c>
      <c r="E140" s="2">
        <v>72</v>
      </c>
      <c r="F140" s="1">
        <v>914.77</v>
      </c>
      <c r="G140" s="1">
        <v>433.07</v>
      </c>
      <c r="H140" s="2">
        <v>75</v>
      </c>
      <c r="I140" s="2">
        <v>7</v>
      </c>
    </row>
    <row r="141" spans="1:9" x14ac:dyDescent="0.25">
      <c r="A141" t="s">
        <v>199</v>
      </c>
      <c r="B141" t="s">
        <v>200</v>
      </c>
      <c r="C141" t="s">
        <v>422</v>
      </c>
      <c r="D141" s="1">
        <v>867.82</v>
      </c>
      <c r="E141" s="2">
        <v>118</v>
      </c>
      <c r="F141" s="1">
        <v>860.46</v>
      </c>
      <c r="G141" s="1">
        <v>551.71</v>
      </c>
      <c r="H141" s="2">
        <v>117</v>
      </c>
      <c r="I141" s="2">
        <v>2</v>
      </c>
    </row>
    <row r="142" spans="1:9" x14ac:dyDescent="0.25">
      <c r="A142" t="s">
        <v>442</v>
      </c>
      <c r="B142" t="s">
        <v>443</v>
      </c>
      <c r="C142" t="s">
        <v>423</v>
      </c>
      <c r="D142" s="1">
        <v>853.62</v>
      </c>
      <c r="E142" s="2">
        <v>41</v>
      </c>
      <c r="F142" s="1">
        <v>895.26</v>
      </c>
      <c r="G142" s="1">
        <v>676.25</v>
      </c>
      <c r="H142" s="2">
        <v>43</v>
      </c>
      <c r="I142" s="2">
        <v>4</v>
      </c>
    </row>
    <row r="143" spans="1:9" x14ac:dyDescent="0.25">
      <c r="A143" t="s">
        <v>144</v>
      </c>
      <c r="B143" t="s">
        <v>145</v>
      </c>
      <c r="C143" t="s">
        <v>420</v>
      </c>
      <c r="D143" s="1">
        <v>847.2</v>
      </c>
      <c r="E143" s="2">
        <v>15</v>
      </c>
      <c r="F143" s="1">
        <v>903.68</v>
      </c>
      <c r="G143" s="1">
        <v>615.99</v>
      </c>
      <c r="H143" s="2">
        <v>16</v>
      </c>
      <c r="I143" s="2">
        <v>10</v>
      </c>
    </row>
    <row r="144" spans="1:9" x14ac:dyDescent="0.25">
      <c r="A144" t="s">
        <v>146</v>
      </c>
      <c r="B144" t="s">
        <v>147</v>
      </c>
      <c r="C144" t="s">
        <v>420</v>
      </c>
      <c r="D144" s="1">
        <v>810.72</v>
      </c>
      <c r="E144" s="2">
        <v>9</v>
      </c>
      <c r="F144" s="1">
        <v>810.72</v>
      </c>
      <c r="G144" s="1">
        <v>654.03</v>
      </c>
      <c r="H144" s="2">
        <v>9</v>
      </c>
      <c r="I144" s="2">
        <v>2</v>
      </c>
    </row>
    <row r="145" spans="1:9" x14ac:dyDescent="0.25">
      <c r="A145" t="s">
        <v>148</v>
      </c>
      <c r="B145" t="s">
        <v>149</v>
      </c>
      <c r="C145" t="s">
        <v>420</v>
      </c>
      <c r="D145" s="1">
        <v>809.04</v>
      </c>
      <c r="E145" s="2">
        <v>8</v>
      </c>
      <c r="F145" s="1">
        <v>809.04</v>
      </c>
      <c r="G145" s="1">
        <v>733.6</v>
      </c>
      <c r="H145" s="2">
        <v>8</v>
      </c>
      <c r="I145" t="s">
        <v>119</v>
      </c>
    </row>
    <row r="146" spans="1:9" x14ac:dyDescent="0.25">
      <c r="A146" t="s">
        <v>150</v>
      </c>
      <c r="B146" t="s">
        <v>151</v>
      </c>
      <c r="C146" t="s">
        <v>420</v>
      </c>
      <c r="D146" s="1">
        <v>801.33</v>
      </c>
      <c r="E146" s="2">
        <v>89</v>
      </c>
      <c r="F146" s="1">
        <v>811.17</v>
      </c>
      <c r="G146" s="1">
        <v>650.54999999999995</v>
      </c>
      <c r="H146" s="2">
        <v>89</v>
      </c>
      <c r="I146" s="2">
        <v>6</v>
      </c>
    </row>
    <row r="147" spans="1:9" x14ac:dyDescent="0.25">
      <c r="A147" t="s">
        <v>77</v>
      </c>
      <c r="B147" t="s">
        <v>78</v>
      </c>
      <c r="C147" t="s">
        <v>423</v>
      </c>
      <c r="D147" s="1">
        <v>799.92</v>
      </c>
      <c r="E147" s="2">
        <v>12</v>
      </c>
      <c r="F147" s="1">
        <v>799.92</v>
      </c>
      <c r="G147" s="1">
        <v>810</v>
      </c>
      <c r="H147" s="2">
        <v>12</v>
      </c>
      <c r="I147" t="s">
        <v>119</v>
      </c>
    </row>
    <row r="148" spans="1:9" x14ac:dyDescent="0.25">
      <c r="A148" t="s">
        <v>93</v>
      </c>
      <c r="B148" t="s">
        <v>94</v>
      </c>
      <c r="C148" t="s">
        <v>422</v>
      </c>
      <c r="D148" s="1">
        <v>779.83</v>
      </c>
      <c r="E148" s="2">
        <v>73</v>
      </c>
      <c r="F148" s="1">
        <v>706.86</v>
      </c>
      <c r="G148" s="1">
        <v>578.6</v>
      </c>
      <c r="H148" s="2">
        <v>66</v>
      </c>
      <c r="I148" s="2">
        <v>2</v>
      </c>
    </row>
    <row r="149" spans="1:9" x14ac:dyDescent="0.25">
      <c r="A149" t="s">
        <v>73</v>
      </c>
      <c r="B149" t="s">
        <v>74</v>
      </c>
      <c r="C149" t="s">
        <v>423</v>
      </c>
      <c r="D149" s="1">
        <v>779.26</v>
      </c>
      <c r="E149" s="2">
        <v>47</v>
      </c>
      <c r="F149" s="1">
        <v>862.16</v>
      </c>
      <c r="G149" s="1">
        <v>804.44</v>
      </c>
      <c r="H149" s="2">
        <v>52</v>
      </c>
      <c r="I149" t="s">
        <v>119</v>
      </c>
    </row>
    <row r="150" spans="1:9" x14ac:dyDescent="0.25">
      <c r="A150" t="s">
        <v>152</v>
      </c>
      <c r="B150" t="s">
        <v>153</v>
      </c>
      <c r="C150" t="s">
        <v>420</v>
      </c>
      <c r="D150" s="1">
        <v>766.57</v>
      </c>
      <c r="E150" s="2">
        <v>47</v>
      </c>
      <c r="F150" s="1">
        <v>815.5</v>
      </c>
      <c r="G150" s="1">
        <v>704.42</v>
      </c>
      <c r="H150" s="2">
        <v>50</v>
      </c>
      <c r="I150" s="2">
        <v>16</v>
      </c>
    </row>
    <row r="151" spans="1:9" x14ac:dyDescent="0.25">
      <c r="A151" t="s">
        <v>154</v>
      </c>
      <c r="B151" t="s">
        <v>155</v>
      </c>
      <c r="C151" t="s">
        <v>420</v>
      </c>
      <c r="D151" s="1">
        <v>766.57</v>
      </c>
      <c r="E151" s="2">
        <v>47</v>
      </c>
      <c r="F151" s="1">
        <v>750.26</v>
      </c>
      <c r="G151" s="1">
        <v>297.99</v>
      </c>
      <c r="H151" s="2">
        <v>46</v>
      </c>
      <c r="I151" s="2">
        <v>48</v>
      </c>
    </row>
    <row r="152" spans="1:9" x14ac:dyDescent="0.25">
      <c r="A152" t="s">
        <v>65</v>
      </c>
      <c r="B152" t="s">
        <v>66</v>
      </c>
      <c r="C152" t="s">
        <v>421</v>
      </c>
      <c r="D152" s="1">
        <v>752.4</v>
      </c>
      <c r="E152" s="2">
        <v>45</v>
      </c>
      <c r="F152" s="1">
        <v>769.12</v>
      </c>
      <c r="G152" s="1">
        <v>451.5</v>
      </c>
      <c r="H152" s="2">
        <v>46</v>
      </c>
      <c r="I152" s="2">
        <v>5</v>
      </c>
    </row>
    <row r="153" spans="1:9" x14ac:dyDescent="0.25">
      <c r="A153" t="s">
        <v>156</v>
      </c>
      <c r="B153" t="s">
        <v>157</v>
      </c>
      <c r="C153" t="s">
        <v>420</v>
      </c>
      <c r="D153" s="1">
        <v>744.9</v>
      </c>
      <c r="E153" s="2">
        <v>13</v>
      </c>
      <c r="F153" s="1">
        <v>744.9</v>
      </c>
      <c r="G153" s="1">
        <v>528.77</v>
      </c>
      <c r="H153" s="2">
        <v>13</v>
      </c>
      <c r="I153" s="2">
        <v>9</v>
      </c>
    </row>
    <row r="154" spans="1:9" x14ac:dyDescent="0.25">
      <c r="A154" t="s">
        <v>424</v>
      </c>
      <c r="B154" t="s">
        <v>425</v>
      </c>
      <c r="C154" t="s">
        <v>444</v>
      </c>
      <c r="D154" s="1">
        <v>735.84</v>
      </c>
      <c r="E154" s="2">
        <v>29</v>
      </c>
      <c r="F154" s="1">
        <v>811.84</v>
      </c>
      <c r="G154" s="1">
        <v>664.21</v>
      </c>
      <c r="H154" s="2">
        <v>32</v>
      </c>
      <c r="I154" s="2">
        <v>1</v>
      </c>
    </row>
    <row r="155" spans="1:9" x14ac:dyDescent="0.25">
      <c r="A155" t="s">
        <v>97</v>
      </c>
      <c r="B155" t="s">
        <v>98</v>
      </c>
      <c r="C155" t="s">
        <v>423</v>
      </c>
      <c r="D155" s="1">
        <v>731</v>
      </c>
      <c r="E155" s="2">
        <v>68</v>
      </c>
      <c r="F155" s="1">
        <v>720.25</v>
      </c>
      <c r="G155" s="1">
        <v>586.71</v>
      </c>
      <c r="H155" s="2">
        <v>67</v>
      </c>
      <c r="I155" s="2">
        <v>2</v>
      </c>
    </row>
    <row r="156" spans="1:9" x14ac:dyDescent="0.25">
      <c r="A156" t="s">
        <v>158</v>
      </c>
      <c r="B156" t="s">
        <v>159</v>
      </c>
      <c r="C156" t="s">
        <v>420</v>
      </c>
      <c r="D156" s="1">
        <v>729.5</v>
      </c>
      <c r="E156" s="2">
        <v>10</v>
      </c>
      <c r="F156" s="1">
        <v>729.5</v>
      </c>
      <c r="G156" s="1">
        <v>754.6</v>
      </c>
      <c r="H156" s="2">
        <v>10</v>
      </c>
      <c r="I156" s="2">
        <v>3</v>
      </c>
    </row>
    <row r="157" spans="1:9" x14ac:dyDescent="0.25">
      <c r="A157" t="s">
        <v>160</v>
      </c>
      <c r="B157" t="s">
        <v>161</v>
      </c>
      <c r="C157" t="s">
        <v>420</v>
      </c>
      <c r="D157" s="1">
        <v>729.5</v>
      </c>
      <c r="E157" s="2">
        <v>10</v>
      </c>
      <c r="F157" s="1">
        <v>729.5</v>
      </c>
      <c r="G157" s="1">
        <v>755.75</v>
      </c>
      <c r="H157" s="2">
        <v>10</v>
      </c>
      <c r="I157" s="2">
        <v>4</v>
      </c>
    </row>
    <row r="158" spans="1:9" x14ac:dyDescent="0.25">
      <c r="A158" t="s">
        <v>162</v>
      </c>
      <c r="B158" t="s">
        <v>163</v>
      </c>
      <c r="C158" t="s">
        <v>420</v>
      </c>
      <c r="D158" s="1">
        <v>726</v>
      </c>
      <c r="E158" s="2">
        <v>150</v>
      </c>
      <c r="F158" s="1">
        <v>716.32</v>
      </c>
      <c r="G158" s="1">
        <v>680.11</v>
      </c>
      <c r="H158" s="2">
        <v>148</v>
      </c>
      <c r="I158" s="2">
        <v>1</v>
      </c>
    </row>
    <row r="159" spans="1:9" x14ac:dyDescent="0.25">
      <c r="A159" t="s">
        <v>85</v>
      </c>
      <c r="B159" t="s">
        <v>86</v>
      </c>
      <c r="C159" t="s">
        <v>423</v>
      </c>
      <c r="D159" s="1">
        <v>722.68</v>
      </c>
      <c r="E159" s="2">
        <v>29</v>
      </c>
      <c r="F159" s="1">
        <v>847.28</v>
      </c>
      <c r="G159" s="1">
        <v>695.06</v>
      </c>
      <c r="H159" s="2">
        <v>34</v>
      </c>
      <c r="I159" s="2">
        <v>5</v>
      </c>
    </row>
    <row r="160" spans="1:9" x14ac:dyDescent="0.25">
      <c r="A160" t="s">
        <v>445</v>
      </c>
      <c r="B160" t="s">
        <v>446</v>
      </c>
      <c r="C160" t="s">
        <v>423</v>
      </c>
      <c r="D160" s="1">
        <v>698.39</v>
      </c>
      <c r="E160" s="2">
        <v>17</v>
      </c>
      <c r="F160" s="1">
        <v>656.81</v>
      </c>
      <c r="G160" s="1">
        <v>531.91999999999996</v>
      </c>
      <c r="H160" s="2">
        <v>16</v>
      </c>
      <c r="I160" t="s">
        <v>119</v>
      </c>
    </row>
    <row r="161" spans="1:9" x14ac:dyDescent="0.25">
      <c r="A161" t="s">
        <v>164</v>
      </c>
      <c r="B161" t="s">
        <v>165</v>
      </c>
      <c r="C161" t="s">
        <v>420</v>
      </c>
      <c r="D161" s="1">
        <v>687.26</v>
      </c>
      <c r="E161" s="2">
        <v>27</v>
      </c>
      <c r="F161" s="1">
        <v>687.26</v>
      </c>
      <c r="G161" s="1">
        <v>475.8</v>
      </c>
      <c r="H161" s="2">
        <v>27</v>
      </c>
      <c r="I161" s="2">
        <v>4</v>
      </c>
    </row>
    <row r="162" spans="1:9" x14ac:dyDescent="0.25">
      <c r="A162" t="s">
        <v>166</v>
      </c>
      <c r="B162" t="s">
        <v>167</v>
      </c>
      <c r="C162" t="s">
        <v>420</v>
      </c>
      <c r="D162" s="1">
        <v>674.59</v>
      </c>
      <c r="E162" s="2">
        <v>41</v>
      </c>
      <c r="F162" s="1">
        <v>577.16999999999996</v>
      </c>
      <c r="G162" s="1">
        <v>320</v>
      </c>
      <c r="H162" s="2">
        <v>35</v>
      </c>
      <c r="I162" s="2">
        <v>1</v>
      </c>
    </row>
    <row r="163" spans="1:9" x14ac:dyDescent="0.25">
      <c r="A163" t="s">
        <v>168</v>
      </c>
      <c r="B163" t="s">
        <v>169</v>
      </c>
      <c r="C163" t="s">
        <v>420</v>
      </c>
      <c r="D163" s="1">
        <v>674.22</v>
      </c>
      <c r="E163" s="2">
        <v>28</v>
      </c>
      <c r="F163" s="1">
        <v>657.75</v>
      </c>
      <c r="G163" s="1">
        <v>447.44</v>
      </c>
      <c r="H163" s="2">
        <v>27</v>
      </c>
      <c r="I163" s="2">
        <v>6</v>
      </c>
    </row>
    <row r="164" spans="1:9" x14ac:dyDescent="0.25">
      <c r="A164" t="s">
        <v>27</v>
      </c>
      <c r="B164" t="s">
        <v>28</v>
      </c>
      <c r="C164" t="s">
        <v>422</v>
      </c>
      <c r="D164" s="1">
        <v>628.65</v>
      </c>
      <c r="E164" s="2">
        <v>45</v>
      </c>
      <c r="F164" s="1">
        <v>642.62</v>
      </c>
      <c r="G164" s="1">
        <v>492.41</v>
      </c>
      <c r="H164" s="2">
        <v>46</v>
      </c>
      <c r="I164" s="2">
        <v>3</v>
      </c>
    </row>
    <row r="165" spans="1:9" x14ac:dyDescent="0.25">
      <c r="A165" t="s">
        <v>105</v>
      </c>
      <c r="B165" t="s">
        <v>106</v>
      </c>
      <c r="C165" t="s">
        <v>423</v>
      </c>
      <c r="D165" s="1">
        <v>623</v>
      </c>
      <c r="E165" s="2">
        <v>25</v>
      </c>
      <c r="F165" s="1">
        <v>598.08000000000004</v>
      </c>
      <c r="G165" s="1">
        <v>653.4</v>
      </c>
      <c r="H165" s="2">
        <v>24</v>
      </c>
      <c r="I165" s="2">
        <v>2</v>
      </c>
    </row>
    <row r="166" spans="1:9" x14ac:dyDescent="0.25">
      <c r="A166" t="s">
        <v>59</v>
      </c>
      <c r="B166" t="s">
        <v>60</v>
      </c>
      <c r="C166" t="s">
        <v>422</v>
      </c>
      <c r="D166" s="1">
        <v>614.04</v>
      </c>
      <c r="E166" s="2">
        <v>75</v>
      </c>
      <c r="F166" s="1">
        <v>538.64</v>
      </c>
      <c r="G166" s="1">
        <v>469.73</v>
      </c>
      <c r="H166" s="2">
        <v>65</v>
      </c>
      <c r="I166" s="2">
        <v>2</v>
      </c>
    </row>
    <row r="167" spans="1:9" x14ac:dyDescent="0.25">
      <c r="A167" t="s">
        <v>213</v>
      </c>
      <c r="B167" t="s">
        <v>214</v>
      </c>
      <c r="C167" t="s">
        <v>423</v>
      </c>
      <c r="D167" s="1">
        <v>609.95000000000005</v>
      </c>
      <c r="E167" s="2">
        <v>17</v>
      </c>
      <c r="F167" s="1">
        <v>609.95000000000005</v>
      </c>
      <c r="G167" s="1">
        <v>365.04</v>
      </c>
      <c r="H167" s="2">
        <v>17</v>
      </c>
      <c r="I167" s="2">
        <v>1</v>
      </c>
    </row>
    <row r="168" spans="1:9" x14ac:dyDescent="0.25">
      <c r="A168" t="s">
        <v>124</v>
      </c>
      <c r="B168" t="s">
        <v>125</v>
      </c>
      <c r="C168" t="s">
        <v>423</v>
      </c>
      <c r="D168" s="1">
        <v>603.02</v>
      </c>
      <c r="E168" s="2">
        <v>22</v>
      </c>
      <c r="F168" s="1">
        <v>603.02</v>
      </c>
      <c r="G168" s="1">
        <v>359.53</v>
      </c>
      <c r="H168" s="2">
        <v>22</v>
      </c>
      <c r="I168" s="2">
        <v>1</v>
      </c>
    </row>
    <row r="169" spans="1:9" x14ac:dyDescent="0.25">
      <c r="A169" t="s">
        <v>170</v>
      </c>
      <c r="B169" t="s">
        <v>88</v>
      </c>
      <c r="C169" t="s">
        <v>420</v>
      </c>
      <c r="D169" s="1">
        <v>597.21</v>
      </c>
      <c r="E169" s="2">
        <v>50</v>
      </c>
      <c r="F169" s="1">
        <v>632.29</v>
      </c>
      <c r="G169" s="1">
        <v>306</v>
      </c>
      <c r="H169" s="2">
        <v>53</v>
      </c>
      <c r="I169" s="2">
        <v>5</v>
      </c>
    </row>
    <row r="170" spans="1:9" x14ac:dyDescent="0.25">
      <c r="A170" t="s">
        <v>29</v>
      </c>
      <c r="B170" t="s">
        <v>30</v>
      </c>
      <c r="C170" t="s">
        <v>444</v>
      </c>
      <c r="D170" s="1">
        <v>593.02</v>
      </c>
      <c r="E170" s="2">
        <v>21</v>
      </c>
      <c r="F170" s="1">
        <v>481.71</v>
      </c>
      <c r="G170" s="1">
        <v>312.45</v>
      </c>
      <c r="H170" s="2">
        <v>17</v>
      </c>
      <c r="I170" s="2">
        <v>1</v>
      </c>
    </row>
    <row r="171" spans="1:9" x14ac:dyDescent="0.25">
      <c r="A171" t="s">
        <v>269</v>
      </c>
      <c r="B171" t="s">
        <v>270</v>
      </c>
      <c r="C171" t="s">
        <v>421</v>
      </c>
      <c r="D171" s="1">
        <v>590.72</v>
      </c>
      <c r="E171" s="2">
        <v>71</v>
      </c>
      <c r="F171" s="1">
        <v>607.36</v>
      </c>
      <c r="G171" s="1">
        <v>342.37</v>
      </c>
      <c r="H171" s="2">
        <v>73</v>
      </c>
      <c r="I171" s="2">
        <v>5</v>
      </c>
    </row>
    <row r="172" spans="1:9" x14ac:dyDescent="0.25">
      <c r="A172" t="s">
        <v>53</v>
      </c>
      <c r="B172" t="s">
        <v>54</v>
      </c>
      <c r="C172" t="s">
        <v>422</v>
      </c>
      <c r="D172" s="1">
        <v>581.48</v>
      </c>
      <c r="E172" s="2">
        <v>77</v>
      </c>
      <c r="F172" s="1">
        <v>547.14</v>
      </c>
      <c r="G172" s="1">
        <v>370.8</v>
      </c>
      <c r="H172" s="2">
        <v>72</v>
      </c>
      <c r="I172" s="2">
        <v>1</v>
      </c>
    </row>
    <row r="173" spans="1:9" x14ac:dyDescent="0.25">
      <c r="A173" t="s">
        <v>45</v>
      </c>
      <c r="B173" t="s">
        <v>46</v>
      </c>
      <c r="C173" t="s">
        <v>421</v>
      </c>
      <c r="D173" s="1">
        <v>579.86</v>
      </c>
      <c r="E173" s="2">
        <v>24</v>
      </c>
      <c r="F173" s="1">
        <v>483.81</v>
      </c>
      <c r="G173" s="1">
        <v>362.99</v>
      </c>
      <c r="H173" s="2">
        <v>20</v>
      </c>
      <c r="I173" t="s">
        <v>119</v>
      </c>
    </row>
    <row r="174" spans="1:9" x14ac:dyDescent="0.25">
      <c r="A174" t="s">
        <v>47</v>
      </c>
      <c r="B174" t="s">
        <v>48</v>
      </c>
      <c r="C174" t="s">
        <v>422</v>
      </c>
      <c r="D174" s="1">
        <v>566.26</v>
      </c>
      <c r="E174" s="2">
        <v>46</v>
      </c>
      <c r="F174" s="1">
        <v>541.64</v>
      </c>
      <c r="G174" s="1">
        <v>336.02</v>
      </c>
      <c r="H174" s="2">
        <v>44</v>
      </c>
      <c r="I174" s="2">
        <v>6</v>
      </c>
    </row>
    <row r="175" spans="1:9" x14ac:dyDescent="0.25">
      <c r="A175" t="s">
        <v>99</v>
      </c>
      <c r="B175" t="s">
        <v>100</v>
      </c>
      <c r="C175" t="s">
        <v>422</v>
      </c>
      <c r="D175" s="1">
        <v>561.20000000000005</v>
      </c>
      <c r="E175" s="2">
        <v>115</v>
      </c>
      <c r="F175" s="1">
        <v>546.55999999999995</v>
      </c>
      <c r="G175" s="1">
        <v>324.8</v>
      </c>
      <c r="H175" s="2">
        <v>112</v>
      </c>
      <c r="I175" s="2">
        <v>1</v>
      </c>
    </row>
    <row r="176" spans="1:9" x14ac:dyDescent="0.25">
      <c r="A176" t="s">
        <v>166</v>
      </c>
      <c r="B176" t="s">
        <v>167</v>
      </c>
      <c r="C176" t="s">
        <v>422</v>
      </c>
      <c r="D176" s="1">
        <v>559.29999999999995</v>
      </c>
      <c r="E176" s="2">
        <v>34</v>
      </c>
      <c r="F176" s="1">
        <v>592.20000000000005</v>
      </c>
      <c r="G176" s="1">
        <v>315</v>
      </c>
      <c r="H176" s="2">
        <v>36</v>
      </c>
      <c r="I176" t="s">
        <v>119</v>
      </c>
    </row>
    <row r="177" spans="1:9" x14ac:dyDescent="0.25">
      <c r="A177" t="s">
        <v>138</v>
      </c>
      <c r="B177" t="s">
        <v>139</v>
      </c>
      <c r="C177" t="s">
        <v>422</v>
      </c>
      <c r="D177" s="1">
        <v>559.29999999999995</v>
      </c>
      <c r="E177" s="2">
        <v>34</v>
      </c>
      <c r="F177" s="1">
        <v>542.85</v>
      </c>
      <c r="G177" s="1">
        <v>440.88</v>
      </c>
      <c r="H177" s="2">
        <v>33</v>
      </c>
      <c r="I177" s="2">
        <v>7</v>
      </c>
    </row>
    <row r="178" spans="1:9" x14ac:dyDescent="0.25">
      <c r="A178" t="s">
        <v>171</v>
      </c>
      <c r="B178" t="s">
        <v>172</v>
      </c>
      <c r="C178" t="s">
        <v>420</v>
      </c>
      <c r="D178" s="1">
        <v>555.9</v>
      </c>
      <c r="E178" s="2">
        <v>17</v>
      </c>
      <c r="F178" s="1">
        <v>588.6</v>
      </c>
      <c r="G178" s="1">
        <v>419.1</v>
      </c>
      <c r="H178" s="2">
        <v>18</v>
      </c>
      <c r="I178" s="2">
        <v>1</v>
      </c>
    </row>
    <row r="179" spans="1:9" x14ac:dyDescent="0.25">
      <c r="A179" t="s">
        <v>91</v>
      </c>
      <c r="B179" t="s">
        <v>92</v>
      </c>
      <c r="C179" t="s">
        <v>423</v>
      </c>
      <c r="D179" s="1">
        <v>555.79999999999995</v>
      </c>
      <c r="E179" s="2">
        <v>33</v>
      </c>
      <c r="F179" s="1">
        <v>555.79999999999995</v>
      </c>
      <c r="G179" s="1">
        <v>274.77</v>
      </c>
      <c r="H179" s="2">
        <v>33</v>
      </c>
      <c r="I179" s="2">
        <v>4</v>
      </c>
    </row>
    <row r="180" spans="1:9" x14ac:dyDescent="0.25">
      <c r="A180" t="s">
        <v>45</v>
      </c>
      <c r="B180" t="s">
        <v>46</v>
      </c>
      <c r="C180" t="s">
        <v>423</v>
      </c>
      <c r="D180" s="1">
        <v>555.52</v>
      </c>
      <c r="E180" s="2">
        <v>24</v>
      </c>
      <c r="F180" s="1">
        <v>532.27</v>
      </c>
      <c r="G180" s="1">
        <v>346.5</v>
      </c>
      <c r="H180" s="2">
        <v>23</v>
      </c>
      <c r="I180" t="s">
        <v>119</v>
      </c>
    </row>
    <row r="181" spans="1:9" x14ac:dyDescent="0.25">
      <c r="A181" t="s">
        <v>447</v>
      </c>
      <c r="B181" t="s">
        <v>448</v>
      </c>
      <c r="C181" t="s">
        <v>423</v>
      </c>
      <c r="D181" s="1">
        <v>552.52</v>
      </c>
      <c r="E181" s="2">
        <v>19</v>
      </c>
      <c r="F181" s="1">
        <v>552.52</v>
      </c>
      <c r="G181" s="1">
        <v>344.94</v>
      </c>
      <c r="H181" s="2">
        <v>19</v>
      </c>
      <c r="I181" s="2">
        <v>1</v>
      </c>
    </row>
    <row r="182" spans="1:9" x14ac:dyDescent="0.25">
      <c r="A182" t="s">
        <v>449</v>
      </c>
      <c r="B182" t="s">
        <v>450</v>
      </c>
      <c r="C182" t="s">
        <v>422</v>
      </c>
      <c r="D182" s="1">
        <v>547.96</v>
      </c>
      <c r="E182" s="2">
        <v>19</v>
      </c>
      <c r="F182" s="1">
        <v>547.96</v>
      </c>
      <c r="G182" s="1">
        <v>332.2</v>
      </c>
      <c r="H182" s="2">
        <v>19</v>
      </c>
      <c r="I182" s="2">
        <v>7</v>
      </c>
    </row>
    <row r="183" spans="1:9" x14ac:dyDescent="0.25">
      <c r="A183" t="s">
        <v>438</v>
      </c>
      <c r="B183" t="s">
        <v>439</v>
      </c>
      <c r="C183" t="s">
        <v>422</v>
      </c>
      <c r="D183" s="1">
        <v>547.54999999999995</v>
      </c>
      <c r="E183" s="2">
        <v>19</v>
      </c>
      <c r="F183" s="1">
        <v>517.49</v>
      </c>
      <c r="G183" s="1">
        <v>386.32</v>
      </c>
      <c r="H183" s="2">
        <v>18</v>
      </c>
      <c r="I183" s="2">
        <v>6</v>
      </c>
    </row>
    <row r="184" spans="1:9" x14ac:dyDescent="0.25">
      <c r="A184" t="s">
        <v>436</v>
      </c>
      <c r="B184" t="s">
        <v>437</v>
      </c>
      <c r="C184" t="s">
        <v>423</v>
      </c>
      <c r="D184" s="1">
        <v>540.54</v>
      </c>
      <c r="E184" s="2">
        <v>13</v>
      </c>
      <c r="F184" s="1">
        <v>582.12</v>
      </c>
      <c r="G184" s="1">
        <v>425.34</v>
      </c>
      <c r="H184" s="2">
        <v>14</v>
      </c>
      <c r="I184" s="2">
        <v>4</v>
      </c>
    </row>
    <row r="185" spans="1:9" x14ac:dyDescent="0.25">
      <c r="A185" t="s">
        <v>164</v>
      </c>
      <c r="B185" t="s">
        <v>165</v>
      </c>
      <c r="C185" t="s">
        <v>423</v>
      </c>
      <c r="D185" s="1">
        <v>530.29999999999995</v>
      </c>
      <c r="E185" s="2">
        <v>18</v>
      </c>
      <c r="F185" s="1">
        <v>498.51</v>
      </c>
      <c r="G185" s="1">
        <v>285.41000000000003</v>
      </c>
      <c r="H185" s="2">
        <v>17</v>
      </c>
      <c r="I185" s="2">
        <v>2</v>
      </c>
    </row>
    <row r="186" spans="1:9" x14ac:dyDescent="0.25">
      <c r="A186" t="s">
        <v>451</v>
      </c>
      <c r="B186" t="s">
        <v>452</v>
      </c>
      <c r="C186" t="s">
        <v>423</v>
      </c>
      <c r="D186" s="1">
        <v>523.44000000000005</v>
      </c>
      <c r="E186" s="2">
        <v>18</v>
      </c>
      <c r="F186" s="1">
        <v>494.36</v>
      </c>
      <c r="G186" s="1">
        <v>400.45</v>
      </c>
      <c r="H186" s="2">
        <v>17</v>
      </c>
      <c r="I186" s="2">
        <v>1</v>
      </c>
    </row>
    <row r="187" spans="1:9" x14ac:dyDescent="0.25">
      <c r="A187" t="s">
        <v>173</v>
      </c>
      <c r="B187" t="s">
        <v>174</v>
      </c>
      <c r="C187" t="s">
        <v>420</v>
      </c>
      <c r="D187" s="1">
        <v>523.25</v>
      </c>
      <c r="E187" s="2">
        <v>12</v>
      </c>
      <c r="F187" s="1">
        <v>484.23</v>
      </c>
      <c r="G187" s="1">
        <v>334.67</v>
      </c>
      <c r="H187" s="2">
        <v>11</v>
      </c>
      <c r="I187" s="2">
        <v>6</v>
      </c>
    </row>
    <row r="188" spans="1:9" x14ac:dyDescent="0.25">
      <c r="A188" t="s">
        <v>175</v>
      </c>
      <c r="B188" t="s">
        <v>176</v>
      </c>
      <c r="C188" t="s">
        <v>420</v>
      </c>
      <c r="D188" s="1">
        <v>519.37</v>
      </c>
      <c r="E188" s="2">
        <v>24</v>
      </c>
      <c r="F188" s="1">
        <v>483.97</v>
      </c>
      <c r="G188" s="1">
        <v>348.84</v>
      </c>
      <c r="H188" s="2">
        <v>22</v>
      </c>
      <c r="I188" s="2">
        <v>2</v>
      </c>
    </row>
    <row r="189" spans="1:9" x14ac:dyDescent="0.25">
      <c r="A189" t="s">
        <v>177</v>
      </c>
      <c r="B189" t="s">
        <v>178</v>
      </c>
      <c r="C189" t="s">
        <v>420</v>
      </c>
      <c r="D189" s="1">
        <v>516.88</v>
      </c>
      <c r="E189" s="2">
        <v>46</v>
      </c>
      <c r="F189" s="1">
        <v>477.88</v>
      </c>
      <c r="G189" s="1">
        <v>231.42</v>
      </c>
      <c r="H189" s="2">
        <v>42</v>
      </c>
      <c r="I189" t="s">
        <v>119</v>
      </c>
    </row>
    <row r="190" spans="1:9" x14ac:dyDescent="0.25">
      <c r="A190" t="s">
        <v>453</v>
      </c>
      <c r="B190" t="s">
        <v>454</v>
      </c>
      <c r="C190" t="s">
        <v>421</v>
      </c>
      <c r="D190" s="1">
        <v>512.88</v>
      </c>
      <c r="E190" s="2">
        <v>9</v>
      </c>
      <c r="F190" s="1">
        <v>508.43</v>
      </c>
      <c r="G190" s="1">
        <v>828</v>
      </c>
      <c r="H190" s="2">
        <v>9</v>
      </c>
      <c r="I190" s="2">
        <v>1</v>
      </c>
    </row>
    <row r="191" spans="1:9" x14ac:dyDescent="0.25">
      <c r="A191" t="s">
        <v>67</v>
      </c>
      <c r="B191" t="s">
        <v>68</v>
      </c>
      <c r="C191" t="s">
        <v>423</v>
      </c>
      <c r="D191" s="1">
        <v>512.64</v>
      </c>
      <c r="E191" s="2">
        <v>8</v>
      </c>
      <c r="F191" s="1">
        <v>576.72</v>
      </c>
      <c r="G191" s="1">
        <v>475.38</v>
      </c>
      <c r="H191" s="2">
        <v>9</v>
      </c>
      <c r="I191" s="2">
        <v>3</v>
      </c>
    </row>
    <row r="192" spans="1:9" x14ac:dyDescent="0.25">
      <c r="A192" t="s">
        <v>179</v>
      </c>
      <c r="B192" t="s">
        <v>180</v>
      </c>
      <c r="C192" t="s">
        <v>420</v>
      </c>
      <c r="D192" s="1">
        <v>499.72</v>
      </c>
      <c r="E192" s="2">
        <v>13</v>
      </c>
      <c r="F192" s="1">
        <v>461.28</v>
      </c>
      <c r="G192" s="1">
        <v>359.04</v>
      </c>
      <c r="H192" s="2">
        <v>12</v>
      </c>
      <c r="I192" t="s">
        <v>119</v>
      </c>
    </row>
    <row r="193" spans="1:9" x14ac:dyDescent="0.25">
      <c r="A193" t="s">
        <v>438</v>
      </c>
      <c r="B193" t="s">
        <v>439</v>
      </c>
      <c r="C193" t="s">
        <v>423</v>
      </c>
      <c r="D193" s="1">
        <v>494.36</v>
      </c>
      <c r="E193" s="2">
        <v>17</v>
      </c>
      <c r="F193" s="1">
        <v>436.2</v>
      </c>
      <c r="G193" s="1">
        <v>297</v>
      </c>
      <c r="H193" s="2">
        <v>15</v>
      </c>
      <c r="I193" s="2">
        <v>2</v>
      </c>
    </row>
    <row r="194" spans="1:9" x14ac:dyDescent="0.25">
      <c r="A194" t="s">
        <v>181</v>
      </c>
      <c r="B194" t="s">
        <v>182</v>
      </c>
      <c r="C194" t="s">
        <v>420</v>
      </c>
      <c r="D194" s="1">
        <v>493.55</v>
      </c>
      <c r="E194" s="2">
        <v>57</v>
      </c>
      <c r="F194" s="1">
        <v>475.19</v>
      </c>
      <c r="G194" s="1">
        <v>621.98</v>
      </c>
      <c r="H194" s="2">
        <v>55</v>
      </c>
      <c r="I194" t="s">
        <v>119</v>
      </c>
    </row>
    <row r="195" spans="1:9" x14ac:dyDescent="0.25">
      <c r="A195" t="s">
        <v>79</v>
      </c>
      <c r="B195" t="s">
        <v>80</v>
      </c>
      <c r="C195" t="s">
        <v>422</v>
      </c>
      <c r="D195" s="1">
        <v>492.46</v>
      </c>
      <c r="E195" s="2">
        <v>28</v>
      </c>
      <c r="F195" s="1">
        <v>476.01</v>
      </c>
      <c r="G195" s="1">
        <v>337.5</v>
      </c>
      <c r="H195" s="2">
        <v>27</v>
      </c>
      <c r="I195" s="2">
        <v>3</v>
      </c>
    </row>
    <row r="196" spans="1:9" x14ac:dyDescent="0.25">
      <c r="A196" t="s">
        <v>183</v>
      </c>
      <c r="B196" t="s">
        <v>184</v>
      </c>
      <c r="C196" t="s">
        <v>420</v>
      </c>
      <c r="D196" s="1">
        <v>488.52</v>
      </c>
      <c r="E196" s="2">
        <v>4</v>
      </c>
      <c r="F196" s="1">
        <v>488.52</v>
      </c>
      <c r="G196" s="1">
        <v>450</v>
      </c>
      <c r="H196" s="2">
        <v>4</v>
      </c>
      <c r="I196" s="2">
        <v>1</v>
      </c>
    </row>
    <row r="197" spans="1:9" x14ac:dyDescent="0.25">
      <c r="A197" t="s">
        <v>185</v>
      </c>
      <c r="B197" t="s">
        <v>186</v>
      </c>
      <c r="C197" t="s">
        <v>420</v>
      </c>
      <c r="D197" s="1">
        <v>486.22</v>
      </c>
      <c r="E197" s="2">
        <v>46</v>
      </c>
      <c r="F197" s="1">
        <v>486.22</v>
      </c>
      <c r="G197" s="1">
        <v>362.48</v>
      </c>
      <c r="H197" s="2">
        <v>46</v>
      </c>
      <c r="I197" s="2">
        <v>1</v>
      </c>
    </row>
    <row r="198" spans="1:9" x14ac:dyDescent="0.25">
      <c r="A198" t="s">
        <v>187</v>
      </c>
      <c r="B198" t="s">
        <v>188</v>
      </c>
      <c r="C198" t="s">
        <v>420</v>
      </c>
      <c r="D198" s="1">
        <v>484.94</v>
      </c>
      <c r="E198" s="2">
        <v>136</v>
      </c>
      <c r="F198" s="1">
        <v>468.04</v>
      </c>
      <c r="G198" s="1">
        <v>391.76</v>
      </c>
      <c r="H198" s="2">
        <v>132</v>
      </c>
      <c r="I198" s="2">
        <v>1</v>
      </c>
    </row>
    <row r="199" spans="1:9" x14ac:dyDescent="0.25">
      <c r="A199" t="s">
        <v>189</v>
      </c>
      <c r="B199" t="s">
        <v>190</v>
      </c>
      <c r="C199" t="s">
        <v>420</v>
      </c>
      <c r="D199" s="1">
        <v>483.66</v>
      </c>
      <c r="E199" s="2">
        <v>33</v>
      </c>
      <c r="F199" s="1">
        <v>501.89</v>
      </c>
      <c r="G199" s="1">
        <v>277.2</v>
      </c>
      <c r="H199" s="2">
        <v>34</v>
      </c>
      <c r="I199" s="2">
        <v>7</v>
      </c>
    </row>
    <row r="200" spans="1:9" x14ac:dyDescent="0.25">
      <c r="A200" t="s">
        <v>345</v>
      </c>
      <c r="B200" t="s">
        <v>346</v>
      </c>
      <c r="C200" t="s">
        <v>444</v>
      </c>
      <c r="D200" s="1">
        <v>473.12</v>
      </c>
      <c r="E200" s="2">
        <v>16</v>
      </c>
      <c r="F200" s="1">
        <v>413.88</v>
      </c>
      <c r="G200" s="1">
        <v>276.19</v>
      </c>
      <c r="H200" s="2">
        <v>14</v>
      </c>
      <c r="I200" t="s">
        <v>119</v>
      </c>
    </row>
    <row r="201" spans="1:9" x14ac:dyDescent="0.25">
      <c r="A201" t="s">
        <v>107</v>
      </c>
      <c r="B201" t="s">
        <v>108</v>
      </c>
      <c r="C201" t="s">
        <v>422</v>
      </c>
      <c r="D201" s="1">
        <v>467.78</v>
      </c>
      <c r="E201" s="2">
        <v>38</v>
      </c>
      <c r="F201" s="1">
        <v>455.47</v>
      </c>
      <c r="G201" s="1">
        <v>310.94</v>
      </c>
      <c r="H201" s="2">
        <v>37</v>
      </c>
      <c r="I201" s="2">
        <v>4</v>
      </c>
    </row>
    <row r="202" spans="1:9" x14ac:dyDescent="0.25">
      <c r="A202" t="s">
        <v>63</v>
      </c>
      <c r="B202" t="s">
        <v>64</v>
      </c>
      <c r="C202" t="s">
        <v>423</v>
      </c>
      <c r="D202" s="1">
        <v>466.06</v>
      </c>
      <c r="E202" s="2">
        <v>7</v>
      </c>
      <c r="F202" s="1">
        <v>466.06</v>
      </c>
      <c r="G202" s="1">
        <v>394.84</v>
      </c>
      <c r="H202" s="2">
        <v>7</v>
      </c>
      <c r="I202" s="2">
        <v>1</v>
      </c>
    </row>
    <row r="203" spans="1:9" x14ac:dyDescent="0.25">
      <c r="A203" t="s">
        <v>120</v>
      </c>
      <c r="B203" t="s">
        <v>121</v>
      </c>
      <c r="C203" t="s">
        <v>423</v>
      </c>
      <c r="D203" s="1">
        <v>465.33</v>
      </c>
      <c r="E203" s="2">
        <v>9</v>
      </c>
      <c r="F203" s="1">
        <v>360.29</v>
      </c>
      <c r="G203" s="1">
        <v>240.7</v>
      </c>
      <c r="H203" s="2">
        <v>7</v>
      </c>
      <c r="I203" s="2">
        <v>3</v>
      </c>
    </row>
    <row r="204" spans="1:9" x14ac:dyDescent="0.25">
      <c r="A204" t="s">
        <v>35</v>
      </c>
      <c r="B204" t="s">
        <v>36</v>
      </c>
      <c r="C204" t="s">
        <v>421</v>
      </c>
      <c r="D204" s="1">
        <v>454.4</v>
      </c>
      <c r="E204" s="2">
        <v>32</v>
      </c>
      <c r="F204" s="1">
        <v>454.4</v>
      </c>
      <c r="G204" s="1">
        <v>343.2</v>
      </c>
      <c r="H204" s="2">
        <v>32</v>
      </c>
      <c r="I204" t="s">
        <v>119</v>
      </c>
    </row>
    <row r="205" spans="1:9" x14ac:dyDescent="0.25">
      <c r="A205" t="s">
        <v>93</v>
      </c>
      <c r="B205" t="s">
        <v>94</v>
      </c>
      <c r="C205" t="s">
        <v>423</v>
      </c>
      <c r="D205" s="1">
        <v>447.66</v>
      </c>
      <c r="E205" s="2">
        <v>27</v>
      </c>
      <c r="F205" s="1">
        <v>431.08</v>
      </c>
      <c r="G205" s="1">
        <v>228.36</v>
      </c>
      <c r="H205" s="2">
        <v>26</v>
      </c>
      <c r="I205" s="2">
        <v>2</v>
      </c>
    </row>
    <row r="206" spans="1:9" x14ac:dyDescent="0.25">
      <c r="A206" t="s">
        <v>130</v>
      </c>
      <c r="B206" t="s">
        <v>131</v>
      </c>
      <c r="C206" t="s">
        <v>455</v>
      </c>
      <c r="D206" s="1">
        <v>444.78</v>
      </c>
      <c r="E206" s="2">
        <v>18</v>
      </c>
      <c r="F206" s="1">
        <v>494.2</v>
      </c>
      <c r="G206" s="1">
        <v>361.88</v>
      </c>
      <c r="H206" s="2">
        <v>20</v>
      </c>
      <c r="I206" s="2">
        <v>3</v>
      </c>
    </row>
    <row r="207" spans="1:9" x14ac:dyDescent="0.25">
      <c r="A207" t="s">
        <v>456</v>
      </c>
      <c r="B207" t="s">
        <v>457</v>
      </c>
      <c r="C207" t="s">
        <v>421</v>
      </c>
      <c r="D207" s="1">
        <v>428.95</v>
      </c>
      <c r="E207" s="2">
        <v>16</v>
      </c>
      <c r="F207" s="1">
        <v>403.2</v>
      </c>
      <c r="G207" s="1">
        <v>322.5</v>
      </c>
      <c r="H207" s="2">
        <v>15</v>
      </c>
      <c r="I207" s="2">
        <v>3</v>
      </c>
    </row>
    <row r="208" spans="1:9" x14ac:dyDescent="0.25">
      <c r="A208" t="s">
        <v>213</v>
      </c>
      <c r="B208" t="s">
        <v>214</v>
      </c>
      <c r="C208" t="s">
        <v>444</v>
      </c>
      <c r="D208" s="1">
        <v>427.97</v>
      </c>
      <c r="E208" s="2">
        <v>14</v>
      </c>
      <c r="F208" s="1">
        <v>427.97</v>
      </c>
      <c r="G208" s="1">
        <v>356.01</v>
      </c>
      <c r="H208" s="2">
        <v>14</v>
      </c>
      <c r="I208" s="2">
        <v>4</v>
      </c>
    </row>
    <row r="209" spans="1:9" x14ac:dyDescent="0.25">
      <c r="A209" t="s">
        <v>130</v>
      </c>
      <c r="B209" t="s">
        <v>131</v>
      </c>
      <c r="C209" t="s">
        <v>422</v>
      </c>
      <c r="D209" s="1">
        <v>427</v>
      </c>
      <c r="E209" s="2">
        <v>14</v>
      </c>
      <c r="F209" s="1">
        <v>396.5</v>
      </c>
      <c r="G209" s="1">
        <v>255.19</v>
      </c>
      <c r="H209" s="2">
        <v>13</v>
      </c>
      <c r="I209" s="2">
        <v>2</v>
      </c>
    </row>
    <row r="210" spans="1:9" x14ac:dyDescent="0.25">
      <c r="A210" t="s">
        <v>154</v>
      </c>
      <c r="B210" t="s">
        <v>155</v>
      </c>
      <c r="C210" t="s">
        <v>422</v>
      </c>
      <c r="D210" s="1">
        <v>418.54</v>
      </c>
      <c r="E210" s="2">
        <v>34</v>
      </c>
      <c r="F210" s="1">
        <v>393.92</v>
      </c>
      <c r="G210" s="1">
        <v>200.97</v>
      </c>
      <c r="H210" s="2">
        <v>32</v>
      </c>
      <c r="I210" s="2">
        <v>13</v>
      </c>
    </row>
    <row r="211" spans="1:9" x14ac:dyDescent="0.25">
      <c r="A211" t="s">
        <v>275</v>
      </c>
      <c r="B211" t="s">
        <v>276</v>
      </c>
      <c r="C211" t="s">
        <v>423</v>
      </c>
      <c r="D211" s="1">
        <v>415.8</v>
      </c>
      <c r="E211" s="2">
        <v>10</v>
      </c>
      <c r="F211" s="1">
        <v>457.38</v>
      </c>
      <c r="G211" s="1">
        <v>339.53</v>
      </c>
      <c r="H211" s="2">
        <v>11</v>
      </c>
      <c r="I211" t="s">
        <v>119</v>
      </c>
    </row>
    <row r="212" spans="1:9" x14ac:dyDescent="0.25">
      <c r="A212" t="s">
        <v>191</v>
      </c>
      <c r="B212" t="s">
        <v>192</v>
      </c>
      <c r="C212" t="s">
        <v>420</v>
      </c>
      <c r="D212" s="1">
        <v>410.65</v>
      </c>
      <c r="E212" s="2">
        <v>26</v>
      </c>
      <c r="F212" s="1">
        <v>379.17</v>
      </c>
      <c r="G212" s="1">
        <v>243.9</v>
      </c>
      <c r="H212" s="2">
        <v>24</v>
      </c>
      <c r="I212" s="2">
        <v>1</v>
      </c>
    </row>
    <row r="213" spans="1:9" x14ac:dyDescent="0.25">
      <c r="A213" t="s">
        <v>458</v>
      </c>
      <c r="B213" t="s">
        <v>459</v>
      </c>
      <c r="C213" t="s">
        <v>423</v>
      </c>
      <c r="D213" s="1">
        <v>404.25</v>
      </c>
      <c r="E213" s="2">
        <v>49</v>
      </c>
      <c r="F213" s="1">
        <v>371.25</v>
      </c>
      <c r="G213" s="1">
        <v>291.83</v>
      </c>
      <c r="H213" s="2">
        <v>45</v>
      </c>
      <c r="I213" t="s">
        <v>119</v>
      </c>
    </row>
    <row r="214" spans="1:9" x14ac:dyDescent="0.25">
      <c r="A214" t="s">
        <v>345</v>
      </c>
      <c r="B214" t="s">
        <v>346</v>
      </c>
      <c r="C214" t="s">
        <v>422</v>
      </c>
      <c r="D214" s="1">
        <v>403.76</v>
      </c>
      <c r="E214" s="2">
        <v>14</v>
      </c>
      <c r="F214" s="1">
        <v>403.76</v>
      </c>
      <c r="G214" s="1">
        <v>285.92</v>
      </c>
      <c r="H214" s="2">
        <v>14</v>
      </c>
      <c r="I214" s="2">
        <v>2</v>
      </c>
    </row>
    <row r="215" spans="1:9" x14ac:dyDescent="0.25">
      <c r="A215" t="s">
        <v>179</v>
      </c>
      <c r="B215" t="s">
        <v>180</v>
      </c>
      <c r="C215" t="s">
        <v>421</v>
      </c>
      <c r="D215" s="1">
        <v>397.75</v>
      </c>
      <c r="E215" s="2">
        <v>10</v>
      </c>
      <c r="F215" s="1">
        <v>397.75</v>
      </c>
      <c r="G215" s="1">
        <v>303.86</v>
      </c>
      <c r="H215" s="2">
        <v>10</v>
      </c>
      <c r="I215" s="2">
        <v>2</v>
      </c>
    </row>
    <row r="216" spans="1:9" x14ac:dyDescent="0.25">
      <c r="A216" t="s">
        <v>95</v>
      </c>
      <c r="B216" t="s">
        <v>96</v>
      </c>
      <c r="C216" t="s">
        <v>422</v>
      </c>
      <c r="D216" s="1">
        <v>390.88</v>
      </c>
      <c r="E216" s="2">
        <v>11</v>
      </c>
      <c r="F216" s="1">
        <v>390.88</v>
      </c>
      <c r="G216" s="1">
        <v>155.94999999999999</v>
      </c>
      <c r="H216" s="2">
        <v>11</v>
      </c>
      <c r="I216" s="2">
        <v>1</v>
      </c>
    </row>
    <row r="217" spans="1:9" x14ac:dyDescent="0.25">
      <c r="A217" t="s">
        <v>57</v>
      </c>
      <c r="B217" t="s">
        <v>58</v>
      </c>
      <c r="C217" t="s">
        <v>444</v>
      </c>
      <c r="D217" s="1">
        <v>386.38</v>
      </c>
      <c r="E217" s="2">
        <v>45</v>
      </c>
      <c r="F217" s="1">
        <v>358.45</v>
      </c>
      <c r="G217" s="1">
        <v>322.35000000000002</v>
      </c>
      <c r="H217" s="2">
        <v>42</v>
      </c>
      <c r="I217" t="s">
        <v>119</v>
      </c>
    </row>
    <row r="218" spans="1:9" x14ac:dyDescent="0.25">
      <c r="A218" t="s">
        <v>209</v>
      </c>
      <c r="B218" t="s">
        <v>210</v>
      </c>
      <c r="C218" t="s">
        <v>421</v>
      </c>
      <c r="D218" s="1">
        <v>384.56</v>
      </c>
      <c r="E218" s="2">
        <v>23</v>
      </c>
      <c r="F218" s="1">
        <v>367.84</v>
      </c>
      <c r="G218" s="1">
        <v>301.22000000000003</v>
      </c>
      <c r="H218" s="2">
        <v>22</v>
      </c>
      <c r="I218" s="2">
        <v>3</v>
      </c>
    </row>
    <row r="219" spans="1:9" x14ac:dyDescent="0.25">
      <c r="A219" t="s">
        <v>193</v>
      </c>
      <c r="B219" t="s">
        <v>194</v>
      </c>
      <c r="C219" t="s">
        <v>420</v>
      </c>
      <c r="D219" s="1">
        <v>382.95</v>
      </c>
      <c r="E219" s="2">
        <v>16</v>
      </c>
      <c r="F219" s="1">
        <v>387.79</v>
      </c>
      <c r="G219" s="1">
        <v>257.76</v>
      </c>
      <c r="H219" s="2">
        <v>16</v>
      </c>
      <c r="I219" s="2">
        <v>11</v>
      </c>
    </row>
    <row r="220" spans="1:9" x14ac:dyDescent="0.25">
      <c r="A220" t="s">
        <v>195</v>
      </c>
      <c r="B220" t="s">
        <v>196</v>
      </c>
      <c r="C220" t="s">
        <v>420</v>
      </c>
      <c r="D220" s="1">
        <v>381.98</v>
      </c>
      <c r="E220" s="2">
        <v>52</v>
      </c>
      <c r="F220" s="1">
        <v>353.8</v>
      </c>
      <c r="G220" s="1">
        <v>138.84</v>
      </c>
      <c r="H220" s="2">
        <v>48</v>
      </c>
      <c r="I220" s="2">
        <v>2</v>
      </c>
    </row>
    <row r="221" spans="1:9" x14ac:dyDescent="0.25">
      <c r="A221" t="s">
        <v>67</v>
      </c>
      <c r="B221" t="s">
        <v>68</v>
      </c>
      <c r="C221" t="s">
        <v>422</v>
      </c>
      <c r="D221" s="1">
        <v>381.3</v>
      </c>
      <c r="E221" s="2">
        <v>6</v>
      </c>
      <c r="F221" s="1">
        <v>381.3</v>
      </c>
      <c r="G221" s="1">
        <v>313.60000000000002</v>
      </c>
      <c r="H221" s="2">
        <v>6</v>
      </c>
      <c r="I221" s="2">
        <v>2</v>
      </c>
    </row>
    <row r="222" spans="1:9" x14ac:dyDescent="0.25">
      <c r="A222" t="s">
        <v>197</v>
      </c>
      <c r="B222" t="s">
        <v>198</v>
      </c>
      <c r="C222" t="s">
        <v>420</v>
      </c>
      <c r="D222" s="1">
        <v>372.63</v>
      </c>
      <c r="E222" s="2">
        <v>31</v>
      </c>
      <c r="F222" s="1">
        <v>360.42</v>
      </c>
      <c r="G222" s="1">
        <v>238.8</v>
      </c>
      <c r="H222" s="2">
        <v>30</v>
      </c>
      <c r="I222" s="2">
        <v>5</v>
      </c>
    </row>
    <row r="223" spans="1:9" x14ac:dyDescent="0.25">
      <c r="A223" t="s">
        <v>199</v>
      </c>
      <c r="B223" t="s">
        <v>200</v>
      </c>
      <c r="C223" t="s">
        <v>420</v>
      </c>
      <c r="D223" s="1">
        <v>372.3</v>
      </c>
      <c r="E223" s="2">
        <v>51</v>
      </c>
      <c r="F223" s="1">
        <v>379.6</v>
      </c>
      <c r="G223" s="1">
        <v>216.13</v>
      </c>
      <c r="H223" s="2">
        <v>52</v>
      </c>
      <c r="I223" t="s">
        <v>119</v>
      </c>
    </row>
    <row r="224" spans="1:9" x14ac:dyDescent="0.25">
      <c r="A224" t="s">
        <v>113</v>
      </c>
      <c r="B224" t="s">
        <v>114</v>
      </c>
      <c r="C224" t="s">
        <v>422</v>
      </c>
      <c r="D224" s="1">
        <v>371</v>
      </c>
      <c r="E224" s="2">
        <v>4</v>
      </c>
      <c r="F224" s="1">
        <v>371</v>
      </c>
      <c r="G224" s="1">
        <v>312.02999999999997</v>
      </c>
      <c r="H224" s="2">
        <v>4</v>
      </c>
      <c r="I224" t="s">
        <v>119</v>
      </c>
    </row>
    <row r="225" spans="1:9" x14ac:dyDescent="0.25">
      <c r="A225" t="s">
        <v>434</v>
      </c>
      <c r="B225" t="s">
        <v>435</v>
      </c>
      <c r="C225" t="s">
        <v>422</v>
      </c>
      <c r="D225" s="1">
        <v>369.36</v>
      </c>
      <c r="E225" s="2">
        <v>10</v>
      </c>
      <c r="F225" s="1">
        <v>369.36</v>
      </c>
      <c r="G225" s="1">
        <v>259.64</v>
      </c>
      <c r="H225" s="2">
        <v>10</v>
      </c>
      <c r="I225" s="2">
        <v>4</v>
      </c>
    </row>
    <row r="226" spans="1:9" x14ac:dyDescent="0.25">
      <c r="A226" t="s">
        <v>201</v>
      </c>
      <c r="B226" t="s">
        <v>202</v>
      </c>
      <c r="C226" t="s">
        <v>420</v>
      </c>
      <c r="D226" s="1">
        <v>358.93</v>
      </c>
      <c r="E226" s="2">
        <v>6</v>
      </c>
      <c r="F226" s="1">
        <v>358.93</v>
      </c>
      <c r="G226" s="1">
        <v>208.74</v>
      </c>
      <c r="H226" s="2">
        <v>6</v>
      </c>
      <c r="I226" s="2">
        <v>25</v>
      </c>
    </row>
    <row r="227" spans="1:9" x14ac:dyDescent="0.25">
      <c r="A227" t="s">
        <v>203</v>
      </c>
      <c r="B227" t="s">
        <v>204</v>
      </c>
      <c r="C227" t="s">
        <v>420</v>
      </c>
      <c r="D227" s="1">
        <v>351.76</v>
      </c>
      <c r="E227" s="2">
        <v>28</v>
      </c>
      <c r="F227" s="1">
        <v>339.63</v>
      </c>
      <c r="G227" s="1">
        <v>309.42</v>
      </c>
      <c r="H227" s="2">
        <v>27</v>
      </c>
      <c r="I227" s="2">
        <v>1</v>
      </c>
    </row>
    <row r="228" spans="1:9" x14ac:dyDescent="0.25">
      <c r="A228" t="s">
        <v>460</v>
      </c>
      <c r="B228" t="s">
        <v>461</v>
      </c>
      <c r="C228" t="s">
        <v>423</v>
      </c>
      <c r="D228" s="1">
        <v>349.2</v>
      </c>
      <c r="E228" s="2">
        <v>10</v>
      </c>
      <c r="F228" s="1">
        <v>279.36</v>
      </c>
      <c r="G228" s="1">
        <v>197.4</v>
      </c>
      <c r="H228" s="2">
        <v>8</v>
      </c>
      <c r="I228" s="2">
        <v>1</v>
      </c>
    </row>
    <row r="229" spans="1:9" x14ac:dyDescent="0.25">
      <c r="A229" t="s">
        <v>205</v>
      </c>
      <c r="B229" t="s">
        <v>206</v>
      </c>
      <c r="C229" t="s">
        <v>420</v>
      </c>
      <c r="D229" s="1">
        <v>342.51</v>
      </c>
      <c r="E229" s="2">
        <v>21</v>
      </c>
      <c r="F229" s="1">
        <v>326.2</v>
      </c>
      <c r="G229" s="1">
        <v>141</v>
      </c>
      <c r="H229" s="2">
        <v>20</v>
      </c>
      <c r="I229" s="2">
        <v>6</v>
      </c>
    </row>
    <row r="230" spans="1:9" x14ac:dyDescent="0.25">
      <c r="A230" t="s">
        <v>231</v>
      </c>
      <c r="B230" t="s">
        <v>232</v>
      </c>
      <c r="C230" t="s">
        <v>423</v>
      </c>
      <c r="D230" s="1">
        <v>338.25</v>
      </c>
      <c r="E230" s="2">
        <v>41</v>
      </c>
      <c r="F230" s="1">
        <v>288.75</v>
      </c>
      <c r="G230" s="1">
        <v>192.85</v>
      </c>
      <c r="H230" s="2">
        <v>35</v>
      </c>
      <c r="I230" t="s">
        <v>119</v>
      </c>
    </row>
    <row r="231" spans="1:9" x14ac:dyDescent="0.25">
      <c r="A231" t="s">
        <v>207</v>
      </c>
      <c r="B231" t="s">
        <v>208</v>
      </c>
      <c r="C231" t="s">
        <v>420</v>
      </c>
      <c r="D231" s="1">
        <v>332.32</v>
      </c>
      <c r="E231" s="2">
        <v>14</v>
      </c>
      <c r="F231" s="1">
        <v>332.32</v>
      </c>
      <c r="G231" s="1">
        <v>205.11</v>
      </c>
      <c r="H231" s="2">
        <v>14</v>
      </c>
      <c r="I231" s="2">
        <v>5</v>
      </c>
    </row>
    <row r="232" spans="1:9" x14ac:dyDescent="0.25">
      <c r="A232" t="s">
        <v>171</v>
      </c>
      <c r="B232" t="s">
        <v>172</v>
      </c>
      <c r="C232" t="s">
        <v>422</v>
      </c>
      <c r="D232" s="1">
        <v>329.8</v>
      </c>
      <c r="E232" s="2">
        <v>10</v>
      </c>
      <c r="F232" s="1">
        <v>329.8</v>
      </c>
      <c r="G232" s="1">
        <v>240</v>
      </c>
      <c r="H232" s="2">
        <v>10</v>
      </c>
      <c r="I232" s="2">
        <v>6</v>
      </c>
    </row>
    <row r="233" spans="1:9" x14ac:dyDescent="0.25">
      <c r="A233" t="s">
        <v>432</v>
      </c>
      <c r="B233" t="s">
        <v>433</v>
      </c>
      <c r="C233" t="s">
        <v>422</v>
      </c>
      <c r="D233" s="1">
        <v>329.8</v>
      </c>
      <c r="E233" s="2">
        <v>10</v>
      </c>
      <c r="F233" s="1">
        <v>296.82</v>
      </c>
      <c r="G233" s="1">
        <v>260.01</v>
      </c>
      <c r="H233" s="2">
        <v>9</v>
      </c>
      <c r="I233" s="2">
        <v>1</v>
      </c>
    </row>
    <row r="234" spans="1:9" x14ac:dyDescent="0.25">
      <c r="A234" t="s">
        <v>160</v>
      </c>
      <c r="B234" t="s">
        <v>161</v>
      </c>
      <c r="C234" t="s">
        <v>422</v>
      </c>
      <c r="D234" s="1">
        <v>327.27999999999997</v>
      </c>
      <c r="E234" s="2">
        <v>4</v>
      </c>
      <c r="F234" s="1">
        <v>245.46</v>
      </c>
      <c r="G234" s="1">
        <v>246.5</v>
      </c>
      <c r="H234" s="2">
        <v>3</v>
      </c>
      <c r="I234" s="2">
        <v>1</v>
      </c>
    </row>
    <row r="235" spans="1:9" x14ac:dyDescent="0.25">
      <c r="A235" t="s">
        <v>209</v>
      </c>
      <c r="B235" t="s">
        <v>210</v>
      </c>
      <c r="C235" t="s">
        <v>420</v>
      </c>
      <c r="D235" s="1">
        <v>324.88</v>
      </c>
      <c r="E235" s="2">
        <v>16</v>
      </c>
      <c r="F235" s="1">
        <v>284.06</v>
      </c>
      <c r="G235" s="1">
        <v>193.29</v>
      </c>
      <c r="H235" s="2">
        <v>14</v>
      </c>
      <c r="I235" t="s">
        <v>119</v>
      </c>
    </row>
    <row r="236" spans="1:9" x14ac:dyDescent="0.25">
      <c r="A236" t="s">
        <v>25</v>
      </c>
      <c r="B236" t="s">
        <v>26</v>
      </c>
      <c r="C236" t="s">
        <v>423</v>
      </c>
      <c r="D236" s="1">
        <v>324.87</v>
      </c>
      <c r="E236" s="2">
        <v>13</v>
      </c>
      <c r="F236" s="1">
        <v>349.86</v>
      </c>
      <c r="G236" s="1">
        <v>236.21</v>
      </c>
      <c r="H236" s="2">
        <v>14</v>
      </c>
      <c r="I236" s="2">
        <v>1</v>
      </c>
    </row>
    <row r="237" spans="1:9" x14ac:dyDescent="0.25">
      <c r="A237" t="s">
        <v>189</v>
      </c>
      <c r="B237" t="s">
        <v>190</v>
      </c>
      <c r="C237" t="s">
        <v>422</v>
      </c>
      <c r="D237" s="1">
        <v>322.88</v>
      </c>
      <c r="E237" s="2">
        <v>23</v>
      </c>
      <c r="F237" s="1">
        <v>337.86</v>
      </c>
      <c r="G237" s="1">
        <v>250.82</v>
      </c>
      <c r="H237" s="2">
        <v>24</v>
      </c>
      <c r="I237" s="2">
        <v>7</v>
      </c>
    </row>
    <row r="238" spans="1:9" x14ac:dyDescent="0.25">
      <c r="A238" t="s">
        <v>424</v>
      </c>
      <c r="B238" t="s">
        <v>425</v>
      </c>
      <c r="C238" t="s">
        <v>462</v>
      </c>
      <c r="D238" s="1">
        <v>322.16000000000003</v>
      </c>
      <c r="E238" s="2">
        <v>13</v>
      </c>
      <c r="F238" s="1">
        <v>346.84</v>
      </c>
      <c r="G238" s="1">
        <v>235.36</v>
      </c>
      <c r="H238" s="2">
        <v>14</v>
      </c>
      <c r="I238" t="s">
        <v>119</v>
      </c>
    </row>
    <row r="239" spans="1:9" x14ac:dyDescent="0.25">
      <c r="A239" t="s">
        <v>451</v>
      </c>
      <c r="B239" t="s">
        <v>452</v>
      </c>
      <c r="C239" t="s">
        <v>422</v>
      </c>
      <c r="D239" s="1">
        <v>321.23</v>
      </c>
      <c r="E239" s="2">
        <v>13</v>
      </c>
      <c r="F239" s="1">
        <v>321.23</v>
      </c>
      <c r="G239" s="1">
        <v>330.98</v>
      </c>
      <c r="H239" s="2">
        <v>13</v>
      </c>
      <c r="I239" s="2">
        <v>2</v>
      </c>
    </row>
    <row r="240" spans="1:9" x14ac:dyDescent="0.25">
      <c r="A240" t="s">
        <v>211</v>
      </c>
      <c r="B240" t="s">
        <v>212</v>
      </c>
      <c r="C240" t="s">
        <v>420</v>
      </c>
      <c r="D240" s="1">
        <v>320.64999999999998</v>
      </c>
      <c r="E240" s="2">
        <v>4</v>
      </c>
      <c r="F240" s="1">
        <v>320.64999999999998</v>
      </c>
      <c r="G240" s="1">
        <v>239.4</v>
      </c>
      <c r="H240" s="2">
        <v>4</v>
      </c>
      <c r="I240" t="s">
        <v>119</v>
      </c>
    </row>
    <row r="241" spans="1:9" x14ac:dyDescent="0.25">
      <c r="A241" t="s">
        <v>213</v>
      </c>
      <c r="B241" t="s">
        <v>214</v>
      </c>
      <c r="C241" t="s">
        <v>420</v>
      </c>
      <c r="D241" s="1">
        <v>318.63</v>
      </c>
      <c r="E241" s="2">
        <v>13</v>
      </c>
      <c r="F241" s="1">
        <v>294.12</v>
      </c>
      <c r="G241" s="1">
        <v>229.54</v>
      </c>
      <c r="H241" s="2">
        <v>12</v>
      </c>
      <c r="I241" s="2">
        <v>2</v>
      </c>
    </row>
    <row r="242" spans="1:9" x14ac:dyDescent="0.25">
      <c r="A242" t="s">
        <v>225</v>
      </c>
      <c r="B242" t="s">
        <v>226</v>
      </c>
      <c r="C242" t="s">
        <v>421</v>
      </c>
      <c r="D242" s="1">
        <v>317.68</v>
      </c>
      <c r="E242" s="2">
        <v>19</v>
      </c>
      <c r="F242" s="1">
        <v>300.95999999999998</v>
      </c>
      <c r="G242" s="1">
        <v>260.05</v>
      </c>
      <c r="H242" s="2">
        <v>18</v>
      </c>
      <c r="I242" t="s">
        <v>119</v>
      </c>
    </row>
    <row r="243" spans="1:9" x14ac:dyDescent="0.25">
      <c r="A243" t="s">
        <v>215</v>
      </c>
      <c r="B243" t="s">
        <v>216</v>
      </c>
      <c r="C243" t="s">
        <v>420</v>
      </c>
      <c r="D243" s="1">
        <v>312.72000000000003</v>
      </c>
      <c r="E243" s="2">
        <v>24</v>
      </c>
      <c r="F243" s="1">
        <v>312.72000000000003</v>
      </c>
      <c r="G243" s="1">
        <v>253.44</v>
      </c>
      <c r="H243" s="2">
        <v>24</v>
      </c>
      <c r="I243" t="s">
        <v>119</v>
      </c>
    </row>
    <row r="244" spans="1:9" x14ac:dyDescent="0.25">
      <c r="A244" t="s">
        <v>77</v>
      </c>
      <c r="B244" t="s">
        <v>78</v>
      </c>
      <c r="C244" t="s">
        <v>422</v>
      </c>
      <c r="D244" s="1">
        <v>312.3</v>
      </c>
      <c r="E244" s="2">
        <v>5</v>
      </c>
      <c r="F244" s="1">
        <v>312.3</v>
      </c>
      <c r="G244" s="1">
        <v>337.5</v>
      </c>
      <c r="H244" s="2">
        <v>5</v>
      </c>
      <c r="I244" s="2">
        <v>1</v>
      </c>
    </row>
    <row r="245" spans="1:9" x14ac:dyDescent="0.25">
      <c r="A245" t="s">
        <v>463</v>
      </c>
      <c r="B245" t="s">
        <v>464</v>
      </c>
      <c r="C245" t="s">
        <v>423</v>
      </c>
      <c r="D245" s="1">
        <v>305.20999999999998</v>
      </c>
      <c r="E245" s="2">
        <v>12</v>
      </c>
      <c r="F245" s="1">
        <v>305.20999999999998</v>
      </c>
      <c r="G245" s="1">
        <v>228.8</v>
      </c>
      <c r="H245" s="2">
        <v>12</v>
      </c>
      <c r="I245" s="2">
        <v>1</v>
      </c>
    </row>
    <row r="246" spans="1:9" x14ac:dyDescent="0.25">
      <c r="A246" t="s">
        <v>434</v>
      </c>
      <c r="B246" t="s">
        <v>435</v>
      </c>
      <c r="C246" t="s">
        <v>423</v>
      </c>
      <c r="D246" s="1">
        <v>304.81</v>
      </c>
      <c r="E246" s="2">
        <v>7</v>
      </c>
      <c r="F246" s="1">
        <v>304.81</v>
      </c>
      <c r="G246" s="1">
        <v>194.6</v>
      </c>
      <c r="H246" s="2">
        <v>7</v>
      </c>
      <c r="I246" s="2">
        <v>2</v>
      </c>
    </row>
    <row r="247" spans="1:9" x14ac:dyDescent="0.25">
      <c r="A247" t="s">
        <v>120</v>
      </c>
      <c r="B247" t="s">
        <v>121</v>
      </c>
      <c r="C247" t="s">
        <v>422</v>
      </c>
      <c r="D247" s="1">
        <v>288.12</v>
      </c>
      <c r="E247" s="2">
        <v>6</v>
      </c>
      <c r="F247" s="1">
        <v>288.12</v>
      </c>
      <c r="G247" s="1">
        <v>201.4</v>
      </c>
      <c r="H247" s="2">
        <v>6</v>
      </c>
      <c r="I247" s="2">
        <v>2</v>
      </c>
    </row>
    <row r="248" spans="1:9" x14ac:dyDescent="0.25">
      <c r="A248" t="s">
        <v>465</v>
      </c>
      <c r="B248" t="s">
        <v>466</v>
      </c>
      <c r="C248" t="s">
        <v>423</v>
      </c>
      <c r="D248" s="1">
        <v>287.04000000000002</v>
      </c>
      <c r="E248" s="2">
        <v>10</v>
      </c>
      <c r="F248" s="1">
        <v>214.55</v>
      </c>
      <c r="G248" s="1">
        <v>111.08</v>
      </c>
      <c r="H248" s="2">
        <v>7</v>
      </c>
      <c r="I248" t="s">
        <v>119</v>
      </c>
    </row>
    <row r="249" spans="1:9" x14ac:dyDescent="0.25">
      <c r="A249" t="s">
        <v>142</v>
      </c>
      <c r="B249" t="s">
        <v>143</v>
      </c>
      <c r="C249" t="s">
        <v>422</v>
      </c>
      <c r="D249" s="1">
        <v>284.55</v>
      </c>
      <c r="E249" s="2">
        <v>21</v>
      </c>
      <c r="F249" s="1">
        <v>298.10000000000002</v>
      </c>
      <c r="G249" s="1">
        <v>102.3</v>
      </c>
      <c r="H249" s="2">
        <v>22</v>
      </c>
      <c r="I249" s="2">
        <v>4</v>
      </c>
    </row>
    <row r="250" spans="1:9" x14ac:dyDescent="0.25">
      <c r="A250" t="s">
        <v>426</v>
      </c>
      <c r="B250" t="s">
        <v>427</v>
      </c>
      <c r="C250" t="s">
        <v>455</v>
      </c>
      <c r="D250" s="1">
        <v>280.64</v>
      </c>
      <c r="E250" s="2">
        <v>5</v>
      </c>
      <c r="F250" s="1">
        <v>183.45</v>
      </c>
      <c r="G250" s="1">
        <v>164.24</v>
      </c>
      <c r="H250" s="2">
        <v>3</v>
      </c>
      <c r="I250" t="s">
        <v>119</v>
      </c>
    </row>
    <row r="251" spans="1:9" x14ac:dyDescent="0.25">
      <c r="A251" t="s">
        <v>103</v>
      </c>
      <c r="B251" t="s">
        <v>104</v>
      </c>
      <c r="C251" t="s">
        <v>421</v>
      </c>
      <c r="D251" s="1">
        <v>273.89999999999998</v>
      </c>
      <c r="E251" s="2">
        <v>14</v>
      </c>
      <c r="F251" s="1">
        <v>273.89999999999998</v>
      </c>
      <c r="G251" s="1">
        <v>120.15</v>
      </c>
      <c r="H251" s="2">
        <v>14</v>
      </c>
      <c r="I251" s="2">
        <v>1</v>
      </c>
    </row>
    <row r="252" spans="1:9" x14ac:dyDescent="0.25">
      <c r="A252" t="s">
        <v>458</v>
      </c>
      <c r="B252" t="s">
        <v>459</v>
      </c>
      <c r="C252" t="s">
        <v>422</v>
      </c>
      <c r="D252" s="1">
        <v>269.94</v>
      </c>
      <c r="E252" s="2">
        <v>33</v>
      </c>
      <c r="F252" s="1">
        <v>278.12</v>
      </c>
      <c r="G252" s="1">
        <v>198.62</v>
      </c>
      <c r="H252" s="2">
        <v>34</v>
      </c>
      <c r="I252" t="s">
        <v>119</v>
      </c>
    </row>
    <row r="253" spans="1:9" x14ac:dyDescent="0.25">
      <c r="A253" t="s">
        <v>144</v>
      </c>
      <c r="B253" t="s">
        <v>145</v>
      </c>
      <c r="C253" t="s">
        <v>421</v>
      </c>
      <c r="D253" s="1">
        <v>268.18</v>
      </c>
      <c r="E253" s="2">
        <v>4</v>
      </c>
      <c r="F253" s="1">
        <v>268.18</v>
      </c>
      <c r="G253" s="1">
        <v>185.69</v>
      </c>
      <c r="H253" s="2">
        <v>4</v>
      </c>
      <c r="I253" s="2">
        <v>1</v>
      </c>
    </row>
    <row r="254" spans="1:9" x14ac:dyDescent="0.25">
      <c r="A254" t="s">
        <v>217</v>
      </c>
      <c r="B254" t="s">
        <v>218</v>
      </c>
      <c r="C254" t="s">
        <v>420</v>
      </c>
      <c r="D254" s="1">
        <v>266.54000000000002</v>
      </c>
      <c r="E254" s="2">
        <v>12</v>
      </c>
      <c r="F254" s="1">
        <v>266.54000000000002</v>
      </c>
      <c r="G254" s="1">
        <v>182.04</v>
      </c>
      <c r="H254" s="2">
        <v>12</v>
      </c>
      <c r="I254" s="2">
        <v>1</v>
      </c>
    </row>
    <row r="255" spans="1:9" x14ac:dyDescent="0.25">
      <c r="A255" t="s">
        <v>63</v>
      </c>
      <c r="B255" t="s">
        <v>64</v>
      </c>
      <c r="C255" t="s">
        <v>422</v>
      </c>
      <c r="D255" s="1">
        <v>264.12</v>
      </c>
      <c r="E255" s="2">
        <v>4</v>
      </c>
      <c r="F255" s="1">
        <v>264.12</v>
      </c>
      <c r="G255" s="1">
        <v>227.2</v>
      </c>
      <c r="H255" s="2">
        <v>4</v>
      </c>
      <c r="I255" s="2">
        <v>1</v>
      </c>
    </row>
    <row r="256" spans="1:9" x14ac:dyDescent="0.25">
      <c r="A256" t="s">
        <v>189</v>
      </c>
      <c r="B256" t="s">
        <v>190</v>
      </c>
      <c r="C256" t="s">
        <v>423</v>
      </c>
      <c r="D256" s="1">
        <v>261.35000000000002</v>
      </c>
      <c r="E256" s="2">
        <v>17</v>
      </c>
      <c r="F256" s="1">
        <v>230.03</v>
      </c>
      <c r="G256" s="1">
        <v>138.6</v>
      </c>
      <c r="H256" s="2">
        <v>15</v>
      </c>
      <c r="I256" s="2">
        <v>1</v>
      </c>
    </row>
    <row r="257" spans="1:9" x14ac:dyDescent="0.25">
      <c r="A257" t="s">
        <v>27</v>
      </c>
      <c r="B257" t="s">
        <v>28</v>
      </c>
      <c r="C257" t="s">
        <v>421</v>
      </c>
      <c r="D257" s="1">
        <v>255.6</v>
      </c>
      <c r="E257" s="2">
        <v>18</v>
      </c>
      <c r="F257" s="1">
        <v>241.4</v>
      </c>
      <c r="G257" s="1">
        <v>180.47</v>
      </c>
      <c r="H257" s="2">
        <v>17</v>
      </c>
      <c r="I257" s="2">
        <v>4</v>
      </c>
    </row>
    <row r="258" spans="1:9" x14ac:dyDescent="0.25">
      <c r="A258" t="s">
        <v>160</v>
      </c>
      <c r="B258" t="s">
        <v>161</v>
      </c>
      <c r="C258" t="s">
        <v>423</v>
      </c>
      <c r="D258" s="1">
        <v>247.5</v>
      </c>
      <c r="E258" s="2">
        <v>3</v>
      </c>
      <c r="F258" s="1">
        <v>247.5</v>
      </c>
      <c r="G258" s="1">
        <v>246.5</v>
      </c>
      <c r="H258" s="2">
        <v>3</v>
      </c>
      <c r="I258" t="s">
        <v>119</v>
      </c>
    </row>
    <row r="259" spans="1:9" x14ac:dyDescent="0.25">
      <c r="A259" t="s">
        <v>219</v>
      </c>
      <c r="B259" t="s">
        <v>220</v>
      </c>
      <c r="C259" t="s">
        <v>420</v>
      </c>
      <c r="D259" s="1">
        <v>243.3</v>
      </c>
      <c r="E259" s="2">
        <v>30</v>
      </c>
      <c r="F259" s="1">
        <v>243.3</v>
      </c>
      <c r="G259" s="1">
        <v>117.6</v>
      </c>
      <c r="H259" s="2">
        <v>30</v>
      </c>
      <c r="I259" s="2">
        <v>2</v>
      </c>
    </row>
    <row r="260" spans="1:9" x14ac:dyDescent="0.25">
      <c r="A260" t="s">
        <v>59</v>
      </c>
      <c r="B260" t="s">
        <v>60</v>
      </c>
      <c r="C260" t="s">
        <v>421</v>
      </c>
      <c r="D260" s="1">
        <v>242.34</v>
      </c>
      <c r="E260" s="2">
        <v>29</v>
      </c>
      <c r="F260" s="1">
        <v>187.35</v>
      </c>
      <c r="G260" s="1">
        <v>142.05000000000001</v>
      </c>
      <c r="H260" s="2">
        <v>22</v>
      </c>
      <c r="I260" s="2">
        <v>5</v>
      </c>
    </row>
    <row r="261" spans="1:9" x14ac:dyDescent="0.25">
      <c r="A261" t="s">
        <v>456</v>
      </c>
      <c r="B261" t="s">
        <v>457</v>
      </c>
      <c r="C261" t="s">
        <v>423</v>
      </c>
      <c r="D261" s="1">
        <v>239.88</v>
      </c>
      <c r="E261" s="2">
        <v>9</v>
      </c>
      <c r="F261" s="1">
        <v>267.55</v>
      </c>
      <c r="G261" s="1">
        <v>215</v>
      </c>
      <c r="H261" s="2">
        <v>10</v>
      </c>
      <c r="I261" t="s">
        <v>119</v>
      </c>
    </row>
    <row r="262" spans="1:9" x14ac:dyDescent="0.25">
      <c r="A262" t="s">
        <v>136</v>
      </c>
      <c r="B262" t="s">
        <v>137</v>
      </c>
      <c r="C262" t="s">
        <v>422</v>
      </c>
      <c r="D262" s="1">
        <v>239.08</v>
      </c>
      <c r="E262" s="2">
        <v>18</v>
      </c>
      <c r="F262" s="1">
        <v>120.82</v>
      </c>
      <c r="G262" s="1">
        <v>97.25</v>
      </c>
      <c r="H262" s="2">
        <v>9</v>
      </c>
      <c r="I262" s="2">
        <v>2</v>
      </c>
    </row>
    <row r="263" spans="1:9" x14ac:dyDescent="0.25">
      <c r="A263" t="s">
        <v>287</v>
      </c>
      <c r="B263" t="s">
        <v>288</v>
      </c>
      <c r="C263" t="s">
        <v>423</v>
      </c>
      <c r="D263" s="1">
        <v>235.52</v>
      </c>
      <c r="E263" s="2">
        <v>7</v>
      </c>
      <c r="F263" s="1">
        <v>235.52</v>
      </c>
      <c r="G263" s="1">
        <v>176.19</v>
      </c>
      <c r="H263" s="2">
        <v>7</v>
      </c>
      <c r="I263" s="2">
        <v>1</v>
      </c>
    </row>
    <row r="264" spans="1:9" x14ac:dyDescent="0.25">
      <c r="A264" t="s">
        <v>221</v>
      </c>
      <c r="B264" t="s">
        <v>222</v>
      </c>
      <c r="C264" t="s">
        <v>420</v>
      </c>
      <c r="D264" s="1">
        <v>233.76</v>
      </c>
      <c r="E264" s="2">
        <v>18</v>
      </c>
      <c r="F264" s="1">
        <v>233.76</v>
      </c>
      <c r="G264" s="1">
        <v>235.17</v>
      </c>
      <c r="H264" s="2">
        <v>18</v>
      </c>
      <c r="I264" t="s">
        <v>119</v>
      </c>
    </row>
    <row r="265" spans="1:9" x14ac:dyDescent="0.25">
      <c r="A265" t="s">
        <v>243</v>
      </c>
      <c r="B265" t="s">
        <v>244</v>
      </c>
      <c r="C265" t="s">
        <v>423</v>
      </c>
      <c r="D265" s="1">
        <v>233.16</v>
      </c>
      <c r="E265" s="2">
        <v>2</v>
      </c>
      <c r="F265" s="1">
        <v>233.16</v>
      </c>
      <c r="G265" s="1">
        <v>177.4</v>
      </c>
      <c r="H265" s="2">
        <v>2</v>
      </c>
      <c r="I265" t="s">
        <v>119</v>
      </c>
    </row>
    <row r="266" spans="1:9" x14ac:dyDescent="0.25">
      <c r="A266" t="s">
        <v>85</v>
      </c>
      <c r="B266" t="s">
        <v>86</v>
      </c>
      <c r="C266" t="s">
        <v>421</v>
      </c>
      <c r="D266" s="1">
        <v>226.17</v>
      </c>
      <c r="E266" s="2">
        <v>9</v>
      </c>
      <c r="F266" s="1">
        <v>276.43</v>
      </c>
      <c r="G266" s="1">
        <v>211.05</v>
      </c>
      <c r="H266" s="2">
        <v>11</v>
      </c>
      <c r="I266" s="2">
        <v>6</v>
      </c>
    </row>
    <row r="267" spans="1:9" x14ac:dyDescent="0.25">
      <c r="A267" t="s">
        <v>95</v>
      </c>
      <c r="B267" t="s">
        <v>96</v>
      </c>
      <c r="C267" t="s">
        <v>421</v>
      </c>
      <c r="D267" s="1">
        <v>226.13</v>
      </c>
      <c r="E267" s="2">
        <v>9</v>
      </c>
      <c r="F267" s="1">
        <v>226.13</v>
      </c>
      <c r="G267" s="1">
        <v>137.44999999999999</v>
      </c>
      <c r="H267" s="2">
        <v>9</v>
      </c>
      <c r="I267" t="s">
        <v>119</v>
      </c>
    </row>
    <row r="268" spans="1:9" x14ac:dyDescent="0.25">
      <c r="A268" t="s">
        <v>142</v>
      </c>
      <c r="B268" t="s">
        <v>143</v>
      </c>
      <c r="C268" t="s">
        <v>423</v>
      </c>
      <c r="D268" s="1">
        <v>223.14</v>
      </c>
      <c r="E268" s="2">
        <v>22</v>
      </c>
      <c r="F268" s="1">
        <v>223.14</v>
      </c>
      <c r="G268" s="1">
        <v>109.74</v>
      </c>
      <c r="H268" s="2">
        <v>22</v>
      </c>
      <c r="I268" s="2">
        <v>2</v>
      </c>
    </row>
    <row r="269" spans="1:9" x14ac:dyDescent="0.25">
      <c r="A269" t="s">
        <v>467</v>
      </c>
      <c r="B269" t="s">
        <v>468</v>
      </c>
      <c r="C269" t="s">
        <v>422</v>
      </c>
      <c r="D269" s="1">
        <v>222.49</v>
      </c>
      <c r="E269" s="2">
        <v>5</v>
      </c>
      <c r="F269" s="1">
        <v>222.49</v>
      </c>
      <c r="G269" s="1">
        <v>177.75</v>
      </c>
      <c r="H269" s="2">
        <v>5</v>
      </c>
      <c r="I269" t="s">
        <v>119</v>
      </c>
    </row>
    <row r="270" spans="1:9" x14ac:dyDescent="0.25">
      <c r="A270" t="s">
        <v>181</v>
      </c>
      <c r="B270" t="s">
        <v>182</v>
      </c>
      <c r="C270" t="s">
        <v>422</v>
      </c>
      <c r="D270" s="1">
        <v>216.77</v>
      </c>
      <c r="E270" s="2">
        <v>16</v>
      </c>
      <c r="F270" s="1">
        <v>216.77</v>
      </c>
      <c r="G270" s="1">
        <v>155.06</v>
      </c>
      <c r="H270" s="2">
        <v>16</v>
      </c>
      <c r="I270" s="2">
        <v>1</v>
      </c>
    </row>
    <row r="271" spans="1:9" x14ac:dyDescent="0.25">
      <c r="A271" t="s">
        <v>469</v>
      </c>
      <c r="B271" t="s">
        <v>470</v>
      </c>
      <c r="C271" t="s">
        <v>423</v>
      </c>
      <c r="D271" s="1">
        <v>216.5</v>
      </c>
      <c r="E271" s="2">
        <v>2</v>
      </c>
      <c r="F271" s="1">
        <v>108.25</v>
      </c>
      <c r="G271" s="1">
        <v>68.44</v>
      </c>
      <c r="H271" s="2">
        <v>1</v>
      </c>
      <c r="I271" s="2">
        <v>1</v>
      </c>
    </row>
    <row r="272" spans="1:9" x14ac:dyDescent="0.25">
      <c r="A272" t="s">
        <v>223</v>
      </c>
      <c r="B272" t="s">
        <v>224</v>
      </c>
      <c r="C272" t="s">
        <v>420</v>
      </c>
      <c r="D272" s="1">
        <v>213.74</v>
      </c>
      <c r="E272" s="2">
        <v>38</v>
      </c>
      <c r="F272" s="1">
        <v>157.54</v>
      </c>
      <c r="G272" s="1">
        <v>77.28</v>
      </c>
      <c r="H272" s="2">
        <v>28</v>
      </c>
      <c r="I272" s="2">
        <v>1</v>
      </c>
    </row>
    <row r="273" spans="1:9" x14ac:dyDescent="0.25">
      <c r="A273" t="s">
        <v>271</v>
      </c>
      <c r="B273" t="s">
        <v>272</v>
      </c>
      <c r="C273" t="s">
        <v>422</v>
      </c>
      <c r="D273" s="1">
        <v>213.06</v>
      </c>
      <c r="E273" s="2">
        <v>11</v>
      </c>
      <c r="F273" s="1">
        <v>194.03</v>
      </c>
      <c r="G273" s="1">
        <v>134.44</v>
      </c>
      <c r="H273" s="2">
        <v>10</v>
      </c>
      <c r="I273" t="s">
        <v>119</v>
      </c>
    </row>
    <row r="274" spans="1:9" x14ac:dyDescent="0.25">
      <c r="A274" t="s">
        <v>424</v>
      </c>
      <c r="B274" t="s">
        <v>425</v>
      </c>
      <c r="C274" t="s">
        <v>455</v>
      </c>
      <c r="D274" s="1">
        <v>212.93</v>
      </c>
      <c r="E274" s="2">
        <v>8</v>
      </c>
      <c r="F274" s="1">
        <v>189.01</v>
      </c>
      <c r="G274" s="1">
        <v>116.76</v>
      </c>
      <c r="H274" s="2">
        <v>7</v>
      </c>
      <c r="I274" s="2">
        <v>1</v>
      </c>
    </row>
    <row r="275" spans="1:9" x14ac:dyDescent="0.25">
      <c r="A275" t="s">
        <v>225</v>
      </c>
      <c r="B275" t="s">
        <v>226</v>
      </c>
      <c r="C275" t="s">
        <v>420</v>
      </c>
      <c r="D275" s="1">
        <v>212.03</v>
      </c>
      <c r="E275" s="2">
        <v>13</v>
      </c>
      <c r="F275" s="1">
        <v>212.03</v>
      </c>
      <c r="G275" s="1">
        <v>181.02</v>
      </c>
      <c r="H275" s="2">
        <v>13</v>
      </c>
      <c r="I275" t="s">
        <v>119</v>
      </c>
    </row>
    <row r="276" spans="1:9" x14ac:dyDescent="0.25">
      <c r="A276" t="s">
        <v>89</v>
      </c>
      <c r="B276" t="s">
        <v>90</v>
      </c>
      <c r="C276" t="s">
        <v>422</v>
      </c>
      <c r="D276" s="1">
        <v>207.24</v>
      </c>
      <c r="E276" s="2">
        <v>12</v>
      </c>
      <c r="F276" s="1">
        <v>138.16</v>
      </c>
      <c r="G276" s="1">
        <v>110.49</v>
      </c>
      <c r="H276" s="2">
        <v>8</v>
      </c>
      <c r="I276" t="s">
        <v>119</v>
      </c>
    </row>
    <row r="277" spans="1:9" x14ac:dyDescent="0.25">
      <c r="A277" t="s">
        <v>253</v>
      </c>
      <c r="B277" t="s">
        <v>254</v>
      </c>
      <c r="C277" t="s">
        <v>422</v>
      </c>
      <c r="D277" s="1">
        <v>205.58</v>
      </c>
      <c r="E277" s="2">
        <v>6</v>
      </c>
      <c r="F277" s="1">
        <v>205.58</v>
      </c>
      <c r="G277" s="1">
        <v>125.28</v>
      </c>
      <c r="H277" s="2">
        <v>6</v>
      </c>
      <c r="I277" t="s">
        <v>119</v>
      </c>
    </row>
    <row r="278" spans="1:9" x14ac:dyDescent="0.25">
      <c r="A278" t="s">
        <v>463</v>
      </c>
      <c r="B278" t="s">
        <v>464</v>
      </c>
      <c r="C278" t="s">
        <v>421</v>
      </c>
      <c r="D278" s="1">
        <v>205.33</v>
      </c>
      <c r="E278" s="2">
        <v>8</v>
      </c>
      <c r="F278" s="1">
        <v>205.33</v>
      </c>
      <c r="G278" s="1">
        <v>178.16</v>
      </c>
      <c r="H278" s="2">
        <v>8</v>
      </c>
      <c r="I278" s="2">
        <v>1</v>
      </c>
    </row>
    <row r="279" spans="1:9" x14ac:dyDescent="0.25">
      <c r="A279" t="s">
        <v>29</v>
      </c>
      <c r="B279" t="s">
        <v>30</v>
      </c>
      <c r="C279" t="s">
        <v>462</v>
      </c>
      <c r="D279" s="1">
        <v>205.21</v>
      </c>
      <c r="E279" s="2">
        <v>8</v>
      </c>
      <c r="F279" s="1">
        <v>179.76</v>
      </c>
      <c r="G279" s="1">
        <v>118.48</v>
      </c>
      <c r="H279" s="2">
        <v>7</v>
      </c>
      <c r="I279" t="s">
        <v>119</v>
      </c>
    </row>
    <row r="280" spans="1:9" x14ac:dyDescent="0.25">
      <c r="A280" t="s">
        <v>140</v>
      </c>
      <c r="B280" t="s">
        <v>141</v>
      </c>
      <c r="C280" t="s">
        <v>422</v>
      </c>
      <c r="D280" s="1">
        <v>199.5</v>
      </c>
      <c r="E280" s="2">
        <v>35</v>
      </c>
      <c r="F280" s="1">
        <v>182.4</v>
      </c>
      <c r="G280" s="1">
        <v>87.14</v>
      </c>
      <c r="H280" s="2">
        <v>32</v>
      </c>
      <c r="I280" t="s">
        <v>119</v>
      </c>
    </row>
    <row r="281" spans="1:9" x14ac:dyDescent="0.25">
      <c r="A281" t="s">
        <v>136</v>
      </c>
      <c r="B281" t="s">
        <v>137</v>
      </c>
      <c r="C281" t="s">
        <v>423</v>
      </c>
      <c r="D281" s="1">
        <v>198.75</v>
      </c>
      <c r="E281" s="2">
        <v>15</v>
      </c>
      <c r="F281" s="1">
        <v>145.75</v>
      </c>
      <c r="G281" s="1">
        <v>119.9</v>
      </c>
      <c r="H281" s="2">
        <v>11</v>
      </c>
      <c r="I281" s="2">
        <v>5</v>
      </c>
    </row>
    <row r="282" spans="1:9" x14ac:dyDescent="0.25">
      <c r="A282" t="s">
        <v>103</v>
      </c>
      <c r="B282" t="s">
        <v>104</v>
      </c>
      <c r="C282" t="s">
        <v>422</v>
      </c>
      <c r="D282" s="1">
        <v>195.92</v>
      </c>
      <c r="E282" s="2">
        <v>10</v>
      </c>
      <c r="F282" s="1">
        <v>237.12</v>
      </c>
      <c r="G282" s="1">
        <v>123.68</v>
      </c>
      <c r="H282" s="2">
        <v>12</v>
      </c>
      <c r="I282" s="2">
        <v>1</v>
      </c>
    </row>
    <row r="283" spans="1:9" x14ac:dyDescent="0.25">
      <c r="A283" t="s">
        <v>227</v>
      </c>
      <c r="B283" t="s">
        <v>228</v>
      </c>
      <c r="C283" t="s">
        <v>420</v>
      </c>
      <c r="D283" s="1">
        <v>192.44</v>
      </c>
      <c r="E283" s="2">
        <v>34</v>
      </c>
      <c r="F283" s="1">
        <v>192.44</v>
      </c>
      <c r="G283" s="1">
        <v>190.85</v>
      </c>
      <c r="H283" s="2">
        <v>34</v>
      </c>
      <c r="I283" t="s">
        <v>119</v>
      </c>
    </row>
    <row r="284" spans="1:9" x14ac:dyDescent="0.25">
      <c r="A284" t="s">
        <v>229</v>
      </c>
      <c r="B284" t="s">
        <v>230</v>
      </c>
      <c r="C284" t="s">
        <v>420</v>
      </c>
      <c r="D284" s="1">
        <v>191.03</v>
      </c>
      <c r="E284" s="2">
        <v>14</v>
      </c>
      <c r="F284" s="1">
        <v>206.76</v>
      </c>
      <c r="G284" s="1">
        <v>100.92</v>
      </c>
      <c r="H284" s="2">
        <v>15</v>
      </c>
      <c r="I284" s="2">
        <v>2</v>
      </c>
    </row>
    <row r="285" spans="1:9" x14ac:dyDescent="0.25">
      <c r="A285" t="s">
        <v>231</v>
      </c>
      <c r="B285" t="s">
        <v>232</v>
      </c>
      <c r="C285" t="s">
        <v>420</v>
      </c>
      <c r="D285" s="1">
        <v>188.83</v>
      </c>
      <c r="E285" s="2">
        <v>14</v>
      </c>
      <c r="F285" s="1">
        <v>188.83</v>
      </c>
      <c r="G285" s="1">
        <v>77.14</v>
      </c>
      <c r="H285" s="2">
        <v>14</v>
      </c>
      <c r="I285" s="2">
        <v>1</v>
      </c>
    </row>
    <row r="286" spans="1:9" x14ac:dyDescent="0.25">
      <c r="A286" t="s">
        <v>440</v>
      </c>
      <c r="B286" t="s">
        <v>441</v>
      </c>
      <c r="C286" t="s">
        <v>422</v>
      </c>
      <c r="D286" s="1">
        <v>185.7</v>
      </c>
      <c r="E286" s="2">
        <v>3</v>
      </c>
      <c r="F286" s="1">
        <v>185.7</v>
      </c>
      <c r="G286" s="1">
        <v>125.22</v>
      </c>
      <c r="H286" s="2">
        <v>3</v>
      </c>
      <c r="I286" t="s">
        <v>119</v>
      </c>
    </row>
    <row r="287" spans="1:9" x14ac:dyDescent="0.25">
      <c r="A287" t="s">
        <v>233</v>
      </c>
      <c r="B287" t="s">
        <v>234</v>
      </c>
      <c r="C287" t="s">
        <v>420</v>
      </c>
      <c r="D287" s="1">
        <v>184</v>
      </c>
      <c r="E287" s="2">
        <v>5</v>
      </c>
      <c r="F287" s="1">
        <v>184</v>
      </c>
      <c r="G287" s="1">
        <v>171</v>
      </c>
      <c r="H287" s="2">
        <v>5</v>
      </c>
      <c r="I287" s="2">
        <v>2</v>
      </c>
    </row>
    <row r="288" spans="1:9" x14ac:dyDescent="0.25">
      <c r="A288" t="s">
        <v>201</v>
      </c>
      <c r="B288" t="s">
        <v>202</v>
      </c>
      <c r="C288" t="s">
        <v>422</v>
      </c>
      <c r="D288" s="1">
        <v>181.48</v>
      </c>
      <c r="E288" s="2">
        <v>4</v>
      </c>
      <c r="F288" s="1">
        <v>181.48</v>
      </c>
      <c r="G288" s="1">
        <v>157.19999999999999</v>
      </c>
      <c r="H288" s="2">
        <v>4</v>
      </c>
      <c r="I288" s="2">
        <v>1</v>
      </c>
    </row>
    <row r="289" spans="1:9" x14ac:dyDescent="0.25">
      <c r="A289" t="s">
        <v>134</v>
      </c>
      <c r="B289" t="s">
        <v>135</v>
      </c>
      <c r="C289" t="s">
        <v>422</v>
      </c>
      <c r="D289" s="1">
        <v>180.89</v>
      </c>
      <c r="E289" s="2">
        <v>42</v>
      </c>
      <c r="F289" s="1">
        <v>180.89</v>
      </c>
      <c r="G289" s="1">
        <v>113.55</v>
      </c>
      <c r="H289" s="2">
        <v>42</v>
      </c>
      <c r="I289" t="s">
        <v>119</v>
      </c>
    </row>
    <row r="290" spans="1:9" x14ac:dyDescent="0.25">
      <c r="A290" t="s">
        <v>235</v>
      </c>
      <c r="B290" t="s">
        <v>236</v>
      </c>
      <c r="C290" t="s">
        <v>420</v>
      </c>
      <c r="D290" s="1">
        <v>180.58</v>
      </c>
      <c r="E290" s="2">
        <v>10</v>
      </c>
      <c r="F290" s="1">
        <v>180.58</v>
      </c>
      <c r="G290" s="1">
        <v>136.35</v>
      </c>
      <c r="H290" s="2">
        <v>10</v>
      </c>
      <c r="I290" s="2">
        <v>1</v>
      </c>
    </row>
    <row r="291" spans="1:9" x14ac:dyDescent="0.25">
      <c r="A291" t="s">
        <v>471</v>
      </c>
      <c r="B291" t="s">
        <v>472</v>
      </c>
      <c r="C291" t="s">
        <v>444</v>
      </c>
      <c r="D291" s="1">
        <v>178.8</v>
      </c>
      <c r="E291" s="2">
        <v>14</v>
      </c>
      <c r="F291" s="1">
        <v>143.06</v>
      </c>
      <c r="G291" s="1">
        <v>45.36</v>
      </c>
      <c r="H291" s="2">
        <v>11</v>
      </c>
      <c r="I291" s="2">
        <v>1</v>
      </c>
    </row>
    <row r="292" spans="1:9" x14ac:dyDescent="0.25">
      <c r="A292" t="s">
        <v>473</v>
      </c>
      <c r="B292" t="s">
        <v>474</v>
      </c>
      <c r="C292" t="s">
        <v>422</v>
      </c>
      <c r="D292" s="1">
        <v>172.97</v>
      </c>
      <c r="E292" s="2">
        <v>7</v>
      </c>
      <c r="F292" s="1">
        <v>172.97</v>
      </c>
      <c r="G292" s="1">
        <v>120.26</v>
      </c>
      <c r="H292" s="2">
        <v>7</v>
      </c>
      <c r="I292" s="2">
        <v>2</v>
      </c>
    </row>
    <row r="293" spans="1:9" x14ac:dyDescent="0.25">
      <c r="A293" t="s">
        <v>197</v>
      </c>
      <c r="B293" t="s">
        <v>198</v>
      </c>
      <c r="C293" t="s">
        <v>423</v>
      </c>
      <c r="D293" s="1">
        <v>172</v>
      </c>
      <c r="E293" s="2">
        <v>16</v>
      </c>
      <c r="F293" s="1">
        <v>172</v>
      </c>
      <c r="G293" s="1">
        <v>127.21</v>
      </c>
      <c r="H293" s="2">
        <v>16</v>
      </c>
      <c r="I293" s="2">
        <v>2</v>
      </c>
    </row>
    <row r="294" spans="1:9" x14ac:dyDescent="0.25">
      <c r="A294" t="s">
        <v>67</v>
      </c>
      <c r="B294" t="s">
        <v>68</v>
      </c>
      <c r="C294" t="s">
        <v>444</v>
      </c>
      <c r="D294" s="1">
        <v>171.93</v>
      </c>
      <c r="E294" s="2">
        <v>3</v>
      </c>
      <c r="F294" s="1">
        <v>114.86</v>
      </c>
      <c r="G294" s="1">
        <v>113.97</v>
      </c>
      <c r="H294" s="2">
        <v>2</v>
      </c>
      <c r="I294" s="2">
        <v>2</v>
      </c>
    </row>
    <row r="295" spans="1:9" x14ac:dyDescent="0.25">
      <c r="A295" t="s">
        <v>285</v>
      </c>
      <c r="B295" t="s">
        <v>286</v>
      </c>
      <c r="C295" t="s">
        <v>422</v>
      </c>
      <c r="D295" s="1">
        <v>171.15</v>
      </c>
      <c r="E295" s="2">
        <v>5</v>
      </c>
      <c r="F295" s="1">
        <v>171.15</v>
      </c>
      <c r="G295" s="1">
        <v>187.5</v>
      </c>
      <c r="H295" s="2">
        <v>5</v>
      </c>
      <c r="I295" t="s">
        <v>119</v>
      </c>
    </row>
    <row r="296" spans="1:9" x14ac:dyDescent="0.25">
      <c r="A296" t="s">
        <v>195</v>
      </c>
      <c r="B296" t="s">
        <v>196</v>
      </c>
      <c r="C296" t="s">
        <v>422</v>
      </c>
      <c r="D296" s="1">
        <v>170.8</v>
      </c>
      <c r="E296" s="2">
        <v>35</v>
      </c>
      <c r="F296" s="1">
        <v>156.16</v>
      </c>
      <c r="G296" s="1">
        <v>91.12</v>
      </c>
      <c r="H296" s="2">
        <v>32</v>
      </c>
      <c r="I296" t="s">
        <v>119</v>
      </c>
    </row>
    <row r="297" spans="1:9" x14ac:dyDescent="0.25">
      <c r="A297" t="s">
        <v>29</v>
      </c>
      <c r="B297" t="s">
        <v>30</v>
      </c>
      <c r="C297" t="s">
        <v>455</v>
      </c>
      <c r="D297" s="1">
        <v>170.13</v>
      </c>
      <c r="E297" s="2">
        <v>6</v>
      </c>
      <c r="F297" s="1">
        <v>170.13</v>
      </c>
      <c r="G297" s="1">
        <v>108.35</v>
      </c>
      <c r="H297" s="2">
        <v>6</v>
      </c>
      <c r="I297" t="s">
        <v>119</v>
      </c>
    </row>
    <row r="298" spans="1:9" x14ac:dyDescent="0.25">
      <c r="A298" t="s">
        <v>237</v>
      </c>
      <c r="B298" t="s">
        <v>238</v>
      </c>
      <c r="C298" t="s">
        <v>420</v>
      </c>
      <c r="D298" s="1">
        <v>169.11</v>
      </c>
      <c r="E298" s="2">
        <v>7</v>
      </c>
      <c r="F298" s="1">
        <v>169.11</v>
      </c>
      <c r="G298" s="1">
        <v>140.69</v>
      </c>
      <c r="H298" s="2">
        <v>7</v>
      </c>
      <c r="I298" s="2">
        <v>4</v>
      </c>
    </row>
    <row r="299" spans="1:9" x14ac:dyDescent="0.25">
      <c r="A299" t="s">
        <v>239</v>
      </c>
      <c r="B299" t="s">
        <v>240</v>
      </c>
      <c r="C299" t="s">
        <v>420</v>
      </c>
      <c r="D299" s="1">
        <v>166.49</v>
      </c>
      <c r="E299" s="2">
        <v>18</v>
      </c>
      <c r="F299" s="1">
        <v>166.49</v>
      </c>
      <c r="G299" s="1">
        <v>84.42</v>
      </c>
      <c r="H299" s="2">
        <v>18</v>
      </c>
      <c r="I299" s="2">
        <v>2</v>
      </c>
    </row>
    <row r="300" spans="1:9" x14ac:dyDescent="0.25">
      <c r="A300" t="s">
        <v>158</v>
      </c>
      <c r="B300" t="s">
        <v>159</v>
      </c>
      <c r="C300" t="s">
        <v>422</v>
      </c>
      <c r="D300" s="1">
        <v>166.42</v>
      </c>
      <c r="E300" s="2">
        <v>2</v>
      </c>
      <c r="F300" s="1">
        <v>83.21</v>
      </c>
      <c r="G300" s="1">
        <v>73.150000000000006</v>
      </c>
      <c r="H300" s="2">
        <v>1</v>
      </c>
      <c r="I300" t="s">
        <v>119</v>
      </c>
    </row>
    <row r="301" spans="1:9" x14ac:dyDescent="0.25">
      <c r="A301" t="s">
        <v>171</v>
      </c>
      <c r="B301" t="s">
        <v>172</v>
      </c>
      <c r="C301" t="s">
        <v>423</v>
      </c>
      <c r="D301" s="1">
        <v>166.25</v>
      </c>
      <c r="E301" s="2">
        <v>5</v>
      </c>
      <c r="F301" s="1">
        <v>166.25</v>
      </c>
      <c r="G301" s="1">
        <v>120</v>
      </c>
      <c r="H301" s="2">
        <v>5</v>
      </c>
      <c r="I301" t="s">
        <v>119</v>
      </c>
    </row>
    <row r="302" spans="1:9" x14ac:dyDescent="0.25">
      <c r="A302" t="s">
        <v>415</v>
      </c>
      <c r="B302" t="s">
        <v>416</v>
      </c>
      <c r="C302" t="s">
        <v>423</v>
      </c>
      <c r="D302" s="1">
        <v>165.8</v>
      </c>
      <c r="E302" s="2">
        <v>10</v>
      </c>
      <c r="F302" s="1">
        <v>1177.18</v>
      </c>
      <c r="G302" s="1">
        <v>988.65</v>
      </c>
      <c r="H302" s="2">
        <v>71</v>
      </c>
      <c r="I302" s="2">
        <v>44</v>
      </c>
    </row>
    <row r="303" spans="1:9" x14ac:dyDescent="0.25">
      <c r="A303" t="s">
        <v>241</v>
      </c>
      <c r="B303" t="s">
        <v>242</v>
      </c>
      <c r="C303" t="s">
        <v>420</v>
      </c>
      <c r="D303" s="1">
        <v>164.54</v>
      </c>
      <c r="E303" s="2">
        <v>6</v>
      </c>
      <c r="F303" s="1">
        <v>128.35</v>
      </c>
      <c r="G303" s="1">
        <v>184.5</v>
      </c>
      <c r="H303" s="2">
        <v>5</v>
      </c>
      <c r="I303" t="s">
        <v>119</v>
      </c>
    </row>
    <row r="304" spans="1:9" x14ac:dyDescent="0.25">
      <c r="A304" t="s">
        <v>243</v>
      </c>
      <c r="B304" t="s">
        <v>244</v>
      </c>
      <c r="C304" t="s">
        <v>420</v>
      </c>
      <c r="D304" s="1">
        <v>162.30000000000001</v>
      </c>
      <c r="E304" s="2">
        <v>2</v>
      </c>
      <c r="F304" s="1">
        <v>162.30000000000001</v>
      </c>
      <c r="G304" s="1">
        <v>177.4</v>
      </c>
      <c r="H304" s="2">
        <v>2</v>
      </c>
      <c r="I304" t="s">
        <v>119</v>
      </c>
    </row>
    <row r="305" spans="1:9" x14ac:dyDescent="0.25">
      <c r="A305" t="s">
        <v>71</v>
      </c>
      <c r="B305" t="s">
        <v>72</v>
      </c>
      <c r="C305" t="s">
        <v>423</v>
      </c>
      <c r="D305" s="1">
        <v>159.04</v>
      </c>
      <c r="E305" s="2">
        <v>2</v>
      </c>
      <c r="F305" s="1">
        <v>86.17</v>
      </c>
      <c r="G305" s="1">
        <v>52.29</v>
      </c>
      <c r="H305" s="2">
        <v>1</v>
      </c>
      <c r="I305" s="2">
        <v>1</v>
      </c>
    </row>
    <row r="306" spans="1:9" x14ac:dyDescent="0.25">
      <c r="A306" t="s">
        <v>15</v>
      </c>
      <c r="B306" t="s">
        <v>16</v>
      </c>
      <c r="C306" t="s">
        <v>423</v>
      </c>
      <c r="D306" s="1">
        <v>157.41</v>
      </c>
      <c r="E306" s="2">
        <v>9</v>
      </c>
      <c r="F306" s="1">
        <v>139.91999999999999</v>
      </c>
      <c r="G306" s="1">
        <v>66.8</v>
      </c>
      <c r="H306" s="2">
        <v>8</v>
      </c>
      <c r="I306" s="2">
        <v>3</v>
      </c>
    </row>
    <row r="307" spans="1:9" x14ac:dyDescent="0.25">
      <c r="A307" t="s">
        <v>245</v>
      </c>
      <c r="B307" t="s">
        <v>246</v>
      </c>
      <c r="C307" t="s">
        <v>420</v>
      </c>
      <c r="D307" s="1">
        <v>156.78</v>
      </c>
      <c r="E307" s="2">
        <v>39</v>
      </c>
      <c r="F307" s="1">
        <v>156.78</v>
      </c>
      <c r="G307" s="1">
        <v>78</v>
      </c>
      <c r="H307" s="2">
        <v>39</v>
      </c>
      <c r="I307" s="2">
        <v>1</v>
      </c>
    </row>
    <row r="308" spans="1:9" x14ac:dyDescent="0.25">
      <c r="A308" t="s">
        <v>333</v>
      </c>
      <c r="B308" t="s">
        <v>334</v>
      </c>
      <c r="C308" t="s">
        <v>421</v>
      </c>
      <c r="D308" s="1">
        <v>150.22999999999999</v>
      </c>
      <c r="E308" s="2">
        <v>16</v>
      </c>
      <c r="F308" s="1">
        <v>151.84</v>
      </c>
      <c r="G308" s="1">
        <v>136.16999999999999</v>
      </c>
      <c r="H308" s="2">
        <v>17</v>
      </c>
      <c r="I308" s="2">
        <v>1</v>
      </c>
    </row>
    <row r="309" spans="1:9" x14ac:dyDescent="0.25">
      <c r="A309" t="s">
        <v>209</v>
      </c>
      <c r="B309" t="s">
        <v>210</v>
      </c>
      <c r="C309" t="s">
        <v>422</v>
      </c>
      <c r="D309" s="1">
        <v>148.05000000000001</v>
      </c>
      <c r="E309" s="2">
        <v>9</v>
      </c>
      <c r="F309" s="1">
        <v>148.05000000000001</v>
      </c>
      <c r="G309" s="1">
        <v>123.7</v>
      </c>
      <c r="H309" s="2">
        <v>9</v>
      </c>
      <c r="I309" t="s">
        <v>119</v>
      </c>
    </row>
    <row r="310" spans="1:9" x14ac:dyDescent="0.25">
      <c r="A310" t="s">
        <v>225</v>
      </c>
      <c r="B310" t="s">
        <v>226</v>
      </c>
      <c r="C310" t="s">
        <v>422</v>
      </c>
      <c r="D310" s="1">
        <v>148.05000000000001</v>
      </c>
      <c r="E310" s="2">
        <v>9</v>
      </c>
      <c r="F310" s="1">
        <v>131.6</v>
      </c>
      <c r="G310" s="1">
        <v>114.28</v>
      </c>
      <c r="H310" s="2">
        <v>8</v>
      </c>
      <c r="I310" s="2">
        <v>1</v>
      </c>
    </row>
    <row r="311" spans="1:9" x14ac:dyDescent="0.25">
      <c r="A311" t="s">
        <v>434</v>
      </c>
      <c r="B311" t="s">
        <v>435</v>
      </c>
      <c r="C311" t="s">
        <v>455</v>
      </c>
      <c r="D311" s="1">
        <v>147.51</v>
      </c>
      <c r="E311" s="2">
        <v>3</v>
      </c>
      <c r="F311" s="1">
        <v>98.34</v>
      </c>
      <c r="G311" s="1">
        <v>57.64</v>
      </c>
      <c r="H311" s="2">
        <v>2</v>
      </c>
      <c r="I311" s="2">
        <v>3</v>
      </c>
    </row>
    <row r="312" spans="1:9" x14ac:dyDescent="0.25">
      <c r="A312" t="s">
        <v>211</v>
      </c>
      <c r="B312" t="s">
        <v>212</v>
      </c>
      <c r="C312" t="s">
        <v>422</v>
      </c>
      <c r="D312" s="1">
        <v>147.1</v>
      </c>
      <c r="E312" s="2">
        <v>2</v>
      </c>
      <c r="F312" s="1">
        <v>220.65</v>
      </c>
      <c r="G312" s="1">
        <v>186.2</v>
      </c>
      <c r="H312" s="2">
        <v>3</v>
      </c>
      <c r="I312" s="2">
        <v>1</v>
      </c>
    </row>
    <row r="313" spans="1:9" x14ac:dyDescent="0.25">
      <c r="A313" t="s">
        <v>247</v>
      </c>
      <c r="B313" t="s">
        <v>248</v>
      </c>
      <c r="C313" t="s">
        <v>420</v>
      </c>
      <c r="D313" s="1">
        <v>146.4</v>
      </c>
      <c r="E313" s="2">
        <v>7</v>
      </c>
      <c r="F313" s="1">
        <v>146.4</v>
      </c>
      <c r="G313" s="1">
        <v>96.32</v>
      </c>
      <c r="H313" s="2">
        <v>7</v>
      </c>
      <c r="I313" s="2">
        <v>1</v>
      </c>
    </row>
    <row r="314" spans="1:9" x14ac:dyDescent="0.25">
      <c r="A314" t="s">
        <v>434</v>
      </c>
      <c r="B314" t="s">
        <v>435</v>
      </c>
      <c r="C314" t="s">
        <v>462</v>
      </c>
      <c r="D314" s="1">
        <v>144.58000000000001</v>
      </c>
      <c r="E314" s="2">
        <v>3</v>
      </c>
      <c r="F314" s="1">
        <v>144.58000000000001</v>
      </c>
      <c r="G314" s="1">
        <v>83.65</v>
      </c>
      <c r="H314" s="2">
        <v>3</v>
      </c>
      <c r="I314" s="2">
        <v>1</v>
      </c>
    </row>
    <row r="315" spans="1:9" x14ac:dyDescent="0.25">
      <c r="A315" t="s">
        <v>249</v>
      </c>
      <c r="B315" t="s">
        <v>250</v>
      </c>
      <c r="C315" t="s">
        <v>420</v>
      </c>
      <c r="D315" s="1">
        <v>141.35</v>
      </c>
      <c r="E315" s="2">
        <v>1</v>
      </c>
      <c r="F315" s="1">
        <v>141.35</v>
      </c>
      <c r="G315" s="1">
        <v>164.25</v>
      </c>
      <c r="H315" s="2">
        <v>1</v>
      </c>
      <c r="I315" t="s">
        <v>119</v>
      </c>
    </row>
    <row r="316" spans="1:9" x14ac:dyDescent="0.25">
      <c r="A316" t="s">
        <v>199</v>
      </c>
      <c r="B316" t="s">
        <v>200</v>
      </c>
      <c r="C316" t="s">
        <v>423</v>
      </c>
      <c r="D316" s="1">
        <v>140.25</v>
      </c>
      <c r="E316" s="2">
        <v>17</v>
      </c>
      <c r="F316" s="1">
        <v>99</v>
      </c>
      <c r="G316" s="1">
        <v>49.56</v>
      </c>
      <c r="H316" s="2">
        <v>12</v>
      </c>
      <c r="I316" t="s">
        <v>119</v>
      </c>
    </row>
    <row r="317" spans="1:9" x14ac:dyDescent="0.25">
      <c r="A317" t="s">
        <v>231</v>
      </c>
      <c r="B317" t="s">
        <v>232</v>
      </c>
      <c r="C317" t="s">
        <v>422</v>
      </c>
      <c r="D317" s="1">
        <v>136.41999999999999</v>
      </c>
      <c r="E317" s="2">
        <v>16</v>
      </c>
      <c r="F317" s="1">
        <v>70.98</v>
      </c>
      <c r="G317" s="1">
        <v>44.08</v>
      </c>
      <c r="H317" s="2">
        <v>8</v>
      </c>
      <c r="I317" t="s">
        <v>119</v>
      </c>
    </row>
    <row r="318" spans="1:9" x14ac:dyDescent="0.25">
      <c r="A318" t="s">
        <v>426</v>
      </c>
      <c r="B318" t="s">
        <v>427</v>
      </c>
      <c r="C318" t="s">
        <v>462</v>
      </c>
      <c r="D318" s="1">
        <v>133.69999999999999</v>
      </c>
      <c r="E318" s="2">
        <v>2</v>
      </c>
      <c r="F318" s="1">
        <v>133.69999999999999</v>
      </c>
      <c r="G318" s="1">
        <v>112.27</v>
      </c>
      <c r="H318" s="2">
        <v>2</v>
      </c>
      <c r="I318" s="2">
        <v>1</v>
      </c>
    </row>
    <row r="319" spans="1:9" x14ac:dyDescent="0.25">
      <c r="A319" t="s">
        <v>136</v>
      </c>
      <c r="B319" t="s">
        <v>137</v>
      </c>
      <c r="C319" t="s">
        <v>444</v>
      </c>
      <c r="D319" s="1">
        <v>129.25</v>
      </c>
      <c r="E319" s="2">
        <v>8</v>
      </c>
      <c r="F319" s="1">
        <v>110.63</v>
      </c>
      <c r="G319" s="1">
        <v>76.239999999999995</v>
      </c>
      <c r="H319" s="2">
        <v>7</v>
      </c>
      <c r="I319" t="s">
        <v>119</v>
      </c>
    </row>
    <row r="320" spans="1:9" x14ac:dyDescent="0.25">
      <c r="A320" t="s">
        <v>67</v>
      </c>
      <c r="B320" t="s">
        <v>68</v>
      </c>
      <c r="C320" t="s">
        <v>462</v>
      </c>
      <c r="D320" s="1">
        <v>128.83000000000001</v>
      </c>
      <c r="E320" s="2">
        <v>2</v>
      </c>
      <c r="F320" s="1">
        <v>128.83000000000001</v>
      </c>
      <c r="G320" s="1">
        <v>105.76</v>
      </c>
      <c r="H320" s="2">
        <v>2</v>
      </c>
      <c r="I320" t="s">
        <v>119</v>
      </c>
    </row>
    <row r="321" spans="1:9" x14ac:dyDescent="0.25">
      <c r="A321" t="s">
        <v>183</v>
      </c>
      <c r="B321" t="s">
        <v>184</v>
      </c>
      <c r="C321" t="s">
        <v>444</v>
      </c>
      <c r="D321" s="1">
        <v>128.66</v>
      </c>
      <c r="E321" s="2">
        <v>1</v>
      </c>
      <c r="F321" t="s">
        <v>119</v>
      </c>
      <c r="G321" t="s">
        <v>119</v>
      </c>
      <c r="H321" t="s">
        <v>119</v>
      </c>
      <c r="I321" t="s">
        <v>119</v>
      </c>
    </row>
    <row r="322" spans="1:9" x14ac:dyDescent="0.25">
      <c r="A322" t="s">
        <v>193</v>
      </c>
      <c r="B322" t="s">
        <v>194</v>
      </c>
      <c r="C322" t="s">
        <v>423</v>
      </c>
      <c r="D322" s="1">
        <v>124.6</v>
      </c>
      <c r="E322" s="2">
        <v>5</v>
      </c>
      <c r="F322" s="1">
        <v>124.6</v>
      </c>
      <c r="G322" s="1">
        <v>91.08</v>
      </c>
      <c r="H322" s="2">
        <v>5</v>
      </c>
      <c r="I322" t="s">
        <v>119</v>
      </c>
    </row>
    <row r="323" spans="1:9" x14ac:dyDescent="0.25">
      <c r="A323" t="s">
        <v>275</v>
      </c>
      <c r="B323" t="s">
        <v>276</v>
      </c>
      <c r="C323" t="s">
        <v>422</v>
      </c>
      <c r="D323" s="1">
        <v>123.72</v>
      </c>
      <c r="E323" s="2">
        <v>3</v>
      </c>
      <c r="F323" s="1">
        <v>123.72</v>
      </c>
      <c r="G323" s="1">
        <v>92.64</v>
      </c>
      <c r="H323" s="2">
        <v>3</v>
      </c>
      <c r="I323" t="s">
        <v>119</v>
      </c>
    </row>
    <row r="324" spans="1:9" x14ac:dyDescent="0.25">
      <c r="A324" t="s">
        <v>251</v>
      </c>
      <c r="B324" t="s">
        <v>252</v>
      </c>
      <c r="C324" t="s">
        <v>420</v>
      </c>
      <c r="D324" s="1">
        <v>122.46</v>
      </c>
      <c r="E324" s="2">
        <v>8</v>
      </c>
      <c r="F324" s="1">
        <v>122.46</v>
      </c>
      <c r="G324" s="1">
        <v>80.36</v>
      </c>
      <c r="H324" s="2">
        <v>8</v>
      </c>
      <c r="I324" t="s">
        <v>119</v>
      </c>
    </row>
    <row r="325" spans="1:9" x14ac:dyDescent="0.25">
      <c r="A325" t="s">
        <v>475</v>
      </c>
      <c r="B325" t="s">
        <v>476</v>
      </c>
      <c r="C325" t="s">
        <v>422</v>
      </c>
      <c r="D325" s="1">
        <v>118.84</v>
      </c>
      <c r="E325" s="2">
        <v>2</v>
      </c>
      <c r="F325" s="1">
        <v>118.84</v>
      </c>
      <c r="G325" s="1">
        <v>103.88</v>
      </c>
      <c r="H325" s="2">
        <v>2</v>
      </c>
      <c r="I325" t="s">
        <v>119</v>
      </c>
    </row>
    <row r="326" spans="1:9" x14ac:dyDescent="0.25">
      <c r="A326" t="s">
        <v>177</v>
      </c>
      <c r="B326" t="s">
        <v>178</v>
      </c>
      <c r="C326" t="s">
        <v>423</v>
      </c>
      <c r="D326" s="1">
        <v>118.45</v>
      </c>
      <c r="E326" s="2">
        <v>14</v>
      </c>
      <c r="F326" s="1">
        <v>68.95</v>
      </c>
      <c r="G326" s="1">
        <v>44.08</v>
      </c>
      <c r="H326" s="2">
        <v>8</v>
      </c>
      <c r="I326" t="s">
        <v>119</v>
      </c>
    </row>
    <row r="327" spans="1:9" x14ac:dyDescent="0.25">
      <c r="A327" t="s">
        <v>146</v>
      </c>
      <c r="B327" t="s">
        <v>147</v>
      </c>
      <c r="C327" t="s">
        <v>421</v>
      </c>
      <c r="D327" s="1">
        <v>117.56</v>
      </c>
      <c r="E327" s="2">
        <v>1</v>
      </c>
      <c r="F327" s="1">
        <v>117.56</v>
      </c>
      <c r="G327" s="1">
        <v>72.67</v>
      </c>
      <c r="H327" s="2">
        <v>1</v>
      </c>
      <c r="I327" t="s">
        <v>119</v>
      </c>
    </row>
    <row r="328" spans="1:9" x14ac:dyDescent="0.25">
      <c r="A328" t="s">
        <v>253</v>
      </c>
      <c r="B328" t="s">
        <v>254</v>
      </c>
      <c r="C328" t="s">
        <v>420</v>
      </c>
      <c r="D328" s="1">
        <v>117.13</v>
      </c>
      <c r="E328" s="2">
        <v>4</v>
      </c>
      <c r="F328" s="1">
        <v>117.13</v>
      </c>
      <c r="G328" s="1">
        <v>77.94</v>
      </c>
      <c r="H328" s="2">
        <v>4</v>
      </c>
      <c r="I328" s="2">
        <v>1</v>
      </c>
    </row>
    <row r="329" spans="1:9" x14ac:dyDescent="0.25">
      <c r="A329" t="s">
        <v>144</v>
      </c>
      <c r="B329" t="s">
        <v>145</v>
      </c>
      <c r="C329" t="s">
        <v>423</v>
      </c>
      <c r="D329" s="1">
        <v>116.5</v>
      </c>
      <c r="E329" s="2">
        <v>2</v>
      </c>
      <c r="F329" s="1">
        <v>58.25</v>
      </c>
      <c r="G329" s="1">
        <v>51</v>
      </c>
      <c r="H329" s="2">
        <v>1</v>
      </c>
      <c r="I329" t="s">
        <v>119</v>
      </c>
    </row>
    <row r="330" spans="1:9" x14ac:dyDescent="0.25">
      <c r="A330" t="s">
        <v>477</v>
      </c>
      <c r="B330" t="s">
        <v>478</v>
      </c>
      <c r="C330" t="s">
        <v>421</v>
      </c>
      <c r="D330" s="1">
        <v>116.32</v>
      </c>
      <c r="E330" s="2">
        <v>4</v>
      </c>
      <c r="F330" s="1">
        <v>58.16</v>
      </c>
      <c r="G330" s="1">
        <v>43.56</v>
      </c>
      <c r="H330" s="2">
        <v>2</v>
      </c>
      <c r="I330" t="s">
        <v>119</v>
      </c>
    </row>
    <row r="331" spans="1:9" x14ac:dyDescent="0.25">
      <c r="A331" t="s">
        <v>479</v>
      </c>
      <c r="B331" t="s">
        <v>480</v>
      </c>
      <c r="C331" t="s">
        <v>422</v>
      </c>
      <c r="D331" s="1">
        <v>115.74</v>
      </c>
      <c r="E331" s="2">
        <v>1</v>
      </c>
      <c r="F331" s="1">
        <v>231.48</v>
      </c>
      <c r="G331" s="1">
        <v>186.2</v>
      </c>
      <c r="H331" s="2">
        <v>2</v>
      </c>
      <c r="I331" t="s">
        <v>119</v>
      </c>
    </row>
    <row r="332" spans="1:9" x14ac:dyDescent="0.25">
      <c r="A332" t="s">
        <v>183</v>
      </c>
      <c r="B332" t="s">
        <v>184</v>
      </c>
      <c r="C332" t="s">
        <v>422</v>
      </c>
      <c r="D332" s="1">
        <v>115.61</v>
      </c>
      <c r="E332" s="2">
        <v>1</v>
      </c>
      <c r="F332" s="1">
        <v>115.61</v>
      </c>
      <c r="G332" s="1">
        <v>112.5</v>
      </c>
      <c r="H332" s="2">
        <v>1</v>
      </c>
      <c r="I332" s="2">
        <v>1</v>
      </c>
    </row>
    <row r="333" spans="1:9" x14ac:dyDescent="0.25">
      <c r="A333" t="s">
        <v>144</v>
      </c>
      <c r="B333" t="s">
        <v>145</v>
      </c>
      <c r="C333" t="s">
        <v>422</v>
      </c>
      <c r="D333" s="1">
        <v>115.54</v>
      </c>
      <c r="E333" s="2">
        <v>2</v>
      </c>
      <c r="F333" s="1">
        <v>173.31</v>
      </c>
      <c r="G333" s="1">
        <v>143.80000000000001</v>
      </c>
      <c r="H333" s="2">
        <v>3</v>
      </c>
      <c r="I333" t="s">
        <v>119</v>
      </c>
    </row>
    <row r="334" spans="1:9" x14ac:dyDescent="0.25">
      <c r="A334" t="s">
        <v>447</v>
      </c>
      <c r="B334" t="s">
        <v>448</v>
      </c>
      <c r="C334" t="s">
        <v>422</v>
      </c>
      <c r="D334" s="1">
        <v>115.36</v>
      </c>
      <c r="E334" s="2">
        <v>4</v>
      </c>
      <c r="F334" s="1">
        <v>115.36</v>
      </c>
      <c r="G334" s="1">
        <v>70.88</v>
      </c>
      <c r="H334" s="2">
        <v>4</v>
      </c>
      <c r="I334" s="2">
        <v>1</v>
      </c>
    </row>
    <row r="335" spans="1:9" x14ac:dyDescent="0.25">
      <c r="A335" t="s">
        <v>109</v>
      </c>
      <c r="B335" t="s">
        <v>110</v>
      </c>
      <c r="C335" t="s">
        <v>422</v>
      </c>
      <c r="D335" s="1">
        <v>114.3</v>
      </c>
      <c r="E335" s="2">
        <v>4</v>
      </c>
      <c r="F335" s="1">
        <v>142.69999999999999</v>
      </c>
      <c r="G335" s="1">
        <v>90.44</v>
      </c>
      <c r="H335" s="2">
        <v>5</v>
      </c>
      <c r="I335" s="2">
        <v>1</v>
      </c>
    </row>
    <row r="336" spans="1:9" x14ac:dyDescent="0.25">
      <c r="A336" t="s">
        <v>475</v>
      </c>
      <c r="B336" t="s">
        <v>476</v>
      </c>
      <c r="C336" t="s">
        <v>421</v>
      </c>
      <c r="D336" s="1">
        <v>113.7</v>
      </c>
      <c r="E336" s="2">
        <v>2</v>
      </c>
      <c r="F336" s="1">
        <v>56.85</v>
      </c>
      <c r="G336" s="1">
        <v>51.94</v>
      </c>
      <c r="H336" s="2">
        <v>1</v>
      </c>
      <c r="I336" t="s">
        <v>119</v>
      </c>
    </row>
    <row r="337" spans="1:9" x14ac:dyDescent="0.25">
      <c r="A337" t="s">
        <v>75</v>
      </c>
      <c r="B337" t="s">
        <v>76</v>
      </c>
      <c r="C337" t="s">
        <v>421</v>
      </c>
      <c r="D337" s="1">
        <v>113.6</v>
      </c>
      <c r="E337" s="2">
        <v>8</v>
      </c>
      <c r="F337" s="1">
        <v>113.6</v>
      </c>
      <c r="G337" s="1">
        <v>86.5</v>
      </c>
      <c r="H337" s="2">
        <v>8</v>
      </c>
      <c r="I337" t="s">
        <v>119</v>
      </c>
    </row>
    <row r="338" spans="1:9" x14ac:dyDescent="0.25">
      <c r="A338" t="s">
        <v>117</v>
      </c>
      <c r="B338" t="s">
        <v>118</v>
      </c>
      <c r="C338" t="s">
        <v>422</v>
      </c>
      <c r="D338" s="1">
        <v>113.5</v>
      </c>
      <c r="E338" s="2">
        <v>27</v>
      </c>
      <c r="F338" s="1">
        <v>113.5</v>
      </c>
      <c r="G338" s="1">
        <v>91.62</v>
      </c>
      <c r="H338" s="2">
        <v>27</v>
      </c>
      <c r="I338" t="s">
        <v>119</v>
      </c>
    </row>
    <row r="339" spans="1:9" x14ac:dyDescent="0.25">
      <c r="A339" t="s">
        <v>213</v>
      </c>
      <c r="B339" t="s">
        <v>214</v>
      </c>
      <c r="C339" t="s">
        <v>462</v>
      </c>
      <c r="D339" s="1">
        <v>112.18</v>
      </c>
      <c r="E339" s="2">
        <v>4</v>
      </c>
      <c r="F339" s="1">
        <v>86.14</v>
      </c>
      <c r="G339" s="1">
        <v>54.37</v>
      </c>
      <c r="H339" s="2">
        <v>3</v>
      </c>
      <c r="I339" t="s">
        <v>119</v>
      </c>
    </row>
    <row r="340" spans="1:9" x14ac:dyDescent="0.25">
      <c r="A340" t="s">
        <v>297</v>
      </c>
      <c r="B340" t="s">
        <v>298</v>
      </c>
      <c r="C340" t="s">
        <v>421</v>
      </c>
      <c r="D340" s="1">
        <v>112.12</v>
      </c>
      <c r="E340" s="2">
        <v>2</v>
      </c>
      <c r="F340" s="1">
        <v>112.12</v>
      </c>
      <c r="G340" s="1">
        <v>84.36</v>
      </c>
      <c r="H340" s="2">
        <v>2</v>
      </c>
      <c r="I340" t="s">
        <v>119</v>
      </c>
    </row>
    <row r="341" spans="1:9" x14ac:dyDescent="0.25">
      <c r="A341" t="s">
        <v>428</v>
      </c>
      <c r="B341" t="s">
        <v>429</v>
      </c>
      <c r="C341" t="s">
        <v>462</v>
      </c>
      <c r="D341" s="1">
        <v>112.09</v>
      </c>
      <c r="E341" s="2">
        <v>3</v>
      </c>
      <c r="F341" s="1">
        <v>149.44999999999999</v>
      </c>
      <c r="G341" s="1">
        <v>125.93</v>
      </c>
      <c r="H341" s="2">
        <v>4</v>
      </c>
      <c r="I341" t="s">
        <v>119</v>
      </c>
    </row>
    <row r="342" spans="1:9" x14ac:dyDescent="0.25">
      <c r="A342" t="s">
        <v>87</v>
      </c>
      <c r="B342" t="s">
        <v>88</v>
      </c>
      <c r="C342" t="s">
        <v>422</v>
      </c>
      <c r="D342" s="1">
        <v>111.55</v>
      </c>
      <c r="E342" s="2">
        <v>5</v>
      </c>
      <c r="F342" s="1">
        <v>111.55</v>
      </c>
      <c r="G342" s="1">
        <v>83.25</v>
      </c>
      <c r="H342" s="2">
        <v>5</v>
      </c>
      <c r="I342" t="s">
        <v>119</v>
      </c>
    </row>
    <row r="343" spans="1:9" x14ac:dyDescent="0.25">
      <c r="A343" t="s">
        <v>255</v>
      </c>
      <c r="B343" t="s">
        <v>256</v>
      </c>
      <c r="C343" t="s">
        <v>420</v>
      </c>
      <c r="D343" s="1">
        <v>107.31</v>
      </c>
      <c r="E343" s="2">
        <v>7</v>
      </c>
      <c r="F343" s="1">
        <v>107.31</v>
      </c>
      <c r="G343" s="1">
        <v>70.489999999999995</v>
      </c>
      <c r="H343" s="2">
        <v>7</v>
      </c>
      <c r="I343" s="2">
        <v>1</v>
      </c>
    </row>
    <row r="344" spans="1:9" x14ac:dyDescent="0.25">
      <c r="A344" t="s">
        <v>257</v>
      </c>
      <c r="B344" t="s">
        <v>258</v>
      </c>
      <c r="C344" t="s">
        <v>420</v>
      </c>
      <c r="D344" s="1">
        <v>106.36</v>
      </c>
      <c r="E344" s="2">
        <v>1</v>
      </c>
      <c r="F344" s="1">
        <v>106.36</v>
      </c>
      <c r="G344" s="1">
        <v>90.3</v>
      </c>
      <c r="H344" s="2">
        <v>1</v>
      </c>
      <c r="I344" s="2">
        <v>4</v>
      </c>
    </row>
    <row r="345" spans="1:9" x14ac:dyDescent="0.25">
      <c r="A345" t="s">
        <v>255</v>
      </c>
      <c r="B345" t="s">
        <v>256</v>
      </c>
      <c r="C345" t="s">
        <v>421</v>
      </c>
      <c r="D345" s="1">
        <v>105.02</v>
      </c>
      <c r="E345" s="2">
        <v>8</v>
      </c>
      <c r="F345" s="1">
        <v>79.98</v>
      </c>
      <c r="G345" s="1">
        <v>60.42</v>
      </c>
      <c r="H345" s="2">
        <v>6</v>
      </c>
      <c r="I345" t="s">
        <v>119</v>
      </c>
    </row>
    <row r="346" spans="1:9" x14ac:dyDescent="0.25">
      <c r="A346" t="s">
        <v>209</v>
      </c>
      <c r="B346" t="s">
        <v>210</v>
      </c>
      <c r="C346" t="s">
        <v>444</v>
      </c>
      <c r="D346" s="1">
        <v>103.74</v>
      </c>
      <c r="E346" s="2">
        <v>10</v>
      </c>
      <c r="F346" s="1">
        <v>103.74</v>
      </c>
      <c r="G346" s="1">
        <v>134.88</v>
      </c>
      <c r="H346" s="2">
        <v>10</v>
      </c>
      <c r="I346" t="s">
        <v>119</v>
      </c>
    </row>
    <row r="347" spans="1:9" x14ac:dyDescent="0.25">
      <c r="A347" t="s">
        <v>37</v>
      </c>
      <c r="B347" t="s">
        <v>38</v>
      </c>
      <c r="C347" t="s">
        <v>462</v>
      </c>
      <c r="D347" s="1">
        <v>101.94</v>
      </c>
      <c r="E347" s="2">
        <v>12</v>
      </c>
      <c r="F347" s="1">
        <v>85.09</v>
      </c>
      <c r="G347" s="1">
        <v>59.1</v>
      </c>
      <c r="H347" s="2">
        <v>10</v>
      </c>
      <c r="I347" t="s">
        <v>119</v>
      </c>
    </row>
    <row r="348" spans="1:9" x14ac:dyDescent="0.25">
      <c r="A348" t="s">
        <v>171</v>
      </c>
      <c r="B348" t="s">
        <v>172</v>
      </c>
      <c r="C348" t="s">
        <v>421</v>
      </c>
      <c r="D348" s="1">
        <v>100.59</v>
      </c>
      <c r="E348" s="2">
        <v>3</v>
      </c>
      <c r="F348" s="1">
        <v>100.59</v>
      </c>
      <c r="G348" s="1">
        <v>72.69</v>
      </c>
      <c r="H348" s="2">
        <v>3</v>
      </c>
      <c r="I348" t="s">
        <v>119</v>
      </c>
    </row>
    <row r="349" spans="1:9" x14ac:dyDescent="0.25">
      <c r="A349" t="s">
        <v>93</v>
      </c>
      <c r="B349" t="s">
        <v>94</v>
      </c>
      <c r="C349" t="s">
        <v>444</v>
      </c>
      <c r="D349" s="1">
        <v>99.64</v>
      </c>
      <c r="E349" s="2">
        <v>10</v>
      </c>
      <c r="F349" s="1">
        <v>99.64</v>
      </c>
      <c r="G349" s="1">
        <v>92.55</v>
      </c>
      <c r="H349" s="2">
        <v>10</v>
      </c>
      <c r="I349" s="2">
        <v>2</v>
      </c>
    </row>
    <row r="350" spans="1:9" x14ac:dyDescent="0.25">
      <c r="A350" t="s">
        <v>438</v>
      </c>
      <c r="B350" t="s">
        <v>439</v>
      </c>
      <c r="C350" t="s">
        <v>444</v>
      </c>
      <c r="D350" s="1">
        <v>99.62</v>
      </c>
      <c r="E350" s="2">
        <v>3</v>
      </c>
      <c r="F350" s="1">
        <v>99.62</v>
      </c>
      <c r="G350" s="1">
        <v>64.540000000000006</v>
      </c>
      <c r="H350" s="2">
        <v>3</v>
      </c>
      <c r="I350" t="s">
        <v>119</v>
      </c>
    </row>
    <row r="351" spans="1:9" x14ac:dyDescent="0.25">
      <c r="A351" t="s">
        <v>211</v>
      </c>
      <c r="B351" t="s">
        <v>212</v>
      </c>
      <c r="C351" t="s">
        <v>423</v>
      </c>
      <c r="D351" s="1">
        <v>99.15</v>
      </c>
      <c r="E351" s="2">
        <v>1</v>
      </c>
      <c r="F351" s="1">
        <v>99.15</v>
      </c>
      <c r="G351" s="1">
        <v>75.36</v>
      </c>
      <c r="H351" s="2">
        <v>1</v>
      </c>
      <c r="I351" t="s">
        <v>119</v>
      </c>
    </row>
    <row r="352" spans="1:9" x14ac:dyDescent="0.25">
      <c r="A352" t="s">
        <v>481</v>
      </c>
      <c r="B352" t="s">
        <v>482</v>
      </c>
      <c r="C352" t="s">
        <v>422</v>
      </c>
      <c r="D352" s="1">
        <v>99</v>
      </c>
      <c r="E352" s="2">
        <v>2</v>
      </c>
      <c r="F352" s="1">
        <v>99</v>
      </c>
      <c r="G352" s="1">
        <v>82.68</v>
      </c>
      <c r="H352" s="2">
        <v>2</v>
      </c>
      <c r="I352" t="s">
        <v>119</v>
      </c>
    </row>
    <row r="353" spans="1:9" x14ac:dyDescent="0.25">
      <c r="A353" t="s">
        <v>259</v>
      </c>
      <c r="B353" t="s">
        <v>260</v>
      </c>
      <c r="C353" t="s">
        <v>420</v>
      </c>
      <c r="D353" s="1">
        <v>98.96</v>
      </c>
      <c r="E353" s="2">
        <v>12</v>
      </c>
      <c r="F353" s="1">
        <v>98.96</v>
      </c>
      <c r="G353" s="1">
        <v>33.479999999999997</v>
      </c>
      <c r="H353" s="2">
        <v>12</v>
      </c>
      <c r="I353" s="2">
        <v>3</v>
      </c>
    </row>
    <row r="354" spans="1:9" x14ac:dyDescent="0.25">
      <c r="A354" t="s">
        <v>187</v>
      </c>
      <c r="B354" t="s">
        <v>188</v>
      </c>
      <c r="C354" t="s">
        <v>422</v>
      </c>
      <c r="D354" s="1">
        <v>98.13</v>
      </c>
      <c r="E354" s="2">
        <v>23</v>
      </c>
      <c r="F354" s="1">
        <v>98.13</v>
      </c>
      <c r="G354" s="1">
        <v>69.72</v>
      </c>
      <c r="H354" s="2">
        <v>23</v>
      </c>
      <c r="I354" t="s">
        <v>119</v>
      </c>
    </row>
    <row r="355" spans="1:9" x14ac:dyDescent="0.25">
      <c r="A355" t="s">
        <v>170</v>
      </c>
      <c r="B355" t="s">
        <v>88</v>
      </c>
      <c r="C355" t="s">
        <v>423</v>
      </c>
      <c r="D355" s="1">
        <v>95.62</v>
      </c>
      <c r="E355" s="2">
        <v>7</v>
      </c>
      <c r="F355" s="1">
        <v>81.96</v>
      </c>
      <c r="G355" s="1">
        <v>39.96</v>
      </c>
      <c r="H355" s="2">
        <v>6</v>
      </c>
      <c r="I355" t="s">
        <v>119</v>
      </c>
    </row>
    <row r="356" spans="1:9" x14ac:dyDescent="0.25">
      <c r="A356" t="s">
        <v>261</v>
      </c>
      <c r="B356" t="s">
        <v>262</v>
      </c>
      <c r="C356" t="s">
        <v>420</v>
      </c>
      <c r="D356" s="1">
        <v>94.5</v>
      </c>
      <c r="E356" s="2">
        <v>9</v>
      </c>
      <c r="F356" s="1">
        <v>105.24</v>
      </c>
      <c r="G356" s="1">
        <v>93.8</v>
      </c>
      <c r="H356" s="2">
        <v>10</v>
      </c>
      <c r="I356" t="s">
        <v>119</v>
      </c>
    </row>
    <row r="357" spans="1:9" x14ac:dyDescent="0.25">
      <c r="A357" t="s">
        <v>263</v>
      </c>
      <c r="B357" t="s">
        <v>264</v>
      </c>
      <c r="C357" t="s">
        <v>420</v>
      </c>
      <c r="D357" s="1">
        <v>94.03</v>
      </c>
      <c r="E357" s="2">
        <v>3</v>
      </c>
      <c r="F357" s="1">
        <v>94.03</v>
      </c>
      <c r="G357" s="1">
        <v>82.4</v>
      </c>
      <c r="H357" s="2">
        <v>3</v>
      </c>
      <c r="I357" t="s">
        <v>119</v>
      </c>
    </row>
    <row r="358" spans="1:9" x14ac:dyDescent="0.25">
      <c r="A358" t="s">
        <v>215</v>
      </c>
      <c r="B358" t="s">
        <v>216</v>
      </c>
      <c r="C358" t="s">
        <v>422</v>
      </c>
      <c r="D358" s="1">
        <v>91.98</v>
      </c>
      <c r="E358" s="2">
        <v>7</v>
      </c>
      <c r="F358" t="s">
        <v>119</v>
      </c>
      <c r="G358" t="s">
        <v>119</v>
      </c>
      <c r="H358" t="s">
        <v>119</v>
      </c>
      <c r="I358" t="s">
        <v>119</v>
      </c>
    </row>
    <row r="359" spans="1:9" x14ac:dyDescent="0.25">
      <c r="A359" t="s">
        <v>185</v>
      </c>
      <c r="B359" t="s">
        <v>186</v>
      </c>
      <c r="C359" t="s">
        <v>422</v>
      </c>
      <c r="D359" s="1">
        <v>91.6</v>
      </c>
      <c r="E359" s="2">
        <v>8</v>
      </c>
      <c r="F359" s="1">
        <v>91.6</v>
      </c>
      <c r="G359" s="1">
        <v>63.04</v>
      </c>
      <c r="H359" s="2">
        <v>8</v>
      </c>
      <c r="I359" t="s">
        <v>119</v>
      </c>
    </row>
    <row r="360" spans="1:9" x14ac:dyDescent="0.25">
      <c r="A360" t="s">
        <v>83</v>
      </c>
      <c r="B360" t="s">
        <v>84</v>
      </c>
      <c r="C360" t="s">
        <v>422</v>
      </c>
      <c r="D360" s="1">
        <v>90.83</v>
      </c>
      <c r="E360" s="2">
        <v>1</v>
      </c>
      <c r="F360" s="1">
        <v>90.83</v>
      </c>
      <c r="G360" s="1">
        <v>78.75</v>
      </c>
      <c r="H360" s="2">
        <v>1</v>
      </c>
      <c r="I360" t="s">
        <v>119</v>
      </c>
    </row>
    <row r="361" spans="1:9" x14ac:dyDescent="0.25">
      <c r="A361" t="s">
        <v>207</v>
      </c>
      <c r="B361" t="s">
        <v>208</v>
      </c>
      <c r="C361" t="s">
        <v>423</v>
      </c>
      <c r="D361" s="1">
        <v>90.49</v>
      </c>
      <c r="E361" s="2">
        <v>6</v>
      </c>
      <c r="F361" s="1">
        <v>90.49</v>
      </c>
      <c r="G361" s="1">
        <v>78.94</v>
      </c>
      <c r="H361" s="2">
        <v>6</v>
      </c>
      <c r="I361" t="s">
        <v>119</v>
      </c>
    </row>
    <row r="362" spans="1:9" x14ac:dyDescent="0.25">
      <c r="A362" t="s">
        <v>265</v>
      </c>
      <c r="B362" t="s">
        <v>266</v>
      </c>
      <c r="C362" t="s">
        <v>420</v>
      </c>
      <c r="D362" s="1">
        <v>89.99</v>
      </c>
      <c r="E362" s="2">
        <v>5</v>
      </c>
      <c r="F362" s="1">
        <v>89.99</v>
      </c>
      <c r="G362" s="1">
        <v>76.44</v>
      </c>
      <c r="H362" s="2">
        <v>5</v>
      </c>
      <c r="I362" t="s">
        <v>119</v>
      </c>
    </row>
    <row r="363" spans="1:9" x14ac:dyDescent="0.25">
      <c r="A363" t="s">
        <v>483</v>
      </c>
      <c r="B363" t="s">
        <v>484</v>
      </c>
      <c r="C363" t="s">
        <v>422</v>
      </c>
      <c r="D363" s="1">
        <v>89.98</v>
      </c>
      <c r="E363" s="2">
        <v>11</v>
      </c>
      <c r="F363" s="1">
        <v>89.98</v>
      </c>
      <c r="G363" s="1">
        <v>51.7</v>
      </c>
      <c r="H363" s="2">
        <v>11</v>
      </c>
      <c r="I363" t="s">
        <v>119</v>
      </c>
    </row>
    <row r="364" spans="1:9" x14ac:dyDescent="0.25">
      <c r="A364" t="s">
        <v>267</v>
      </c>
      <c r="B364" t="s">
        <v>268</v>
      </c>
      <c r="C364" t="s">
        <v>420</v>
      </c>
      <c r="D364" s="1">
        <v>89.21</v>
      </c>
      <c r="E364" s="2">
        <v>11</v>
      </c>
      <c r="F364" s="1">
        <v>105.43</v>
      </c>
      <c r="G364" s="1">
        <v>44.46</v>
      </c>
      <c r="H364" s="2">
        <v>13</v>
      </c>
      <c r="I364" t="s">
        <v>119</v>
      </c>
    </row>
    <row r="365" spans="1:9" x14ac:dyDescent="0.25">
      <c r="A365" t="s">
        <v>57</v>
      </c>
      <c r="B365" t="s">
        <v>58</v>
      </c>
      <c r="C365" t="s">
        <v>462</v>
      </c>
      <c r="D365" s="1">
        <v>88.74</v>
      </c>
      <c r="E365" s="2">
        <v>7</v>
      </c>
      <c r="F365" s="1">
        <v>76.09</v>
      </c>
      <c r="G365" s="1">
        <v>46.08</v>
      </c>
      <c r="H365" s="2">
        <v>6</v>
      </c>
      <c r="I365" s="2">
        <v>1</v>
      </c>
    </row>
    <row r="366" spans="1:9" x14ac:dyDescent="0.25">
      <c r="A366" t="s">
        <v>191</v>
      </c>
      <c r="B366" t="s">
        <v>192</v>
      </c>
      <c r="C366" t="s">
        <v>423</v>
      </c>
      <c r="D366" s="1">
        <v>88.6</v>
      </c>
      <c r="E366" s="2">
        <v>7</v>
      </c>
      <c r="F366" s="1">
        <v>38.92</v>
      </c>
      <c r="G366" s="1">
        <v>34.56</v>
      </c>
      <c r="H366" s="2">
        <v>3</v>
      </c>
      <c r="I366" t="s">
        <v>119</v>
      </c>
    </row>
    <row r="367" spans="1:9" x14ac:dyDescent="0.25">
      <c r="A367" t="s">
        <v>59</v>
      </c>
      <c r="B367" t="s">
        <v>60</v>
      </c>
      <c r="C367" t="s">
        <v>423</v>
      </c>
      <c r="D367" s="1">
        <v>87.5</v>
      </c>
      <c r="E367" s="2">
        <v>10</v>
      </c>
      <c r="F367" s="1">
        <v>79.25</v>
      </c>
      <c r="G367" s="1">
        <v>58.31</v>
      </c>
      <c r="H367" s="2">
        <v>9</v>
      </c>
      <c r="I367" t="s">
        <v>119</v>
      </c>
    </row>
    <row r="368" spans="1:9" x14ac:dyDescent="0.25">
      <c r="A368" t="s">
        <v>154</v>
      </c>
      <c r="B368" t="s">
        <v>155</v>
      </c>
      <c r="C368" t="s">
        <v>444</v>
      </c>
      <c r="D368" s="1">
        <v>84.62</v>
      </c>
      <c r="E368" s="2">
        <v>9</v>
      </c>
      <c r="F368" s="1">
        <v>84.62</v>
      </c>
      <c r="G368" s="1">
        <v>56.99</v>
      </c>
      <c r="H368" s="2">
        <v>9</v>
      </c>
      <c r="I368" s="2">
        <v>1</v>
      </c>
    </row>
    <row r="369" spans="1:9" x14ac:dyDescent="0.25">
      <c r="A369" t="s">
        <v>269</v>
      </c>
      <c r="B369" t="s">
        <v>270</v>
      </c>
      <c r="C369" t="s">
        <v>420</v>
      </c>
      <c r="D369" s="1">
        <v>83.45</v>
      </c>
      <c r="E369" s="2">
        <v>9</v>
      </c>
      <c r="F369" s="1">
        <v>63.95</v>
      </c>
      <c r="G369" s="1">
        <v>32.83</v>
      </c>
      <c r="H369" s="2">
        <v>7</v>
      </c>
      <c r="I369" t="s">
        <v>119</v>
      </c>
    </row>
    <row r="370" spans="1:9" x14ac:dyDescent="0.25">
      <c r="A370" t="s">
        <v>156</v>
      </c>
      <c r="B370" t="s">
        <v>157</v>
      </c>
      <c r="C370" t="s">
        <v>422</v>
      </c>
      <c r="D370" s="1">
        <v>83.22</v>
      </c>
      <c r="E370" s="2">
        <v>1</v>
      </c>
      <c r="F370" s="1">
        <v>144.22</v>
      </c>
      <c r="G370" s="1">
        <v>96.04</v>
      </c>
      <c r="H370" s="2">
        <v>2</v>
      </c>
      <c r="I370" s="2">
        <v>1</v>
      </c>
    </row>
    <row r="371" spans="1:9" x14ac:dyDescent="0.25">
      <c r="A371" t="s">
        <v>124</v>
      </c>
      <c r="B371" t="s">
        <v>125</v>
      </c>
      <c r="C371" t="s">
        <v>421</v>
      </c>
      <c r="D371" s="1">
        <v>83.19</v>
      </c>
      <c r="E371" s="2">
        <v>3</v>
      </c>
      <c r="F371" s="1">
        <v>55.46</v>
      </c>
      <c r="G371" s="1">
        <v>28.5</v>
      </c>
      <c r="H371" s="2">
        <v>2</v>
      </c>
      <c r="I371" s="2">
        <v>2</v>
      </c>
    </row>
    <row r="372" spans="1:9" x14ac:dyDescent="0.25">
      <c r="A372" t="s">
        <v>485</v>
      </c>
      <c r="B372" t="s">
        <v>486</v>
      </c>
      <c r="C372" t="s">
        <v>421</v>
      </c>
      <c r="D372" s="1">
        <v>83.08</v>
      </c>
      <c r="E372" s="2">
        <v>2</v>
      </c>
      <c r="F372" s="1">
        <v>43.24</v>
      </c>
      <c r="G372" s="1">
        <v>26</v>
      </c>
      <c r="H372" s="2">
        <v>1</v>
      </c>
      <c r="I372" t="s">
        <v>119</v>
      </c>
    </row>
    <row r="373" spans="1:9" x14ac:dyDescent="0.25">
      <c r="A373" t="s">
        <v>49</v>
      </c>
      <c r="B373" t="s">
        <v>50</v>
      </c>
      <c r="C373" t="s">
        <v>462</v>
      </c>
      <c r="D373" s="1">
        <v>82.24</v>
      </c>
      <c r="E373" s="2">
        <v>4</v>
      </c>
      <c r="F373" s="1">
        <v>103.43</v>
      </c>
      <c r="G373" s="1">
        <v>51.06</v>
      </c>
      <c r="H373" s="2">
        <v>5</v>
      </c>
      <c r="I373" t="s">
        <v>119</v>
      </c>
    </row>
    <row r="374" spans="1:9" x14ac:dyDescent="0.25">
      <c r="A374" t="s">
        <v>229</v>
      </c>
      <c r="B374" t="s">
        <v>230</v>
      </c>
      <c r="C374" t="s">
        <v>422</v>
      </c>
      <c r="D374" s="1">
        <v>81.739999999999995</v>
      </c>
      <c r="E374" s="2">
        <v>7</v>
      </c>
      <c r="F374" s="1">
        <v>81.739999999999995</v>
      </c>
      <c r="G374" s="1">
        <v>47.42</v>
      </c>
      <c r="H374" s="2">
        <v>7</v>
      </c>
      <c r="I374" s="2">
        <v>2</v>
      </c>
    </row>
    <row r="375" spans="1:9" x14ac:dyDescent="0.25">
      <c r="A375" t="s">
        <v>263</v>
      </c>
      <c r="B375" t="s">
        <v>264</v>
      </c>
      <c r="C375" t="s">
        <v>422</v>
      </c>
      <c r="D375" s="1">
        <v>81.64</v>
      </c>
      <c r="E375" s="2">
        <v>2</v>
      </c>
      <c r="F375" s="1">
        <v>81.64</v>
      </c>
      <c r="G375" s="1">
        <v>57.36</v>
      </c>
      <c r="H375" s="2">
        <v>2</v>
      </c>
      <c r="I375" t="s">
        <v>119</v>
      </c>
    </row>
    <row r="376" spans="1:9" x14ac:dyDescent="0.25">
      <c r="A376" t="s">
        <v>273</v>
      </c>
      <c r="B376" t="s">
        <v>274</v>
      </c>
      <c r="C376" t="s">
        <v>420</v>
      </c>
      <c r="D376" s="1">
        <v>81.55</v>
      </c>
      <c r="E376" s="2">
        <v>5</v>
      </c>
      <c r="F376" s="1">
        <v>81.55</v>
      </c>
      <c r="G376" s="1">
        <v>60</v>
      </c>
      <c r="H376" s="2">
        <v>5</v>
      </c>
      <c r="I376" s="2">
        <v>1</v>
      </c>
    </row>
    <row r="377" spans="1:9" x14ac:dyDescent="0.25">
      <c r="A377" t="s">
        <v>271</v>
      </c>
      <c r="B377" t="s">
        <v>272</v>
      </c>
      <c r="C377" t="s">
        <v>420</v>
      </c>
      <c r="D377" s="1">
        <v>81.55</v>
      </c>
      <c r="E377" s="2">
        <v>4</v>
      </c>
      <c r="F377" s="1">
        <v>81.55</v>
      </c>
      <c r="G377" s="1">
        <v>60.26</v>
      </c>
      <c r="H377" s="2">
        <v>4</v>
      </c>
      <c r="I377" s="2">
        <v>2</v>
      </c>
    </row>
    <row r="378" spans="1:9" x14ac:dyDescent="0.25">
      <c r="A378" t="s">
        <v>97</v>
      </c>
      <c r="B378" t="s">
        <v>98</v>
      </c>
      <c r="C378" t="s">
        <v>462</v>
      </c>
      <c r="D378" s="1">
        <v>81.52</v>
      </c>
      <c r="E378" s="2">
        <v>7</v>
      </c>
      <c r="F378" s="1">
        <v>81.52</v>
      </c>
      <c r="G378" s="1">
        <v>62.31</v>
      </c>
      <c r="H378" s="2">
        <v>7</v>
      </c>
      <c r="I378" t="s">
        <v>119</v>
      </c>
    </row>
    <row r="379" spans="1:9" x14ac:dyDescent="0.25">
      <c r="A379" t="s">
        <v>487</v>
      </c>
      <c r="B379" t="s">
        <v>488</v>
      </c>
      <c r="C379" t="s">
        <v>423</v>
      </c>
      <c r="D379" s="1">
        <v>80.17</v>
      </c>
      <c r="E379" s="2">
        <v>1</v>
      </c>
      <c r="F379" s="1">
        <v>80.17</v>
      </c>
      <c r="G379" s="1">
        <v>55</v>
      </c>
      <c r="H379" s="2">
        <v>1</v>
      </c>
      <c r="I379" t="s">
        <v>119</v>
      </c>
    </row>
    <row r="380" spans="1:9" x14ac:dyDescent="0.25">
      <c r="A380" t="s">
        <v>95</v>
      </c>
      <c r="B380" t="s">
        <v>96</v>
      </c>
      <c r="C380" t="s">
        <v>462</v>
      </c>
      <c r="D380" s="1">
        <v>80.09</v>
      </c>
      <c r="E380" s="2">
        <v>3</v>
      </c>
      <c r="F380" s="1">
        <v>80.09</v>
      </c>
      <c r="G380" s="1">
        <v>47.04</v>
      </c>
      <c r="H380" s="2">
        <v>3</v>
      </c>
      <c r="I380" t="s">
        <v>119</v>
      </c>
    </row>
    <row r="381" spans="1:9" x14ac:dyDescent="0.25">
      <c r="A381" t="s">
        <v>325</v>
      </c>
      <c r="B381" t="s">
        <v>326</v>
      </c>
      <c r="C381" t="s">
        <v>423</v>
      </c>
      <c r="D381" s="1">
        <v>79.010000000000005</v>
      </c>
      <c r="E381" s="2">
        <v>11</v>
      </c>
      <c r="F381" s="1">
        <v>79.010000000000005</v>
      </c>
      <c r="G381" s="1">
        <v>53.75</v>
      </c>
      <c r="H381" s="2">
        <v>11</v>
      </c>
      <c r="I381" t="s">
        <v>119</v>
      </c>
    </row>
    <row r="382" spans="1:9" x14ac:dyDescent="0.25">
      <c r="A382" t="s">
        <v>275</v>
      </c>
      <c r="B382" t="s">
        <v>276</v>
      </c>
      <c r="C382" t="s">
        <v>420</v>
      </c>
      <c r="D382" s="1">
        <v>78.63</v>
      </c>
      <c r="E382" s="2">
        <v>2</v>
      </c>
      <c r="F382" s="1">
        <v>78.63</v>
      </c>
      <c r="G382" s="1">
        <v>61.79</v>
      </c>
      <c r="H382" s="2">
        <v>2</v>
      </c>
      <c r="I382" t="s">
        <v>119</v>
      </c>
    </row>
    <row r="383" spans="1:9" x14ac:dyDescent="0.25">
      <c r="A383" t="s">
        <v>179</v>
      </c>
      <c r="B383" t="s">
        <v>180</v>
      </c>
      <c r="C383" t="s">
        <v>422</v>
      </c>
      <c r="D383" s="1">
        <v>77.52</v>
      </c>
      <c r="E383" s="2">
        <v>2</v>
      </c>
      <c r="F383" s="1">
        <v>38.76</v>
      </c>
      <c r="G383" s="1">
        <v>31.42</v>
      </c>
      <c r="H383" s="2">
        <v>1</v>
      </c>
      <c r="I383" s="2">
        <v>3</v>
      </c>
    </row>
    <row r="384" spans="1:9" x14ac:dyDescent="0.25">
      <c r="A384" t="s">
        <v>105</v>
      </c>
      <c r="B384" t="s">
        <v>106</v>
      </c>
      <c r="C384" t="s">
        <v>462</v>
      </c>
      <c r="D384" s="1">
        <v>77.010000000000005</v>
      </c>
      <c r="E384" s="2">
        <v>3</v>
      </c>
      <c r="F384" s="1">
        <v>51.63</v>
      </c>
      <c r="G384" s="1">
        <v>54.47</v>
      </c>
      <c r="H384" s="2">
        <v>2</v>
      </c>
      <c r="I384" t="s">
        <v>119</v>
      </c>
    </row>
    <row r="385" spans="1:9" x14ac:dyDescent="0.25">
      <c r="A385" t="s">
        <v>489</v>
      </c>
      <c r="B385" t="s">
        <v>490</v>
      </c>
      <c r="C385" t="s">
        <v>423</v>
      </c>
      <c r="D385" s="1">
        <v>75.41</v>
      </c>
      <c r="E385" s="2">
        <v>2</v>
      </c>
      <c r="F385" s="1">
        <v>75.41</v>
      </c>
      <c r="G385" s="1">
        <v>49.5</v>
      </c>
      <c r="H385" s="2">
        <v>2</v>
      </c>
      <c r="I385" s="2">
        <v>1</v>
      </c>
    </row>
    <row r="386" spans="1:9" x14ac:dyDescent="0.25">
      <c r="A386" t="s">
        <v>255</v>
      </c>
      <c r="B386" t="s">
        <v>256</v>
      </c>
      <c r="C386" t="s">
        <v>423</v>
      </c>
      <c r="D386" s="1">
        <v>74.67</v>
      </c>
      <c r="E386" s="2">
        <v>5</v>
      </c>
      <c r="F386" s="1">
        <v>74.67</v>
      </c>
      <c r="G386" s="1">
        <v>50.88</v>
      </c>
      <c r="H386" s="2">
        <v>5</v>
      </c>
      <c r="I386" t="s">
        <v>119</v>
      </c>
    </row>
    <row r="387" spans="1:9" x14ac:dyDescent="0.25">
      <c r="A387" t="s">
        <v>491</v>
      </c>
      <c r="B387" t="s">
        <v>492</v>
      </c>
      <c r="C387" t="s">
        <v>422</v>
      </c>
      <c r="D387" s="1">
        <v>72.73</v>
      </c>
      <c r="E387" s="2">
        <v>1</v>
      </c>
      <c r="F387" s="1">
        <v>72.73</v>
      </c>
      <c r="G387" s="1">
        <v>44.55</v>
      </c>
      <c r="H387" s="2">
        <v>1</v>
      </c>
      <c r="I387" t="s">
        <v>119</v>
      </c>
    </row>
    <row r="388" spans="1:9" x14ac:dyDescent="0.25">
      <c r="A388" t="s">
        <v>277</v>
      </c>
      <c r="B388" t="s">
        <v>278</v>
      </c>
      <c r="C388" t="s">
        <v>420</v>
      </c>
      <c r="D388" s="1">
        <v>72.06</v>
      </c>
      <c r="E388" s="2">
        <v>3</v>
      </c>
      <c r="F388" s="1">
        <v>72.06</v>
      </c>
      <c r="G388" s="1">
        <v>57</v>
      </c>
      <c r="H388" s="2">
        <v>3</v>
      </c>
      <c r="I388" t="s">
        <v>119</v>
      </c>
    </row>
    <row r="389" spans="1:9" x14ac:dyDescent="0.25">
      <c r="A389" t="s">
        <v>453</v>
      </c>
      <c r="B389" t="s">
        <v>454</v>
      </c>
      <c r="C389" t="s">
        <v>423</v>
      </c>
      <c r="D389" s="1">
        <v>71.760000000000005</v>
      </c>
      <c r="E389" s="2">
        <v>1</v>
      </c>
      <c r="F389" s="1">
        <v>71.760000000000005</v>
      </c>
      <c r="G389" s="1">
        <v>92</v>
      </c>
      <c r="H389" s="2">
        <v>1</v>
      </c>
      <c r="I389" t="s">
        <v>119</v>
      </c>
    </row>
    <row r="390" spans="1:9" x14ac:dyDescent="0.25">
      <c r="A390" t="s">
        <v>279</v>
      </c>
      <c r="B390" t="s">
        <v>280</v>
      </c>
      <c r="C390" t="s">
        <v>420</v>
      </c>
      <c r="D390" s="1">
        <v>71.680000000000007</v>
      </c>
      <c r="E390" s="2">
        <v>14</v>
      </c>
      <c r="F390" s="1">
        <v>71.680000000000007</v>
      </c>
      <c r="G390" s="1">
        <v>28.38</v>
      </c>
      <c r="H390" s="2">
        <v>14</v>
      </c>
      <c r="I390" t="s">
        <v>119</v>
      </c>
    </row>
    <row r="391" spans="1:9" x14ac:dyDescent="0.25">
      <c r="A391" t="s">
        <v>281</v>
      </c>
      <c r="B391" t="s">
        <v>282</v>
      </c>
      <c r="C391" t="s">
        <v>420</v>
      </c>
      <c r="D391" s="1">
        <v>71.39</v>
      </c>
      <c r="E391" s="2">
        <v>3</v>
      </c>
      <c r="F391" s="1">
        <v>71.39</v>
      </c>
      <c r="G391" s="1">
        <v>47.88</v>
      </c>
      <c r="H391" s="2">
        <v>3</v>
      </c>
      <c r="I391" t="s">
        <v>119</v>
      </c>
    </row>
    <row r="392" spans="1:9" x14ac:dyDescent="0.25">
      <c r="A392" t="s">
        <v>69</v>
      </c>
      <c r="B392" t="s">
        <v>70</v>
      </c>
      <c r="C392" t="s">
        <v>455</v>
      </c>
      <c r="D392" s="1">
        <v>69.61</v>
      </c>
      <c r="E392" s="2">
        <v>6</v>
      </c>
      <c r="F392" s="1">
        <v>60.25</v>
      </c>
      <c r="G392" s="1">
        <v>24.34</v>
      </c>
      <c r="H392" s="2">
        <v>5</v>
      </c>
      <c r="I392" t="s">
        <v>119</v>
      </c>
    </row>
    <row r="393" spans="1:9" x14ac:dyDescent="0.25">
      <c r="A393" t="s">
        <v>291</v>
      </c>
      <c r="B393" t="s">
        <v>292</v>
      </c>
      <c r="C393" t="s">
        <v>421</v>
      </c>
      <c r="D393" s="1">
        <v>68.67</v>
      </c>
      <c r="E393" s="2">
        <v>2</v>
      </c>
      <c r="F393" t="s">
        <v>119</v>
      </c>
      <c r="G393" t="s">
        <v>119</v>
      </c>
      <c r="H393" t="s">
        <v>119</v>
      </c>
      <c r="I393" t="s">
        <v>119</v>
      </c>
    </row>
    <row r="394" spans="1:9" x14ac:dyDescent="0.25">
      <c r="A394" t="s">
        <v>73</v>
      </c>
      <c r="B394" t="s">
        <v>74</v>
      </c>
      <c r="C394" t="s">
        <v>444</v>
      </c>
      <c r="D394" s="1">
        <v>67.09</v>
      </c>
      <c r="E394" s="2">
        <v>3</v>
      </c>
      <c r="F394" t="s">
        <v>119</v>
      </c>
      <c r="G394" t="s">
        <v>119</v>
      </c>
      <c r="H394" t="s">
        <v>119</v>
      </c>
      <c r="I394" t="s">
        <v>119</v>
      </c>
    </row>
    <row r="395" spans="1:9" x14ac:dyDescent="0.25">
      <c r="A395" t="s">
        <v>173</v>
      </c>
      <c r="B395" t="s">
        <v>174</v>
      </c>
      <c r="C395" t="s">
        <v>421</v>
      </c>
      <c r="D395" s="1">
        <v>67.010000000000005</v>
      </c>
      <c r="E395" s="2">
        <v>1</v>
      </c>
      <c r="F395" s="1">
        <v>67.010000000000005</v>
      </c>
      <c r="G395" s="1">
        <v>29.53</v>
      </c>
      <c r="H395" s="2">
        <v>1</v>
      </c>
      <c r="I395" t="s">
        <v>119</v>
      </c>
    </row>
    <row r="396" spans="1:9" x14ac:dyDescent="0.25">
      <c r="A396" t="s">
        <v>493</v>
      </c>
      <c r="B396" t="s">
        <v>494</v>
      </c>
      <c r="C396" t="s">
        <v>422</v>
      </c>
      <c r="D396" s="1">
        <v>66.69</v>
      </c>
      <c r="E396" s="2">
        <v>3</v>
      </c>
      <c r="F396" s="1">
        <v>66.69</v>
      </c>
      <c r="G396" s="1">
        <v>55.71</v>
      </c>
      <c r="H396" s="2">
        <v>3</v>
      </c>
      <c r="I396" s="2">
        <v>2</v>
      </c>
    </row>
    <row r="397" spans="1:9" x14ac:dyDescent="0.25">
      <c r="A397" t="s">
        <v>479</v>
      </c>
      <c r="B397" t="s">
        <v>480</v>
      </c>
      <c r="C397" t="s">
        <v>455</v>
      </c>
      <c r="D397" s="1">
        <v>66.510000000000005</v>
      </c>
      <c r="E397" s="2">
        <v>1</v>
      </c>
      <c r="F397" t="s">
        <v>119</v>
      </c>
      <c r="G397" t="s">
        <v>119</v>
      </c>
      <c r="H397" t="s">
        <v>119</v>
      </c>
      <c r="I397" t="s">
        <v>119</v>
      </c>
    </row>
    <row r="398" spans="1:9" x14ac:dyDescent="0.25">
      <c r="A398" t="s">
        <v>491</v>
      </c>
      <c r="B398" t="s">
        <v>492</v>
      </c>
      <c r="C398" t="s">
        <v>421</v>
      </c>
      <c r="D398" s="1">
        <v>66.38</v>
      </c>
      <c r="E398" s="2">
        <v>1</v>
      </c>
      <c r="F398" s="1">
        <v>66.38</v>
      </c>
      <c r="G398" s="1">
        <v>52.8</v>
      </c>
      <c r="H398" s="2">
        <v>1</v>
      </c>
      <c r="I398" s="2">
        <v>1</v>
      </c>
    </row>
    <row r="399" spans="1:9" x14ac:dyDescent="0.25">
      <c r="A399" t="s">
        <v>269</v>
      </c>
      <c r="B399" t="s">
        <v>270</v>
      </c>
      <c r="C399" t="s">
        <v>423</v>
      </c>
      <c r="D399" s="1">
        <v>66</v>
      </c>
      <c r="E399" s="2">
        <v>8</v>
      </c>
      <c r="F399" s="1">
        <v>74.25</v>
      </c>
      <c r="G399" s="1">
        <v>42.21</v>
      </c>
      <c r="H399" s="2">
        <v>9</v>
      </c>
      <c r="I399" t="s">
        <v>119</v>
      </c>
    </row>
    <row r="400" spans="1:9" x14ac:dyDescent="0.25">
      <c r="A400" t="s">
        <v>285</v>
      </c>
      <c r="B400" t="s">
        <v>286</v>
      </c>
      <c r="C400" t="s">
        <v>420</v>
      </c>
      <c r="D400" s="1">
        <v>65.489999999999995</v>
      </c>
      <c r="E400" s="2">
        <v>1</v>
      </c>
      <c r="F400" s="1">
        <v>65.489999999999995</v>
      </c>
      <c r="G400" s="1">
        <v>37.5</v>
      </c>
      <c r="H400" s="2">
        <v>1</v>
      </c>
      <c r="I400" t="s">
        <v>119</v>
      </c>
    </row>
    <row r="401" spans="1:9" x14ac:dyDescent="0.25">
      <c r="A401" t="s">
        <v>283</v>
      </c>
      <c r="B401" t="s">
        <v>284</v>
      </c>
      <c r="C401" t="s">
        <v>420</v>
      </c>
      <c r="D401" s="1">
        <v>65.489999999999995</v>
      </c>
      <c r="E401" s="2">
        <v>1</v>
      </c>
      <c r="F401" s="1">
        <v>65.489999999999995</v>
      </c>
      <c r="G401" s="1">
        <v>43.5</v>
      </c>
      <c r="H401" s="2">
        <v>1</v>
      </c>
      <c r="I401" t="s">
        <v>119</v>
      </c>
    </row>
    <row r="402" spans="1:9" x14ac:dyDescent="0.25">
      <c r="A402" t="s">
        <v>287</v>
      </c>
      <c r="B402" t="s">
        <v>288</v>
      </c>
      <c r="C402" t="s">
        <v>420</v>
      </c>
      <c r="D402" s="1">
        <v>65.400000000000006</v>
      </c>
      <c r="E402" s="2">
        <v>2</v>
      </c>
      <c r="F402" s="1">
        <v>65.400000000000006</v>
      </c>
      <c r="G402" s="1">
        <v>50.34</v>
      </c>
      <c r="H402" s="2">
        <v>2</v>
      </c>
      <c r="I402" s="2">
        <v>1</v>
      </c>
    </row>
    <row r="403" spans="1:9" x14ac:dyDescent="0.25">
      <c r="A403" t="s">
        <v>289</v>
      </c>
      <c r="B403" t="s">
        <v>290</v>
      </c>
      <c r="C403" t="s">
        <v>420</v>
      </c>
      <c r="D403" s="1">
        <v>64.88</v>
      </c>
      <c r="E403" s="2">
        <v>8</v>
      </c>
      <c r="F403" s="1">
        <v>64.88</v>
      </c>
      <c r="G403" s="1">
        <v>40</v>
      </c>
      <c r="H403" s="2">
        <v>8</v>
      </c>
      <c r="I403" t="s">
        <v>119</v>
      </c>
    </row>
    <row r="404" spans="1:9" x14ac:dyDescent="0.25">
      <c r="A404" t="s">
        <v>85</v>
      </c>
      <c r="B404" t="s">
        <v>86</v>
      </c>
      <c r="C404" t="s">
        <v>455</v>
      </c>
      <c r="D404" s="1">
        <v>63.26</v>
      </c>
      <c r="E404" s="2">
        <v>2</v>
      </c>
      <c r="F404" s="1">
        <v>63.26</v>
      </c>
      <c r="G404" s="1">
        <v>48.02</v>
      </c>
      <c r="H404" s="2">
        <v>2</v>
      </c>
      <c r="I404" t="s">
        <v>119</v>
      </c>
    </row>
    <row r="405" spans="1:9" x14ac:dyDescent="0.25">
      <c r="A405" t="s">
        <v>495</v>
      </c>
      <c r="B405" t="s">
        <v>496</v>
      </c>
      <c r="C405" t="s">
        <v>422</v>
      </c>
      <c r="D405" s="1">
        <v>63.07</v>
      </c>
      <c r="E405" s="2">
        <v>7</v>
      </c>
      <c r="F405" s="1">
        <v>27.03</v>
      </c>
      <c r="G405" s="1">
        <v>25.5</v>
      </c>
      <c r="H405" s="2">
        <v>3</v>
      </c>
      <c r="I405" t="s">
        <v>119</v>
      </c>
    </row>
    <row r="406" spans="1:9" x14ac:dyDescent="0.25">
      <c r="A406" t="s">
        <v>241</v>
      </c>
      <c r="B406" t="s">
        <v>242</v>
      </c>
      <c r="C406" t="s">
        <v>421</v>
      </c>
      <c r="D406" s="1">
        <v>63</v>
      </c>
      <c r="E406" s="2">
        <v>2</v>
      </c>
      <c r="F406" s="1">
        <v>63</v>
      </c>
      <c r="G406" s="1">
        <v>73.8</v>
      </c>
      <c r="H406" s="2">
        <v>2</v>
      </c>
      <c r="I406" t="s">
        <v>119</v>
      </c>
    </row>
    <row r="407" spans="1:9" x14ac:dyDescent="0.25">
      <c r="A407" t="s">
        <v>440</v>
      </c>
      <c r="B407" t="s">
        <v>441</v>
      </c>
      <c r="C407" t="s">
        <v>421</v>
      </c>
      <c r="D407" s="1">
        <v>62.94</v>
      </c>
      <c r="E407" s="2">
        <v>1</v>
      </c>
      <c r="F407" s="1">
        <v>62.94</v>
      </c>
      <c r="G407" s="1">
        <v>35.44</v>
      </c>
      <c r="H407" s="2">
        <v>1</v>
      </c>
      <c r="I407" t="s">
        <v>119</v>
      </c>
    </row>
    <row r="408" spans="1:9" x14ac:dyDescent="0.25">
      <c r="A408" t="s">
        <v>107</v>
      </c>
      <c r="B408" t="s">
        <v>108</v>
      </c>
      <c r="C408" t="s">
        <v>423</v>
      </c>
      <c r="D408" s="1">
        <v>62.1</v>
      </c>
      <c r="E408" s="2">
        <v>5</v>
      </c>
      <c r="F408" s="1">
        <v>62.1</v>
      </c>
      <c r="G408" s="1">
        <v>36.28</v>
      </c>
      <c r="H408" s="2">
        <v>5</v>
      </c>
      <c r="I408" t="s">
        <v>119</v>
      </c>
    </row>
    <row r="409" spans="1:9" x14ac:dyDescent="0.25">
      <c r="A409" t="s">
        <v>430</v>
      </c>
      <c r="B409" t="s">
        <v>431</v>
      </c>
      <c r="C409" t="s">
        <v>455</v>
      </c>
      <c r="D409" s="1">
        <v>61.98</v>
      </c>
      <c r="E409" s="2">
        <v>1</v>
      </c>
      <c r="F409" s="1">
        <v>61.98</v>
      </c>
      <c r="G409" s="1">
        <v>43.7</v>
      </c>
      <c r="H409" s="2">
        <v>1</v>
      </c>
      <c r="I409" t="s">
        <v>119</v>
      </c>
    </row>
    <row r="410" spans="1:9" x14ac:dyDescent="0.25">
      <c r="A410" t="s">
        <v>71</v>
      </c>
      <c r="B410" t="s">
        <v>72</v>
      </c>
      <c r="C410" t="s">
        <v>422</v>
      </c>
      <c r="D410" s="1">
        <v>61.9</v>
      </c>
      <c r="E410" s="2">
        <v>1</v>
      </c>
      <c r="F410" s="1">
        <v>61.9</v>
      </c>
      <c r="G410" s="1">
        <v>52.29</v>
      </c>
      <c r="H410" s="2">
        <v>1</v>
      </c>
      <c r="I410" t="s">
        <v>119</v>
      </c>
    </row>
    <row r="411" spans="1:9" x14ac:dyDescent="0.25">
      <c r="A411" t="s">
        <v>265</v>
      </c>
      <c r="B411" t="s">
        <v>266</v>
      </c>
      <c r="C411" t="s">
        <v>422</v>
      </c>
      <c r="D411" s="1">
        <v>61.74</v>
      </c>
      <c r="E411" s="2">
        <v>3</v>
      </c>
      <c r="F411" s="1">
        <v>61.74</v>
      </c>
      <c r="G411" s="1">
        <v>45.36</v>
      </c>
      <c r="H411" s="2">
        <v>3</v>
      </c>
      <c r="I411" t="s">
        <v>119</v>
      </c>
    </row>
    <row r="412" spans="1:9" x14ac:dyDescent="0.25">
      <c r="A412" t="s">
        <v>197</v>
      </c>
      <c r="B412" t="s">
        <v>198</v>
      </c>
      <c r="C412" t="s">
        <v>422</v>
      </c>
      <c r="D412" s="1">
        <v>61.55</v>
      </c>
      <c r="E412" s="2">
        <v>5</v>
      </c>
      <c r="F412" s="1">
        <v>49.24</v>
      </c>
      <c r="G412" s="1">
        <v>27.2</v>
      </c>
      <c r="H412" s="2">
        <v>4</v>
      </c>
      <c r="I412" t="s">
        <v>119</v>
      </c>
    </row>
    <row r="413" spans="1:9" x14ac:dyDescent="0.25">
      <c r="A413" t="s">
        <v>144</v>
      </c>
      <c r="B413" t="s">
        <v>145</v>
      </c>
      <c r="C413" t="s">
        <v>455</v>
      </c>
      <c r="D413" s="1">
        <v>60.72</v>
      </c>
      <c r="E413" s="2">
        <v>1</v>
      </c>
      <c r="F413" s="1">
        <v>60.72</v>
      </c>
      <c r="G413" s="1">
        <v>51.02</v>
      </c>
      <c r="H413" s="2">
        <v>1</v>
      </c>
      <c r="I413" t="s">
        <v>119</v>
      </c>
    </row>
    <row r="414" spans="1:9" x14ac:dyDescent="0.25">
      <c r="A414" t="s">
        <v>229</v>
      </c>
      <c r="B414" t="s">
        <v>230</v>
      </c>
      <c r="C414" t="s">
        <v>423</v>
      </c>
      <c r="D414" s="1">
        <v>59.74</v>
      </c>
      <c r="E414" s="2">
        <v>5</v>
      </c>
      <c r="F414" s="1">
        <v>59.74</v>
      </c>
      <c r="G414" s="1">
        <v>36.880000000000003</v>
      </c>
      <c r="H414" s="2">
        <v>5</v>
      </c>
      <c r="I414" t="s">
        <v>119</v>
      </c>
    </row>
    <row r="415" spans="1:9" x14ac:dyDescent="0.25">
      <c r="A415" t="s">
        <v>156</v>
      </c>
      <c r="B415" t="s">
        <v>157</v>
      </c>
      <c r="C415" t="s">
        <v>444</v>
      </c>
      <c r="D415" s="1">
        <v>59.43</v>
      </c>
      <c r="E415" s="2">
        <v>1</v>
      </c>
      <c r="F415" s="1">
        <v>59.43</v>
      </c>
      <c r="G415" s="1">
        <v>50.16</v>
      </c>
      <c r="H415" s="2">
        <v>1</v>
      </c>
      <c r="I415" t="s">
        <v>119</v>
      </c>
    </row>
    <row r="416" spans="1:9" x14ac:dyDescent="0.25">
      <c r="A416" t="s">
        <v>164</v>
      </c>
      <c r="B416" t="s">
        <v>165</v>
      </c>
      <c r="C416" t="s">
        <v>455</v>
      </c>
      <c r="D416" s="1">
        <v>59.28</v>
      </c>
      <c r="E416" s="2">
        <v>2</v>
      </c>
      <c r="F416" s="1">
        <v>59.28</v>
      </c>
      <c r="G416" s="1">
        <v>33</v>
      </c>
      <c r="H416" s="2">
        <v>2</v>
      </c>
      <c r="I416" t="s">
        <v>119</v>
      </c>
    </row>
    <row r="417" spans="1:9" x14ac:dyDescent="0.25">
      <c r="A417" t="s">
        <v>79</v>
      </c>
      <c r="B417" t="s">
        <v>80</v>
      </c>
      <c r="C417" t="s">
        <v>423</v>
      </c>
      <c r="D417" s="1">
        <v>59.04</v>
      </c>
      <c r="E417" s="2">
        <v>3</v>
      </c>
      <c r="F417" s="1">
        <v>78.72</v>
      </c>
      <c r="G417" s="1">
        <v>48.74</v>
      </c>
      <c r="H417" s="2">
        <v>4</v>
      </c>
      <c r="I417" t="s">
        <v>119</v>
      </c>
    </row>
    <row r="418" spans="1:9" x14ac:dyDescent="0.25">
      <c r="A418" t="s">
        <v>291</v>
      </c>
      <c r="B418" t="s">
        <v>292</v>
      </c>
      <c r="C418" t="s">
        <v>420</v>
      </c>
      <c r="D418" s="1">
        <v>58.77</v>
      </c>
      <c r="E418" s="2">
        <v>3</v>
      </c>
      <c r="F418" s="1">
        <v>58.77</v>
      </c>
      <c r="G418" s="1">
        <v>42</v>
      </c>
      <c r="H418" s="2">
        <v>3</v>
      </c>
      <c r="I418" s="2">
        <v>2</v>
      </c>
    </row>
    <row r="419" spans="1:9" x14ac:dyDescent="0.25">
      <c r="A419" t="s">
        <v>293</v>
      </c>
      <c r="B419" t="s">
        <v>294</v>
      </c>
      <c r="C419" t="s">
        <v>420</v>
      </c>
      <c r="D419" s="1">
        <v>58.55</v>
      </c>
      <c r="E419" s="2">
        <v>4</v>
      </c>
      <c r="F419" s="1">
        <v>58.55</v>
      </c>
      <c r="G419" s="1">
        <v>36.590000000000003</v>
      </c>
      <c r="H419" s="2">
        <v>4</v>
      </c>
      <c r="I419" s="2">
        <v>2</v>
      </c>
    </row>
    <row r="420" spans="1:9" x14ac:dyDescent="0.25">
      <c r="A420" t="s">
        <v>343</v>
      </c>
      <c r="B420" t="s">
        <v>344</v>
      </c>
      <c r="C420" t="s">
        <v>422</v>
      </c>
      <c r="D420" s="1">
        <v>58.27</v>
      </c>
      <c r="E420" s="2">
        <v>2</v>
      </c>
      <c r="F420" s="1">
        <v>58.27</v>
      </c>
      <c r="G420" s="1">
        <v>50</v>
      </c>
      <c r="H420" s="2">
        <v>2</v>
      </c>
      <c r="I420" s="2">
        <v>2</v>
      </c>
    </row>
    <row r="421" spans="1:9" x14ac:dyDescent="0.25">
      <c r="A421" t="s">
        <v>259</v>
      </c>
      <c r="B421" t="s">
        <v>260</v>
      </c>
      <c r="C421" t="s">
        <v>421</v>
      </c>
      <c r="D421" s="1">
        <v>58</v>
      </c>
      <c r="E421" s="2">
        <v>10</v>
      </c>
      <c r="F421" s="1">
        <v>58</v>
      </c>
      <c r="G421" s="1">
        <v>27.9</v>
      </c>
      <c r="H421" s="2">
        <v>10</v>
      </c>
      <c r="I421" s="2">
        <v>3</v>
      </c>
    </row>
    <row r="422" spans="1:9" x14ac:dyDescent="0.25">
      <c r="A422" t="s">
        <v>185</v>
      </c>
      <c r="B422" t="s">
        <v>186</v>
      </c>
      <c r="C422" t="s">
        <v>423</v>
      </c>
      <c r="D422" s="1">
        <v>57.9</v>
      </c>
      <c r="E422" s="2">
        <v>5</v>
      </c>
      <c r="F422" s="1">
        <v>57.9</v>
      </c>
      <c r="G422" s="1">
        <v>39.4</v>
      </c>
      <c r="H422" s="2">
        <v>5</v>
      </c>
      <c r="I422" t="s">
        <v>119</v>
      </c>
    </row>
    <row r="423" spans="1:9" x14ac:dyDescent="0.25">
      <c r="A423" t="s">
        <v>43</v>
      </c>
      <c r="B423" t="s">
        <v>44</v>
      </c>
      <c r="C423" t="s">
        <v>423</v>
      </c>
      <c r="D423" s="1">
        <v>57.64</v>
      </c>
      <c r="E423" s="2">
        <v>1</v>
      </c>
      <c r="F423" s="1">
        <v>57.64</v>
      </c>
      <c r="G423" s="1">
        <v>34.200000000000003</v>
      </c>
      <c r="H423" s="2">
        <v>1</v>
      </c>
      <c r="I423" s="2">
        <v>1</v>
      </c>
    </row>
    <row r="424" spans="1:9" x14ac:dyDescent="0.25">
      <c r="A424" t="s">
        <v>369</v>
      </c>
      <c r="B424" t="s">
        <v>370</v>
      </c>
      <c r="C424" t="s">
        <v>421</v>
      </c>
      <c r="D424" s="1">
        <v>57.47</v>
      </c>
      <c r="E424" s="2">
        <v>16</v>
      </c>
      <c r="F424" s="1">
        <v>57.47</v>
      </c>
      <c r="G424" s="1">
        <v>85.4</v>
      </c>
      <c r="H424" s="2">
        <v>16</v>
      </c>
      <c r="I424" s="2">
        <v>1</v>
      </c>
    </row>
    <row r="425" spans="1:9" x14ac:dyDescent="0.25">
      <c r="A425" t="s">
        <v>295</v>
      </c>
      <c r="B425" t="s">
        <v>296</v>
      </c>
      <c r="C425" t="s">
        <v>420</v>
      </c>
      <c r="D425" s="1">
        <v>57.3</v>
      </c>
      <c r="E425" s="2">
        <v>1</v>
      </c>
      <c r="F425" s="1">
        <v>57.3</v>
      </c>
      <c r="G425" s="1">
        <v>44.88</v>
      </c>
      <c r="H425" s="2">
        <v>1</v>
      </c>
      <c r="I425" s="2">
        <v>2</v>
      </c>
    </row>
    <row r="426" spans="1:9" x14ac:dyDescent="0.25">
      <c r="A426" t="s">
        <v>463</v>
      </c>
      <c r="B426" t="s">
        <v>464</v>
      </c>
      <c r="C426" t="s">
        <v>422</v>
      </c>
      <c r="D426" s="1">
        <v>56.95</v>
      </c>
      <c r="E426" s="2">
        <v>2</v>
      </c>
      <c r="F426" s="1">
        <v>56.95</v>
      </c>
      <c r="G426" s="1">
        <v>44.54</v>
      </c>
      <c r="H426" s="2">
        <v>2</v>
      </c>
      <c r="I426" t="s">
        <v>119</v>
      </c>
    </row>
    <row r="427" spans="1:9" x14ac:dyDescent="0.25">
      <c r="A427" t="s">
        <v>297</v>
      </c>
      <c r="B427" t="s">
        <v>298</v>
      </c>
      <c r="C427" t="s">
        <v>420</v>
      </c>
      <c r="D427" s="1">
        <v>56.5</v>
      </c>
      <c r="E427" s="2">
        <v>1</v>
      </c>
      <c r="F427" s="1">
        <v>56.5</v>
      </c>
      <c r="G427" s="1">
        <v>40.07</v>
      </c>
      <c r="H427" s="2">
        <v>1</v>
      </c>
      <c r="I427" s="2">
        <v>1</v>
      </c>
    </row>
    <row r="428" spans="1:9" x14ac:dyDescent="0.25">
      <c r="A428" t="s">
        <v>124</v>
      </c>
      <c r="B428" t="s">
        <v>125</v>
      </c>
      <c r="C428" t="s">
        <v>462</v>
      </c>
      <c r="D428" s="1">
        <v>56.24</v>
      </c>
      <c r="E428" s="2">
        <v>2</v>
      </c>
      <c r="F428" s="1">
        <v>56.24</v>
      </c>
      <c r="G428" s="1">
        <v>27.21</v>
      </c>
      <c r="H428" s="2">
        <v>2</v>
      </c>
      <c r="I428" t="s">
        <v>119</v>
      </c>
    </row>
    <row r="429" spans="1:9" x14ac:dyDescent="0.25">
      <c r="A429" t="s">
        <v>168</v>
      </c>
      <c r="B429" t="s">
        <v>169</v>
      </c>
      <c r="C429" t="s">
        <v>421</v>
      </c>
      <c r="D429" s="1">
        <v>55.22</v>
      </c>
      <c r="E429" s="2">
        <v>2</v>
      </c>
      <c r="F429" s="1">
        <v>55.22</v>
      </c>
      <c r="G429" s="1">
        <v>43.36</v>
      </c>
      <c r="H429" s="2">
        <v>2</v>
      </c>
      <c r="I429" s="2">
        <v>1</v>
      </c>
    </row>
    <row r="430" spans="1:9" x14ac:dyDescent="0.25">
      <c r="A430" t="s">
        <v>299</v>
      </c>
      <c r="B430" t="s">
        <v>300</v>
      </c>
      <c r="C430" t="s">
        <v>420</v>
      </c>
      <c r="D430" s="1">
        <v>54.5</v>
      </c>
      <c r="E430" s="2">
        <v>3</v>
      </c>
      <c r="F430" s="1">
        <v>54.5</v>
      </c>
      <c r="G430" s="1">
        <v>42.66</v>
      </c>
      <c r="H430" s="2">
        <v>3</v>
      </c>
      <c r="I430" s="2">
        <v>1</v>
      </c>
    </row>
    <row r="431" spans="1:9" x14ac:dyDescent="0.25">
      <c r="A431" t="s">
        <v>465</v>
      </c>
      <c r="B431" t="s">
        <v>466</v>
      </c>
      <c r="C431" t="s">
        <v>422</v>
      </c>
      <c r="D431" s="1">
        <v>54.36</v>
      </c>
      <c r="E431" s="2">
        <v>2</v>
      </c>
      <c r="F431" s="1">
        <v>54.36</v>
      </c>
      <c r="G431" s="1">
        <v>41.78</v>
      </c>
      <c r="H431" s="2">
        <v>2</v>
      </c>
      <c r="I431" t="s">
        <v>119</v>
      </c>
    </row>
    <row r="432" spans="1:9" x14ac:dyDescent="0.25">
      <c r="A432" t="s">
        <v>430</v>
      </c>
      <c r="B432" t="s">
        <v>431</v>
      </c>
      <c r="C432" t="s">
        <v>423</v>
      </c>
      <c r="D432" s="1">
        <v>54.08</v>
      </c>
      <c r="E432" s="2">
        <v>1</v>
      </c>
      <c r="F432" s="1">
        <v>54.08</v>
      </c>
      <c r="G432" s="1">
        <v>43.7</v>
      </c>
      <c r="H432" s="2">
        <v>1</v>
      </c>
      <c r="I432" t="s">
        <v>119</v>
      </c>
    </row>
    <row r="433" spans="1:9" x14ac:dyDescent="0.25">
      <c r="A433" t="s">
        <v>301</v>
      </c>
      <c r="B433" t="s">
        <v>302</v>
      </c>
      <c r="C433" t="s">
        <v>420</v>
      </c>
      <c r="D433" s="1">
        <v>53.22</v>
      </c>
      <c r="E433" s="2">
        <v>1</v>
      </c>
      <c r="F433" s="1">
        <v>53.22</v>
      </c>
      <c r="G433" s="1">
        <v>40.5</v>
      </c>
      <c r="H433" s="2">
        <v>1</v>
      </c>
      <c r="I433" t="s">
        <v>119</v>
      </c>
    </row>
    <row r="434" spans="1:9" x14ac:dyDescent="0.25">
      <c r="A434" t="s">
        <v>456</v>
      </c>
      <c r="B434" t="s">
        <v>457</v>
      </c>
      <c r="C434" t="s">
        <v>422</v>
      </c>
      <c r="D434" s="1">
        <v>53.05</v>
      </c>
      <c r="E434" s="2">
        <v>2</v>
      </c>
      <c r="F434" s="1">
        <v>27.41</v>
      </c>
      <c r="G434" s="1">
        <v>25</v>
      </c>
      <c r="H434" s="2">
        <v>1</v>
      </c>
      <c r="I434" t="s">
        <v>119</v>
      </c>
    </row>
    <row r="435" spans="1:9" x14ac:dyDescent="0.25">
      <c r="A435" t="s">
        <v>430</v>
      </c>
      <c r="B435" t="s">
        <v>431</v>
      </c>
      <c r="C435" t="s">
        <v>462</v>
      </c>
      <c r="D435" s="1">
        <v>51.88</v>
      </c>
      <c r="E435" s="2">
        <v>1</v>
      </c>
      <c r="F435" s="1">
        <v>51.88</v>
      </c>
      <c r="G435" s="1">
        <v>30.72</v>
      </c>
      <c r="H435" s="2">
        <v>1</v>
      </c>
      <c r="I435" t="s">
        <v>119</v>
      </c>
    </row>
    <row r="436" spans="1:9" x14ac:dyDescent="0.25">
      <c r="A436" t="s">
        <v>93</v>
      </c>
      <c r="B436" t="s">
        <v>94</v>
      </c>
      <c r="C436" t="s">
        <v>421</v>
      </c>
      <c r="D436" s="1">
        <v>50.16</v>
      </c>
      <c r="E436" s="2">
        <v>3</v>
      </c>
      <c r="F436" s="1">
        <v>50.16</v>
      </c>
      <c r="G436" s="1">
        <v>26.4</v>
      </c>
      <c r="H436" s="2">
        <v>3</v>
      </c>
      <c r="I436" t="s">
        <v>119</v>
      </c>
    </row>
    <row r="437" spans="1:9" x14ac:dyDescent="0.25">
      <c r="A437" t="s">
        <v>483</v>
      </c>
      <c r="B437" t="s">
        <v>484</v>
      </c>
      <c r="C437" t="s">
        <v>421</v>
      </c>
      <c r="D437" s="1">
        <v>49.92</v>
      </c>
      <c r="E437" s="2">
        <v>6</v>
      </c>
      <c r="F437" s="1">
        <v>49.92</v>
      </c>
      <c r="G437" s="1">
        <v>28.2</v>
      </c>
      <c r="H437" s="2">
        <v>6</v>
      </c>
      <c r="I437" t="s">
        <v>119</v>
      </c>
    </row>
    <row r="438" spans="1:9" x14ac:dyDescent="0.25">
      <c r="A438" t="s">
        <v>303</v>
      </c>
      <c r="B438" t="s">
        <v>304</v>
      </c>
      <c r="C438" t="s">
        <v>420</v>
      </c>
      <c r="D438" s="1">
        <v>49.83</v>
      </c>
      <c r="E438" s="2">
        <v>3</v>
      </c>
      <c r="F438" s="1">
        <v>49.83</v>
      </c>
      <c r="G438" s="1">
        <v>48</v>
      </c>
      <c r="H438" s="2">
        <v>3</v>
      </c>
      <c r="I438" t="s">
        <v>119</v>
      </c>
    </row>
    <row r="439" spans="1:9" x14ac:dyDescent="0.25">
      <c r="A439" t="s">
        <v>69</v>
      </c>
      <c r="B439" t="s">
        <v>70</v>
      </c>
      <c r="C439" t="s">
        <v>444</v>
      </c>
      <c r="D439" s="1">
        <v>49.82</v>
      </c>
      <c r="E439" s="2">
        <v>6</v>
      </c>
      <c r="F439" s="1">
        <v>41.59</v>
      </c>
      <c r="G439" s="1">
        <v>26.41</v>
      </c>
      <c r="H439" s="2">
        <v>5</v>
      </c>
      <c r="I439" t="s">
        <v>119</v>
      </c>
    </row>
    <row r="440" spans="1:9" x14ac:dyDescent="0.25">
      <c r="A440" t="s">
        <v>497</v>
      </c>
      <c r="B440" t="s">
        <v>498</v>
      </c>
      <c r="C440" t="s">
        <v>422</v>
      </c>
      <c r="D440" s="1">
        <v>49.5</v>
      </c>
      <c r="E440" s="2">
        <v>1</v>
      </c>
      <c r="F440" s="1">
        <v>49.5</v>
      </c>
      <c r="G440" s="1">
        <v>31.95</v>
      </c>
      <c r="H440" s="2">
        <v>1</v>
      </c>
      <c r="I440" t="s">
        <v>119</v>
      </c>
    </row>
    <row r="441" spans="1:9" x14ac:dyDescent="0.25">
      <c r="A441" t="s">
        <v>237</v>
      </c>
      <c r="B441" t="s">
        <v>238</v>
      </c>
      <c r="C441" t="s">
        <v>422</v>
      </c>
      <c r="D441" s="1">
        <v>49.42</v>
      </c>
      <c r="E441" s="2">
        <v>2</v>
      </c>
      <c r="F441" s="1">
        <v>49.42</v>
      </c>
      <c r="G441" s="1">
        <v>40.78</v>
      </c>
      <c r="H441" s="2">
        <v>2</v>
      </c>
      <c r="I441" t="s">
        <v>119</v>
      </c>
    </row>
    <row r="442" spans="1:9" x14ac:dyDescent="0.25">
      <c r="A442" t="s">
        <v>471</v>
      </c>
      <c r="B442" t="s">
        <v>472</v>
      </c>
      <c r="C442" t="s">
        <v>422</v>
      </c>
      <c r="D442" s="1">
        <v>49.41</v>
      </c>
      <c r="E442" s="2">
        <v>3</v>
      </c>
      <c r="F442" s="1">
        <v>49.41</v>
      </c>
      <c r="G442" s="1">
        <v>12.48</v>
      </c>
      <c r="H442" s="2">
        <v>3</v>
      </c>
      <c r="I442" s="2">
        <v>1</v>
      </c>
    </row>
    <row r="443" spans="1:9" x14ac:dyDescent="0.25">
      <c r="A443" t="s">
        <v>273</v>
      </c>
      <c r="B443" t="s">
        <v>274</v>
      </c>
      <c r="C443" t="s">
        <v>422</v>
      </c>
      <c r="D443" s="1">
        <v>49.35</v>
      </c>
      <c r="E443" s="2">
        <v>3</v>
      </c>
      <c r="F443" s="1">
        <v>49.35</v>
      </c>
      <c r="G443" s="1">
        <v>36</v>
      </c>
      <c r="H443" s="2">
        <v>3</v>
      </c>
      <c r="I443" t="s">
        <v>119</v>
      </c>
    </row>
    <row r="444" spans="1:9" x14ac:dyDescent="0.25">
      <c r="A444" t="s">
        <v>99</v>
      </c>
      <c r="B444" t="s">
        <v>100</v>
      </c>
      <c r="C444" t="s">
        <v>423</v>
      </c>
      <c r="D444" s="1">
        <v>49.2</v>
      </c>
      <c r="E444" s="2">
        <v>10</v>
      </c>
      <c r="F444" s="1">
        <v>54.12</v>
      </c>
      <c r="G444" s="1">
        <v>32.06</v>
      </c>
      <c r="H444" s="2">
        <v>11</v>
      </c>
      <c r="I444" t="s">
        <v>119</v>
      </c>
    </row>
    <row r="445" spans="1:9" x14ac:dyDescent="0.25">
      <c r="A445" t="s">
        <v>305</v>
      </c>
      <c r="B445" t="s">
        <v>306</v>
      </c>
      <c r="C445" t="s">
        <v>420</v>
      </c>
      <c r="D445" s="1">
        <v>49.02</v>
      </c>
      <c r="E445" s="2">
        <v>2</v>
      </c>
      <c r="F445" s="1">
        <v>49.02</v>
      </c>
      <c r="G445" s="1">
        <v>39.36</v>
      </c>
      <c r="H445" s="2">
        <v>2</v>
      </c>
      <c r="I445" t="s">
        <v>119</v>
      </c>
    </row>
    <row r="446" spans="1:9" x14ac:dyDescent="0.25">
      <c r="A446" t="s">
        <v>307</v>
      </c>
      <c r="B446" t="s">
        <v>308</v>
      </c>
      <c r="C446" t="s">
        <v>420</v>
      </c>
      <c r="D446" s="1">
        <v>48.93</v>
      </c>
      <c r="E446" s="2">
        <v>3</v>
      </c>
      <c r="F446" s="1">
        <v>48.93</v>
      </c>
      <c r="G446" s="1">
        <v>39.130000000000003</v>
      </c>
      <c r="H446" s="2">
        <v>3</v>
      </c>
      <c r="I446" t="s">
        <v>119</v>
      </c>
    </row>
    <row r="447" spans="1:9" x14ac:dyDescent="0.25">
      <c r="A447" t="s">
        <v>309</v>
      </c>
      <c r="B447" t="s">
        <v>310</v>
      </c>
      <c r="C447" t="s">
        <v>420</v>
      </c>
      <c r="D447" s="1">
        <v>48.84</v>
      </c>
      <c r="E447" s="2">
        <v>4</v>
      </c>
      <c r="F447" s="1">
        <v>48.84</v>
      </c>
      <c r="G447" s="1">
        <v>28.48</v>
      </c>
      <c r="H447" s="2">
        <v>4</v>
      </c>
      <c r="I447" s="2">
        <v>1</v>
      </c>
    </row>
    <row r="448" spans="1:9" x14ac:dyDescent="0.25">
      <c r="A448" t="s">
        <v>311</v>
      </c>
      <c r="B448" t="s">
        <v>312</v>
      </c>
      <c r="C448" t="s">
        <v>420</v>
      </c>
      <c r="D448" s="1">
        <v>48.32</v>
      </c>
      <c r="E448" s="2">
        <v>3</v>
      </c>
      <c r="F448" s="1">
        <v>48.32</v>
      </c>
      <c r="G448" s="1">
        <v>37.049999999999997</v>
      </c>
      <c r="H448" s="2">
        <v>3</v>
      </c>
      <c r="I448" t="s">
        <v>119</v>
      </c>
    </row>
    <row r="449" spans="1:9" x14ac:dyDescent="0.25">
      <c r="A449" t="s">
        <v>41</v>
      </c>
      <c r="B449" t="s">
        <v>42</v>
      </c>
      <c r="C449" t="s">
        <v>423</v>
      </c>
      <c r="D449" s="1">
        <v>48.08</v>
      </c>
      <c r="E449" s="2">
        <v>1</v>
      </c>
      <c r="F449" s="1">
        <v>48.08</v>
      </c>
      <c r="G449" s="1">
        <v>29.7</v>
      </c>
      <c r="H449" s="2">
        <v>1</v>
      </c>
      <c r="I449" s="2">
        <v>1</v>
      </c>
    </row>
    <row r="450" spans="1:9" x14ac:dyDescent="0.25">
      <c r="A450" t="s">
        <v>499</v>
      </c>
      <c r="B450" t="s">
        <v>500</v>
      </c>
      <c r="C450" t="s">
        <v>422</v>
      </c>
      <c r="D450" s="1">
        <v>47.86</v>
      </c>
      <c r="E450" s="2">
        <v>2</v>
      </c>
      <c r="F450" s="1">
        <v>47.86</v>
      </c>
      <c r="G450" s="1">
        <v>38.54</v>
      </c>
      <c r="H450" s="2">
        <v>2</v>
      </c>
      <c r="I450" s="2">
        <v>3</v>
      </c>
    </row>
    <row r="451" spans="1:9" x14ac:dyDescent="0.25">
      <c r="A451" t="s">
        <v>313</v>
      </c>
      <c r="B451" t="s">
        <v>314</v>
      </c>
      <c r="C451" t="s">
        <v>420</v>
      </c>
      <c r="D451" s="1">
        <v>46.72</v>
      </c>
      <c r="E451" s="2">
        <v>4</v>
      </c>
      <c r="F451" s="1">
        <v>46.72</v>
      </c>
      <c r="G451" s="1">
        <v>26.12</v>
      </c>
      <c r="H451" s="2">
        <v>4</v>
      </c>
      <c r="I451" s="2">
        <v>5</v>
      </c>
    </row>
    <row r="452" spans="1:9" x14ac:dyDescent="0.25">
      <c r="A452" t="s">
        <v>497</v>
      </c>
      <c r="B452" t="s">
        <v>498</v>
      </c>
      <c r="C452" t="s">
        <v>455</v>
      </c>
      <c r="D452" s="1">
        <v>46.64</v>
      </c>
      <c r="E452" s="2">
        <v>1</v>
      </c>
      <c r="F452" s="1">
        <v>46.64</v>
      </c>
      <c r="G452" s="1">
        <v>31.95</v>
      </c>
      <c r="H452" s="2">
        <v>1</v>
      </c>
      <c r="I452" t="s">
        <v>119</v>
      </c>
    </row>
    <row r="453" spans="1:9" x14ac:dyDescent="0.25">
      <c r="A453" t="s">
        <v>95</v>
      </c>
      <c r="B453" t="s">
        <v>96</v>
      </c>
      <c r="C453" t="s">
        <v>455</v>
      </c>
      <c r="D453" s="1">
        <v>46.26</v>
      </c>
      <c r="E453" s="2">
        <v>2</v>
      </c>
      <c r="F453" s="1">
        <v>46.26</v>
      </c>
      <c r="G453" s="1">
        <v>28.79</v>
      </c>
      <c r="H453" s="2">
        <v>2</v>
      </c>
      <c r="I453" t="s">
        <v>119</v>
      </c>
    </row>
    <row r="454" spans="1:9" x14ac:dyDescent="0.25">
      <c r="A454" t="s">
        <v>481</v>
      </c>
      <c r="B454" t="s">
        <v>482</v>
      </c>
      <c r="C454" t="s">
        <v>421</v>
      </c>
      <c r="D454" s="1">
        <v>46.08</v>
      </c>
      <c r="E454" s="2">
        <v>1</v>
      </c>
      <c r="F454" s="1">
        <v>46.08</v>
      </c>
      <c r="G454" s="1">
        <v>41.34</v>
      </c>
      <c r="H454" s="2">
        <v>1</v>
      </c>
      <c r="I454" t="s">
        <v>119</v>
      </c>
    </row>
    <row r="455" spans="1:9" x14ac:dyDescent="0.25">
      <c r="A455" t="s">
        <v>23</v>
      </c>
      <c r="B455" t="s">
        <v>24</v>
      </c>
      <c r="C455" t="s">
        <v>455</v>
      </c>
      <c r="D455" s="1">
        <v>45.97</v>
      </c>
      <c r="E455" s="2">
        <v>1</v>
      </c>
      <c r="F455" s="1">
        <v>45.97</v>
      </c>
      <c r="G455" s="1">
        <v>37.130000000000003</v>
      </c>
      <c r="H455" s="2">
        <v>1</v>
      </c>
      <c r="I455" t="s">
        <v>119</v>
      </c>
    </row>
    <row r="456" spans="1:9" x14ac:dyDescent="0.25">
      <c r="A456" t="s">
        <v>122</v>
      </c>
      <c r="B456" t="s">
        <v>123</v>
      </c>
      <c r="C456" t="s">
        <v>422</v>
      </c>
      <c r="D456" s="1">
        <v>45.9</v>
      </c>
      <c r="E456" s="2">
        <v>2</v>
      </c>
      <c r="F456" s="1">
        <v>45.9</v>
      </c>
      <c r="G456" s="1">
        <v>33.44</v>
      </c>
      <c r="H456" s="2">
        <v>2</v>
      </c>
      <c r="I456" s="2">
        <v>2</v>
      </c>
    </row>
    <row r="457" spans="1:9" x14ac:dyDescent="0.25">
      <c r="A457" t="s">
        <v>315</v>
      </c>
      <c r="B457" t="s">
        <v>316</v>
      </c>
      <c r="C457" t="s">
        <v>420</v>
      </c>
      <c r="D457" s="1">
        <v>45.85</v>
      </c>
      <c r="E457" s="2">
        <v>7</v>
      </c>
      <c r="F457" s="1">
        <v>45.85</v>
      </c>
      <c r="G457" s="1">
        <v>38.15</v>
      </c>
      <c r="H457" s="2">
        <v>7</v>
      </c>
      <c r="I457" t="s">
        <v>119</v>
      </c>
    </row>
    <row r="458" spans="1:9" x14ac:dyDescent="0.25">
      <c r="A458" t="s">
        <v>115</v>
      </c>
      <c r="B458" t="s">
        <v>116</v>
      </c>
      <c r="C458" t="s">
        <v>423</v>
      </c>
      <c r="D458" s="1">
        <v>45.72</v>
      </c>
      <c r="E458" s="2">
        <v>4</v>
      </c>
      <c r="F458" s="1">
        <v>57.82</v>
      </c>
      <c r="G458" s="1">
        <v>31.3</v>
      </c>
      <c r="H458" s="2">
        <v>5</v>
      </c>
      <c r="I458" s="2">
        <v>1</v>
      </c>
    </row>
    <row r="459" spans="1:9" x14ac:dyDescent="0.25">
      <c r="A459" t="s">
        <v>179</v>
      </c>
      <c r="B459" t="s">
        <v>180</v>
      </c>
      <c r="C459" t="s">
        <v>444</v>
      </c>
      <c r="D459" s="1">
        <v>44.84</v>
      </c>
      <c r="E459" s="2">
        <v>1</v>
      </c>
      <c r="F459" s="1">
        <v>44.84</v>
      </c>
      <c r="G459" s="1">
        <v>32.700000000000003</v>
      </c>
      <c r="H459" s="2">
        <v>1</v>
      </c>
      <c r="I459" t="s">
        <v>119</v>
      </c>
    </row>
    <row r="460" spans="1:9" x14ac:dyDescent="0.25">
      <c r="A460" t="s">
        <v>75</v>
      </c>
      <c r="B460" t="s">
        <v>76</v>
      </c>
      <c r="C460" t="s">
        <v>423</v>
      </c>
      <c r="D460" s="1">
        <v>44.76</v>
      </c>
      <c r="E460" s="2">
        <v>3</v>
      </c>
      <c r="F460" s="1">
        <v>44.76</v>
      </c>
      <c r="G460" s="1">
        <v>32.04</v>
      </c>
      <c r="H460" s="2">
        <v>3</v>
      </c>
      <c r="I460" t="s">
        <v>119</v>
      </c>
    </row>
    <row r="461" spans="1:9" x14ac:dyDescent="0.25">
      <c r="A461" t="s">
        <v>317</v>
      </c>
      <c r="B461" t="s">
        <v>318</v>
      </c>
      <c r="C461" t="s">
        <v>420</v>
      </c>
      <c r="D461" s="1">
        <v>44.22</v>
      </c>
      <c r="E461" s="2">
        <v>11</v>
      </c>
      <c r="F461" s="1">
        <v>36.18</v>
      </c>
      <c r="G461" s="1">
        <v>16.2</v>
      </c>
      <c r="H461" s="2">
        <v>9</v>
      </c>
      <c r="I461" t="s">
        <v>119</v>
      </c>
    </row>
    <row r="462" spans="1:9" x14ac:dyDescent="0.25">
      <c r="A462" t="s">
        <v>319</v>
      </c>
      <c r="B462" t="s">
        <v>320</v>
      </c>
      <c r="C462" t="s">
        <v>420</v>
      </c>
      <c r="D462" s="1">
        <v>43.88</v>
      </c>
      <c r="E462" s="2">
        <v>4</v>
      </c>
      <c r="F462" s="1">
        <v>35.270000000000003</v>
      </c>
      <c r="G462" s="1">
        <v>15.96</v>
      </c>
      <c r="H462" s="2">
        <v>3</v>
      </c>
      <c r="I462" t="s">
        <v>119</v>
      </c>
    </row>
    <row r="463" spans="1:9" x14ac:dyDescent="0.25">
      <c r="A463" t="s">
        <v>23</v>
      </c>
      <c r="B463" t="s">
        <v>24</v>
      </c>
      <c r="C463" t="s">
        <v>462</v>
      </c>
      <c r="D463" s="1">
        <v>43.79</v>
      </c>
      <c r="E463" s="2">
        <v>1</v>
      </c>
      <c r="F463" s="1">
        <v>43.79</v>
      </c>
      <c r="G463" s="1">
        <v>38.69</v>
      </c>
      <c r="H463" s="2">
        <v>1</v>
      </c>
      <c r="I463" t="s">
        <v>119</v>
      </c>
    </row>
    <row r="464" spans="1:9" x14ac:dyDescent="0.25">
      <c r="A464" t="s">
        <v>321</v>
      </c>
      <c r="B464" t="s">
        <v>322</v>
      </c>
      <c r="C464" t="s">
        <v>420</v>
      </c>
      <c r="D464" s="1">
        <v>43.7</v>
      </c>
      <c r="E464" s="2">
        <v>2</v>
      </c>
      <c r="F464" s="1">
        <v>43.7</v>
      </c>
      <c r="G464" s="1">
        <v>30.6</v>
      </c>
      <c r="H464" s="2">
        <v>2</v>
      </c>
      <c r="I464" t="s">
        <v>119</v>
      </c>
    </row>
    <row r="465" spans="1:9" x14ac:dyDescent="0.25">
      <c r="A465" t="s">
        <v>467</v>
      </c>
      <c r="B465" t="s">
        <v>468</v>
      </c>
      <c r="C465" t="s">
        <v>423</v>
      </c>
      <c r="D465" s="1">
        <v>43.4</v>
      </c>
      <c r="E465" s="2">
        <v>1</v>
      </c>
      <c r="F465" s="1">
        <v>43.4</v>
      </c>
      <c r="G465" s="1">
        <v>39.1</v>
      </c>
      <c r="H465" s="2">
        <v>1</v>
      </c>
      <c r="I465" t="s">
        <v>119</v>
      </c>
    </row>
    <row r="466" spans="1:9" x14ac:dyDescent="0.25">
      <c r="A466" t="s">
        <v>323</v>
      </c>
      <c r="B466" t="s">
        <v>324</v>
      </c>
      <c r="C466" t="s">
        <v>420</v>
      </c>
      <c r="D466" s="1">
        <v>43.35</v>
      </c>
      <c r="E466" s="2">
        <v>4</v>
      </c>
      <c r="F466" s="1">
        <v>45.87</v>
      </c>
      <c r="G466" s="1">
        <v>24.64</v>
      </c>
      <c r="H466" s="2">
        <v>4</v>
      </c>
      <c r="I466" s="2">
        <v>1</v>
      </c>
    </row>
    <row r="467" spans="1:9" x14ac:dyDescent="0.25">
      <c r="A467" t="s">
        <v>233</v>
      </c>
      <c r="B467" t="s">
        <v>234</v>
      </c>
      <c r="C467" t="s">
        <v>462</v>
      </c>
      <c r="D467" s="1">
        <v>42.62</v>
      </c>
      <c r="E467" s="2">
        <v>1</v>
      </c>
      <c r="F467" s="1">
        <v>42.62</v>
      </c>
      <c r="G467" s="1">
        <v>33.99</v>
      </c>
      <c r="H467" s="2">
        <v>1</v>
      </c>
      <c r="I467" t="s">
        <v>119</v>
      </c>
    </row>
    <row r="468" spans="1:9" x14ac:dyDescent="0.25">
      <c r="A468" t="s">
        <v>445</v>
      </c>
      <c r="B468" t="s">
        <v>446</v>
      </c>
      <c r="C468" t="s">
        <v>421</v>
      </c>
      <c r="D468" s="1">
        <v>41.93</v>
      </c>
      <c r="E468" s="2">
        <v>1</v>
      </c>
      <c r="F468" s="1">
        <v>41.93</v>
      </c>
      <c r="G468" s="1">
        <v>36</v>
      </c>
      <c r="H468" s="2">
        <v>1</v>
      </c>
      <c r="I468" t="s">
        <v>119</v>
      </c>
    </row>
    <row r="469" spans="1:9" x14ac:dyDescent="0.25">
      <c r="A469" t="s">
        <v>233</v>
      </c>
      <c r="B469" t="s">
        <v>234</v>
      </c>
      <c r="C469" t="s">
        <v>423</v>
      </c>
      <c r="D469" s="1">
        <v>41.58</v>
      </c>
      <c r="E469" s="2">
        <v>1</v>
      </c>
      <c r="F469" s="1">
        <v>41.58</v>
      </c>
      <c r="G469" s="1">
        <v>34.200000000000003</v>
      </c>
      <c r="H469" s="2">
        <v>1</v>
      </c>
      <c r="I469" t="s">
        <v>119</v>
      </c>
    </row>
    <row r="470" spans="1:9" x14ac:dyDescent="0.25">
      <c r="A470" t="s">
        <v>501</v>
      </c>
      <c r="B470" t="s">
        <v>502</v>
      </c>
      <c r="C470" t="s">
        <v>422</v>
      </c>
      <c r="D470" s="1">
        <v>41.24</v>
      </c>
      <c r="E470" s="2">
        <v>1</v>
      </c>
      <c r="F470" s="1">
        <v>41.24</v>
      </c>
      <c r="G470" s="1">
        <v>36</v>
      </c>
      <c r="H470" s="2">
        <v>1</v>
      </c>
      <c r="I470" t="s">
        <v>119</v>
      </c>
    </row>
    <row r="471" spans="1:9" x14ac:dyDescent="0.25">
      <c r="A471" t="s">
        <v>263</v>
      </c>
      <c r="B471" t="s">
        <v>264</v>
      </c>
      <c r="C471" t="s">
        <v>423</v>
      </c>
      <c r="D471" s="1">
        <v>41.16</v>
      </c>
      <c r="E471" s="2">
        <v>1</v>
      </c>
      <c r="F471" s="1">
        <v>41.16</v>
      </c>
      <c r="G471" s="1">
        <v>28.68</v>
      </c>
      <c r="H471" s="2">
        <v>1</v>
      </c>
      <c r="I471" t="s">
        <v>119</v>
      </c>
    </row>
    <row r="472" spans="1:9" x14ac:dyDescent="0.25">
      <c r="A472" t="s">
        <v>503</v>
      </c>
      <c r="B472" t="s">
        <v>504</v>
      </c>
      <c r="C472" t="s">
        <v>422</v>
      </c>
      <c r="D472" s="1">
        <v>40.94</v>
      </c>
      <c r="E472" s="2">
        <v>1</v>
      </c>
      <c r="F472" s="1">
        <v>40.94</v>
      </c>
      <c r="G472" s="1">
        <v>30</v>
      </c>
      <c r="H472" s="2">
        <v>1</v>
      </c>
      <c r="I472" t="s">
        <v>119</v>
      </c>
    </row>
    <row r="473" spans="1:9" x14ac:dyDescent="0.25">
      <c r="A473" t="s">
        <v>325</v>
      </c>
      <c r="B473" t="s">
        <v>326</v>
      </c>
      <c r="C473" t="s">
        <v>420</v>
      </c>
      <c r="D473" s="1">
        <v>40.840000000000003</v>
      </c>
      <c r="E473" s="2">
        <v>6</v>
      </c>
      <c r="F473" s="1">
        <v>40.840000000000003</v>
      </c>
      <c r="G473" s="1">
        <v>28.5</v>
      </c>
      <c r="H473" s="2">
        <v>6</v>
      </c>
      <c r="I473" t="s">
        <v>119</v>
      </c>
    </row>
    <row r="474" spans="1:9" x14ac:dyDescent="0.25">
      <c r="A474" t="s">
        <v>49</v>
      </c>
      <c r="B474" t="s">
        <v>50</v>
      </c>
      <c r="C474" t="s">
        <v>421</v>
      </c>
      <c r="D474" s="1">
        <v>40.78</v>
      </c>
      <c r="E474" s="2">
        <v>2</v>
      </c>
      <c r="F474" s="1">
        <v>40.78</v>
      </c>
      <c r="G474" s="1">
        <v>18.8</v>
      </c>
      <c r="H474" s="2">
        <v>2</v>
      </c>
      <c r="I474" t="s">
        <v>119</v>
      </c>
    </row>
    <row r="475" spans="1:9" x14ac:dyDescent="0.25">
      <c r="A475" t="s">
        <v>219</v>
      </c>
      <c r="B475" t="s">
        <v>220</v>
      </c>
      <c r="C475" t="s">
        <v>423</v>
      </c>
      <c r="D475" s="1">
        <v>40.549999999999997</v>
      </c>
      <c r="E475" s="2">
        <v>5</v>
      </c>
      <c r="F475" s="1">
        <v>40.549999999999997</v>
      </c>
      <c r="G475" s="1">
        <v>19.600000000000001</v>
      </c>
      <c r="H475" s="2">
        <v>5</v>
      </c>
      <c r="I475" t="s">
        <v>119</v>
      </c>
    </row>
    <row r="476" spans="1:9" x14ac:dyDescent="0.25">
      <c r="A476" t="s">
        <v>505</v>
      </c>
      <c r="B476" t="s">
        <v>506</v>
      </c>
      <c r="C476" t="s">
        <v>422</v>
      </c>
      <c r="D476" s="1">
        <v>40.409999999999997</v>
      </c>
      <c r="E476" s="2">
        <v>1</v>
      </c>
      <c r="F476" s="1">
        <v>40.409999999999997</v>
      </c>
      <c r="G476" s="1">
        <v>33</v>
      </c>
      <c r="H476" s="2">
        <v>1</v>
      </c>
      <c r="I476" t="s">
        <v>119</v>
      </c>
    </row>
    <row r="477" spans="1:9" x14ac:dyDescent="0.25">
      <c r="A477" t="s">
        <v>231</v>
      </c>
      <c r="B477" t="s">
        <v>232</v>
      </c>
      <c r="C477" t="s">
        <v>421</v>
      </c>
      <c r="D477" s="1">
        <v>40.380000000000003</v>
      </c>
      <c r="E477" s="2">
        <v>3</v>
      </c>
      <c r="F477" s="1">
        <v>40.380000000000003</v>
      </c>
      <c r="G477" s="1">
        <v>16.53</v>
      </c>
      <c r="H477" s="2">
        <v>3</v>
      </c>
      <c r="I477" t="s">
        <v>119</v>
      </c>
    </row>
    <row r="478" spans="1:9" x14ac:dyDescent="0.25">
      <c r="A478" t="s">
        <v>271</v>
      </c>
      <c r="B478" t="s">
        <v>272</v>
      </c>
      <c r="C478" t="s">
        <v>423</v>
      </c>
      <c r="D478" s="1">
        <v>39.619999999999997</v>
      </c>
      <c r="E478" s="2">
        <v>2</v>
      </c>
      <c r="F478" s="1">
        <v>39.619999999999997</v>
      </c>
      <c r="G478" s="1">
        <v>30.36</v>
      </c>
      <c r="H478" s="2">
        <v>2</v>
      </c>
      <c r="I478" t="s">
        <v>119</v>
      </c>
    </row>
    <row r="479" spans="1:9" x14ac:dyDescent="0.25">
      <c r="A479" t="s">
        <v>507</v>
      </c>
      <c r="B479" t="s">
        <v>508</v>
      </c>
      <c r="C479" t="s">
        <v>462</v>
      </c>
      <c r="D479" s="1">
        <v>37.85</v>
      </c>
      <c r="E479" s="2">
        <v>1</v>
      </c>
      <c r="F479" s="1">
        <v>75.7</v>
      </c>
      <c r="G479" s="1">
        <v>70.62</v>
      </c>
      <c r="H479" s="2">
        <v>2</v>
      </c>
      <c r="I479" t="s">
        <v>119</v>
      </c>
    </row>
    <row r="480" spans="1:9" x14ac:dyDescent="0.25">
      <c r="A480" t="s">
        <v>33</v>
      </c>
      <c r="B480" t="s">
        <v>34</v>
      </c>
      <c r="C480" t="s">
        <v>444</v>
      </c>
      <c r="D480" s="1">
        <v>37.15</v>
      </c>
      <c r="E480" s="2">
        <v>4</v>
      </c>
      <c r="F480" s="1">
        <v>37.15</v>
      </c>
      <c r="G480" s="1">
        <v>24.29</v>
      </c>
      <c r="H480" s="2">
        <v>4</v>
      </c>
      <c r="I480" t="s">
        <v>119</v>
      </c>
    </row>
    <row r="481" spans="1:9" x14ac:dyDescent="0.25">
      <c r="A481" t="s">
        <v>115</v>
      </c>
      <c r="B481" t="s">
        <v>116</v>
      </c>
      <c r="C481" t="s">
        <v>462</v>
      </c>
      <c r="D481" s="1">
        <v>36.96</v>
      </c>
      <c r="E481" s="2">
        <v>4</v>
      </c>
      <c r="F481" s="1">
        <v>36.96</v>
      </c>
      <c r="G481" s="1">
        <v>19.739999999999998</v>
      </c>
      <c r="H481" s="2">
        <v>4</v>
      </c>
      <c r="I481" s="2">
        <v>1</v>
      </c>
    </row>
    <row r="482" spans="1:9" x14ac:dyDescent="0.25">
      <c r="A482" t="s">
        <v>509</v>
      </c>
      <c r="B482" t="s">
        <v>510</v>
      </c>
      <c r="C482" t="s">
        <v>455</v>
      </c>
      <c r="D482" s="1">
        <v>36.46</v>
      </c>
      <c r="E482" s="2">
        <v>1</v>
      </c>
      <c r="F482" t="s">
        <v>119</v>
      </c>
      <c r="G482" t="s">
        <v>119</v>
      </c>
      <c r="H482" t="s">
        <v>119</v>
      </c>
      <c r="I482" t="s">
        <v>119</v>
      </c>
    </row>
    <row r="483" spans="1:9" x14ac:dyDescent="0.25">
      <c r="A483" t="s">
        <v>152</v>
      </c>
      <c r="B483" t="s">
        <v>153</v>
      </c>
      <c r="C483" t="s">
        <v>422</v>
      </c>
      <c r="D483" s="1">
        <v>36.200000000000003</v>
      </c>
      <c r="E483" s="2">
        <v>2</v>
      </c>
      <c r="F483" s="1">
        <v>72.400000000000006</v>
      </c>
      <c r="G483" s="1">
        <v>56.24</v>
      </c>
      <c r="H483" s="2">
        <v>4</v>
      </c>
      <c r="I483" s="2">
        <v>12</v>
      </c>
    </row>
    <row r="484" spans="1:9" x14ac:dyDescent="0.25">
      <c r="A484" t="s">
        <v>327</v>
      </c>
      <c r="B484" t="s">
        <v>328</v>
      </c>
      <c r="C484" t="s">
        <v>420</v>
      </c>
      <c r="D484" s="1">
        <v>36.18</v>
      </c>
      <c r="E484" s="2">
        <v>9</v>
      </c>
      <c r="F484" s="1">
        <v>671.34</v>
      </c>
      <c r="G484" s="1">
        <v>544.82000000000005</v>
      </c>
      <c r="H484" s="2">
        <v>167</v>
      </c>
      <c r="I484" s="2">
        <v>13</v>
      </c>
    </row>
    <row r="485" spans="1:9" x14ac:dyDescent="0.25">
      <c r="A485" t="s">
        <v>329</v>
      </c>
      <c r="B485" t="s">
        <v>330</v>
      </c>
      <c r="C485" t="s">
        <v>420</v>
      </c>
      <c r="D485" s="1">
        <v>35.729999999999997</v>
      </c>
      <c r="E485" s="2">
        <v>2</v>
      </c>
      <c r="F485" s="1">
        <v>35.729999999999997</v>
      </c>
      <c r="G485" s="1">
        <v>22.5</v>
      </c>
      <c r="H485" s="2">
        <v>2</v>
      </c>
      <c r="I485" t="s">
        <v>119</v>
      </c>
    </row>
    <row r="486" spans="1:9" x14ac:dyDescent="0.25">
      <c r="A486" t="s">
        <v>111</v>
      </c>
      <c r="B486" t="s">
        <v>112</v>
      </c>
      <c r="C486" t="s">
        <v>444</v>
      </c>
      <c r="D486" s="1">
        <v>35.409999999999997</v>
      </c>
      <c r="E486" s="2">
        <v>1</v>
      </c>
      <c r="F486" t="s">
        <v>119</v>
      </c>
      <c r="G486" t="s">
        <v>119</v>
      </c>
      <c r="H486" t="s">
        <v>119</v>
      </c>
      <c r="I486" t="s">
        <v>119</v>
      </c>
    </row>
    <row r="487" spans="1:9" x14ac:dyDescent="0.25">
      <c r="A487" t="s">
        <v>128</v>
      </c>
      <c r="B487" t="s">
        <v>129</v>
      </c>
      <c r="C487" t="s">
        <v>421</v>
      </c>
      <c r="D487" s="1">
        <v>35.119999999999997</v>
      </c>
      <c r="E487" s="2">
        <v>2</v>
      </c>
      <c r="F487" s="1">
        <v>17.559999999999999</v>
      </c>
      <c r="G487" s="1">
        <v>13.5</v>
      </c>
      <c r="H487" s="2">
        <v>1</v>
      </c>
      <c r="I487" s="2">
        <v>1</v>
      </c>
    </row>
    <row r="488" spans="1:9" x14ac:dyDescent="0.25">
      <c r="A488" t="s">
        <v>259</v>
      </c>
      <c r="B488" t="s">
        <v>260</v>
      </c>
      <c r="C488" t="s">
        <v>422</v>
      </c>
      <c r="D488" s="1">
        <v>34.200000000000003</v>
      </c>
      <c r="E488" s="2">
        <v>6</v>
      </c>
      <c r="F488" s="1">
        <v>34.200000000000003</v>
      </c>
      <c r="G488" s="1">
        <v>16.739999999999998</v>
      </c>
      <c r="H488" s="2">
        <v>6</v>
      </c>
      <c r="I488" t="s">
        <v>119</v>
      </c>
    </row>
    <row r="489" spans="1:9" x14ac:dyDescent="0.25">
      <c r="A489" t="s">
        <v>432</v>
      </c>
      <c r="B489" t="s">
        <v>433</v>
      </c>
      <c r="C489" t="s">
        <v>462</v>
      </c>
      <c r="D489" s="1">
        <v>34.159999999999997</v>
      </c>
      <c r="E489" s="2">
        <v>1</v>
      </c>
      <c r="F489" s="1">
        <v>34.159999999999997</v>
      </c>
      <c r="G489" s="1">
        <v>29.1</v>
      </c>
      <c r="H489" s="2">
        <v>1</v>
      </c>
      <c r="I489" t="s">
        <v>119</v>
      </c>
    </row>
    <row r="490" spans="1:9" x14ac:dyDescent="0.25">
      <c r="A490" t="s">
        <v>239</v>
      </c>
      <c r="B490" t="s">
        <v>240</v>
      </c>
      <c r="C490" t="s">
        <v>423</v>
      </c>
      <c r="D490" s="1">
        <v>33.32</v>
      </c>
      <c r="E490" s="2">
        <v>4</v>
      </c>
      <c r="F490" s="1">
        <v>33.32</v>
      </c>
      <c r="G490" s="1">
        <v>18.760000000000002</v>
      </c>
      <c r="H490" s="2">
        <v>4</v>
      </c>
      <c r="I490" s="2">
        <v>1</v>
      </c>
    </row>
    <row r="491" spans="1:9" x14ac:dyDescent="0.25">
      <c r="A491" t="s">
        <v>331</v>
      </c>
      <c r="B491" t="s">
        <v>332</v>
      </c>
      <c r="C491" t="s">
        <v>420</v>
      </c>
      <c r="D491" s="1">
        <v>33.31</v>
      </c>
      <c r="E491" s="2">
        <v>3</v>
      </c>
      <c r="F491" s="1">
        <v>33.31</v>
      </c>
      <c r="G491" s="1">
        <v>14.41</v>
      </c>
      <c r="H491" s="2">
        <v>3</v>
      </c>
      <c r="I491" s="2">
        <v>2</v>
      </c>
    </row>
    <row r="492" spans="1:9" x14ac:dyDescent="0.25">
      <c r="A492" t="s">
        <v>471</v>
      </c>
      <c r="B492" t="s">
        <v>472</v>
      </c>
      <c r="C492" t="s">
        <v>421</v>
      </c>
      <c r="D492" s="1">
        <v>33.28</v>
      </c>
      <c r="E492" s="2">
        <v>4</v>
      </c>
      <c r="F492" s="1">
        <v>33.28</v>
      </c>
      <c r="G492" s="1">
        <v>16.64</v>
      </c>
      <c r="H492" s="2">
        <v>4</v>
      </c>
      <c r="I492" t="s">
        <v>119</v>
      </c>
    </row>
    <row r="493" spans="1:9" x14ac:dyDescent="0.25">
      <c r="A493" t="s">
        <v>489</v>
      </c>
      <c r="B493" t="s">
        <v>490</v>
      </c>
      <c r="C493" t="s">
        <v>422</v>
      </c>
      <c r="D493" s="1">
        <v>32.979999999999997</v>
      </c>
      <c r="E493" s="2">
        <v>1</v>
      </c>
      <c r="F493" s="1">
        <v>32.979999999999997</v>
      </c>
      <c r="G493" s="1">
        <v>24.75</v>
      </c>
      <c r="H493" s="2">
        <v>1</v>
      </c>
      <c r="I493" s="2">
        <v>5</v>
      </c>
    </row>
    <row r="494" spans="1:9" x14ac:dyDescent="0.25">
      <c r="A494" t="s">
        <v>511</v>
      </c>
      <c r="B494" t="s">
        <v>512</v>
      </c>
      <c r="C494" t="s">
        <v>422</v>
      </c>
      <c r="D494" s="1">
        <v>32.979999999999997</v>
      </c>
      <c r="E494" s="2">
        <v>1</v>
      </c>
      <c r="F494" s="1">
        <v>32.979999999999997</v>
      </c>
      <c r="G494" s="1">
        <v>19.2</v>
      </c>
      <c r="H494" s="2">
        <v>1</v>
      </c>
      <c r="I494" t="s">
        <v>119</v>
      </c>
    </row>
    <row r="495" spans="1:9" x14ac:dyDescent="0.25">
      <c r="A495" t="s">
        <v>209</v>
      </c>
      <c r="B495" t="s">
        <v>210</v>
      </c>
      <c r="C495" t="s">
        <v>455</v>
      </c>
      <c r="D495" s="1">
        <v>32.9</v>
      </c>
      <c r="E495" s="2">
        <v>2</v>
      </c>
      <c r="F495" s="1">
        <v>32.9</v>
      </c>
      <c r="G495" s="1">
        <v>28.12</v>
      </c>
      <c r="H495" s="2">
        <v>2</v>
      </c>
      <c r="I495" t="s">
        <v>119</v>
      </c>
    </row>
    <row r="496" spans="1:9" x14ac:dyDescent="0.25">
      <c r="A496" t="s">
        <v>335</v>
      </c>
      <c r="B496" t="s">
        <v>336</v>
      </c>
      <c r="C496" t="s">
        <v>422</v>
      </c>
      <c r="D496" s="1">
        <v>32.9</v>
      </c>
      <c r="E496" s="2">
        <v>2</v>
      </c>
      <c r="F496" s="1">
        <v>32.9</v>
      </c>
      <c r="G496" s="1">
        <v>28</v>
      </c>
      <c r="H496" s="2">
        <v>2</v>
      </c>
      <c r="I496" t="s">
        <v>119</v>
      </c>
    </row>
    <row r="497" spans="1:9" x14ac:dyDescent="0.25">
      <c r="A497" t="s">
        <v>513</v>
      </c>
      <c r="B497" t="s">
        <v>514</v>
      </c>
      <c r="C497" t="s">
        <v>422</v>
      </c>
      <c r="D497" s="1">
        <v>32.9</v>
      </c>
      <c r="E497" s="2">
        <v>2</v>
      </c>
      <c r="F497" s="1">
        <v>32.9</v>
      </c>
      <c r="G497" s="1">
        <v>22.8</v>
      </c>
      <c r="H497" s="2">
        <v>2</v>
      </c>
      <c r="I497" s="2">
        <v>2</v>
      </c>
    </row>
    <row r="498" spans="1:9" x14ac:dyDescent="0.25">
      <c r="A498" t="s">
        <v>515</v>
      </c>
      <c r="B498" t="s">
        <v>516</v>
      </c>
      <c r="C498" t="s">
        <v>421</v>
      </c>
      <c r="D498" s="1">
        <v>32.74</v>
      </c>
      <c r="E498" s="2">
        <v>3</v>
      </c>
      <c r="F498" s="1">
        <v>21.82</v>
      </c>
      <c r="G498" s="1">
        <v>9.6999999999999993</v>
      </c>
      <c r="H498" s="2">
        <v>2</v>
      </c>
      <c r="I498" s="2">
        <v>1</v>
      </c>
    </row>
    <row r="499" spans="1:9" x14ac:dyDescent="0.25">
      <c r="A499" t="s">
        <v>333</v>
      </c>
      <c r="B499" t="s">
        <v>334</v>
      </c>
      <c r="C499" t="s">
        <v>420</v>
      </c>
      <c r="D499" s="1">
        <v>32.619999999999997</v>
      </c>
      <c r="E499" s="2">
        <v>2</v>
      </c>
      <c r="F499" s="1">
        <v>32.619999999999997</v>
      </c>
      <c r="G499" s="1">
        <v>16.88</v>
      </c>
      <c r="H499" s="2">
        <v>2</v>
      </c>
      <c r="I499" s="2">
        <v>1</v>
      </c>
    </row>
    <row r="500" spans="1:9" x14ac:dyDescent="0.25">
      <c r="A500" t="s">
        <v>335</v>
      </c>
      <c r="B500" t="s">
        <v>336</v>
      </c>
      <c r="C500" t="s">
        <v>420</v>
      </c>
      <c r="D500" s="1">
        <v>32.619999999999997</v>
      </c>
      <c r="E500" s="2">
        <v>2</v>
      </c>
      <c r="F500" s="1">
        <v>32.619999999999997</v>
      </c>
      <c r="G500" s="1">
        <v>28</v>
      </c>
      <c r="H500" s="2">
        <v>2</v>
      </c>
      <c r="I500" s="2">
        <v>1</v>
      </c>
    </row>
    <row r="501" spans="1:9" x14ac:dyDescent="0.25">
      <c r="A501" t="s">
        <v>307</v>
      </c>
      <c r="B501" t="s">
        <v>308</v>
      </c>
      <c r="C501" t="s">
        <v>423</v>
      </c>
      <c r="D501" s="1">
        <v>32.6</v>
      </c>
      <c r="E501" s="2">
        <v>2</v>
      </c>
      <c r="F501" s="1">
        <v>32.6</v>
      </c>
      <c r="G501" s="1">
        <v>26.3</v>
      </c>
      <c r="H501" s="2">
        <v>2</v>
      </c>
      <c r="I501" t="s">
        <v>119</v>
      </c>
    </row>
    <row r="502" spans="1:9" x14ac:dyDescent="0.25">
      <c r="A502" t="s">
        <v>287</v>
      </c>
      <c r="B502" t="s">
        <v>288</v>
      </c>
      <c r="C502" t="s">
        <v>422</v>
      </c>
      <c r="D502" s="1">
        <v>32.17</v>
      </c>
      <c r="E502" s="2">
        <v>1</v>
      </c>
      <c r="F502" s="1">
        <v>32.17</v>
      </c>
      <c r="G502" s="1">
        <v>25.17</v>
      </c>
      <c r="H502" s="2">
        <v>1</v>
      </c>
      <c r="I502" s="2">
        <v>1</v>
      </c>
    </row>
    <row r="503" spans="1:9" x14ac:dyDescent="0.25">
      <c r="A503" t="s">
        <v>109</v>
      </c>
      <c r="B503" t="s">
        <v>110</v>
      </c>
      <c r="C503" t="s">
        <v>423</v>
      </c>
      <c r="D503" s="1">
        <v>31.99</v>
      </c>
      <c r="E503" s="2">
        <v>1</v>
      </c>
      <c r="F503" s="1">
        <v>31.99</v>
      </c>
      <c r="G503" s="1">
        <v>14.51</v>
      </c>
      <c r="H503" s="2">
        <v>1</v>
      </c>
      <c r="I503" t="s">
        <v>119</v>
      </c>
    </row>
    <row r="504" spans="1:9" x14ac:dyDescent="0.25">
      <c r="A504" t="s">
        <v>447</v>
      </c>
      <c r="B504" t="s">
        <v>448</v>
      </c>
      <c r="C504" t="s">
        <v>455</v>
      </c>
      <c r="D504" s="1">
        <v>31.83</v>
      </c>
      <c r="E504" s="2">
        <v>1</v>
      </c>
      <c r="F504" s="1">
        <v>31.83</v>
      </c>
      <c r="G504" s="1">
        <v>23</v>
      </c>
      <c r="H504" s="2">
        <v>1</v>
      </c>
      <c r="I504" t="s">
        <v>119</v>
      </c>
    </row>
    <row r="505" spans="1:9" x14ac:dyDescent="0.25">
      <c r="A505" t="s">
        <v>337</v>
      </c>
      <c r="B505" t="s">
        <v>338</v>
      </c>
      <c r="C505" t="s">
        <v>420</v>
      </c>
      <c r="D505" s="1">
        <v>31.71</v>
      </c>
      <c r="E505" s="2">
        <v>3</v>
      </c>
      <c r="F505" s="1">
        <v>31.71</v>
      </c>
      <c r="G505" s="1">
        <v>22.2</v>
      </c>
      <c r="H505" s="2">
        <v>3</v>
      </c>
      <c r="I505" s="2">
        <v>2</v>
      </c>
    </row>
    <row r="506" spans="1:9" x14ac:dyDescent="0.25">
      <c r="A506" t="s">
        <v>31</v>
      </c>
      <c r="B506" t="s">
        <v>32</v>
      </c>
      <c r="C506" t="s">
        <v>455</v>
      </c>
      <c r="D506" s="1">
        <v>31.4</v>
      </c>
      <c r="E506" s="2">
        <v>1</v>
      </c>
      <c r="F506" s="1">
        <v>31.4</v>
      </c>
      <c r="G506" s="1">
        <v>18</v>
      </c>
      <c r="H506" s="2">
        <v>1</v>
      </c>
      <c r="I506" t="s">
        <v>119</v>
      </c>
    </row>
    <row r="507" spans="1:9" x14ac:dyDescent="0.25">
      <c r="A507" t="s">
        <v>251</v>
      </c>
      <c r="B507" t="s">
        <v>252</v>
      </c>
      <c r="C507" t="s">
        <v>423</v>
      </c>
      <c r="D507" s="1">
        <v>30.99</v>
      </c>
      <c r="E507" s="2">
        <v>2</v>
      </c>
      <c r="F507" s="1">
        <v>30.99</v>
      </c>
      <c r="G507" s="1">
        <v>23.36</v>
      </c>
      <c r="H507" s="2">
        <v>2</v>
      </c>
      <c r="I507" t="s">
        <v>119</v>
      </c>
    </row>
    <row r="508" spans="1:9" x14ac:dyDescent="0.25">
      <c r="A508" t="s">
        <v>339</v>
      </c>
      <c r="B508" t="s">
        <v>340</v>
      </c>
      <c r="C508" t="s">
        <v>420</v>
      </c>
      <c r="D508" s="1">
        <v>30.95</v>
      </c>
      <c r="E508" s="2">
        <v>9</v>
      </c>
      <c r="F508" s="1">
        <v>30.95</v>
      </c>
      <c r="G508" s="1">
        <v>17.91</v>
      </c>
      <c r="H508" s="2">
        <v>9</v>
      </c>
      <c r="I508" t="s">
        <v>119</v>
      </c>
    </row>
    <row r="509" spans="1:9" x14ac:dyDescent="0.25">
      <c r="A509" t="s">
        <v>341</v>
      </c>
      <c r="B509" t="s">
        <v>342</v>
      </c>
      <c r="C509" t="s">
        <v>420</v>
      </c>
      <c r="D509" s="1">
        <v>30.37</v>
      </c>
      <c r="E509" s="2">
        <v>1</v>
      </c>
      <c r="F509" s="1">
        <v>30.37</v>
      </c>
      <c r="G509" s="1">
        <v>24.75</v>
      </c>
      <c r="H509" s="2">
        <v>1</v>
      </c>
      <c r="I509" s="2">
        <v>1</v>
      </c>
    </row>
    <row r="510" spans="1:9" x14ac:dyDescent="0.25">
      <c r="A510" t="s">
        <v>189</v>
      </c>
      <c r="B510" t="s">
        <v>190</v>
      </c>
      <c r="C510" t="s">
        <v>421</v>
      </c>
      <c r="D510" s="1">
        <v>29.94</v>
      </c>
      <c r="E510" s="2">
        <v>2</v>
      </c>
      <c r="F510" s="1">
        <v>29.94</v>
      </c>
      <c r="G510" s="1">
        <v>19.8</v>
      </c>
      <c r="H510" s="2">
        <v>2</v>
      </c>
      <c r="I510" t="s">
        <v>119</v>
      </c>
    </row>
    <row r="511" spans="1:9" x14ac:dyDescent="0.25">
      <c r="A511" t="s">
        <v>505</v>
      </c>
      <c r="B511" t="s">
        <v>506</v>
      </c>
      <c r="C511" t="s">
        <v>455</v>
      </c>
      <c r="D511" s="1">
        <v>29.93</v>
      </c>
      <c r="E511" s="2">
        <v>1</v>
      </c>
      <c r="F511" t="s">
        <v>119</v>
      </c>
      <c r="G511" t="s">
        <v>119</v>
      </c>
      <c r="H511" t="s">
        <v>119</v>
      </c>
      <c r="I511" t="s">
        <v>119</v>
      </c>
    </row>
    <row r="512" spans="1:9" x14ac:dyDescent="0.25">
      <c r="A512" t="s">
        <v>69</v>
      </c>
      <c r="B512" t="s">
        <v>70</v>
      </c>
      <c r="C512" t="s">
        <v>462</v>
      </c>
      <c r="D512" s="1">
        <v>29.66</v>
      </c>
      <c r="E512" s="2">
        <v>3</v>
      </c>
      <c r="F512" s="1">
        <v>29.66</v>
      </c>
      <c r="G512" s="1">
        <v>13.88</v>
      </c>
      <c r="H512" s="2">
        <v>3</v>
      </c>
      <c r="I512" s="2">
        <v>1</v>
      </c>
    </row>
    <row r="513" spans="1:9" x14ac:dyDescent="0.25">
      <c r="A513" t="s">
        <v>343</v>
      </c>
      <c r="B513" t="s">
        <v>344</v>
      </c>
      <c r="C513" t="s">
        <v>420</v>
      </c>
      <c r="D513" s="1">
        <v>29.32</v>
      </c>
      <c r="E513" s="2">
        <v>1</v>
      </c>
      <c r="F513" s="1">
        <v>29.32</v>
      </c>
      <c r="G513" s="1">
        <v>25</v>
      </c>
      <c r="H513" s="2">
        <v>1</v>
      </c>
      <c r="I513" s="2">
        <v>3</v>
      </c>
    </row>
    <row r="514" spans="1:9" x14ac:dyDescent="0.25">
      <c r="A514" t="s">
        <v>499</v>
      </c>
      <c r="B514" t="s">
        <v>500</v>
      </c>
      <c r="C514" t="s">
        <v>455</v>
      </c>
      <c r="D514" s="1">
        <v>29.29</v>
      </c>
      <c r="E514" s="2">
        <v>1</v>
      </c>
      <c r="F514" t="s">
        <v>119</v>
      </c>
      <c r="G514" t="s">
        <v>119</v>
      </c>
      <c r="H514" t="s">
        <v>119</v>
      </c>
      <c r="I514" t="s">
        <v>119</v>
      </c>
    </row>
    <row r="515" spans="1:9" x14ac:dyDescent="0.25">
      <c r="A515" t="s">
        <v>247</v>
      </c>
      <c r="B515" t="s">
        <v>248</v>
      </c>
      <c r="C515" t="s">
        <v>422</v>
      </c>
      <c r="D515" s="1">
        <v>29.15</v>
      </c>
      <c r="E515" s="2">
        <v>1</v>
      </c>
      <c r="F515" s="1">
        <v>29.15</v>
      </c>
      <c r="G515" s="1">
        <v>13.76</v>
      </c>
      <c r="H515" s="2">
        <v>1</v>
      </c>
      <c r="I515" t="s">
        <v>119</v>
      </c>
    </row>
    <row r="516" spans="1:9" x14ac:dyDescent="0.25">
      <c r="A516" t="s">
        <v>438</v>
      </c>
      <c r="B516" t="s">
        <v>439</v>
      </c>
      <c r="C516" t="s">
        <v>455</v>
      </c>
      <c r="D516" s="1">
        <v>28.84</v>
      </c>
      <c r="E516" s="2">
        <v>1</v>
      </c>
      <c r="F516" s="1">
        <v>28.84</v>
      </c>
      <c r="G516" s="1">
        <v>20.239999999999998</v>
      </c>
      <c r="H516" s="2">
        <v>1</v>
      </c>
      <c r="I516" t="s">
        <v>119</v>
      </c>
    </row>
    <row r="517" spans="1:9" x14ac:dyDescent="0.25">
      <c r="A517" t="s">
        <v>199</v>
      </c>
      <c r="B517" t="s">
        <v>200</v>
      </c>
      <c r="C517" t="s">
        <v>444</v>
      </c>
      <c r="D517" s="1">
        <v>28.76</v>
      </c>
      <c r="E517" s="2">
        <v>5</v>
      </c>
      <c r="F517" s="1">
        <v>28.76</v>
      </c>
      <c r="G517" s="1">
        <v>26.41</v>
      </c>
      <c r="H517" s="2">
        <v>5</v>
      </c>
      <c r="I517" t="s">
        <v>119</v>
      </c>
    </row>
    <row r="518" spans="1:9" x14ac:dyDescent="0.25">
      <c r="A518" t="s">
        <v>345</v>
      </c>
      <c r="B518" t="s">
        <v>346</v>
      </c>
      <c r="C518" t="s">
        <v>420</v>
      </c>
      <c r="D518" s="1">
        <v>28.61</v>
      </c>
      <c r="E518" s="2">
        <v>1</v>
      </c>
      <c r="F518" s="1">
        <v>28.61</v>
      </c>
      <c r="G518" s="1">
        <v>19.23</v>
      </c>
      <c r="H518" s="2">
        <v>1</v>
      </c>
      <c r="I518" t="s">
        <v>119</v>
      </c>
    </row>
    <row r="519" spans="1:9" x14ac:dyDescent="0.25">
      <c r="A519" t="s">
        <v>311</v>
      </c>
      <c r="B519" t="s">
        <v>312</v>
      </c>
      <c r="C519" t="s">
        <v>422</v>
      </c>
      <c r="D519" s="1">
        <v>28.22</v>
      </c>
      <c r="E519" s="2">
        <v>2</v>
      </c>
      <c r="F519" s="1">
        <v>40.200000000000003</v>
      </c>
      <c r="G519" s="1">
        <v>37.700000000000003</v>
      </c>
      <c r="H519" s="2">
        <v>3</v>
      </c>
      <c r="I519" t="s">
        <v>119</v>
      </c>
    </row>
    <row r="520" spans="1:9" x14ac:dyDescent="0.25">
      <c r="A520" t="s">
        <v>35</v>
      </c>
      <c r="B520" t="s">
        <v>36</v>
      </c>
      <c r="C520" t="s">
        <v>422</v>
      </c>
      <c r="D520" s="1">
        <v>27.94</v>
      </c>
      <c r="E520" s="2">
        <v>2</v>
      </c>
      <c r="F520" s="1">
        <v>13.97</v>
      </c>
      <c r="G520" s="1">
        <v>10.4</v>
      </c>
      <c r="H520" s="2">
        <v>1</v>
      </c>
      <c r="I520" t="s">
        <v>119</v>
      </c>
    </row>
    <row r="521" spans="1:9" x14ac:dyDescent="0.25">
      <c r="A521" t="s">
        <v>115</v>
      </c>
      <c r="B521" t="s">
        <v>116</v>
      </c>
      <c r="C521" t="s">
        <v>422</v>
      </c>
      <c r="D521" s="1">
        <v>27.72</v>
      </c>
      <c r="E521" s="2">
        <v>2</v>
      </c>
      <c r="F521" s="1">
        <v>17.059999999999999</v>
      </c>
      <c r="G521" s="1">
        <v>4.88</v>
      </c>
      <c r="H521" s="2">
        <v>1</v>
      </c>
      <c r="I521" t="s">
        <v>119</v>
      </c>
    </row>
    <row r="522" spans="1:9" x14ac:dyDescent="0.25">
      <c r="A522" t="s">
        <v>19</v>
      </c>
      <c r="B522" t="s">
        <v>20</v>
      </c>
      <c r="C522" t="s">
        <v>462</v>
      </c>
      <c r="D522" s="1">
        <v>27.46</v>
      </c>
      <c r="E522" s="2">
        <v>2</v>
      </c>
      <c r="F522" s="1">
        <v>27.46</v>
      </c>
      <c r="G522" s="1">
        <v>14</v>
      </c>
      <c r="H522" s="2">
        <v>2</v>
      </c>
      <c r="I522" t="s">
        <v>119</v>
      </c>
    </row>
    <row r="523" spans="1:9" x14ac:dyDescent="0.25">
      <c r="A523" t="s">
        <v>168</v>
      </c>
      <c r="B523" t="s">
        <v>169</v>
      </c>
      <c r="C523" t="s">
        <v>423</v>
      </c>
      <c r="D523" s="1">
        <v>27.42</v>
      </c>
      <c r="E523" s="2">
        <v>1</v>
      </c>
      <c r="F523" s="1">
        <v>54.84</v>
      </c>
      <c r="G523" s="1">
        <v>42.28</v>
      </c>
      <c r="H523" s="2">
        <v>2</v>
      </c>
      <c r="I523" t="s">
        <v>119</v>
      </c>
    </row>
    <row r="524" spans="1:9" x14ac:dyDescent="0.25">
      <c r="A524" t="s">
        <v>17</v>
      </c>
      <c r="B524" t="s">
        <v>18</v>
      </c>
      <c r="C524" t="s">
        <v>455</v>
      </c>
      <c r="D524" s="1">
        <v>27.4</v>
      </c>
      <c r="E524" s="2">
        <v>2</v>
      </c>
      <c r="F524" s="1">
        <v>27.4</v>
      </c>
      <c r="G524" s="1">
        <v>16.399999999999999</v>
      </c>
      <c r="H524" s="2">
        <v>2</v>
      </c>
      <c r="I524" t="s">
        <v>119</v>
      </c>
    </row>
    <row r="525" spans="1:9" x14ac:dyDescent="0.25">
      <c r="A525" t="s">
        <v>164</v>
      </c>
      <c r="B525" t="s">
        <v>165</v>
      </c>
      <c r="C525" t="s">
        <v>422</v>
      </c>
      <c r="D525" s="1">
        <v>27.19</v>
      </c>
      <c r="E525" s="2">
        <v>1</v>
      </c>
      <c r="F525" s="1">
        <v>27.19</v>
      </c>
      <c r="G525" s="1">
        <v>15.64</v>
      </c>
      <c r="H525" s="2">
        <v>1</v>
      </c>
      <c r="I525" t="s">
        <v>119</v>
      </c>
    </row>
    <row r="526" spans="1:9" x14ac:dyDescent="0.25">
      <c r="A526" t="s">
        <v>124</v>
      </c>
      <c r="B526" t="s">
        <v>125</v>
      </c>
      <c r="C526" t="s">
        <v>422</v>
      </c>
      <c r="D526" s="1">
        <v>27.18</v>
      </c>
      <c r="E526" s="2">
        <v>1</v>
      </c>
      <c r="F526" s="1">
        <v>27.18</v>
      </c>
      <c r="G526" s="1">
        <v>14.25</v>
      </c>
      <c r="H526" s="2">
        <v>1</v>
      </c>
      <c r="I526" t="s">
        <v>119</v>
      </c>
    </row>
    <row r="527" spans="1:9" x14ac:dyDescent="0.25">
      <c r="A527" t="s">
        <v>170</v>
      </c>
      <c r="B527" t="s">
        <v>88</v>
      </c>
      <c r="C527" t="s">
        <v>422</v>
      </c>
      <c r="D527" s="1">
        <v>27.1</v>
      </c>
      <c r="E527" s="2">
        <v>2</v>
      </c>
      <c r="F527" s="1">
        <v>40.65</v>
      </c>
      <c r="G527" s="1">
        <v>16.440000000000001</v>
      </c>
      <c r="H527" s="2">
        <v>3</v>
      </c>
      <c r="I527" t="s">
        <v>119</v>
      </c>
    </row>
    <row r="528" spans="1:9" x14ac:dyDescent="0.25">
      <c r="A528" t="s">
        <v>477</v>
      </c>
      <c r="B528" t="s">
        <v>478</v>
      </c>
      <c r="C528" t="s">
        <v>462</v>
      </c>
      <c r="D528" s="1">
        <v>27.09</v>
      </c>
      <c r="E528" s="2">
        <v>1</v>
      </c>
      <c r="F528" s="1">
        <v>27.09</v>
      </c>
      <c r="G528" s="1">
        <v>21.46</v>
      </c>
      <c r="H528" s="2">
        <v>1</v>
      </c>
      <c r="I528" t="s">
        <v>119</v>
      </c>
    </row>
    <row r="529" spans="1:9" x14ac:dyDescent="0.25">
      <c r="A529" t="s">
        <v>347</v>
      </c>
      <c r="B529" t="s">
        <v>348</v>
      </c>
      <c r="C529" t="s">
        <v>420</v>
      </c>
      <c r="D529" s="1">
        <v>26.89</v>
      </c>
      <c r="E529" s="2">
        <v>1</v>
      </c>
      <c r="F529" s="1">
        <v>26.89</v>
      </c>
      <c r="G529" s="1">
        <v>15.48</v>
      </c>
      <c r="H529" s="2">
        <v>1</v>
      </c>
      <c r="I529" t="s">
        <v>119</v>
      </c>
    </row>
    <row r="530" spans="1:9" x14ac:dyDescent="0.25">
      <c r="A530" t="s">
        <v>109</v>
      </c>
      <c r="B530" t="s">
        <v>110</v>
      </c>
      <c r="C530" t="s">
        <v>462</v>
      </c>
      <c r="D530" s="1">
        <v>26.87</v>
      </c>
      <c r="E530" s="2">
        <v>1</v>
      </c>
      <c r="F530" s="1">
        <v>26.87</v>
      </c>
      <c r="G530" s="1">
        <v>14.65</v>
      </c>
      <c r="H530" s="2">
        <v>1</v>
      </c>
      <c r="I530" t="s">
        <v>119</v>
      </c>
    </row>
    <row r="531" spans="1:9" x14ac:dyDescent="0.25">
      <c r="A531" t="s">
        <v>517</v>
      </c>
      <c r="B531" t="s">
        <v>518</v>
      </c>
      <c r="C531" t="s">
        <v>455</v>
      </c>
      <c r="D531" s="1">
        <v>26.46</v>
      </c>
      <c r="E531" s="2">
        <v>2</v>
      </c>
      <c r="F531" s="1">
        <v>26.46</v>
      </c>
      <c r="G531" s="1">
        <v>14</v>
      </c>
      <c r="H531" s="2">
        <v>2</v>
      </c>
      <c r="I531" t="s">
        <v>119</v>
      </c>
    </row>
    <row r="532" spans="1:9" x14ac:dyDescent="0.25">
      <c r="A532" t="s">
        <v>21</v>
      </c>
      <c r="B532" t="s">
        <v>22</v>
      </c>
      <c r="C532" t="s">
        <v>444</v>
      </c>
      <c r="D532" s="1">
        <v>26.24</v>
      </c>
      <c r="E532" s="2">
        <v>1</v>
      </c>
      <c r="F532" t="s">
        <v>119</v>
      </c>
      <c r="G532" t="s">
        <v>119</v>
      </c>
      <c r="H532" t="s">
        <v>119</v>
      </c>
      <c r="I532" t="s">
        <v>119</v>
      </c>
    </row>
    <row r="533" spans="1:9" x14ac:dyDescent="0.25">
      <c r="A533" t="s">
        <v>499</v>
      </c>
      <c r="B533" t="s">
        <v>500</v>
      </c>
      <c r="C533" t="s">
        <v>421</v>
      </c>
      <c r="D533" s="1">
        <v>26.1</v>
      </c>
      <c r="E533" s="2">
        <v>1</v>
      </c>
      <c r="F533" s="1">
        <v>26.1</v>
      </c>
      <c r="G533" s="1">
        <v>16.71</v>
      </c>
      <c r="H533" s="2">
        <v>1</v>
      </c>
      <c r="I533" t="s">
        <v>119</v>
      </c>
    </row>
    <row r="534" spans="1:9" x14ac:dyDescent="0.25">
      <c r="A534" t="s">
        <v>107</v>
      </c>
      <c r="B534" t="s">
        <v>108</v>
      </c>
      <c r="C534" t="s">
        <v>462</v>
      </c>
      <c r="D534" s="1">
        <v>25.95</v>
      </c>
      <c r="E534" s="2">
        <v>2</v>
      </c>
      <c r="F534" s="1">
        <v>38.659999999999997</v>
      </c>
      <c r="G534" s="1">
        <v>21.57</v>
      </c>
      <c r="H534" s="2">
        <v>3</v>
      </c>
      <c r="I534" t="s">
        <v>119</v>
      </c>
    </row>
    <row r="535" spans="1:9" x14ac:dyDescent="0.25">
      <c r="A535" t="s">
        <v>519</v>
      </c>
      <c r="B535" t="s">
        <v>520</v>
      </c>
      <c r="C535" t="s">
        <v>421</v>
      </c>
      <c r="D535" s="1">
        <v>25.64</v>
      </c>
      <c r="E535" s="2">
        <v>1</v>
      </c>
      <c r="F535" s="1">
        <v>25.64</v>
      </c>
      <c r="G535" s="1">
        <v>26</v>
      </c>
      <c r="H535" s="2">
        <v>1</v>
      </c>
      <c r="I535" t="s">
        <v>119</v>
      </c>
    </row>
    <row r="536" spans="1:9" x14ac:dyDescent="0.25">
      <c r="A536" t="s">
        <v>59</v>
      </c>
      <c r="B536" t="s">
        <v>60</v>
      </c>
      <c r="C536" t="s">
        <v>444</v>
      </c>
      <c r="D536" s="1">
        <v>25.54</v>
      </c>
      <c r="E536" s="2">
        <v>2</v>
      </c>
      <c r="F536" s="1">
        <v>38.53</v>
      </c>
      <c r="G536" s="1">
        <v>20.07</v>
      </c>
      <c r="H536" s="2">
        <v>3</v>
      </c>
      <c r="I536" t="s">
        <v>119</v>
      </c>
    </row>
    <row r="537" spans="1:9" x14ac:dyDescent="0.25">
      <c r="A537" t="s">
        <v>521</v>
      </c>
      <c r="B537" t="s">
        <v>522</v>
      </c>
      <c r="C537" t="s">
        <v>421</v>
      </c>
      <c r="D537" s="1">
        <v>25.54</v>
      </c>
      <c r="E537" s="2">
        <v>2</v>
      </c>
      <c r="F537" s="1">
        <v>25.54</v>
      </c>
      <c r="G537" s="1">
        <v>19.52</v>
      </c>
      <c r="H537" s="2">
        <v>2</v>
      </c>
      <c r="I537" t="s">
        <v>119</v>
      </c>
    </row>
    <row r="538" spans="1:9" x14ac:dyDescent="0.25">
      <c r="A538" t="s">
        <v>277</v>
      </c>
      <c r="B538" t="s">
        <v>278</v>
      </c>
      <c r="C538" t="s">
        <v>422</v>
      </c>
      <c r="D538" s="1">
        <v>25.5</v>
      </c>
      <c r="E538" s="2">
        <v>1</v>
      </c>
      <c r="F538" s="1">
        <v>25.5</v>
      </c>
      <c r="G538" s="1">
        <v>19</v>
      </c>
      <c r="H538" s="2">
        <v>1</v>
      </c>
      <c r="I538" t="s">
        <v>119</v>
      </c>
    </row>
    <row r="539" spans="1:9" x14ac:dyDescent="0.25">
      <c r="A539" t="s">
        <v>237</v>
      </c>
      <c r="B539" t="s">
        <v>238</v>
      </c>
      <c r="C539" t="s">
        <v>421</v>
      </c>
      <c r="D539" s="1">
        <v>25.13</v>
      </c>
      <c r="E539" s="2">
        <v>1</v>
      </c>
      <c r="F539" t="s">
        <v>119</v>
      </c>
      <c r="G539" t="s">
        <v>119</v>
      </c>
      <c r="H539" t="s">
        <v>119</v>
      </c>
      <c r="I539" t="s">
        <v>119</v>
      </c>
    </row>
    <row r="540" spans="1:9" x14ac:dyDescent="0.25">
      <c r="A540" t="s">
        <v>523</v>
      </c>
      <c r="B540" t="s">
        <v>524</v>
      </c>
      <c r="C540" t="s">
        <v>421</v>
      </c>
      <c r="D540" s="1">
        <v>25.13</v>
      </c>
      <c r="E540" s="2">
        <v>1</v>
      </c>
      <c r="F540" s="1">
        <v>25.13</v>
      </c>
      <c r="G540" s="1">
        <v>13.76</v>
      </c>
      <c r="H540" s="2">
        <v>1</v>
      </c>
      <c r="I540" t="s">
        <v>119</v>
      </c>
    </row>
    <row r="541" spans="1:9" x14ac:dyDescent="0.25">
      <c r="A541" t="s">
        <v>107</v>
      </c>
      <c r="B541" t="s">
        <v>108</v>
      </c>
      <c r="C541" t="s">
        <v>421</v>
      </c>
      <c r="D541" s="1">
        <v>25.04</v>
      </c>
      <c r="E541" s="2">
        <v>2</v>
      </c>
      <c r="F541" s="1">
        <v>25.04</v>
      </c>
      <c r="G541" s="1">
        <v>15.58</v>
      </c>
      <c r="H541" s="2">
        <v>2</v>
      </c>
      <c r="I541" s="2">
        <v>1</v>
      </c>
    </row>
    <row r="542" spans="1:9" x14ac:dyDescent="0.25">
      <c r="A542" t="s">
        <v>239</v>
      </c>
      <c r="B542" t="s">
        <v>240</v>
      </c>
      <c r="C542" t="s">
        <v>421</v>
      </c>
      <c r="D542" s="1">
        <v>24.96</v>
      </c>
      <c r="E542" s="2">
        <v>3</v>
      </c>
      <c r="F542" s="1">
        <v>24.96</v>
      </c>
      <c r="G542" s="1">
        <v>14.07</v>
      </c>
      <c r="H542" s="2">
        <v>3</v>
      </c>
      <c r="I542" t="s">
        <v>119</v>
      </c>
    </row>
    <row r="543" spans="1:9" x14ac:dyDescent="0.25">
      <c r="A543" t="s">
        <v>237</v>
      </c>
      <c r="B543" t="s">
        <v>238</v>
      </c>
      <c r="C543" t="s">
        <v>423</v>
      </c>
      <c r="D543" s="1">
        <v>24.92</v>
      </c>
      <c r="E543" s="2">
        <v>1</v>
      </c>
      <c r="F543" s="1">
        <v>24.92</v>
      </c>
      <c r="G543" s="1">
        <v>20.39</v>
      </c>
      <c r="H543" s="2">
        <v>1</v>
      </c>
      <c r="I543" s="2">
        <v>1</v>
      </c>
    </row>
    <row r="544" spans="1:9" x14ac:dyDescent="0.25">
      <c r="A544" t="s">
        <v>349</v>
      </c>
      <c r="B544" t="s">
        <v>350</v>
      </c>
      <c r="C544" t="s">
        <v>423</v>
      </c>
      <c r="D544" s="1">
        <v>24.92</v>
      </c>
      <c r="E544" s="2">
        <v>1</v>
      </c>
      <c r="F544" s="1">
        <v>24.92</v>
      </c>
      <c r="G544" s="1">
        <v>12.4</v>
      </c>
      <c r="H544" s="2">
        <v>1</v>
      </c>
      <c r="I544" t="s">
        <v>119</v>
      </c>
    </row>
    <row r="545" spans="1:9" x14ac:dyDescent="0.25">
      <c r="A545" t="s">
        <v>525</v>
      </c>
      <c r="B545" t="s">
        <v>526</v>
      </c>
      <c r="C545" t="s">
        <v>422</v>
      </c>
      <c r="D545" s="1">
        <v>24.71</v>
      </c>
      <c r="E545" s="2">
        <v>1</v>
      </c>
      <c r="F545" s="1">
        <v>24.71</v>
      </c>
      <c r="G545" s="1">
        <v>19.670000000000002</v>
      </c>
      <c r="H545" s="2">
        <v>1</v>
      </c>
      <c r="I545" t="s">
        <v>119</v>
      </c>
    </row>
    <row r="546" spans="1:9" x14ac:dyDescent="0.25">
      <c r="A546" t="s">
        <v>442</v>
      </c>
      <c r="B546" t="s">
        <v>443</v>
      </c>
      <c r="C546" t="s">
        <v>422</v>
      </c>
      <c r="D546" s="1">
        <v>24.71</v>
      </c>
      <c r="E546" s="2">
        <v>1</v>
      </c>
      <c r="F546" s="1">
        <v>24.71</v>
      </c>
      <c r="G546" s="1">
        <v>15.11</v>
      </c>
      <c r="H546" s="2">
        <v>1</v>
      </c>
      <c r="I546" t="s">
        <v>119</v>
      </c>
    </row>
    <row r="547" spans="1:9" x14ac:dyDescent="0.25">
      <c r="A547" t="s">
        <v>27</v>
      </c>
      <c r="B547" t="s">
        <v>28</v>
      </c>
      <c r="C547" t="s">
        <v>455</v>
      </c>
      <c r="D547" s="1">
        <v>24.38</v>
      </c>
      <c r="E547" s="2">
        <v>2</v>
      </c>
      <c r="F547" s="1">
        <v>13.55</v>
      </c>
      <c r="G547" s="1">
        <v>11</v>
      </c>
      <c r="H547" s="2">
        <v>1</v>
      </c>
      <c r="I547" t="s">
        <v>119</v>
      </c>
    </row>
    <row r="548" spans="1:9" x14ac:dyDescent="0.25">
      <c r="A548" t="s">
        <v>229</v>
      </c>
      <c r="B548" t="s">
        <v>230</v>
      </c>
      <c r="C548" t="s">
        <v>421</v>
      </c>
      <c r="D548" s="1">
        <v>23.92</v>
      </c>
      <c r="E548" s="2">
        <v>2</v>
      </c>
      <c r="F548" s="1">
        <v>23.92</v>
      </c>
      <c r="G548" s="1">
        <v>12.16</v>
      </c>
      <c r="H548" s="2">
        <v>2</v>
      </c>
      <c r="I548" t="s">
        <v>119</v>
      </c>
    </row>
    <row r="549" spans="1:9" x14ac:dyDescent="0.25">
      <c r="A549" t="s">
        <v>473</v>
      </c>
      <c r="B549" t="s">
        <v>474</v>
      </c>
      <c r="C549" t="s">
        <v>462</v>
      </c>
      <c r="D549" s="1">
        <v>23.38</v>
      </c>
      <c r="E549" s="2">
        <v>1</v>
      </c>
      <c r="F549" s="1">
        <v>23.38</v>
      </c>
      <c r="G549" s="1">
        <v>17.809999999999999</v>
      </c>
      <c r="H549" s="2">
        <v>1</v>
      </c>
      <c r="I549" t="s">
        <v>119</v>
      </c>
    </row>
    <row r="550" spans="1:9" x14ac:dyDescent="0.25">
      <c r="A550" t="s">
        <v>527</v>
      </c>
      <c r="B550" t="s">
        <v>528</v>
      </c>
      <c r="C550" t="s">
        <v>422</v>
      </c>
      <c r="D550" s="1">
        <v>23.1</v>
      </c>
      <c r="E550" s="2">
        <v>1</v>
      </c>
      <c r="F550" s="1">
        <v>23.1</v>
      </c>
      <c r="G550" s="1">
        <v>15.01</v>
      </c>
      <c r="H550" s="2">
        <v>1</v>
      </c>
      <c r="I550" t="s">
        <v>119</v>
      </c>
    </row>
    <row r="551" spans="1:9" x14ac:dyDescent="0.25">
      <c r="A551" t="s">
        <v>473</v>
      </c>
      <c r="B551" t="s">
        <v>474</v>
      </c>
      <c r="C551" t="s">
        <v>421</v>
      </c>
      <c r="D551" s="1">
        <v>23</v>
      </c>
      <c r="E551" s="2">
        <v>1</v>
      </c>
      <c r="F551" s="1">
        <v>23</v>
      </c>
      <c r="G551" s="1">
        <v>18.5</v>
      </c>
      <c r="H551" s="2">
        <v>1</v>
      </c>
      <c r="I551" t="s">
        <v>119</v>
      </c>
    </row>
    <row r="552" spans="1:9" x14ac:dyDescent="0.25">
      <c r="A552" t="s">
        <v>97</v>
      </c>
      <c r="B552" t="s">
        <v>98</v>
      </c>
      <c r="C552" t="s">
        <v>455</v>
      </c>
      <c r="D552" s="1">
        <v>22.98</v>
      </c>
      <c r="E552" s="2">
        <v>2</v>
      </c>
      <c r="F552" s="1">
        <v>22.98</v>
      </c>
      <c r="G552" s="1">
        <v>17.399999999999999</v>
      </c>
      <c r="H552" s="2">
        <v>2</v>
      </c>
      <c r="I552" t="s">
        <v>119</v>
      </c>
    </row>
    <row r="553" spans="1:9" x14ac:dyDescent="0.25">
      <c r="A553" t="s">
        <v>235</v>
      </c>
      <c r="B553" t="s">
        <v>236</v>
      </c>
      <c r="C553" t="s">
        <v>422</v>
      </c>
      <c r="D553" s="1">
        <v>22.64</v>
      </c>
      <c r="E553" s="2">
        <v>1</v>
      </c>
      <c r="F553" s="1">
        <v>22.64</v>
      </c>
      <c r="G553" s="1">
        <v>14</v>
      </c>
      <c r="H553" s="2">
        <v>1</v>
      </c>
      <c r="I553" s="2">
        <v>1</v>
      </c>
    </row>
    <row r="554" spans="1:9" x14ac:dyDescent="0.25">
      <c r="A554" t="s">
        <v>529</v>
      </c>
      <c r="B554" t="s">
        <v>530</v>
      </c>
      <c r="C554" t="s">
        <v>423</v>
      </c>
      <c r="D554" s="1">
        <v>22.42</v>
      </c>
      <c r="E554" s="2">
        <v>1</v>
      </c>
      <c r="F554" s="1">
        <v>22.42</v>
      </c>
      <c r="G554" s="1">
        <v>24.75</v>
      </c>
      <c r="H554" s="2">
        <v>1</v>
      </c>
      <c r="I554" t="s">
        <v>119</v>
      </c>
    </row>
    <row r="555" spans="1:9" x14ac:dyDescent="0.25">
      <c r="A555" t="s">
        <v>349</v>
      </c>
      <c r="B555" t="s">
        <v>350</v>
      </c>
      <c r="C555" t="s">
        <v>420</v>
      </c>
      <c r="D555" s="1">
        <v>22.13</v>
      </c>
      <c r="E555" s="2">
        <v>1</v>
      </c>
      <c r="F555" s="1">
        <v>22.13</v>
      </c>
      <c r="G555" s="1">
        <v>12.4</v>
      </c>
      <c r="H555" s="2">
        <v>1</v>
      </c>
      <c r="I555" s="2">
        <v>3</v>
      </c>
    </row>
    <row r="556" spans="1:9" x14ac:dyDescent="0.25">
      <c r="A556" t="s">
        <v>225</v>
      </c>
      <c r="B556" t="s">
        <v>226</v>
      </c>
      <c r="C556" t="s">
        <v>455</v>
      </c>
      <c r="D556" s="1">
        <v>22.02</v>
      </c>
      <c r="E556" s="2">
        <v>1</v>
      </c>
      <c r="F556" s="1">
        <v>22.02</v>
      </c>
      <c r="G556" s="1">
        <v>13.92</v>
      </c>
      <c r="H556" s="2">
        <v>1</v>
      </c>
      <c r="I556" t="s">
        <v>119</v>
      </c>
    </row>
    <row r="557" spans="1:9" x14ac:dyDescent="0.25">
      <c r="A557" t="s">
        <v>247</v>
      </c>
      <c r="B557" t="s">
        <v>248</v>
      </c>
      <c r="C557" t="s">
        <v>462</v>
      </c>
      <c r="D557" s="1">
        <v>21.42</v>
      </c>
      <c r="E557" s="2">
        <v>1</v>
      </c>
      <c r="F557" s="1">
        <v>21.42</v>
      </c>
      <c r="G557" s="1">
        <v>12.53</v>
      </c>
      <c r="H557" s="2">
        <v>1</v>
      </c>
      <c r="I557" t="s">
        <v>119</v>
      </c>
    </row>
    <row r="558" spans="1:9" x14ac:dyDescent="0.25">
      <c r="A558" t="s">
        <v>235</v>
      </c>
      <c r="B558" t="s">
        <v>236</v>
      </c>
      <c r="C558" t="s">
        <v>423</v>
      </c>
      <c r="D558" s="1">
        <v>21.41</v>
      </c>
      <c r="E558" s="2">
        <v>1</v>
      </c>
      <c r="F558" s="1">
        <v>21.41</v>
      </c>
      <c r="G558" s="1">
        <v>13.27</v>
      </c>
      <c r="H558" s="2">
        <v>1</v>
      </c>
      <c r="I558" s="2">
        <v>1</v>
      </c>
    </row>
    <row r="559" spans="1:9" x14ac:dyDescent="0.25">
      <c r="A559" t="s">
        <v>25</v>
      </c>
      <c r="B559" t="s">
        <v>26</v>
      </c>
      <c r="C559" t="s">
        <v>462</v>
      </c>
      <c r="D559" s="1">
        <v>21.3</v>
      </c>
      <c r="E559" s="2">
        <v>1</v>
      </c>
      <c r="F559" s="1">
        <v>42.6</v>
      </c>
      <c r="G559" s="1">
        <v>30.74</v>
      </c>
      <c r="H559" s="2">
        <v>2</v>
      </c>
      <c r="I559" t="s">
        <v>119</v>
      </c>
    </row>
    <row r="560" spans="1:9" x14ac:dyDescent="0.25">
      <c r="A560" t="s">
        <v>531</v>
      </c>
      <c r="B560" t="s">
        <v>532</v>
      </c>
      <c r="C560" t="s">
        <v>422</v>
      </c>
      <c r="D560" s="1">
        <v>21.3</v>
      </c>
      <c r="E560" s="2">
        <v>1</v>
      </c>
      <c r="F560" s="1">
        <v>21.3</v>
      </c>
      <c r="G560" s="1">
        <v>33.75</v>
      </c>
      <c r="H560" s="2">
        <v>1</v>
      </c>
      <c r="I560" t="s">
        <v>119</v>
      </c>
    </row>
    <row r="561" spans="1:9" x14ac:dyDescent="0.25">
      <c r="A561" t="s">
        <v>21</v>
      </c>
      <c r="B561" t="s">
        <v>22</v>
      </c>
      <c r="C561" t="s">
        <v>462</v>
      </c>
      <c r="D561" s="1">
        <v>21.13</v>
      </c>
      <c r="E561" s="2">
        <v>1</v>
      </c>
      <c r="F561" t="s">
        <v>119</v>
      </c>
      <c r="G561" t="s">
        <v>119</v>
      </c>
      <c r="H561" t="s">
        <v>119</v>
      </c>
      <c r="I561" t="s">
        <v>119</v>
      </c>
    </row>
    <row r="562" spans="1:9" x14ac:dyDescent="0.25">
      <c r="A562" t="s">
        <v>126</v>
      </c>
      <c r="B562" t="s">
        <v>127</v>
      </c>
      <c r="C562" t="s">
        <v>421</v>
      </c>
      <c r="D562" s="1">
        <v>20.92</v>
      </c>
      <c r="E562" s="2">
        <v>1</v>
      </c>
      <c r="F562" s="1">
        <v>20.92</v>
      </c>
      <c r="G562" s="1">
        <v>16.88</v>
      </c>
      <c r="H562" s="2">
        <v>1</v>
      </c>
      <c r="I562" t="s">
        <v>119</v>
      </c>
    </row>
    <row r="563" spans="1:9" x14ac:dyDescent="0.25">
      <c r="A563" t="s">
        <v>335</v>
      </c>
      <c r="B563" t="s">
        <v>336</v>
      </c>
      <c r="C563" t="s">
        <v>423</v>
      </c>
      <c r="D563" s="1">
        <v>20.74</v>
      </c>
      <c r="E563" s="2">
        <v>1</v>
      </c>
      <c r="F563" s="1">
        <v>20.74</v>
      </c>
      <c r="G563" s="1">
        <v>14</v>
      </c>
      <c r="H563" s="2">
        <v>1</v>
      </c>
      <c r="I563" s="2">
        <v>2</v>
      </c>
    </row>
    <row r="564" spans="1:9" x14ac:dyDescent="0.25">
      <c r="A564" t="s">
        <v>353</v>
      </c>
      <c r="B564" t="s">
        <v>354</v>
      </c>
      <c r="C564" t="s">
        <v>420</v>
      </c>
      <c r="D564" s="1">
        <v>20.41</v>
      </c>
      <c r="E564" s="2">
        <v>1</v>
      </c>
      <c r="F564" s="1">
        <v>20.41</v>
      </c>
      <c r="G564" s="1">
        <v>14</v>
      </c>
      <c r="H564" s="2">
        <v>1</v>
      </c>
      <c r="I564" s="2">
        <v>1</v>
      </c>
    </row>
    <row r="565" spans="1:9" x14ac:dyDescent="0.25">
      <c r="A565" t="s">
        <v>351</v>
      </c>
      <c r="B565" t="s">
        <v>352</v>
      </c>
      <c r="C565" t="s">
        <v>420</v>
      </c>
      <c r="D565" s="1">
        <v>20.41</v>
      </c>
      <c r="E565" s="2">
        <v>1</v>
      </c>
      <c r="F565" s="1">
        <v>20.41</v>
      </c>
      <c r="G565" s="1">
        <v>9.92</v>
      </c>
      <c r="H565" s="2">
        <v>1</v>
      </c>
      <c r="I565" t="s">
        <v>119</v>
      </c>
    </row>
    <row r="566" spans="1:9" x14ac:dyDescent="0.25">
      <c r="A566" t="s">
        <v>265</v>
      </c>
      <c r="B566" t="s">
        <v>266</v>
      </c>
      <c r="C566" t="s">
        <v>462</v>
      </c>
      <c r="D566" s="1">
        <v>20.16</v>
      </c>
      <c r="E566" s="2">
        <v>1</v>
      </c>
      <c r="F566" s="1">
        <v>20.16</v>
      </c>
      <c r="G566" s="1">
        <v>16.82</v>
      </c>
      <c r="H566" s="2">
        <v>1</v>
      </c>
      <c r="I566" t="s">
        <v>119</v>
      </c>
    </row>
    <row r="567" spans="1:9" x14ac:dyDescent="0.25">
      <c r="A567" t="s">
        <v>355</v>
      </c>
      <c r="B567" t="s">
        <v>356</v>
      </c>
      <c r="C567" t="s">
        <v>420</v>
      </c>
      <c r="D567" s="1">
        <v>19.87</v>
      </c>
      <c r="E567" s="2">
        <v>1</v>
      </c>
      <c r="F567" s="1">
        <v>19.87</v>
      </c>
      <c r="G567" s="1">
        <v>14</v>
      </c>
      <c r="H567" s="2">
        <v>1</v>
      </c>
      <c r="I567" t="s">
        <v>119</v>
      </c>
    </row>
    <row r="568" spans="1:9" x14ac:dyDescent="0.25">
      <c r="A568" t="s">
        <v>303</v>
      </c>
      <c r="B568" t="s">
        <v>304</v>
      </c>
      <c r="C568" t="s">
        <v>423</v>
      </c>
      <c r="D568" s="1">
        <v>19.87</v>
      </c>
      <c r="E568" s="2">
        <v>1</v>
      </c>
      <c r="F568" s="1">
        <v>19.87</v>
      </c>
      <c r="G568" s="1">
        <v>16</v>
      </c>
      <c r="H568" s="2">
        <v>1</v>
      </c>
      <c r="I568" t="s">
        <v>119</v>
      </c>
    </row>
    <row r="569" spans="1:9" x14ac:dyDescent="0.25">
      <c r="A569" t="s">
        <v>134</v>
      </c>
      <c r="B569" t="s">
        <v>135</v>
      </c>
      <c r="C569" t="s">
        <v>423</v>
      </c>
      <c r="D569" s="1">
        <v>19.66</v>
      </c>
      <c r="E569" s="2">
        <v>4</v>
      </c>
      <c r="F569" s="1">
        <v>15.58</v>
      </c>
      <c r="G569" s="1">
        <v>8.77</v>
      </c>
      <c r="H569" s="2">
        <v>3</v>
      </c>
      <c r="I569" t="s">
        <v>119</v>
      </c>
    </row>
    <row r="570" spans="1:9" x14ac:dyDescent="0.25">
      <c r="A570" t="s">
        <v>299</v>
      </c>
      <c r="B570" t="s">
        <v>300</v>
      </c>
      <c r="C570" t="s">
        <v>422</v>
      </c>
      <c r="D570" s="1">
        <v>19.5</v>
      </c>
      <c r="E570" s="2">
        <v>1</v>
      </c>
      <c r="F570" s="1">
        <v>19.5</v>
      </c>
      <c r="G570" s="1">
        <v>14.22</v>
      </c>
      <c r="H570" s="2">
        <v>1</v>
      </c>
      <c r="I570" t="s">
        <v>119</v>
      </c>
    </row>
    <row r="571" spans="1:9" x14ac:dyDescent="0.25">
      <c r="A571" t="s">
        <v>150</v>
      </c>
      <c r="B571" t="s">
        <v>151</v>
      </c>
      <c r="C571" t="s">
        <v>423</v>
      </c>
      <c r="D571" s="1">
        <v>19.43</v>
      </c>
      <c r="E571" s="2">
        <v>1</v>
      </c>
      <c r="F571" s="1">
        <v>19.43</v>
      </c>
      <c r="G571" s="1">
        <v>7.4</v>
      </c>
      <c r="H571" s="2">
        <v>1</v>
      </c>
      <c r="I571" t="s">
        <v>119</v>
      </c>
    </row>
    <row r="572" spans="1:9" x14ac:dyDescent="0.25">
      <c r="A572" t="s">
        <v>513</v>
      </c>
      <c r="B572" t="s">
        <v>514</v>
      </c>
      <c r="C572" t="s">
        <v>462</v>
      </c>
      <c r="D572" s="1">
        <v>19.190000000000001</v>
      </c>
      <c r="E572" s="2">
        <v>1</v>
      </c>
      <c r="F572" s="1">
        <v>19.190000000000001</v>
      </c>
      <c r="G572" s="1">
        <v>8.52</v>
      </c>
      <c r="H572" s="2">
        <v>1</v>
      </c>
      <c r="I572" t="s">
        <v>119</v>
      </c>
    </row>
    <row r="573" spans="1:9" x14ac:dyDescent="0.25">
      <c r="A573" t="s">
        <v>357</v>
      </c>
      <c r="B573" t="s">
        <v>358</v>
      </c>
      <c r="C573" t="s">
        <v>420</v>
      </c>
      <c r="D573" s="1">
        <v>18.989999999999998</v>
      </c>
      <c r="E573" s="2">
        <v>3</v>
      </c>
      <c r="F573" s="1">
        <v>12.69</v>
      </c>
      <c r="G573" s="1">
        <v>4.5</v>
      </c>
      <c r="H573" s="2">
        <v>2</v>
      </c>
      <c r="I573" t="s">
        <v>119</v>
      </c>
    </row>
    <row r="574" spans="1:9" x14ac:dyDescent="0.25">
      <c r="A574" t="s">
        <v>533</v>
      </c>
      <c r="B574" t="s">
        <v>534</v>
      </c>
      <c r="C574" t="s">
        <v>423</v>
      </c>
      <c r="D574" s="1">
        <v>18.93</v>
      </c>
      <c r="E574" s="2">
        <v>1</v>
      </c>
      <c r="F574" s="1">
        <v>18.93</v>
      </c>
      <c r="G574" s="1">
        <v>21.08</v>
      </c>
      <c r="H574" s="2">
        <v>1</v>
      </c>
      <c r="I574" t="s">
        <v>119</v>
      </c>
    </row>
    <row r="575" spans="1:9" x14ac:dyDescent="0.25">
      <c r="A575" t="s">
        <v>535</v>
      </c>
      <c r="B575" t="s">
        <v>536</v>
      </c>
      <c r="C575" t="s">
        <v>421</v>
      </c>
      <c r="D575" s="1">
        <v>18.489999999999998</v>
      </c>
      <c r="E575" s="2">
        <v>1</v>
      </c>
      <c r="F575" s="1">
        <v>18.489999999999998</v>
      </c>
      <c r="G575" s="1">
        <v>9</v>
      </c>
      <c r="H575" s="2">
        <v>1</v>
      </c>
      <c r="I575" t="s">
        <v>119</v>
      </c>
    </row>
    <row r="576" spans="1:9" x14ac:dyDescent="0.25">
      <c r="A576" t="s">
        <v>359</v>
      </c>
      <c r="B576" t="s">
        <v>360</v>
      </c>
      <c r="C576" t="s">
        <v>420</v>
      </c>
      <c r="D576" s="1">
        <v>18.29</v>
      </c>
      <c r="E576" s="2">
        <v>1</v>
      </c>
      <c r="F576" s="1">
        <v>18.29</v>
      </c>
      <c r="G576" s="1">
        <v>17.399999999999999</v>
      </c>
      <c r="H576" s="2">
        <v>1</v>
      </c>
      <c r="I576" t="s">
        <v>119</v>
      </c>
    </row>
    <row r="577" spans="1:9" x14ac:dyDescent="0.25">
      <c r="A577" t="s">
        <v>377</v>
      </c>
      <c r="B577" t="s">
        <v>378</v>
      </c>
      <c r="C577" t="s">
        <v>421</v>
      </c>
      <c r="D577" s="1">
        <v>18.18</v>
      </c>
      <c r="E577" s="2">
        <v>2</v>
      </c>
      <c r="F577" s="1">
        <v>9.0299999999999994</v>
      </c>
      <c r="G577" s="1">
        <v>13.76</v>
      </c>
      <c r="H577" s="2">
        <v>1</v>
      </c>
      <c r="I577" t="s">
        <v>119</v>
      </c>
    </row>
    <row r="578" spans="1:9" x14ac:dyDescent="0.25">
      <c r="A578" t="s">
        <v>65</v>
      </c>
      <c r="B578" t="s">
        <v>66</v>
      </c>
      <c r="C578" t="s">
        <v>455</v>
      </c>
      <c r="D578" s="1">
        <v>18.09</v>
      </c>
      <c r="E578" s="2">
        <v>1</v>
      </c>
      <c r="F578" s="1">
        <v>18.09</v>
      </c>
      <c r="G578" s="1">
        <v>8.0299999999999994</v>
      </c>
      <c r="H578" s="2">
        <v>1</v>
      </c>
      <c r="I578" t="s">
        <v>119</v>
      </c>
    </row>
    <row r="579" spans="1:9" x14ac:dyDescent="0.25">
      <c r="A579" t="s">
        <v>89</v>
      </c>
      <c r="B579" t="s">
        <v>90</v>
      </c>
      <c r="C579" t="s">
        <v>462</v>
      </c>
      <c r="D579" s="1">
        <v>17.86</v>
      </c>
      <c r="E579" s="2">
        <v>1</v>
      </c>
      <c r="F579" s="1">
        <v>17.86</v>
      </c>
      <c r="G579" s="1">
        <v>13.94</v>
      </c>
      <c r="H579" s="2">
        <v>1</v>
      </c>
      <c r="I579" t="s">
        <v>119</v>
      </c>
    </row>
    <row r="580" spans="1:9" x14ac:dyDescent="0.25">
      <c r="A580" t="s">
        <v>321</v>
      </c>
      <c r="B580" t="s">
        <v>322</v>
      </c>
      <c r="C580" t="s">
        <v>462</v>
      </c>
      <c r="D580" s="1">
        <v>17.739999999999998</v>
      </c>
      <c r="E580" s="2">
        <v>1</v>
      </c>
      <c r="F580" s="1">
        <v>17.739999999999998</v>
      </c>
      <c r="G580" s="1">
        <v>19.010000000000002</v>
      </c>
      <c r="H580" s="2">
        <v>1</v>
      </c>
      <c r="I580" t="s">
        <v>119</v>
      </c>
    </row>
    <row r="581" spans="1:9" x14ac:dyDescent="0.25">
      <c r="A581" t="s">
        <v>138</v>
      </c>
      <c r="B581" t="s">
        <v>139</v>
      </c>
      <c r="C581" t="s">
        <v>462</v>
      </c>
      <c r="D581" s="1">
        <v>17.38</v>
      </c>
      <c r="E581" s="2">
        <v>1</v>
      </c>
      <c r="F581" s="1">
        <v>17.38</v>
      </c>
      <c r="G581" s="1">
        <v>14.51</v>
      </c>
      <c r="H581" s="2">
        <v>1</v>
      </c>
      <c r="I581" t="s">
        <v>119</v>
      </c>
    </row>
    <row r="582" spans="1:9" x14ac:dyDescent="0.25">
      <c r="A582" t="s">
        <v>537</v>
      </c>
      <c r="B582" t="s">
        <v>538</v>
      </c>
      <c r="C582" t="s">
        <v>422</v>
      </c>
      <c r="D582" s="1">
        <v>17.07</v>
      </c>
      <c r="E582" s="2">
        <v>1</v>
      </c>
      <c r="F582" t="s">
        <v>119</v>
      </c>
      <c r="G582" t="s">
        <v>119</v>
      </c>
      <c r="H582" t="s">
        <v>119</v>
      </c>
      <c r="I582" t="s">
        <v>119</v>
      </c>
    </row>
    <row r="583" spans="1:9" x14ac:dyDescent="0.25">
      <c r="A583" t="s">
        <v>225</v>
      </c>
      <c r="B583" t="s">
        <v>226</v>
      </c>
      <c r="C583" t="s">
        <v>462</v>
      </c>
      <c r="D583" s="1">
        <v>16.98</v>
      </c>
      <c r="E583" s="2">
        <v>1</v>
      </c>
      <c r="F583" s="1">
        <v>16.98</v>
      </c>
      <c r="G583" s="1">
        <v>14.28</v>
      </c>
      <c r="H583" s="2">
        <v>1</v>
      </c>
      <c r="I583" t="s">
        <v>119</v>
      </c>
    </row>
    <row r="584" spans="1:9" x14ac:dyDescent="0.25">
      <c r="A584" t="s">
        <v>65</v>
      </c>
      <c r="B584" t="s">
        <v>66</v>
      </c>
      <c r="C584" t="s">
        <v>462</v>
      </c>
      <c r="D584" s="1">
        <v>16.89</v>
      </c>
      <c r="E584" s="2">
        <v>1</v>
      </c>
      <c r="F584" s="1">
        <v>16.89</v>
      </c>
      <c r="G584" s="1">
        <v>9.48</v>
      </c>
      <c r="H584" s="2">
        <v>1</v>
      </c>
      <c r="I584" t="s">
        <v>119</v>
      </c>
    </row>
    <row r="585" spans="1:9" x14ac:dyDescent="0.25">
      <c r="A585" t="s">
        <v>166</v>
      </c>
      <c r="B585" t="s">
        <v>167</v>
      </c>
      <c r="C585" t="s">
        <v>421</v>
      </c>
      <c r="D585" s="1">
        <v>16.72</v>
      </c>
      <c r="E585" s="2">
        <v>1</v>
      </c>
      <c r="F585" s="1">
        <v>16.72</v>
      </c>
      <c r="G585" s="1">
        <v>10</v>
      </c>
      <c r="H585" s="2">
        <v>1</v>
      </c>
      <c r="I585" t="s">
        <v>119</v>
      </c>
    </row>
    <row r="586" spans="1:9" x14ac:dyDescent="0.25">
      <c r="A586" t="s">
        <v>539</v>
      </c>
      <c r="B586" t="s">
        <v>540</v>
      </c>
      <c r="C586" t="s">
        <v>421</v>
      </c>
      <c r="D586" s="1">
        <v>16.72</v>
      </c>
      <c r="E586" s="2">
        <v>1</v>
      </c>
      <c r="F586" t="s">
        <v>119</v>
      </c>
      <c r="G586" t="s">
        <v>119</v>
      </c>
      <c r="H586" t="s">
        <v>119</v>
      </c>
      <c r="I586" t="s">
        <v>119</v>
      </c>
    </row>
    <row r="587" spans="1:9" x14ac:dyDescent="0.25">
      <c r="A587" t="s">
        <v>513</v>
      </c>
      <c r="B587" t="s">
        <v>514</v>
      </c>
      <c r="C587" t="s">
        <v>421</v>
      </c>
      <c r="D587" s="1">
        <v>16.72</v>
      </c>
      <c r="E587" s="2">
        <v>1</v>
      </c>
      <c r="F587" s="1">
        <v>16.72</v>
      </c>
      <c r="G587" s="1">
        <v>11.4</v>
      </c>
      <c r="H587" s="2">
        <v>1</v>
      </c>
      <c r="I587" t="s">
        <v>119</v>
      </c>
    </row>
    <row r="588" spans="1:9" x14ac:dyDescent="0.25">
      <c r="A588" t="s">
        <v>495</v>
      </c>
      <c r="B588" t="s">
        <v>496</v>
      </c>
      <c r="C588" t="s">
        <v>423</v>
      </c>
      <c r="D588" s="1">
        <v>16.66</v>
      </c>
      <c r="E588" s="2">
        <v>1</v>
      </c>
      <c r="F588" s="1">
        <v>33.32</v>
      </c>
      <c r="G588" s="1">
        <v>17</v>
      </c>
      <c r="H588" s="2">
        <v>2</v>
      </c>
      <c r="I588" t="s">
        <v>119</v>
      </c>
    </row>
    <row r="589" spans="1:9" x14ac:dyDescent="0.25">
      <c r="A589" t="s">
        <v>541</v>
      </c>
      <c r="B589" t="s">
        <v>542</v>
      </c>
      <c r="C589" t="s">
        <v>423</v>
      </c>
      <c r="D589" s="1">
        <v>16.5</v>
      </c>
      <c r="E589" s="2">
        <v>2</v>
      </c>
      <c r="F589" s="1">
        <v>16.5</v>
      </c>
      <c r="G589" s="1">
        <v>9.6300000000000008</v>
      </c>
      <c r="H589" s="2">
        <v>2</v>
      </c>
      <c r="I589" t="s">
        <v>119</v>
      </c>
    </row>
    <row r="590" spans="1:9" x14ac:dyDescent="0.25">
      <c r="A590" t="s">
        <v>307</v>
      </c>
      <c r="B590" t="s">
        <v>308</v>
      </c>
      <c r="C590" t="s">
        <v>421</v>
      </c>
      <c r="D590" s="1">
        <v>16.440000000000001</v>
      </c>
      <c r="E590" s="2">
        <v>1</v>
      </c>
      <c r="F590" s="1">
        <v>37.65</v>
      </c>
      <c r="G590" s="1">
        <v>26.3</v>
      </c>
      <c r="H590" s="2">
        <v>2</v>
      </c>
      <c r="I590" t="s">
        <v>119</v>
      </c>
    </row>
    <row r="591" spans="1:9" x14ac:dyDescent="0.25">
      <c r="A591" t="s">
        <v>361</v>
      </c>
      <c r="B591" t="s">
        <v>362</v>
      </c>
      <c r="C591" t="s">
        <v>420</v>
      </c>
      <c r="D591" s="1">
        <v>16.23</v>
      </c>
      <c r="E591" s="2">
        <v>1</v>
      </c>
      <c r="F591" t="s">
        <v>119</v>
      </c>
      <c r="G591" t="s">
        <v>119</v>
      </c>
      <c r="H591" t="s">
        <v>119</v>
      </c>
      <c r="I591" t="s">
        <v>119</v>
      </c>
    </row>
    <row r="592" spans="1:9" x14ac:dyDescent="0.25">
      <c r="A592" t="s">
        <v>245</v>
      </c>
      <c r="B592" t="s">
        <v>246</v>
      </c>
      <c r="C592" t="s">
        <v>462</v>
      </c>
      <c r="D592" s="1">
        <v>16.13</v>
      </c>
      <c r="E592" s="2">
        <v>4</v>
      </c>
      <c r="F592" s="1">
        <v>16.13</v>
      </c>
      <c r="G592" s="1">
        <v>8.01</v>
      </c>
      <c r="H592" s="2">
        <v>4</v>
      </c>
      <c r="I592" t="s">
        <v>119</v>
      </c>
    </row>
    <row r="593" spans="1:9" x14ac:dyDescent="0.25">
      <c r="A593" t="s">
        <v>140</v>
      </c>
      <c r="B593" t="s">
        <v>141</v>
      </c>
      <c r="C593" t="s">
        <v>444</v>
      </c>
      <c r="D593" s="1">
        <v>15.81</v>
      </c>
      <c r="E593" s="2">
        <v>3</v>
      </c>
      <c r="F593" s="1">
        <v>15.81</v>
      </c>
      <c r="G593" s="1">
        <v>11.68</v>
      </c>
      <c r="H593" s="2">
        <v>3</v>
      </c>
      <c r="I593" t="s">
        <v>119</v>
      </c>
    </row>
    <row r="594" spans="1:9" x14ac:dyDescent="0.25">
      <c r="A594" t="s">
        <v>132</v>
      </c>
      <c r="B594" t="s">
        <v>133</v>
      </c>
      <c r="C594" t="s">
        <v>422</v>
      </c>
      <c r="D594" s="1">
        <v>14.72</v>
      </c>
      <c r="E594" s="2">
        <v>2</v>
      </c>
      <c r="F594" s="1">
        <v>14.72</v>
      </c>
      <c r="G594" s="1">
        <v>7.2</v>
      </c>
      <c r="H594" s="2">
        <v>2</v>
      </c>
      <c r="I594" t="s">
        <v>119</v>
      </c>
    </row>
    <row r="595" spans="1:9" x14ac:dyDescent="0.25">
      <c r="A595" t="s">
        <v>311</v>
      </c>
      <c r="B595" t="s">
        <v>312</v>
      </c>
      <c r="C595" t="s">
        <v>421</v>
      </c>
      <c r="D595" s="1">
        <v>14.49</v>
      </c>
      <c r="E595" s="2">
        <v>1</v>
      </c>
      <c r="F595" s="1">
        <v>14.49</v>
      </c>
      <c r="G595" s="1">
        <v>12.35</v>
      </c>
      <c r="H595" s="2">
        <v>1</v>
      </c>
      <c r="I595" t="s">
        <v>119</v>
      </c>
    </row>
    <row r="596" spans="1:9" x14ac:dyDescent="0.25">
      <c r="A596" t="s">
        <v>91</v>
      </c>
      <c r="B596" t="s">
        <v>92</v>
      </c>
      <c r="C596" t="s">
        <v>462</v>
      </c>
      <c r="D596" s="1">
        <v>14.33</v>
      </c>
      <c r="E596" s="2">
        <v>1</v>
      </c>
      <c r="F596" s="1">
        <v>14.33</v>
      </c>
      <c r="G596" s="1">
        <v>7.84</v>
      </c>
      <c r="H596" s="2">
        <v>1</v>
      </c>
      <c r="I596" t="s">
        <v>119</v>
      </c>
    </row>
    <row r="597" spans="1:9" x14ac:dyDescent="0.25">
      <c r="A597" t="s">
        <v>311</v>
      </c>
      <c r="B597" t="s">
        <v>312</v>
      </c>
      <c r="C597" t="s">
        <v>423</v>
      </c>
      <c r="D597" s="1">
        <v>14.32</v>
      </c>
      <c r="E597" s="2">
        <v>1</v>
      </c>
      <c r="F597" s="1">
        <v>41.2</v>
      </c>
      <c r="G597" s="1">
        <v>37.049999999999997</v>
      </c>
      <c r="H597" s="2">
        <v>3</v>
      </c>
      <c r="I597" t="s">
        <v>119</v>
      </c>
    </row>
    <row r="598" spans="1:9" x14ac:dyDescent="0.25">
      <c r="A598" t="s">
        <v>543</v>
      </c>
      <c r="B598" t="s">
        <v>544</v>
      </c>
      <c r="C598" t="s">
        <v>444</v>
      </c>
      <c r="D598" s="1">
        <v>14.14</v>
      </c>
      <c r="E598" s="2">
        <v>1</v>
      </c>
      <c r="F598" s="1">
        <v>14.14</v>
      </c>
      <c r="G598" s="1">
        <v>14.3</v>
      </c>
      <c r="H598" s="2">
        <v>1</v>
      </c>
      <c r="I598" t="s">
        <v>119</v>
      </c>
    </row>
    <row r="599" spans="1:9" x14ac:dyDescent="0.25">
      <c r="A599" t="s">
        <v>117</v>
      </c>
      <c r="B599" t="s">
        <v>118</v>
      </c>
      <c r="C599" t="s">
        <v>423</v>
      </c>
      <c r="D599" s="1">
        <v>13.91</v>
      </c>
      <c r="E599" s="2">
        <v>3</v>
      </c>
      <c r="F599" s="1">
        <v>13.91</v>
      </c>
      <c r="G599" s="1">
        <v>9.9600000000000009</v>
      </c>
      <c r="H599" s="2">
        <v>3</v>
      </c>
      <c r="I599" t="s">
        <v>119</v>
      </c>
    </row>
    <row r="600" spans="1:9" x14ac:dyDescent="0.25">
      <c r="A600" t="s">
        <v>323</v>
      </c>
      <c r="B600" t="s">
        <v>324</v>
      </c>
      <c r="C600" t="s">
        <v>422</v>
      </c>
      <c r="D600" s="1">
        <v>13.42</v>
      </c>
      <c r="E600" s="2">
        <v>1</v>
      </c>
      <c r="F600" s="1">
        <v>13.42</v>
      </c>
      <c r="G600" s="1">
        <v>6.16</v>
      </c>
      <c r="H600" s="2">
        <v>1</v>
      </c>
      <c r="I600" t="s">
        <v>119</v>
      </c>
    </row>
    <row r="601" spans="1:9" x14ac:dyDescent="0.25">
      <c r="A601" t="s">
        <v>357</v>
      </c>
      <c r="B601" t="s">
        <v>358</v>
      </c>
      <c r="C601" t="s">
        <v>423</v>
      </c>
      <c r="D601" s="1">
        <v>13.26</v>
      </c>
      <c r="E601" s="2">
        <v>2</v>
      </c>
      <c r="F601" s="1">
        <v>13.26</v>
      </c>
      <c r="G601" s="1">
        <v>4.8</v>
      </c>
      <c r="H601" s="2">
        <v>2</v>
      </c>
      <c r="I601" t="s">
        <v>119</v>
      </c>
    </row>
    <row r="602" spans="1:9" x14ac:dyDescent="0.25">
      <c r="A602" t="s">
        <v>140</v>
      </c>
      <c r="B602" t="s">
        <v>141</v>
      </c>
      <c r="C602" t="s">
        <v>423</v>
      </c>
      <c r="D602" s="1">
        <v>12.97</v>
      </c>
      <c r="E602" s="2">
        <v>1</v>
      </c>
      <c r="F602" t="s">
        <v>119</v>
      </c>
      <c r="G602" t="s">
        <v>119</v>
      </c>
      <c r="H602" t="s">
        <v>119</v>
      </c>
      <c r="I602" t="s">
        <v>119</v>
      </c>
    </row>
    <row r="603" spans="1:9" x14ac:dyDescent="0.25">
      <c r="A603" t="s">
        <v>154</v>
      </c>
      <c r="B603" t="s">
        <v>155</v>
      </c>
      <c r="C603" t="s">
        <v>462</v>
      </c>
      <c r="D603" s="1">
        <v>12.81</v>
      </c>
      <c r="E603" s="2">
        <v>1</v>
      </c>
      <c r="F603" s="1">
        <v>12.81</v>
      </c>
      <c r="G603" s="1">
        <v>6</v>
      </c>
      <c r="H603" s="2">
        <v>1</v>
      </c>
      <c r="I603" t="s">
        <v>119</v>
      </c>
    </row>
    <row r="604" spans="1:9" x14ac:dyDescent="0.25">
      <c r="A604" t="s">
        <v>17</v>
      </c>
      <c r="B604" t="s">
        <v>18</v>
      </c>
      <c r="C604" t="s">
        <v>462</v>
      </c>
      <c r="D604" s="1">
        <v>12.76</v>
      </c>
      <c r="E604" s="2">
        <v>1</v>
      </c>
      <c r="F604" s="1">
        <v>12.76</v>
      </c>
      <c r="G604" s="1">
        <v>5.5</v>
      </c>
      <c r="H604" s="2">
        <v>1</v>
      </c>
      <c r="I604" t="s">
        <v>119</v>
      </c>
    </row>
    <row r="605" spans="1:9" x14ac:dyDescent="0.25">
      <c r="A605" t="s">
        <v>355</v>
      </c>
      <c r="B605" t="s">
        <v>356</v>
      </c>
      <c r="C605" t="s">
        <v>423</v>
      </c>
      <c r="D605" s="1">
        <v>12.71</v>
      </c>
      <c r="E605" s="2">
        <v>1</v>
      </c>
      <c r="F605" s="1">
        <v>12.71</v>
      </c>
      <c r="G605" s="1">
        <v>15.5</v>
      </c>
      <c r="H605" s="2">
        <v>1</v>
      </c>
      <c r="I605" t="s">
        <v>119</v>
      </c>
    </row>
    <row r="606" spans="1:9" x14ac:dyDescent="0.25">
      <c r="A606" t="s">
        <v>363</v>
      </c>
      <c r="B606" t="s">
        <v>364</v>
      </c>
      <c r="C606" t="s">
        <v>421</v>
      </c>
      <c r="D606" s="1">
        <v>12.52</v>
      </c>
      <c r="E606" s="2">
        <v>1</v>
      </c>
      <c r="F606" s="1">
        <v>12.52</v>
      </c>
      <c r="G606" s="1">
        <v>6.95</v>
      </c>
      <c r="H606" s="2">
        <v>1</v>
      </c>
      <c r="I606" t="s">
        <v>119</v>
      </c>
    </row>
    <row r="607" spans="1:9" x14ac:dyDescent="0.25">
      <c r="A607" t="s">
        <v>47</v>
      </c>
      <c r="B607" t="s">
        <v>48</v>
      </c>
      <c r="C607" t="s">
        <v>455</v>
      </c>
      <c r="D607" s="1">
        <v>12.31</v>
      </c>
      <c r="E607" s="2">
        <v>1</v>
      </c>
      <c r="F607" s="1">
        <v>12.31</v>
      </c>
      <c r="G607" s="1">
        <v>6.84</v>
      </c>
      <c r="H607" s="2">
        <v>1</v>
      </c>
      <c r="I607" t="s">
        <v>119</v>
      </c>
    </row>
    <row r="608" spans="1:9" x14ac:dyDescent="0.25">
      <c r="A608" t="s">
        <v>150</v>
      </c>
      <c r="B608" t="s">
        <v>151</v>
      </c>
      <c r="C608" t="s">
        <v>422</v>
      </c>
      <c r="D608" s="1">
        <v>12.31</v>
      </c>
      <c r="E608" s="2">
        <v>1</v>
      </c>
      <c r="F608" s="1">
        <v>12.31</v>
      </c>
      <c r="G608" s="1">
        <v>7.36</v>
      </c>
      <c r="H608" s="2">
        <v>1</v>
      </c>
      <c r="I608" t="s">
        <v>119</v>
      </c>
    </row>
    <row r="609" spans="1:9" x14ac:dyDescent="0.25">
      <c r="A609" t="s">
        <v>363</v>
      </c>
      <c r="B609" t="s">
        <v>364</v>
      </c>
      <c r="C609" t="s">
        <v>420</v>
      </c>
      <c r="D609" s="1">
        <v>12.21</v>
      </c>
      <c r="E609" s="2">
        <v>1</v>
      </c>
      <c r="F609" s="1">
        <v>12.21</v>
      </c>
      <c r="G609" s="1">
        <v>6.95</v>
      </c>
      <c r="H609" s="2">
        <v>1</v>
      </c>
      <c r="I609" s="2">
        <v>1</v>
      </c>
    </row>
    <row r="610" spans="1:9" x14ac:dyDescent="0.25">
      <c r="A610" t="s">
        <v>259</v>
      </c>
      <c r="B610" t="s">
        <v>260</v>
      </c>
      <c r="C610" t="s">
        <v>462</v>
      </c>
      <c r="D610" s="1">
        <v>11.91</v>
      </c>
      <c r="E610" s="2">
        <v>2</v>
      </c>
      <c r="F610" s="1">
        <v>11.91</v>
      </c>
      <c r="G610" s="1">
        <v>5.13</v>
      </c>
      <c r="H610" s="2">
        <v>2</v>
      </c>
      <c r="I610" t="s">
        <v>119</v>
      </c>
    </row>
    <row r="611" spans="1:9" x14ac:dyDescent="0.25">
      <c r="A611" t="s">
        <v>365</v>
      </c>
      <c r="B611" t="s">
        <v>366</v>
      </c>
      <c r="C611" t="s">
        <v>420</v>
      </c>
      <c r="D611" s="1">
        <v>11.51</v>
      </c>
      <c r="E611" s="2">
        <v>2</v>
      </c>
      <c r="F611" s="1">
        <v>11.51</v>
      </c>
      <c r="G611" s="1">
        <v>2</v>
      </c>
      <c r="H611" s="2">
        <v>2</v>
      </c>
      <c r="I611" t="s">
        <v>119</v>
      </c>
    </row>
    <row r="612" spans="1:9" x14ac:dyDescent="0.25">
      <c r="A612" t="s">
        <v>197</v>
      </c>
      <c r="B612" t="s">
        <v>198</v>
      </c>
      <c r="C612" t="s">
        <v>421</v>
      </c>
      <c r="D612" s="1">
        <v>10.84</v>
      </c>
      <c r="E612" s="2">
        <v>1</v>
      </c>
      <c r="F612" s="1">
        <v>10.84</v>
      </c>
      <c r="G612" s="1">
        <v>8</v>
      </c>
      <c r="H612" s="2">
        <v>1</v>
      </c>
      <c r="I612" t="s">
        <v>119</v>
      </c>
    </row>
    <row r="613" spans="1:9" x14ac:dyDescent="0.25">
      <c r="A613" t="s">
        <v>115</v>
      </c>
      <c r="B613" t="s">
        <v>116</v>
      </c>
      <c r="C613" t="s">
        <v>421</v>
      </c>
      <c r="D613" s="1">
        <v>10.84</v>
      </c>
      <c r="E613" s="2">
        <v>1</v>
      </c>
      <c r="F613" s="1">
        <v>10.84</v>
      </c>
      <c r="G613" s="1">
        <v>4.88</v>
      </c>
      <c r="H613" s="2">
        <v>1</v>
      </c>
      <c r="I613" t="s">
        <v>119</v>
      </c>
    </row>
    <row r="614" spans="1:9" x14ac:dyDescent="0.25">
      <c r="A614" t="s">
        <v>515</v>
      </c>
      <c r="B614" t="s">
        <v>516</v>
      </c>
      <c r="C614" t="s">
        <v>422</v>
      </c>
      <c r="D614" s="1">
        <v>10.8</v>
      </c>
      <c r="E614" s="2">
        <v>1</v>
      </c>
      <c r="F614" s="1">
        <v>10.8</v>
      </c>
      <c r="G614" s="1">
        <v>4.8499999999999996</v>
      </c>
      <c r="H614" s="2">
        <v>1</v>
      </c>
      <c r="I614" t="s">
        <v>119</v>
      </c>
    </row>
    <row r="615" spans="1:9" x14ac:dyDescent="0.25">
      <c r="A615" t="s">
        <v>261</v>
      </c>
      <c r="B615" t="s">
        <v>262</v>
      </c>
      <c r="C615" t="s">
        <v>462</v>
      </c>
      <c r="D615" s="1">
        <v>10.74</v>
      </c>
      <c r="E615" s="2">
        <v>1</v>
      </c>
      <c r="F615" s="1">
        <v>10.74</v>
      </c>
      <c r="G615" s="1">
        <v>12</v>
      </c>
      <c r="H615" s="2">
        <v>1</v>
      </c>
      <c r="I615" t="s">
        <v>119</v>
      </c>
    </row>
    <row r="616" spans="1:9" x14ac:dyDescent="0.25">
      <c r="A616" t="s">
        <v>37</v>
      </c>
      <c r="B616" t="s">
        <v>38</v>
      </c>
      <c r="C616" t="s">
        <v>444</v>
      </c>
      <c r="D616" s="1">
        <v>10.67</v>
      </c>
      <c r="E616" s="2">
        <v>2</v>
      </c>
      <c r="F616" s="1">
        <v>10.67</v>
      </c>
      <c r="G616" s="1">
        <v>11.51</v>
      </c>
      <c r="H616" s="2">
        <v>2</v>
      </c>
      <c r="I616" t="s">
        <v>119</v>
      </c>
    </row>
    <row r="617" spans="1:9" x14ac:dyDescent="0.25">
      <c r="A617" t="s">
        <v>261</v>
      </c>
      <c r="B617" t="s">
        <v>262</v>
      </c>
      <c r="C617" t="s">
        <v>421</v>
      </c>
      <c r="D617" s="1">
        <v>9.98</v>
      </c>
      <c r="E617" s="2">
        <v>1</v>
      </c>
      <c r="F617" s="1">
        <v>9.98</v>
      </c>
      <c r="G617" s="1">
        <v>11.25</v>
      </c>
      <c r="H617" s="2">
        <v>1</v>
      </c>
      <c r="I617" t="s">
        <v>119</v>
      </c>
    </row>
    <row r="618" spans="1:9" x14ac:dyDescent="0.25">
      <c r="A618" t="s">
        <v>99</v>
      </c>
      <c r="B618" t="s">
        <v>100</v>
      </c>
      <c r="C618" t="s">
        <v>421</v>
      </c>
      <c r="D618" s="1">
        <v>9.92</v>
      </c>
      <c r="E618" s="2">
        <v>2</v>
      </c>
      <c r="F618" s="1">
        <v>9.92</v>
      </c>
      <c r="G618" s="1">
        <v>5.88</v>
      </c>
      <c r="H618" s="2">
        <v>2</v>
      </c>
      <c r="I618" t="s">
        <v>119</v>
      </c>
    </row>
    <row r="619" spans="1:9" x14ac:dyDescent="0.25">
      <c r="A619" t="s">
        <v>545</v>
      </c>
      <c r="B619" t="s">
        <v>546</v>
      </c>
      <c r="C619" t="s">
        <v>422</v>
      </c>
      <c r="D619" s="1">
        <v>9.73</v>
      </c>
      <c r="E619" s="2">
        <v>1</v>
      </c>
      <c r="F619" s="1">
        <v>9.73</v>
      </c>
      <c r="G619" s="1">
        <v>19</v>
      </c>
      <c r="H619" s="2">
        <v>1</v>
      </c>
      <c r="I619" t="s">
        <v>119</v>
      </c>
    </row>
    <row r="620" spans="1:9" x14ac:dyDescent="0.25">
      <c r="A620" t="s">
        <v>377</v>
      </c>
      <c r="B620" t="s">
        <v>378</v>
      </c>
      <c r="C620" t="s">
        <v>423</v>
      </c>
      <c r="D620" s="1">
        <v>9.09</v>
      </c>
      <c r="E620" s="2">
        <v>1</v>
      </c>
      <c r="F620" s="1">
        <v>9.09</v>
      </c>
      <c r="G620" s="1">
        <v>13.76</v>
      </c>
      <c r="H620" s="2">
        <v>1</v>
      </c>
      <c r="I620" t="s">
        <v>119</v>
      </c>
    </row>
    <row r="621" spans="1:9" x14ac:dyDescent="0.25">
      <c r="A621" t="s">
        <v>197</v>
      </c>
      <c r="B621" t="s">
        <v>198</v>
      </c>
      <c r="C621" t="s">
        <v>444</v>
      </c>
      <c r="D621" s="1">
        <v>8.7899999999999991</v>
      </c>
      <c r="E621" s="2">
        <v>1</v>
      </c>
      <c r="F621" t="s">
        <v>119</v>
      </c>
      <c r="G621" t="s">
        <v>119</v>
      </c>
      <c r="H621" t="s">
        <v>119</v>
      </c>
      <c r="I621" t="s">
        <v>119</v>
      </c>
    </row>
    <row r="622" spans="1:9" x14ac:dyDescent="0.25">
      <c r="A622" t="s">
        <v>269</v>
      </c>
      <c r="B622" t="s">
        <v>270</v>
      </c>
      <c r="C622" t="s">
        <v>462</v>
      </c>
      <c r="D622" s="1">
        <v>8.64</v>
      </c>
      <c r="E622" s="2">
        <v>1</v>
      </c>
      <c r="F622" s="1">
        <v>8.64</v>
      </c>
      <c r="G622" s="1">
        <v>4.46</v>
      </c>
      <c r="H622" s="2">
        <v>1</v>
      </c>
      <c r="I622" t="s">
        <v>119</v>
      </c>
    </row>
    <row r="623" spans="1:9" x14ac:dyDescent="0.25">
      <c r="A623" t="s">
        <v>331</v>
      </c>
      <c r="B623" t="s">
        <v>332</v>
      </c>
      <c r="C623" t="s">
        <v>421</v>
      </c>
      <c r="D623" s="1">
        <v>8.32</v>
      </c>
      <c r="E623" s="2">
        <v>1</v>
      </c>
      <c r="F623" s="1">
        <v>8.32</v>
      </c>
      <c r="G623" s="1">
        <v>6.26</v>
      </c>
      <c r="H623" s="2">
        <v>1</v>
      </c>
      <c r="I623" t="s">
        <v>119</v>
      </c>
    </row>
    <row r="624" spans="1:9" x14ac:dyDescent="0.25">
      <c r="A624" t="s">
        <v>199</v>
      </c>
      <c r="B624" t="s">
        <v>200</v>
      </c>
      <c r="C624" t="s">
        <v>421</v>
      </c>
      <c r="D624" s="1">
        <v>8.32</v>
      </c>
      <c r="E624" s="2">
        <v>1</v>
      </c>
      <c r="F624" s="1">
        <v>8.32</v>
      </c>
      <c r="G624" s="1">
        <v>4.13</v>
      </c>
      <c r="H624" s="2">
        <v>1</v>
      </c>
      <c r="I624" t="s">
        <v>119</v>
      </c>
    </row>
    <row r="625" spans="1:9" x14ac:dyDescent="0.25">
      <c r="A625" t="s">
        <v>33</v>
      </c>
      <c r="B625" t="s">
        <v>34</v>
      </c>
      <c r="C625" t="s">
        <v>421</v>
      </c>
      <c r="D625" s="1">
        <v>8.32</v>
      </c>
      <c r="E625" s="2">
        <v>1</v>
      </c>
      <c r="F625" s="1">
        <v>8.32</v>
      </c>
      <c r="G625" s="1">
        <v>5.85</v>
      </c>
      <c r="H625" s="2">
        <v>1</v>
      </c>
      <c r="I625" t="s">
        <v>119</v>
      </c>
    </row>
    <row r="626" spans="1:9" x14ac:dyDescent="0.25">
      <c r="A626" t="s">
        <v>315</v>
      </c>
      <c r="B626" t="s">
        <v>316</v>
      </c>
      <c r="C626" t="s">
        <v>421</v>
      </c>
      <c r="D626" s="1">
        <v>8.32</v>
      </c>
      <c r="E626" s="2">
        <v>1</v>
      </c>
      <c r="F626" s="1">
        <v>8.32</v>
      </c>
      <c r="G626" s="1">
        <v>5.45</v>
      </c>
      <c r="H626" s="2">
        <v>1</v>
      </c>
      <c r="I626" t="s">
        <v>119</v>
      </c>
    </row>
    <row r="627" spans="1:9" x14ac:dyDescent="0.25">
      <c r="A627" t="s">
        <v>458</v>
      </c>
      <c r="B627" t="s">
        <v>459</v>
      </c>
      <c r="C627" t="s">
        <v>421</v>
      </c>
      <c r="D627" s="1">
        <v>8.32</v>
      </c>
      <c r="E627" s="2">
        <v>1</v>
      </c>
      <c r="F627" s="1">
        <v>8.32</v>
      </c>
      <c r="G627" s="1">
        <v>5.49</v>
      </c>
      <c r="H627" s="2">
        <v>1</v>
      </c>
      <c r="I627" t="s">
        <v>119</v>
      </c>
    </row>
    <row r="628" spans="1:9" x14ac:dyDescent="0.25">
      <c r="A628" t="s">
        <v>315</v>
      </c>
      <c r="B628" t="s">
        <v>316</v>
      </c>
      <c r="C628" t="s">
        <v>422</v>
      </c>
      <c r="D628" s="1">
        <v>8.18</v>
      </c>
      <c r="E628" s="2">
        <v>1</v>
      </c>
      <c r="F628" s="1">
        <v>8.18</v>
      </c>
      <c r="G628" s="1">
        <v>5.45</v>
      </c>
      <c r="H628" s="2">
        <v>1</v>
      </c>
      <c r="I628" t="s">
        <v>119</v>
      </c>
    </row>
    <row r="629" spans="1:9" x14ac:dyDescent="0.25">
      <c r="A629" t="s">
        <v>367</v>
      </c>
      <c r="B629" t="s">
        <v>368</v>
      </c>
      <c r="C629" t="s">
        <v>420</v>
      </c>
      <c r="D629" s="1">
        <v>8.11</v>
      </c>
      <c r="E629" s="2">
        <v>1</v>
      </c>
      <c r="F629" s="1">
        <v>8.11</v>
      </c>
      <c r="G629" s="1">
        <v>4</v>
      </c>
      <c r="H629" s="2">
        <v>1</v>
      </c>
      <c r="I629" t="s">
        <v>119</v>
      </c>
    </row>
    <row r="630" spans="1:9" x14ac:dyDescent="0.25">
      <c r="A630" t="s">
        <v>547</v>
      </c>
      <c r="B630" t="s">
        <v>548</v>
      </c>
      <c r="C630" t="s">
        <v>422</v>
      </c>
      <c r="D630" s="1">
        <v>8.1</v>
      </c>
      <c r="E630" s="2">
        <v>2</v>
      </c>
      <c r="F630" s="1">
        <v>8.1</v>
      </c>
      <c r="G630" s="1">
        <v>5.52</v>
      </c>
      <c r="H630" s="2">
        <v>2</v>
      </c>
      <c r="I630" t="s">
        <v>119</v>
      </c>
    </row>
    <row r="631" spans="1:9" x14ac:dyDescent="0.25">
      <c r="A631" t="s">
        <v>142</v>
      </c>
      <c r="B631" t="s">
        <v>143</v>
      </c>
      <c r="C631" t="s">
        <v>462</v>
      </c>
      <c r="D631" s="1">
        <v>7.63</v>
      </c>
      <c r="E631" s="2">
        <v>1</v>
      </c>
      <c r="F631" s="1">
        <v>7.63</v>
      </c>
      <c r="G631" s="1">
        <v>4.25</v>
      </c>
      <c r="H631" s="2">
        <v>1</v>
      </c>
      <c r="I631" t="s">
        <v>119</v>
      </c>
    </row>
    <row r="632" spans="1:9" x14ac:dyDescent="0.25">
      <c r="A632" t="s">
        <v>132</v>
      </c>
      <c r="B632" t="s">
        <v>133</v>
      </c>
      <c r="C632" t="s">
        <v>423</v>
      </c>
      <c r="D632" s="1">
        <v>7.42</v>
      </c>
      <c r="E632" s="2">
        <v>1</v>
      </c>
      <c r="F632" s="1">
        <v>7.42</v>
      </c>
      <c r="G632" s="1">
        <v>4.5599999999999996</v>
      </c>
      <c r="H632" s="2">
        <v>1</v>
      </c>
      <c r="I632" t="s">
        <v>119</v>
      </c>
    </row>
    <row r="633" spans="1:9" x14ac:dyDescent="0.25">
      <c r="A633" t="s">
        <v>369</v>
      </c>
      <c r="B633" t="s">
        <v>370</v>
      </c>
      <c r="C633" t="s">
        <v>420</v>
      </c>
      <c r="D633" s="1">
        <v>6.75</v>
      </c>
      <c r="E633" s="2">
        <v>1</v>
      </c>
      <c r="F633" s="1">
        <v>6.75</v>
      </c>
      <c r="G633" s="1">
        <v>5.32</v>
      </c>
      <c r="H633" s="2">
        <v>1</v>
      </c>
      <c r="I633" t="s">
        <v>119</v>
      </c>
    </row>
    <row r="634" spans="1:9" x14ac:dyDescent="0.25">
      <c r="A634" t="s">
        <v>371</v>
      </c>
      <c r="B634" t="s">
        <v>372</v>
      </c>
      <c r="C634" t="s">
        <v>420</v>
      </c>
      <c r="D634" s="1">
        <v>6.68</v>
      </c>
      <c r="E634" s="2">
        <v>1</v>
      </c>
      <c r="F634" t="s">
        <v>119</v>
      </c>
      <c r="G634" t="s">
        <v>119</v>
      </c>
      <c r="H634" t="s">
        <v>119</v>
      </c>
      <c r="I634" t="s">
        <v>119</v>
      </c>
    </row>
    <row r="635" spans="1:9" x14ac:dyDescent="0.25">
      <c r="A635" t="s">
        <v>134</v>
      </c>
      <c r="B635" t="s">
        <v>135</v>
      </c>
      <c r="C635" t="s">
        <v>421</v>
      </c>
      <c r="D635" s="1">
        <v>5.8</v>
      </c>
      <c r="E635" s="2">
        <v>1</v>
      </c>
      <c r="F635" s="1">
        <v>5.8</v>
      </c>
      <c r="G635" s="1">
        <v>3.5</v>
      </c>
      <c r="H635" s="2">
        <v>1</v>
      </c>
      <c r="I635" t="s">
        <v>119</v>
      </c>
    </row>
    <row r="636" spans="1:9" x14ac:dyDescent="0.25">
      <c r="A636" t="s">
        <v>187</v>
      </c>
      <c r="B636" t="s">
        <v>188</v>
      </c>
      <c r="C636" t="s">
        <v>421</v>
      </c>
      <c r="D636" s="1">
        <v>5.8</v>
      </c>
      <c r="E636" s="2">
        <v>1</v>
      </c>
      <c r="F636" s="1">
        <v>5.8</v>
      </c>
      <c r="G636" s="1">
        <v>3.32</v>
      </c>
      <c r="H636" s="2">
        <v>1</v>
      </c>
      <c r="I636" t="s">
        <v>119</v>
      </c>
    </row>
    <row r="637" spans="1:9" x14ac:dyDescent="0.25">
      <c r="A637" t="s">
        <v>195</v>
      </c>
      <c r="B637" t="s">
        <v>196</v>
      </c>
      <c r="C637" t="s">
        <v>455</v>
      </c>
      <c r="D637" s="1">
        <v>5.7</v>
      </c>
      <c r="E637" s="2">
        <v>1</v>
      </c>
      <c r="F637" s="1">
        <v>5.7</v>
      </c>
      <c r="G637" s="1">
        <v>2.63</v>
      </c>
      <c r="H637" s="2">
        <v>1</v>
      </c>
      <c r="I637" t="s">
        <v>119</v>
      </c>
    </row>
    <row r="638" spans="1:9" x14ac:dyDescent="0.25">
      <c r="A638" t="s">
        <v>549</v>
      </c>
      <c r="B638" t="s">
        <v>550</v>
      </c>
      <c r="C638" t="s">
        <v>423</v>
      </c>
      <c r="D638" s="1">
        <v>5.46</v>
      </c>
      <c r="E638" s="2">
        <v>1</v>
      </c>
      <c r="F638" s="1">
        <v>5.46</v>
      </c>
      <c r="G638" s="1">
        <v>1.05</v>
      </c>
      <c r="H638" s="2">
        <v>1</v>
      </c>
      <c r="I638" t="s">
        <v>119</v>
      </c>
    </row>
    <row r="639" spans="1:9" x14ac:dyDescent="0.25">
      <c r="A639" t="s">
        <v>547</v>
      </c>
      <c r="B639" t="s">
        <v>548</v>
      </c>
      <c r="C639" t="s">
        <v>423</v>
      </c>
      <c r="D639" s="1">
        <v>4.08</v>
      </c>
      <c r="E639" s="2">
        <v>1</v>
      </c>
      <c r="F639" s="1">
        <v>4.08</v>
      </c>
      <c r="G639" s="1">
        <v>2.76</v>
      </c>
      <c r="H639" s="2">
        <v>1</v>
      </c>
      <c r="I639" t="s">
        <v>119</v>
      </c>
    </row>
    <row r="640" spans="1:9" x14ac:dyDescent="0.25">
      <c r="A640" t="s">
        <v>375</v>
      </c>
      <c r="B640" t="s">
        <v>376</v>
      </c>
      <c r="C640" t="s">
        <v>420</v>
      </c>
      <c r="D640" s="1">
        <v>4.0199999999999996</v>
      </c>
      <c r="E640" s="2">
        <v>1</v>
      </c>
      <c r="F640" t="s">
        <v>119</v>
      </c>
      <c r="G640" t="s">
        <v>119</v>
      </c>
      <c r="H640" t="s">
        <v>119</v>
      </c>
      <c r="I640" t="s">
        <v>119</v>
      </c>
    </row>
    <row r="641" spans="1:9" x14ac:dyDescent="0.25">
      <c r="A641" t="s">
        <v>373</v>
      </c>
      <c r="B641" t="s">
        <v>374</v>
      </c>
      <c r="C641" t="s">
        <v>420</v>
      </c>
      <c r="D641" s="1">
        <v>4.0199999999999996</v>
      </c>
      <c r="E641" s="2">
        <v>1</v>
      </c>
      <c r="F641" s="1">
        <v>4.0199999999999996</v>
      </c>
      <c r="G641" s="1">
        <v>2</v>
      </c>
      <c r="H641" s="2">
        <v>1</v>
      </c>
      <c r="I641" t="s">
        <v>119</v>
      </c>
    </row>
    <row r="642" spans="1:9" x14ac:dyDescent="0.25">
      <c r="A642" t="s">
        <v>551</v>
      </c>
      <c r="B642" t="s">
        <v>552</v>
      </c>
      <c r="C642" t="s">
        <v>421</v>
      </c>
      <c r="D642" s="1">
        <v>3.22</v>
      </c>
      <c r="E642" s="2">
        <v>1</v>
      </c>
      <c r="F642" s="1">
        <v>3.22</v>
      </c>
      <c r="G642" s="1">
        <v>2.76</v>
      </c>
      <c r="H642" s="2">
        <v>1</v>
      </c>
      <c r="I642" t="s">
        <v>119</v>
      </c>
    </row>
    <row r="643" spans="1:9" x14ac:dyDescent="0.25">
      <c r="A643" t="s">
        <v>553</v>
      </c>
      <c r="B643" t="s">
        <v>554</v>
      </c>
      <c r="C643" t="s">
        <v>421</v>
      </c>
      <c r="D643" s="1">
        <v>0</v>
      </c>
      <c r="E643" s="2">
        <v>0</v>
      </c>
      <c r="F643" t="s">
        <v>119</v>
      </c>
      <c r="G643" t="s">
        <v>119</v>
      </c>
      <c r="H643" t="s">
        <v>119</v>
      </c>
      <c r="I643" s="2">
        <v>3</v>
      </c>
    </row>
    <row r="644" spans="1:9" x14ac:dyDescent="0.25">
      <c r="A644" t="s">
        <v>187</v>
      </c>
      <c r="B644" t="s">
        <v>188</v>
      </c>
      <c r="C644" t="s">
        <v>423</v>
      </c>
      <c r="D644" s="1">
        <v>0</v>
      </c>
      <c r="E644" s="2">
        <v>0</v>
      </c>
      <c r="F644" t="s">
        <v>119</v>
      </c>
      <c r="G644" t="s">
        <v>119</v>
      </c>
      <c r="H644" t="s">
        <v>119</v>
      </c>
      <c r="I644" s="2">
        <v>1</v>
      </c>
    </row>
    <row r="645" spans="1:9" x14ac:dyDescent="0.25">
      <c r="A645" t="s">
        <v>395</v>
      </c>
      <c r="B645" t="s">
        <v>396</v>
      </c>
      <c r="C645" t="s">
        <v>420</v>
      </c>
      <c r="D645" s="1">
        <v>0</v>
      </c>
      <c r="E645" s="2">
        <v>0</v>
      </c>
      <c r="F645" t="s">
        <v>119</v>
      </c>
      <c r="G645" t="s">
        <v>119</v>
      </c>
      <c r="H645" t="s">
        <v>119</v>
      </c>
      <c r="I645" t="s">
        <v>119</v>
      </c>
    </row>
    <row r="646" spans="1:9" x14ac:dyDescent="0.25">
      <c r="A646" t="s">
        <v>152</v>
      </c>
      <c r="B646" t="s">
        <v>153</v>
      </c>
      <c r="C646" t="s">
        <v>423</v>
      </c>
      <c r="D646" s="1">
        <v>0</v>
      </c>
      <c r="E646" s="2">
        <v>0</v>
      </c>
      <c r="F646" t="s">
        <v>119</v>
      </c>
      <c r="G646" t="s">
        <v>119</v>
      </c>
      <c r="H646" t="s">
        <v>119</v>
      </c>
      <c r="I646" s="2">
        <v>1</v>
      </c>
    </row>
    <row r="647" spans="1:9" x14ac:dyDescent="0.25">
      <c r="A647" t="s">
        <v>555</v>
      </c>
      <c r="B647" t="s">
        <v>556</v>
      </c>
      <c r="C647" t="s">
        <v>422</v>
      </c>
      <c r="D647" s="1">
        <v>0</v>
      </c>
      <c r="E647" s="2">
        <v>0</v>
      </c>
      <c r="F647" t="s">
        <v>119</v>
      </c>
      <c r="G647" t="s">
        <v>119</v>
      </c>
      <c r="H647" t="s">
        <v>119</v>
      </c>
      <c r="I647" t="s">
        <v>119</v>
      </c>
    </row>
    <row r="648" spans="1:9" x14ac:dyDescent="0.25">
      <c r="A648" t="s">
        <v>557</v>
      </c>
      <c r="B648" t="s">
        <v>558</v>
      </c>
      <c r="C648" t="s">
        <v>423</v>
      </c>
      <c r="D648" s="1">
        <v>0</v>
      </c>
      <c r="E648" s="2">
        <v>0</v>
      </c>
      <c r="F648" t="s">
        <v>119</v>
      </c>
      <c r="G648" t="s">
        <v>119</v>
      </c>
      <c r="H648" t="s">
        <v>119</v>
      </c>
      <c r="I648" t="s">
        <v>119</v>
      </c>
    </row>
    <row r="649" spans="1:9" x14ac:dyDescent="0.25">
      <c r="A649" t="s">
        <v>195</v>
      </c>
      <c r="B649" t="s">
        <v>196</v>
      </c>
      <c r="C649" t="s">
        <v>421</v>
      </c>
      <c r="D649" s="1">
        <v>0</v>
      </c>
      <c r="E649" s="2">
        <v>0</v>
      </c>
      <c r="F649" t="s">
        <v>119</v>
      </c>
      <c r="G649" t="s">
        <v>119</v>
      </c>
      <c r="H649" t="s">
        <v>119</v>
      </c>
      <c r="I649" t="s">
        <v>119</v>
      </c>
    </row>
    <row r="650" spans="1:9" x14ac:dyDescent="0.25">
      <c r="A650" t="s">
        <v>559</v>
      </c>
      <c r="B650" t="s">
        <v>560</v>
      </c>
      <c r="C650" t="s">
        <v>422</v>
      </c>
      <c r="D650" s="1">
        <v>0</v>
      </c>
      <c r="E650" s="2">
        <v>0</v>
      </c>
      <c r="F650" t="s">
        <v>119</v>
      </c>
      <c r="G650" t="s">
        <v>119</v>
      </c>
      <c r="H650" t="s">
        <v>119</v>
      </c>
      <c r="I650" t="s">
        <v>119</v>
      </c>
    </row>
    <row r="651" spans="1:9" x14ac:dyDescent="0.25">
      <c r="A651" t="s">
        <v>363</v>
      </c>
      <c r="B651" t="s">
        <v>364</v>
      </c>
      <c r="C651" t="s">
        <v>422</v>
      </c>
      <c r="D651" s="1">
        <v>0</v>
      </c>
      <c r="E651" s="2">
        <v>0</v>
      </c>
      <c r="F651" t="s">
        <v>119</v>
      </c>
      <c r="G651" t="s">
        <v>119</v>
      </c>
      <c r="H651" t="s">
        <v>119</v>
      </c>
      <c r="I651" s="2">
        <v>1</v>
      </c>
    </row>
    <row r="652" spans="1:9" x14ac:dyDescent="0.25">
      <c r="A652" t="s">
        <v>363</v>
      </c>
      <c r="B652" t="s">
        <v>364</v>
      </c>
      <c r="C652" t="s">
        <v>423</v>
      </c>
      <c r="D652" s="1">
        <v>0</v>
      </c>
      <c r="E652" s="2">
        <v>0</v>
      </c>
      <c r="F652" t="s">
        <v>119</v>
      </c>
      <c r="G652" t="s">
        <v>119</v>
      </c>
      <c r="H652" t="s">
        <v>119</v>
      </c>
      <c r="I652" s="2">
        <v>1</v>
      </c>
    </row>
    <row r="653" spans="1:9" x14ac:dyDescent="0.25">
      <c r="A653" t="s">
        <v>279</v>
      </c>
      <c r="B653" t="s">
        <v>280</v>
      </c>
      <c r="C653" t="s">
        <v>421</v>
      </c>
      <c r="D653" s="1">
        <v>0</v>
      </c>
      <c r="E653" s="2">
        <v>0</v>
      </c>
      <c r="F653" t="s">
        <v>119</v>
      </c>
      <c r="G653" t="s">
        <v>119</v>
      </c>
      <c r="H653" t="s">
        <v>119</v>
      </c>
      <c r="I653" t="s">
        <v>119</v>
      </c>
    </row>
    <row r="654" spans="1:9" x14ac:dyDescent="0.25">
      <c r="A654" t="s">
        <v>263</v>
      </c>
      <c r="B654" t="s">
        <v>264</v>
      </c>
      <c r="C654" t="s">
        <v>455</v>
      </c>
      <c r="D654" s="1">
        <v>0</v>
      </c>
      <c r="E654" s="2">
        <v>0</v>
      </c>
      <c r="F654" t="s">
        <v>119</v>
      </c>
      <c r="G654" t="s">
        <v>119</v>
      </c>
      <c r="H654" t="s">
        <v>119</v>
      </c>
      <c r="I654" t="s">
        <v>119</v>
      </c>
    </row>
    <row r="655" spans="1:9" x14ac:dyDescent="0.25">
      <c r="A655" t="s">
        <v>377</v>
      </c>
      <c r="B655" t="s">
        <v>378</v>
      </c>
      <c r="C655" t="s">
        <v>420</v>
      </c>
      <c r="D655" s="1">
        <v>0</v>
      </c>
      <c r="E655" s="2">
        <v>0</v>
      </c>
      <c r="F655" t="s">
        <v>119</v>
      </c>
      <c r="G655" t="s">
        <v>119</v>
      </c>
      <c r="H655" t="s">
        <v>119</v>
      </c>
      <c r="I655" s="2">
        <v>1</v>
      </c>
    </row>
    <row r="656" spans="1:9" x14ac:dyDescent="0.25">
      <c r="A656" t="s">
        <v>561</v>
      </c>
      <c r="B656" t="s">
        <v>562</v>
      </c>
      <c r="C656" t="s">
        <v>422</v>
      </c>
      <c r="D656" s="1">
        <v>0</v>
      </c>
      <c r="E656" s="2">
        <v>0</v>
      </c>
      <c r="F656" t="s">
        <v>119</v>
      </c>
      <c r="G656" t="s">
        <v>119</v>
      </c>
      <c r="H656" t="s">
        <v>119</v>
      </c>
      <c r="I656" t="s">
        <v>119</v>
      </c>
    </row>
    <row r="657" spans="1:9" x14ac:dyDescent="0.25">
      <c r="A657" t="s">
        <v>379</v>
      </c>
      <c r="B657" t="s">
        <v>380</v>
      </c>
      <c r="C657" t="s">
        <v>420</v>
      </c>
      <c r="D657" s="1">
        <v>0</v>
      </c>
      <c r="E657" s="2">
        <v>0</v>
      </c>
      <c r="F657" t="s">
        <v>119</v>
      </c>
      <c r="G657" t="s">
        <v>119</v>
      </c>
      <c r="H657" t="s">
        <v>119</v>
      </c>
      <c r="I657" s="2">
        <v>1</v>
      </c>
    </row>
    <row r="658" spans="1:9" x14ac:dyDescent="0.25">
      <c r="A658" t="s">
        <v>381</v>
      </c>
      <c r="B658" t="s">
        <v>382</v>
      </c>
      <c r="C658" t="s">
        <v>420</v>
      </c>
      <c r="D658" s="1">
        <v>0</v>
      </c>
      <c r="E658" s="2">
        <v>0</v>
      </c>
      <c r="F658" t="s">
        <v>119</v>
      </c>
      <c r="G658" t="s">
        <v>119</v>
      </c>
      <c r="H658" t="s">
        <v>119</v>
      </c>
      <c r="I658" s="2">
        <v>1</v>
      </c>
    </row>
    <row r="659" spans="1:9" x14ac:dyDescent="0.25">
      <c r="A659" t="s">
        <v>19</v>
      </c>
      <c r="B659" t="s">
        <v>20</v>
      </c>
      <c r="C659" t="s">
        <v>455</v>
      </c>
      <c r="D659" s="1">
        <v>0</v>
      </c>
      <c r="E659" s="2">
        <v>0</v>
      </c>
      <c r="F659" t="s">
        <v>119</v>
      </c>
      <c r="G659" t="s">
        <v>119</v>
      </c>
      <c r="H659" t="s">
        <v>119</v>
      </c>
      <c r="I659" t="s">
        <v>119</v>
      </c>
    </row>
    <row r="660" spans="1:9" x14ac:dyDescent="0.25">
      <c r="A660" t="s">
        <v>343</v>
      </c>
      <c r="B660" t="s">
        <v>344</v>
      </c>
      <c r="C660" t="s">
        <v>421</v>
      </c>
      <c r="D660" s="1">
        <v>0</v>
      </c>
      <c r="E660" s="2">
        <v>0</v>
      </c>
      <c r="F660" t="s">
        <v>119</v>
      </c>
      <c r="G660" t="s">
        <v>119</v>
      </c>
      <c r="H660" t="s">
        <v>119</v>
      </c>
      <c r="I660" s="2">
        <v>1</v>
      </c>
    </row>
    <row r="661" spans="1:9" x14ac:dyDescent="0.25">
      <c r="A661" t="s">
        <v>563</v>
      </c>
      <c r="B661" t="s">
        <v>564</v>
      </c>
      <c r="C661" t="s">
        <v>422</v>
      </c>
      <c r="D661" s="1">
        <v>0</v>
      </c>
      <c r="E661" s="2">
        <v>0</v>
      </c>
      <c r="F661" t="s">
        <v>119</v>
      </c>
      <c r="G661" t="s">
        <v>119</v>
      </c>
      <c r="H661" t="s">
        <v>119</v>
      </c>
      <c r="I661" s="2">
        <v>1</v>
      </c>
    </row>
    <row r="662" spans="1:9" x14ac:dyDescent="0.25">
      <c r="A662" t="s">
        <v>565</v>
      </c>
      <c r="B662" t="s">
        <v>566</v>
      </c>
      <c r="C662" t="s">
        <v>423</v>
      </c>
      <c r="D662" s="1">
        <v>0</v>
      </c>
      <c r="E662" s="2">
        <v>0</v>
      </c>
      <c r="F662" t="s">
        <v>119</v>
      </c>
      <c r="G662" t="s">
        <v>119</v>
      </c>
      <c r="H662" t="s">
        <v>119</v>
      </c>
      <c r="I662" s="2">
        <v>1</v>
      </c>
    </row>
    <row r="663" spans="1:9" x14ac:dyDescent="0.25">
      <c r="A663" t="s">
        <v>195</v>
      </c>
      <c r="B663" t="s">
        <v>196</v>
      </c>
      <c r="C663" t="s">
        <v>423</v>
      </c>
      <c r="D663" s="1">
        <v>0</v>
      </c>
      <c r="E663" s="2">
        <v>0</v>
      </c>
      <c r="F663" t="s">
        <v>119</v>
      </c>
      <c r="G663" t="s">
        <v>119</v>
      </c>
      <c r="H663" t="s">
        <v>119</v>
      </c>
      <c r="I663" t="s">
        <v>119</v>
      </c>
    </row>
    <row r="664" spans="1:9" x14ac:dyDescent="0.25">
      <c r="A664" t="s">
        <v>361</v>
      </c>
      <c r="B664" t="s">
        <v>362</v>
      </c>
      <c r="C664" t="s">
        <v>423</v>
      </c>
      <c r="D664" s="1">
        <v>0</v>
      </c>
      <c r="E664" s="2">
        <v>0</v>
      </c>
      <c r="F664" t="s">
        <v>119</v>
      </c>
      <c r="G664" t="s">
        <v>119</v>
      </c>
      <c r="H664" t="s">
        <v>119</v>
      </c>
      <c r="I664" t="s">
        <v>119</v>
      </c>
    </row>
    <row r="665" spans="1:9" x14ac:dyDescent="0.25">
      <c r="A665" t="s">
        <v>513</v>
      </c>
      <c r="B665" t="s">
        <v>514</v>
      </c>
      <c r="C665" t="s">
        <v>423</v>
      </c>
      <c r="D665" s="1">
        <v>0</v>
      </c>
      <c r="E665" s="2">
        <v>0</v>
      </c>
      <c r="F665" t="s">
        <v>119</v>
      </c>
      <c r="G665" t="s">
        <v>119</v>
      </c>
      <c r="H665" t="s">
        <v>119</v>
      </c>
      <c r="I665" s="2">
        <v>1</v>
      </c>
    </row>
    <row r="666" spans="1:9" x14ac:dyDescent="0.25">
      <c r="A666" t="s">
        <v>65</v>
      </c>
      <c r="B666" t="s">
        <v>66</v>
      </c>
      <c r="C666" t="s">
        <v>444</v>
      </c>
      <c r="D666" s="1">
        <v>0</v>
      </c>
      <c r="E666" s="2">
        <v>0</v>
      </c>
      <c r="F666" t="s">
        <v>119</v>
      </c>
      <c r="G666" t="s">
        <v>119</v>
      </c>
      <c r="H666" t="s">
        <v>119</v>
      </c>
      <c r="I666" s="2">
        <v>1</v>
      </c>
    </row>
    <row r="667" spans="1:9" x14ac:dyDescent="0.25">
      <c r="A667" t="s">
        <v>399</v>
      </c>
      <c r="B667" t="s">
        <v>400</v>
      </c>
      <c r="C667" t="s">
        <v>420</v>
      </c>
      <c r="D667" s="1">
        <v>0</v>
      </c>
      <c r="E667" s="2">
        <v>0</v>
      </c>
      <c r="F667" t="s">
        <v>119</v>
      </c>
      <c r="G667" t="s">
        <v>119</v>
      </c>
      <c r="H667" t="s">
        <v>119</v>
      </c>
      <c r="I667" t="s">
        <v>119</v>
      </c>
    </row>
    <row r="668" spans="1:9" x14ac:dyDescent="0.25">
      <c r="A668" t="s">
        <v>128</v>
      </c>
      <c r="B668" t="s">
        <v>129</v>
      </c>
      <c r="C668" t="s">
        <v>444</v>
      </c>
      <c r="D668" s="1">
        <v>0</v>
      </c>
      <c r="E668" s="2">
        <v>0</v>
      </c>
      <c r="F668" t="s">
        <v>119</v>
      </c>
      <c r="G668" t="s">
        <v>119</v>
      </c>
      <c r="H668" t="s">
        <v>119</v>
      </c>
      <c r="I668" s="2">
        <v>1</v>
      </c>
    </row>
    <row r="669" spans="1:9" x14ac:dyDescent="0.25">
      <c r="A669" t="s">
        <v>243</v>
      </c>
      <c r="B669" t="s">
        <v>244</v>
      </c>
      <c r="C669" t="s">
        <v>421</v>
      </c>
      <c r="D669" s="1">
        <v>0</v>
      </c>
      <c r="E669" s="2">
        <v>0</v>
      </c>
      <c r="F669" t="s">
        <v>119</v>
      </c>
      <c r="G669" t="s">
        <v>119</v>
      </c>
      <c r="H669" t="s">
        <v>119</v>
      </c>
      <c r="I669" t="s">
        <v>119</v>
      </c>
    </row>
    <row r="670" spans="1:9" x14ac:dyDescent="0.25">
      <c r="A670" t="s">
        <v>471</v>
      </c>
      <c r="B670" t="s">
        <v>472</v>
      </c>
      <c r="C670" t="s">
        <v>455</v>
      </c>
      <c r="D670" s="1">
        <v>0</v>
      </c>
      <c r="E670" s="2">
        <v>0</v>
      </c>
      <c r="F670" s="1">
        <v>10.31</v>
      </c>
      <c r="G670" s="1">
        <v>4.16</v>
      </c>
      <c r="H670" s="2">
        <v>1</v>
      </c>
      <c r="I670" t="s">
        <v>119</v>
      </c>
    </row>
    <row r="671" spans="1:9" x14ac:dyDescent="0.25">
      <c r="A671" t="s">
        <v>403</v>
      </c>
      <c r="B671" t="s">
        <v>404</v>
      </c>
      <c r="C671" t="s">
        <v>420</v>
      </c>
      <c r="D671" s="1">
        <v>0</v>
      </c>
      <c r="E671" s="2">
        <v>0</v>
      </c>
      <c r="F671" t="s">
        <v>119</v>
      </c>
      <c r="G671" t="s">
        <v>119</v>
      </c>
      <c r="H671" t="s">
        <v>119</v>
      </c>
      <c r="I671" s="2">
        <v>2</v>
      </c>
    </row>
    <row r="672" spans="1:9" x14ac:dyDescent="0.25">
      <c r="A672" t="s">
        <v>447</v>
      </c>
      <c r="B672" t="s">
        <v>448</v>
      </c>
      <c r="C672" t="s">
        <v>421</v>
      </c>
      <c r="D672" s="1">
        <v>0</v>
      </c>
      <c r="E672" s="2">
        <v>0</v>
      </c>
      <c r="F672" t="s">
        <v>119</v>
      </c>
      <c r="G672" t="s">
        <v>119</v>
      </c>
      <c r="H672" t="s">
        <v>119</v>
      </c>
      <c r="I672" s="2">
        <v>1</v>
      </c>
    </row>
    <row r="673" spans="1:9" x14ac:dyDescent="0.25">
      <c r="A673" t="s">
        <v>152</v>
      </c>
      <c r="B673" t="s">
        <v>153</v>
      </c>
      <c r="C673" t="s">
        <v>444</v>
      </c>
      <c r="D673" s="1">
        <v>0</v>
      </c>
      <c r="E673" s="2">
        <v>0</v>
      </c>
      <c r="F673" t="s">
        <v>119</v>
      </c>
      <c r="G673" t="s">
        <v>119</v>
      </c>
      <c r="H673" t="s">
        <v>119</v>
      </c>
      <c r="I673" t="s">
        <v>119</v>
      </c>
    </row>
    <row r="674" spans="1:9" x14ac:dyDescent="0.25">
      <c r="A674" t="s">
        <v>391</v>
      </c>
      <c r="B674" t="s">
        <v>392</v>
      </c>
      <c r="C674" t="s">
        <v>420</v>
      </c>
      <c r="D674" s="1">
        <v>0</v>
      </c>
      <c r="E674" s="2">
        <v>0</v>
      </c>
      <c r="F674" t="s">
        <v>119</v>
      </c>
      <c r="G674" t="s">
        <v>119</v>
      </c>
      <c r="H674" t="s">
        <v>119</v>
      </c>
      <c r="I674" t="s">
        <v>119</v>
      </c>
    </row>
    <row r="675" spans="1:9" x14ac:dyDescent="0.25">
      <c r="A675" t="s">
        <v>164</v>
      </c>
      <c r="B675" t="s">
        <v>165</v>
      </c>
      <c r="C675" t="s">
        <v>444</v>
      </c>
      <c r="D675" s="1">
        <v>0</v>
      </c>
      <c r="E675" s="2">
        <v>0</v>
      </c>
      <c r="F675" t="s">
        <v>119</v>
      </c>
      <c r="G675" t="s">
        <v>119</v>
      </c>
      <c r="H675" t="s">
        <v>119</v>
      </c>
      <c r="I675" t="s">
        <v>119</v>
      </c>
    </row>
    <row r="676" spans="1:9" x14ac:dyDescent="0.25">
      <c r="A676" t="s">
        <v>567</v>
      </c>
      <c r="B676" t="s">
        <v>568</v>
      </c>
      <c r="C676" t="s">
        <v>421</v>
      </c>
      <c r="D676" s="1">
        <v>0</v>
      </c>
      <c r="E676" s="2">
        <v>0</v>
      </c>
      <c r="F676" t="s">
        <v>119</v>
      </c>
      <c r="G676" t="s">
        <v>119</v>
      </c>
      <c r="H676" t="s">
        <v>119</v>
      </c>
      <c r="I676" t="s">
        <v>119</v>
      </c>
    </row>
    <row r="677" spans="1:9" x14ac:dyDescent="0.25">
      <c r="A677" t="s">
        <v>449</v>
      </c>
      <c r="B677" t="s">
        <v>450</v>
      </c>
      <c r="C677" t="s">
        <v>455</v>
      </c>
      <c r="D677" s="1">
        <v>0</v>
      </c>
      <c r="E677" s="2">
        <v>0</v>
      </c>
      <c r="F677" s="1">
        <v>30.26</v>
      </c>
      <c r="G677" s="1">
        <v>22</v>
      </c>
      <c r="H677" s="2">
        <v>1</v>
      </c>
      <c r="I677" t="s">
        <v>119</v>
      </c>
    </row>
    <row r="678" spans="1:9" x14ac:dyDescent="0.25">
      <c r="A678" t="s">
        <v>569</v>
      </c>
      <c r="B678" t="s">
        <v>570</v>
      </c>
      <c r="C678" t="s">
        <v>444</v>
      </c>
      <c r="D678" s="1">
        <v>0</v>
      </c>
      <c r="E678" s="2">
        <v>0</v>
      </c>
      <c r="F678" s="1">
        <v>18.059999999999999</v>
      </c>
      <c r="G678" s="1">
        <v>6.82</v>
      </c>
      <c r="H678" s="2">
        <v>1</v>
      </c>
      <c r="I678" s="2">
        <v>1</v>
      </c>
    </row>
    <row r="679" spans="1:9" x14ac:dyDescent="0.25">
      <c r="A679" t="s">
        <v>415</v>
      </c>
      <c r="B679" t="s">
        <v>416</v>
      </c>
      <c r="C679" t="s">
        <v>421</v>
      </c>
      <c r="D679" s="1">
        <v>0</v>
      </c>
      <c r="E679" s="2">
        <v>0</v>
      </c>
      <c r="F679" t="s">
        <v>119</v>
      </c>
      <c r="G679" t="s">
        <v>119</v>
      </c>
      <c r="H679" t="s">
        <v>119</v>
      </c>
      <c r="I679" s="2">
        <v>1</v>
      </c>
    </row>
    <row r="680" spans="1:9" x14ac:dyDescent="0.25">
      <c r="A680" t="s">
        <v>152</v>
      </c>
      <c r="B680" t="s">
        <v>153</v>
      </c>
      <c r="C680" t="s">
        <v>421</v>
      </c>
      <c r="D680" s="1">
        <v>0</v>
      </c>
      <c r="E680" s="2">
        <v>0</v>
      </c>
      <c r="F680" s="1">
        <v>41.84</v>
      </c>
      <c r="G680" s="1">
        <v>29.54</v>
      </c>
      <c r="H680" s="2">
        <v>2</v>
      </c>
      <c r="I680" t="s">
        <v>119</v>
      </c>
    </row>
    <row r="681" spans="1:9" x14ac:dyDescent="0.25">
      <c r="A681" t="s">
        <v>571</v>
      </c>
      <c r="B681" t="s">
        <v>572</v>
      </c>
      <c r="C681" t="s">
        <v>422</v>
      </c>
      <c r="D681" s="1">
        <v>0</v>
      </c>
      <c r="E681" s="2">
        <v>0</v>
      </c>
      <c r="F681" t="s">
        <v>119</v>
      </c>
      <c r="G681" t="s">
        <v>119</v>
      </c>
      <c r="H681" t="s">
        <v>119</v>
      </c>
      <c r="I681" t="s">
        <v>119</v>
      </c>
    </row>
    <row r="682" spans="1:9" x14ac:dyDescent="0.25">
      <c r="A682" t="s">
        <v>389</v>
      </c>
      <c r="B682" t="s">
        <v>390</v>
      </c>
      <c r="C682" t="s">
        <v>420</v>
      </c>
      <c r="D682" s="1">
        <v>0</v>
      </c>
      <c r="E682" s="2">
        <v>0</v>
      </c>
      <c r="F682" t="s">
        <v>119</v>
      </c>
      <c r="G682" t="s">
        <v>119</v>
      </c>
      <c r="H682" t="s">
        <v>119</v>
      </c>
      <c r="I682" t="s">
        <v>119</v>
      </c>
    </row>
    <row r="683" spans="1:9" x14ac:dyDescent="0.25">
      <c r="A683" t="s">
        <v>573</v>
      </c>
      <c r="B683" t="s">
        <v>574</v>
      </c>
      <c r="C683" t="s">
        <v>422</v>
      </c>
      <c r="D683" s="1">
        <v>0</v>
      </c>
      <c r="E683" s="2">
        <v>0</v>
      </c>
      <c r="F683" t="s">
        <v>119</v>
      </c>
      <c r="G683" t="s">
        <v>119</v>
      </c>
      <c r="H683" t="s">
        <v>119</v>
      </c>
      <c r="I683" t="s">
        <v>119</v>
      </c>
    </row>
    <row r="684" spans="1:9" x14ac:dyDescent="0.25">
      <c r="A684" t="s">
        <v>575</v>
      </c>
      <c r="B684" t="s">
        <v>576</v>
      </c>
      <c r="C684" t="s">
        <v>422</v>
      </c>
      <c r="D684" s="1">
        <v>0</v>
      </c>
      <c r="E684" s="2">
        <v>0</v>
      </c>
      <c r="F684" t="s">
        <v>119</v>
      </c>
      <c r="G684" t="s">
        <v>119</v>
      </c>
      <c r="H684" t="s">
        <v>119</v>
      </c>
      <c r="I684" t="s">
        <v>119</v>
      </c>
    </row>
    <row r="685" spans="1:9" x14ac:dyDescent="0.25">
      <c r="A685" t="s">
        <v>401</v>
      </c>
      <c r="B685" t="s">
        <v>402</v>
      </c>
      <c r="C685" t="s">
        <v>420</v>
      </c>
      <c r="D685" s="1">
        <v>0</v>
      </c>
      <c r="E685" s="2">
        <v>0</v>
      </c>
      <c r="F685" t="s">
        <v>119</v>
      </c>
      <c r="G685" t="s">
        <v>119</v>
      </c>
      <c r="H685" t="s">
        <v>119</v>
      </c>
      <c r="I685" t="s">
        <v>119</v>
      </c>
    </row>
    <row r="686" spans="1:9" x14ac:dyDescent="0.25">
      <c r="A686" t="s">
        <v>403</v>
      </c>
      <c r="B686" t="s">
        <v>404</v>
      </c>
      <c r="C686" t="s">
        <v>423</v>
      </c>
      <c r="D686" s="1">
        <v>0</v>
      </c>
      <c r="E686" s="2">
        <v>0</v>
      </c>
      <c r="F686" t="s">
        <v>119</v>
      </c>
      <c r="G686" t="s">
        <v>119</v>
      </c>
      <c r="H686" t="s">
        <v>119</v>
      </c>
      <c r="I686" s="2">
        <v>1</v>
      </c>
    </row>
    <row r="687" spans="1:9" x14ac:dyDescent="0.25">
      <c r="A687" t="s">
        <v>577</v>
      </c>
      <c r="B687" t="s">
        <v>578</v>
      </c>
      <c r="C687" t="s">
        <v>423</v>
      </c>
      <c r="D687" s="1">
        <v>0</v>
      </c>
      <c r="E687" s="2">
        <v>0</v>
      </c>
      <c r="F687" s="1">
        <v>41.16</v>
      </c>
      <c r="G687" s="1">
        <v>23.17</v>
      </c>
      <c r="H687" s="2">
        <v>1</v>
      </c>
      <c r="I687" t="s">
        <v>119</v>
      </c>
    </row>
    <row r="688" spans="1:9" x14ac:dyDescent="0.25">
      <c r="A688" t="s">
        <v>373</v>
      </c>
      <c r="B688" t="s">
        <v>374</v>
      </c>
      <c r="C688" t="s">
        <v>422</v>
      </c>
      <c r="D688" s="1">
        <v>0</v>
      </c>
      <c r="E688" s="2">
        <v>0</v>
      </c>
      <c r="F688" s="1">
        <v>4.05</v>
      </c>
      <c r="G688" s="1">
        <v>2</v>
      </c>
      <c r="H688" s="2">
        <v>1</v>
      </c>
      <c r="I688" t="s">
        <v>119</v>
      </c>
    </row>
    <row r="689" spans="1:9" x14ac:dyDescent="0.25">
      <c r="A689" t="s">
        <v>103</v>
      </c>
      <c r="B689" t="s">
        <v>104</v>
      </c>
      <c r="C689" t="s">
        <v>462</v>
      </c>
      <c r="D689" s="1">
        <v>0</v>
      </c>
      <c r="E689" s="2">
        <v>0</v>
      </c>
      <c r="F689" t="s">
        <v>119</v>
      </c>
      <c r="G689" t="s">
        <v>119</v>
      </c>
      <c r="H689" t="s">
        <v>119</v>
      </c>
      <c r="I689" t="s">
        <v>119</v>
      </c>
    </row>
    <row r="690" spans="1:9" x14ac:dyDescent="0.25">
      <c r="A690" t="s">
        <v>217</v>
      </c>
      <c r="B690" t="s">
        <v>218</v>
      </c>
      <c r="C690" t="s">
        <v>462</v>
      </c>
      <c r="D690" s="1">
        <v>0</v>
      </c>
      <c r="E690" s="2">
        <v>0</v>
      </c>
      <c r="F690" t="s">
        <v>119</v>
      </c>
      <c r="G690" t="s">
        <v>119</v>
      </c>
      <c r="H690" t="s">
        <v>119</v>
      </c>
      <c r="I690" t="s">
        <v>119</v>
      </c>
    </row>
    <row r="691" spans="1:9" x14ac:dyDescent="0.25">
      <c r="A691" t="s">
        <v>120</v>
      </c>
      <c r="B691" t="s">
        <v>121</v>
      </c>
      <c r="C691" t="s">
        <v>455</v>
      </c>
      <c r="D691" s="1">
        <v>0</v>
      </c>
      <c r="E691" s="2">
        <v>0</v>
      </c>
      <c r="F691" t="s">
        <v>119</v>
      </c>
      <c r="G691" t="s">
        <v>119</v>
      </c>
      <c r="H691" t="s">
        <v>119</v>
      </c>
      <c r="I691" s="2">
        <v>1</v>
      </c>
    </row>
    <row r="692" spans="1:9" x14ac:dyDescent="0.25">
      <c r="A692" t="s">
        <v>122</v>
      </c>
      <c r="B692" t="s">
        <v>123</v>
      </c>
      <c r="C692" t="s">
        <v>444</v>
      </c>
      <c r="D692" s="1">
        <v>0</v>
      </c>
      <c r="E692" s="2">
        <v>0</v>
      </c>
      <c r="F692" t="s">
        <v>119</v>
      </c>
      <c r="G692" t="s">
        <v>119</v>
      </c>
      <c r="H692" t="s">
        <v>119</v>
      </c>
      <c r="I692" t="s">
        <v>119</v>
      </c>
    </row>
    <row r="693" spans="1:9" x14ac:dyDescent="0.25">
      <c r="A693" t="s">
        <v>405</v>
      </c>
      <c r="B693" t="s">
        <v>406</v>
      </c>
      <c r="C693" t="s">
        <v>455</v>
      </c>
      <c r="D693" s="1">
        <v>0</v>
      </c>
      <c r="E693" s="2">
        <v>0</v>
      </c>
      <c r="F693" t="s">
        <v>119</v>
      </c>
      <c r="G693" t="s">
        <v>119</v>
      </c>
      <c r="H693" t="s">
        <v>119</v>
      </c>
      <c r="I693" t="s">
        <v>119</v>
      </c>
    </row>
    <row r="694" spans="1:9" x14ac:dyDescent="0.25">
      <c r="A694" t="s">
        <v>579</v>
      </c>
      <c r="B694" t="s">
        <v>580</v>
      </c>
      <c r="C694" t="s">
        <v>423</v>
      </c>
      <c r="D694" s="1">
        <v>0</v>
      </c>
      <c r="E694" s="2">
        <v>0</v>
      </c>
      <c r="F694" t="s">
        <v>119</v>
      </c>
      <c r="G694" t="s">
        <v>119</v>
      </c>
      <c r="H694" t="s">
        <v>119</v>
      </c>
      <c r="I694" s="2">
        <v>1</v>
      </c>
    </row>
    <row r="695" spans="1:9" x14ac:dyDescent="0.25">
      <c r="A695" t="s">
        <v>387</v>
      </c>
      <c r="B695" t="s">
        <v>388</v>
      </c>
      <c r="C695" t="s">
        <v>420</v>
      </c>
      <c r="D695" s="1">
        <v>0</v>
      </c>
      <c r="E695" s="2">
        <v>0</v>
      </c>
      <c r="F695" t="s">
        <v>119</v>
      </c>
      <c r="G695" t="s">
        <v>119</v>
      </c>
      <c r="H695" t="s">
        <v>119</v>
      </c>
      <c r="I695" s="2">
        <v>1</v>
      </c>
    </row>
    <row r="696" spans="1:9" x14ac:dyDescent="0.25">
      <c r="A696" t="s">
        <v>25</v>
      </c>
      <c r="B696" t="s">
        <v>26</v>
      </c>
      <c r="C696" t="s">
        <v>455</v>
      </c>
      <c r="D696" s="1">
        <v>0</v>
      </c>
      <c r="E696" s="2">
        <v>0</v>
      </c>
      <c r="F696" s="1">
        <v>26.92</v>
      </c>
      <c r="G696" s="1">
        <v>15.75</v>
      </c>
      <c r="H696" s="2">
        <v>1</v>
      </c>
      <c r="I696" t="s">
        <v>119</v>
      </c>
    </row>
    <row r="697" spans="1:9" x14ac:dyDescent="0.25">
      <c r="A697" t="s">
        <v>160</v>
      </c>
      <c r="B697" t="s">
        <v>161</v>
      </c>
      <c r="C697" t="s">
        <v>421</v>
      </c>
      <c r="D697" s="1">
        <v>0</v>
      </c>
      <c r="E697" s="2">
        <v>0</v>
      </c>
      <c r="F697" t="s">
        <v>119</v>
      </c>
      <c r="G697" t="s">
        <v>119</v>
      </c>
      <c r="H697" t="s">
        <v>119</v>
      </c>
      <c r="I697" s="2">
        <v>1</v>
      </c>
    </row>
    <row r="698" spans="1:9" x14ac:dyDescent="0.25">
      <c r="A698" t="s">
        <v>434</v>
      </c>
      <c r="B698" t="s">
        <v>435</v>
      </c>
      <c r="C698" t="s">
        <v>444</v>
      </c>
      <c r="D698" s="1">
        <v>0</v>
      </c>
      <c r="E698" s="2">
        <v>0</v>
      </c>
      <c r="F698" t="s">
        <v>119</v>
      </c>
      <c r="G698" t="s">
        <v>119</v>
      </c>
      <c r="H698" t="s">
        <v>119</v>
      </c>
      <c r="I698" t="s">
        <v>119</v>
      </c>
    </row>
    <row r="699" spans="1:9" x14ac:dyDescent="0.25">
      <c r="A699" t="s">
        <v>351</v>
      </c>
      <c r="B699" t="s">
        <v>352</v>
      </c>
      <c r="C699" t="s">
        <v>421</v>
      </c>
      <c r="D699" s="1">
        <v>0</v>
      </c>
      <c r="E699" s="2">
        <v>0</v>
      </c>
      <c r="F699" t="s">
        <v>119</v>
      </c>
      <c r="G699" t="s">
        <v>119</v>
      </c>
      <c r="H699" t="s">
        <v>119</v>
      </c>
      <c r="I699" s="2">
        <v>1</v>
      </c>
    </row>
    <row r="700" spans="1:9" x14ac:dyDescent="0.25">
      <c r="A700" t="s">
        <v>393</v>
      </c>
      <c r="B700" t="s">
        <v>394</v>
      </c>
      <c r="C700" t="s">
        <v>420</v>
      </c>
      <c r="D700" s="1">
        <v>0</v>
      </c>
      <c r="E700" s="2">
        <v>0</v>
      </c>
      <c r="F700" t="s">
        <v>119</v>
      </c>
      <c r="G700" t="s">
        <v>119</v>
      </c>
      <c r="H700" t="s">
        <v>119</v>
      </c>
      <c r="I700" t="s">
        <v>119</v>
      </c>
    </row>
    <row r="701" spans="1:9" x14ac:dyDescent="0.25">
      <c r="A701" t="s">
        <v>385</v>
      </c>
      <c r="B701" t="s">
        <v>386</v>
      </c>
      <c r="C701" t="s">
        <v>420</v>
      </c>
      <c r="D701" s="1">
        <v>0</v>
      </c>
      <c r="E701" s="2">
        <v>0</v>
      </c>
      <c r="F701" t="s">
        <v>119</v>
      </c>
      <c r="G701" t="s">
        <v>119</v>
      </c>
      <c r="H701" t="s">
        <v>119</v>
      </c>
      <c r="I701" t="s">
        <v>119</v>
      </c>
    </row>
    <row r="702" spans="1:9" x14ac:dyDescent="0.25">
      <c r="A702" t="s">
        <v>122</v>
      </c>
      <c r="B702" t="s">
        <v>123</v>
      </c>
      <c r="C702" t="s">
        <v>421</v>
      </c>
      <c r="D702" s="1">
        <v>0</v>
      </c>
      <c r="E702" s="2">
        <v>0</v>
      </c>
      <c r="F702" t="s">
        <v>119</v>
      </c>
      <c r="G702" t="s">
        <v>119</v>
      </c>
      <c r="H702" t="s">
        <v>119</v>
      </c>
      <c r="I702" s="2">
        <v>1</v>
      </c>
    </row>
    <row r="703" spans="1:9" x14ac:dyDescent="0.25">
      <c r="A703" t="s">
        <v>451</v>
      </c>
      <c r="B703" t="s">
        <v>452</v>
      </c>
      <c r="C703" t="s">
        <v>421</v>
      </c>
      <c r="D703" s="1">
        <v>0</v>
      </c>
      <c r="E703" s="2">
        <v>0</v>
      </c>
      <c r="F703" t="s">
        <v>119</v>
      </c>
      <c r="G703" t="s">
        <v>119</v>
      </c>
      <c r="H703" t="s">
        <v>119</v>
      </c>
      <c r="I703" t="s">
        <v>119</v>
      </c>
    </row>
    <row r="704" spans="1:9" x14ac:dyDescent="0.25">
      <c r="A704" t="s">
        <v>432</v>
      </c>
      <c r="B704" t="s">
        <v>433</v>
      </c>
      <c r="C704" t="s">
        <v>444</v>
      </c>
      <c r="D704" s="1">
        <v>0</v>
      </c>
      <c r="E704" s="2">
        <v>0</v>
      </c>
      <c r="F704" t="s">
        <v>119</v>
      </c>
      <c r="G704" t="s">
        <v>119</v>
      </c>
      <c r="H704" t="s">
        <v>119</v>
      </c>
      <c r="I704" t="s">
        <v>119</v>
      </c>
    </row>
    <row r="705" spans="1:9" x14ac:dyDescent="0.25">
      <c r="A705" t="s">
        <v>49</v>
      </c>
      <c r="B705" t="s">
        <v>50</v>
      </c>
      <c r="C705" t="s">
        <v>423</v>
      </c>
      <c r="D705" s="1">
        <v>0</v>
      </c>
      <c r="E705" s="2">
        <v>0</v>
      </c>
      <c r="F705" t="s">
        <v>119</v>
      </c>
      <c r="G705" t="s">
        <v>119</v>
      </c>
      <c r="H705" t="s">
        <v>119</v>
      </c>
      <c r="I705" t="s">
        <v>119</v>
      </c>
    </row>
    <row r="706" spans="1:9" x14ac:dyDescent="0.25">
      <c r="A706" t="s">
        <v>383</v>
      </c>
      <c r="B706" t="s">
        <v>384</v>
      </c>
      <c r="C706" t="s">
        <v>420</v>
      </c>
      <c r="D706" s="1">
        <v>0</v>
      </c>
      <c r="E706" s="2">
        <v>0</v>
      </c>
      <c r="F706" s="1">
        <v>21.51</v>
      </c>
      <c r="G706" s="1">
        <v>15.28</v>
      </c>
      <c r="H706" s="2">
        <v>1</v>
      </c>
      <c r="I706" t="s">
        <v>119</v>
      </c>
    </row>
    <row r="707" spans="1:9" x14ac:dyDescent="0.25">
      <c r="A707" t="s">
        <v>299</v>
      </c>
      <c r="B707" t="s">
        <v>300</v>
      </c>
      <c r="C707" t="s">
        <v>455</v>
      </c>
      <c r="D707" s="1">
        <v>0</v>
      </c>
      <c r="E707" s="2">
        <v>0</v>
      </c>
      <c r="F707" t="s">
        <v>119</v>
      </c>
      <c r="G707" t="s">
        <v>119</v>
      </c>
      <c r="H707" t="s">
        <v>119</v>
      </c>
      <c r="I707" t="s">
        <v>119</v>
      </c>
    </row>
    <row r="708" spans="1:9" x14ac:dyDescent="0.25">
      <c r="A708" t="s">
        <v>313</v>
      </c>
      <c r="B708" t="s">
        <v>314</v>
      </c>
      <c r="C708" t="s">
        <v>422</v>
      </c>
      <c r="D708" s="1">
        <v>0</v>
      </c>
      <c r="E708" s="2">
        <v>0</v>
      </c>
      <c r="F708" t="s">
        <v>119</v>
      </c>
      <c r="G708" t="s">
        <v>119</v>
      </c>
      <c r="H708" t="s">
        <v>119</v>
      </c>
      <c r="I708" s="2">
        <v>1</v>
      </c>
    </row>
    <row r="709" spans="1:9" x14ac:dyDescent="0.25">
      <c r="A709" t="s">
        <v>453</v>
      </c>
      <c r="B709" t="s">
        <v>454</v>
      </c>
      <c r="C709" t="s">
        <v>455</v>
      </c>
      <c r="D709" s="1">
        <v>0</v>
      </c>
      <c r="E709" s="2">
        <v>0</v>
      </c>
      <c r="F709" t="s">
        <v>119</v>
      </c>
      <c r="G709" t="s">
        <v>119</v>
      </c>
      <c r="H709" t="s">
        <v>119</v>
      </c>
      <c r="I709" t="s">
        <v>119</v>
      </c>
    </row>
    <row r="710" spans="1:9" x14ac:dyDescent="0.25">
      <c r="A710" t="s">
        <v>353</v>
      </c>
      <c r="B710" t="s">
        <v>354</v>
      </c>
      <c r="C710" t="s">
        <v>422</v>
      </c>
      <c r="D710" s="1">
        <v>0</v>
      </c>
      <c r="E710" s="2">
        <v>0</v>
      </c>
      <c r="F710" t="s">
        <v>119</v>
      </c>
      <c r="G710" t="s">
        <v>119</v>
      </c>
      <c r="H710" t="s">
        <v>119</v>
      </c>
      <c r="I710" s="2">
        <v>1</v>
      </c>
    </row>
    <row r="711" spans="1:9" x14ac:dyDescent="0.25">
      <c r="A711" t="s">
        <v>581</v>
      </c>
      <c r="B711" t="s">
        <v>582</v>
      </c>
      <c r="C711" t="s">
        <v>421</v>
      </c>
      <c r="D711" s="1">
        <v>0</v>
      </c>
      <c r="E711" s="2">
        <v>0</v>
      </c>
      <c r="F711" t="s">
        <v>119</v>
      </c>
      <c r="G711" t="s">
        <v>119</v>
      </c>
      <c r="H711" t="s">
        <v>119</v>
      </c>
      <c r="I711" t="s">
        <v>119</v>
      </c>
    </row>
    <row r="712" spans="1:9" x14ac:dyDescent="0.25">
      <c r="A712" t="s">
        <v>583</v>
      </c>
      <c r="B712" t="s">
        <v>584</v>
      </c>
      <c r="C712" t="s">
        <v>422</v>
      </c>
      <c r="D712" s="1">
        <v>0</v>
      </c>
      <c r="E712" s="2">
        <v>0</v>
      </c>
      <c r="F712" t="s">
        <v>119</v>
      </c>
      <c r="G712" t="s">
        <v>119</v>
      </c>
      <c r="H712" t="s">
        <v>119</v>
      </c>
      <c r="I712" t="s">
        <v>119</v>
      </c>
    </row>
    <row r="713" spans="1:9" x14ac:dyDescent="0.25">
      <c r="A713" t="s">
        <v>301</v>
      </c>
      <c r="B713" t="s">
        <v>302</v>
      </c>
      <c r="C713" t="s">
        <v>462</v>
      </c>
      <c r="D713" s="1">
        <v>0</v>
      </c>
      <c r="E713" s="2">
        <v>0</v>
      </c>
      <c r="F713" t="s">
        <v>119</v>
      </c>
      <c r="G713" t="s">
        <v>119</v>
      </c>
      <c r="H713" t="s">
        <v>119</v>
      </c>
      <c r="I713" s="2">
        <v>1</v>
      </c>
    </row>
    <row r="714" spans="1:9" x14ac:dyDescent="0.25">
      <c r="A714" t="s">
        <v>287</v>
      </c>
      <c r="B714" t="s">
        <v>288</v>
      </c>
      <c r="C714" t="s">
        <v>444</v>
      </c>
      <c r="D714" s="1">
        <v>0</v>
      </c>
      <c r="E714" s="2">
        <v>0</v>
      </c>
      <c r="F714" s="1">
        <v>30.44</v>
      </c>
      <c r="G714" s="1">
        <v>26.46</v>
      </c>
      <c r="H714" s="2">
        <v>1</v>
      </c>
      <c r="I714" t="s">
        <v>119</v>
      </c>
    </row>
    <row r="715" spans="1:9" x14ac:dyDescent="0.25">
      <c r="A715" t="s">
        <v>585</v>
      </c>
      <c r="B715" t="s">
        <v>586</v>
      </c>
      <c r="C715" t="s">
        <v>455</v>
      </c>
      <c r="D715" s="1">
        <v>0</v>
      </c>
      <c r="E715" s="2">
        <v>0</v>
      </c>
      <c r="F715" t="s">
        <v>119</v>
      </c>
      <c r="G715" t="s">
        <v>119</v>
      </c>
      <c r="H715" t="s">
        <v>119</v>
      </c>
      <c r="I715" s="2">
        <v>1</v>
      </c>
    </row>
    <row r="716" spans="1:9" x14ac:dyDescent="0.25">
      <c r="A716" t="s">
        <v>327</v>
      </c>
      <c r="B716" t="s">
        <v>328</v>
      </c>
      <c r="C716" t="s">
        <v>422</v>
      </c>
      <c r="D716" s="1">
        <v>0</v>
      </c>
      <c r="E716" s="2">
        <v>0</v>
      </c>
      <c r="F716" s="1">
        <v>17.100000000000001</v>
      </c>
      <c r="G716" s="1">
        <v>9.48</v>
      </c>
      <c r="H716" s="2">
        <v>3</v>
      </c>
      <c r="I716" s="2">
        <v>1</v>
      </c>
    </row>
    <row r="717" spans="1:9" x14ac:dyDescent="0.25">
      <c r="A717" t="s">
        <v>583</v>
      </c>
      <c r="B717" t="s">
        <v>584</v>
      </c>
      <c r="C717" t="s">
        <v>444</v>
      </c>
      <c r="D717" s="1">
        <v>0</v>
      </c>
      <c r="E717" s="2">
        <v>0</v>
      </c>
      <c r="F717" t="s">
        <v>119</v>
      </c>
      <c r="G717" t="s">
        <v>119</v>
      </c>
      <c r="H717" t="s">
        <v>119</v>
      </c>
      <c r="I717" t="s">
        <v>119</v>
      </c>
    </row>
    <row r="718" spans="1:9" x14ac:dyDescent="0.25">
      <c r="A718" t="s">
        <v>397</v>
      </c>
      <c r="B718" t="s">
        <v>398</v>
      </c>
      <c r="C718" t="s">
        <v>420</v>
      </c>
      <c r="D718" s="1">
        <v>0</v>
      </c>
      <c r="E718" s="2">
        <v>0</v>
      </c>
      <c r="F718" t="s">
        <v>119</v>
      </c>
      <c r="G718" t="s">
        <v>119</v>
      </c>
      <c r="H718" t="s">
        <v>119</v>
      </c>
      <c r="I718" t="s">
        <v>119</v>
      </c>
    </row>
    <row r="719" spans="1:9" x14ac:dyDescent="0.25">
      <c r="A719" t="s">
        <v>415</v>
      </c>
      <c r="B719" t="s">
        <v>416</v>
      </c>
      <c r="C719" t="s">
        <v>422</v>
      </c>
      <c r="D719" s="1">
        <v>0</v>
      </c>
      <c r="E719" s="2">
        <v>0</v>
      </c>
      <c r="F719" s="1">
        <v>16.45</v>
      </c>
      <c r="G719" s="1">
        <v>13.75</v>
      </c>
      <c r="H719" s="2">
        <v>1</v>
      </c>
      <c r="I719" s="2">
        <v>1</v>
      </c>
    </row>
    <row r="720" spans="1:9" x14ac:dyDescent="0.25">
      <c r="A720" t="s">
        <v>405</v>
      </c>
      <c r="B720" t="s">
        <v>406</v>
      </c>
      <c r="C720" t="s">
        <v>420</v>
      </c>
      <c r="D720" s="1">
        <v>-4.0199999999999996</v>
      </c>
      <c r="E720" s="2">
        <v>-1</v>
      </c>
      <c r="F720" t="s">
        <v>119</v>
      </c>
      <c r="G720" t="s">
        <v>119</v>
      </c>
      <c r="H720" t="s">
        <v>119</v>
      </c>
      <c r="I720" t="s">
        <v>119</v>
      </c>
    </row>
    <row r="721" spans="1:9" x14ac:dyDescent="0.25">
      <c r="A721" t="s">
        <v>333</v>
      </c>
      <c r="B721" t="s">
        <v>334</v>
      </c>
      <c r="C721" t="s">
        <v>462</v>
      </c>
      <c r="D721" s="1">
        <v>-5.52</v>
      </c>
      <c r="E721" s="2">
        <v>-1</v>
      </c>
      <c r="F721" t="s">
        <v>119</v>
      </c>
      <c r="G721" t="s">
        <v>119</v>
      </c>
      <c r="H721" t="s">
        <v>119</v>
      </c>
      <c r="I721" t="s">
        <v>119</v>
      </c>
    </row>
    <row r="722" spans="1:9" x14ac:dyDescent="0.25">
      <c r="A722" t="s">
        <v>581</v>
      </c>
      <c r="B722" t="s">
        <v>582</v>
      </c>
      <c r="C722" t="s">
        <v>423</v>
      </c>
      <c r="D722" s="1">
        <v>-8.25</v>
      </c>
      <c r="E722" s="2">
        <v>-1</v>
      </c>
      <c r="F722" t="s">
        <v>119</v>
      </c>
      <c r="G722" t="s">
        <v>119</v>
      </c>
      <c r="H722" t="s">
        <v>119</v>
      </c>
      <c r="I722" t="s">
        <v>119</v>
      </c>
    </row>
    <row r="723" spans="1:9" x14ac:dyDescent="0.25">
      <c r="A723" t="s">
        <v>587</v>
      </c>
      <c r="B723" t="s">
        <v>588</v>
      </c>
      <c r="C723" t="s">
        <v>421</v>
      </c>
      <c r="D723" s="1">
        <v>-10.84</v>
      </c>
      <c r="E723" s="2">
        <v>-1</v>
      </c>
      <c r="F723" t="s">
        <v>119</v>
      </c>
      <c r="G723" t="s">
        <v>119</v>
      </c>
      <c r="H723" t="s">
        <v>119</v>
      </c>
      <c r="I723" t="s">
        <v>119</v>
      </c>
    </row>
    <row r="724" spans="1:9" x14ac:dyDescent="0.25">
      <c r="A724" t="s">
        <v>589</v>
      </c>
      <c r="B724" t="s">
        <v>590</v>
      </c>
      <c r="C724" t="s">
        <v>422</v>
      </c>
      <c r="D724" s="1">
        <v>-12.06</v>
      </c>
      <c r="E724" s="2">
        <v>-1</v>
      </c>
      <c r="F724" t="s">
        <v>119</v>
      </c>
      <c r="G724" t="s">
        <v>119</v>
      </c>
      <c r="H724" t="s">
        <v>119</v>
      </c>
      <c r="I724" t="s">
        <v>119</v>
      </c>
    </row>
    <row r="725" spans="1:9" x14ac:dyDescent="0.25">
      <c r="A725" t="s">
        <v>185</v>
      </c>
      <c r="B725" t="s">
        <v>186</v>
      </c>
      <c r="C725" t="s">
        <v>444</v>
      </c>
      <c r="D725" s="1">
        <v>-12.13</v>
      </c>
      <c r="E725" s="2">
        <v>-1</v>
      </c>
      <c r="F725" t="s">
        <v>119</v>
      </c>
      <c r="G725" t="s">
        <v>119</v>
      </c>
      <c r="H725" t="s">
        <v>119</v>
      </c>
      <c r="I725" t="s">
        <v>119</v>
      </c>
    </row>
    <row r="726" spans="1:9" x14ac:dyDescent="0.25">
      <c r="A726" t="s">
        <v>407</v>
      </c>
      <c r="B726" t="s">
        <v>408</v>
      </c>
      <c r="C726" t="s">
        <v>420</v>
      </c>
      <c r="D726" s="1">
        <v>-14.75</v>
      </c>
      <c r="E726" s="2">
        <v>-1</v>
      </c>
      <c r="F726" t="s">
        <v>119</v>
      </c>
      <c r="G726" t="s">
        <v>119</v>
      </c>
      <c r="H726" t="s">
        <v>119</v>
      </c>
      <c r="I726" s="2">
        <v>1</v>
      </c>
    </row>
    <row r="727" spans="1:9" x14ac:dyDescent="0.25">
      <c r="A727" t="s">
        <v>591</v>
      </c>
      <c r="B727" t="s">
        <v>592</v>
      </c>
      <c r="C727" t="s">
        <v>422</v>
      </c>
      <c r="D727" s="1">
        <v>-15.29</v>
      </c>
      <c r="E727" s="2">
        <v>-1</v>
      </c>
      <c r="F727" t="s">
        <v>119</v>
      </c>
      <c r="G727" t="s">
        <v>119</v>
      </c>
      <c r="H727" t="s">
        <v>119</v>
      </c>
      <c r="I727" s="2">
        <v>1</v>
      </c>
    </row>
    <row r="728" spans="1:9" x14ac:dyDescent="0.25">
      <c r="A728" t="s">
        <v>409</v>
      </c>
      <c r="B728" t="s">
        <v>410</v>
      </c>
      <c r="C728" t="s">
        <v>420</v>
      </c>
      <c r="D728" s="1">
        <v>-17.09</v>
      </c>
      <c r="E728" s="2">
        <v>-1</v>
      </c>
      <c r="F728" t="s">
        <v>119</v>
      </c>
      <c r="G728" t="s">
        <v>119</v>
      </c>
      <c r="H728" t="s">
        <v>119</v>
      </c>
      <c r="I728" t="s">
        <v>119</v>
      </c>
    </row>
    <row r="729" spans="1:9" x14ac:dyDescent="0.25">
      <c r="A729" t="s">
        <v>152</v>
      </c>
      <c r="B729" t="s">
        <v>153</v>
      </c>
      <c r="C729" t="s">
        <v>455</v>
      </c>
      <c r="D729" s="1">
        <v>-19.16</v>
      </c>
      <c r="E729" s="2">
        <v>-1</v>
      </c>
      <c r="F729" t="s">
        <v>119</v>
      </c>
      <c r="G729" t="s">
        <v>119</v>
      </c>
      <c r="H729" t="s">
        <v>119</v>
      </c>
      <c r="I729" t="s">
        <v>119</v>
      </c>
    </row>
    <row r="730" spans="1:9" x14ac:dyDescent="0.25">
      <c r="A730" t="s">
        <v>411</v>
      </c>
      <c r="B730" t="s">
        <v>412</v>
      </c>
      <c r="C730" t="s">
        <v>420</v>
      </c>
      <c r="D730" s="1">
        <v>-21.14</v>
      </c>
      <c r="E730" s="2">
        <v>-2</v>
      </c>
      <c r="F730" t="s">
        <v>119</v>
      </c>
      <c r="G730" t="s">
        <v>119</v>
      </c>
      <c r="H730" t="s">
        <v>119</v>
      </c>
      <c r="I730" t="s">
        <v>119</v>
      </c>
    </row>
    <row r="731" spans="1:9" x14ac:dyDescent="0.25">
      <c r="A731" t="s">
        <v>413</v>
      </c>
      <c r="B731" t="s">
        <v>414</v>
      </c>
      <c r="C731" t="s">
        <v>420</v>
      </c>
      <c r="D731" s="1">
        <v>-24.33</v>
      </c>
      <c r="E731" s="2">
        <v>-3</v>
      </c>
      <c r="F731" t="s">
        <v>119</v>
      </c>
      <c r="G731" t="s">
        <v>119</v>
      </c>
      <c r="H731" t="s">
        <v>119</v>
      </c>
      <c r="I731" t="s">
        <v>119</v>
      </c>
    </row>
    <row r="732" spans="1:9" x14ac:dyDescent="0.25">
      <c r="A732" t="s">
        <v>579</v>
      </c>
      <c r="B732" t="s">
        <v>580</v>
      </c>
      <c r="C732" t="s">
        <v>444</v>
      </c>
      <c r="D732" s="1">
        <v>-24.61</v>
      </c>
      <c r="E732" s="2">
        <v>-1</v>
      </c>
      <c r="F732" t="s">
        <v>119</v>
      </c>
      <c r="G732" t="s">
        <v>119</v>
      </c>
      <c r="H732" t="s">
        <v>119</v>
      </c>
      <c r="I732" t="s">
        <v>119</v>
      </c>
    </row>
    <row r="733" spans="1:9" x14ac:dyDescent="0.25">
      <c r="A733" t="s">
        <v>593</v>
      </c>
      <c r="B733" t="s">
        <v>594</v>
      </c>
      <c r="C733" t="s">
        <v>422</v>
      </c>
      <c r="D733" s="1">
        <v>-28.5</v>
      </c>
      <c r="E733" s="2">
        <v>-3</v>
      </c>
      <c r="F733" t="s">
        <v>119</v>
      </c>
      <c r="G733" t="s">
        <v>119</v>
      </c>
      <c r="H733" t="s">
        <v>119</v>
      </c>
      <c r="I733" t="s">
        <v>119</v>
      </c>
    </row>
    <row r="734" spans="1:9" x14ac:dyDescent="0.25">
      <c r="A734" t="s">
        <v>415</v>
      </c>
      <c r="B734" t="s">
        <v>416</v>
      </c>
      <c r="C734" t="s">
        <v>420</v>
      </c>
      <c r="D734" s="1">
        <v>-32.619999999999997</v>
      </c>
      <c r="E734" s="2">
        <v>-2</v>
      </c>
      <c r="F734" s="1">
        <v>375.13</v>
      </c>
      <c r="G734" s="1">
        <v>317.54000000000002</v>
      </c>
      <c r="H734" s="2">
        <v>23</v>
      </c>
      <c r="I734" s="2">
        <v>97</v>
      </c>
    </row>
    <row r="735" spans="1:9" x14ac:dyDescent="0.25">
      <c r="A735" t="s">
        <v>595</v>
      </c>
      <c r="B735" t="s">
        <v>596</v>
      </c>
      <c r="C735" t="s">
        <v>421</v>
      </c>
      <c r="D735" s="1">
        <v>-33.44</v>
      </c>
      <c r="E735" s="2">
        <v>-2</v>
      </c>
      <c r="F735" t="s">
        <v>119</v>
      </c>
      <c r="G735" t="s">
        <v>119</v>
      </c>
      <c r="H735" t="s">
        <v>119</v>
      </c>
      <c r="I735" t="s">
        <v>119</v>
      </c>
    </row>
    <row r="736" spans="1:9" x14ac:dyDescent="0.25">
      <c r="A736" t="s">
        <v>436</v>
      </c>
      <c r="B736" t="s">
        <v>437</v>
      </c>
      <c r="C736" t="s">
        <v>444</v>
      </c>
      <c r="D736" s="1">
        <v>-52.29</v>
      </c>
      <c r="E736" s="2">
        <v>-1</v>
      </c>
      <c r="F736" t="s">
        <v>119</v>
      </c>
      <c r="G736" t="s">
        <v>119</v>
      </c>
      <c r="H736" t="s">
        <v>119</v>
      </c>
      <c r="I736" t="s">
        <v>119</v>
      </c>
    </row>
    <row r="737" spans="1:9" x14ac:dyDescent="0.25">
      <c r="A737" t="s">
        <v>156</v>
      </c>
      <c r="B737" t="s">
        <v>157</v>
      </c>
      <c r="C737" t="s">
        <v>423</v>
      </c>
      <c r="D737" s="1">
        <v>-78.77</v>
      </c>
      <c r="E737" s="2">
        <v>-1</v>
      </c>
      <c r="F737" t="s">
        <v>119</v>
      </c>
      <c r="G737" t="s">
        <v>119</v>
      </c>
      <c r="H737" t="s">
        <v>119</v>
      </c>
      <c r="I737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BA0B-5F9F-4AD1-A713-520699C25A5A}">
  <dimension ref="A1:I4671"/>
  <sheetViews>
    <sheetView workbookViewId="0"/>
  </sheetViews>
  <sheetFormatPr defaultRowHeight="15" x14ac:dyDescent="0.25"/>
  <cols>
    <col min="1" max="9" width="31.28515625" customWidth="1"/>
  </cols>
  <sheetData>
    <row r="1" spans="1:9" x14ac:dyDescent="0.25">
      <c r="A1" t="s">
        <v>7</v>
      </c>
      <c r="B1" t="s">
        <v>8</v>
      </c>
      <c r="C1" t="s">
        <v>419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5">
      <c r="A2" t="s">
        <v>597</v>
      </c>
      <c r="B2" t="s">
        <v>598</v>
      </c>
      <c r="C2" t="s">
        <v>420</v>
      </c>
      <c r="D2" s="1">
        <v>9465.85</v>
      </c>
      <c r="E2" s="2">
        <v>382</v>
      </c>
      <c r="F2" s="1">
        <v>9375.1</v>
      </c>
      <c r="G2" s="1">
        <v>10043.5</v>
      </c>
      <c r="H2" s="2">
        <v>379</v>
      </c>
      <c r="I2" s="2">
        <v>3</v>
      </c>
    </row>
    <row r="3" spans="1:9" x14ac:dyDescent="0.25">
      <c r="A3" t="s">
        <v>215</v>
      </c>
      <c r="B3" t="s">
        <v>216</v>
      </c>
      <c r="C3" t="s">
        <v>421</v>
      </c>
      <c r="D3" s="1">
        <v>9135.52</v>
      </c>
      <c r="E3" s="2">
        <v>646</v>
      </c>
      <c r="F3" s="1">
        <v>8823.1200000000008</v>
      </c>
      <c r="G3" s="1">
        <v>5691.84</v>
      </c>
      <c r="H3" s="2">
        <v>624</v>
      </c>
      <c r="I3" s="2">
        <v>16</v>
      </c>
    </row>
    <row r="4" spans="1:9" x14ac:dyDescent="0.25">
      <c r="A4" t="s">
        <v>599</v>
      </c>
      <c r="B4" t="s">
        <v>600</v>
      </c>
      <c r="C4" t="s">
        <v>423</v>
      </c>
      <c r="D4" s="1">
        <v>8784.5400000000009</v>
      </c>
      <c r="E4" s="2">
        <v>1319</v>
      </c>
      <c r="F4" s="1">
        <v>8897.76</v>
      </c>
      <c r="G4" s="1">
        <v>5409.39</v>
      </c>
      <c r="H4" s="2">
        <v>1336</v>
      </c>
      <c r="I4" s="2">
        <v>8</v>
      </c>
    </row>
    <row r="5" spans="1:9" x14ac:dyDescent="0.25">
      <c r="A5" t="s">
        <v>17</v>
      </c>
      <c r="B5" t="s">
        <v>18</v>
      </c>
      <c r="C5" t="s">
        <v>420</v>
      </c>
      <c r="D5" s="1">
        <v>8094.4</v>
      </c>
      <c r="E5" s="2">
        <v>638</v>
      </c>
      <c r="F5" s="1">
        <v>8192.08</v>
      </c>
      <c r="G5" s="1">
        <v>5445.78</v>
      </c>
      <c r="H5" s="2">
        <v>646</v>
      </c>
      <c r="I5" s="2">
        <v>20</v>
      </c>
    </row>
    <row r="6" spans="1:9" x14ac:dyDescent="0.25">
      <c r="A6" t="s">
        <v>73</v>
      </c>
      <c r="B6" t="s">
        <v>74</v>
      </c>
      <c r="C6" t="s">
        <v>420</v>
      </c>
      <c r="D6" s="1">
        <v>7577.95</v>
      </c>
      <c r="E6" s="2">
        <v>424</v>
      </c>
      <c r="F6" s="1">
        <v>7019.45</v>
      </c>
      <c r="G6" s="1">
        <v>4695.43</v>
      </c>
      <c r="H6" s="2">
        <v>392</v>
      </c>
      <c r="I6" s="2">
        <v>2</v>
      </c>
    </row>
    <row r="7" spans="1:9" x14ac:dyDescent="0.25">
      <c r="A7" t="s">
        <v>146</v>
      </c>
      <c r="B7" t="s">
        <v>147</v>
      </c>
      <c r="C7" t="s">
        <v>420</v>
      </c>
      <c r="D7" s="1">
        <v>7189.97</v>
      </c>
      <c r="E7" s="2">
        <v>83</v>
      </c>
      <c r="F7" s="1">
        <v>6924.69</v>
      </c>
      <c r="G7" s="1">
        <v>4687.0600000000004</v>
      </c>
      <c r="H7" s="2">
        <v>80</v>
      </c>
      <c r="I7" s="2">
        <v>14</v>
      </c>
    </row>
    <row r="8" spans="1:9" x14ac:dyDescent="0.25">
      <c r="A8" t="s">
        <v>601</v>
      </c>
      <c r="B8" t="s">
        <v>602</v>
      </c>
      <c r="C8" t="s">
        <v>420</v>
      </c>
      <c r="D8" s="1">
        <v>6394.47</v>
      </c>
      <c r="E8" s="2">
        <v>253</v>
      </c>
      <c r="F8" s="1">
        <v>6364.71</v>
      </c>
      <c r="G8" s="1">
        <v>4680.5</v>
      </c>
      <c r="H8" s="2">
        <v>253</v>
      </c>
      <c r="I8" s="2">
        <v>55</v>
      </c>
    </row>
    <row r="9" spans="1:9" x14ac:dyDescent="0.25">
      <c r="A9" t="s">
        <v>61</v>
      </c>
      <c r="B9" t="s">
        <v>62</v>
      </c>
      <c r="C9" t="s">
        <v>420</v>
      </c>
      <c r="D9" s="1">
        <v>5475.75</v>
      </c>
      <c r="E9" s="2">
        <v>197</v>
      </c>
      <c r="F9" s="1">
        <v>5406.6</v>
      </c>
      <c r="G9" s="1">
        <v>4508</v>
      </c>
      <c r="H9" s="2">
        <v>196</v>
      </c>
      <c r="I9" s="2">
        <v>7</v>
      </c>
    </row>
    <row r="10" spans="1:9" x14ac:dyDescent="0.25">
      <c r="A10" t="s">
        <v>603</v>
      </c>
      <c r="B10" t="s">
        <v>604</v>
      </c>
      <c r="C10" t="s">
        <v>420</v>
      </c>
      <c r="D10" s="1">
        <v>4902.8999999999996</v>
      </c>
      <c r="E10" s="2">
        <v>354</v>
      </c>
      <c r="F10" s="1">
        <v>4930.6000000000004</v>
      </c>
      <c r="G10" s="1">
        <v>3382</v>
      </c>
      <c r="H10" s="2">
        <v>356</v>
      </c>
      <c r="I10" s="2">
        <v>7</v>
      </c>
    </row>
    <row r="11" spans="1:9" x14ac:dyDescent="0.25">
      <c r="A11" t="s">
        <v>215</v>
      </c>
      <c r="B11" t="s">
        <v>216</v>
      </c>
      <c r="C11" t="s">
        <v>420</v>
      </c>
      <c r="D11" s="1">
        <v>4876.26</v>
      </c>
      <c r="E11" s="2">
        <v>311</v>
      </c>
      <c r="F11" s="1">
        <v>4736.87</v>
      </c>
      <c r="G11" s="1">
        <v>3022.06</v>
      </c>
      <c r="H11" s="2">
        <v>302</v>
      </c>
      <c r="I11" s="2">
        <v>18</v>
      </c>
    </row>
    <row r="12" spans="1:9" x14ac:dyDescent="0.25">
      <c r="A12" t="s">
        <v>37</v>
      </c>
      <c r="B12" t="s">
        <v>38</v>
      </c>
      <c r="C12" t="s">
        <v>420</v>
      </c>
      <c r="D12" s="1">
        <v>4828.53</v>
      </c>
      <c r="E12" s="2">
        <v>421</v>
      </c>
      <c r="F12" s="1">
        <v>4862.97</v>
      </c>
      <c r="G12" s="1">
        <v>2544</v>
      </c>
      <c r="H12" s="2">
        <v>424</v>
      </c>
      <c r="I12" s="2">
        <v>33</v>
      </c>
    </row>
    <row r="13" spans="1:9" x14ac:dyDescent="0.25">
      <c r="A13" t="s">
        <v>55</v>
      </c>
      <c r="B13" t="s">
        <v>56</v>
      </c>
      <c r="C13" t="s">
        <v>420</v>
      </c>
      <c r="D13" s="1">
        <v>4464.6099999999997</v>
      </c>
      <c r="E13" s="2">
        <v>274</v>
      </c>
      <c r="F13" s="1">
        <v>4549.25</v>
      </c>
      <c r="G13" s="1">
        <v>2329.65</v>
      </c>
      <c r="H13" s="2">
        <v>279</v>
      </c>
      <c r="I13" s="2">
        <v>11</v>
      </c>
    </row>
    <row r="14" spans="1:9" x14ac:dyDescent="0.25">
      <c r="A14" t="s">
        <v>605</v>
      </c>
      <c r="B14" t="s">
        <v>606</v>
      </c>
      <c r="C14" t="s">
        <v>420</v>
      </c>
      <c r="D14" s="1">
        <v>4050.65</v>
      </c>
      <c r="E14" s="2">
        <v>203</v>
      </c>
      <c r="F14" s="1">
        <v>3754.68</v>
      </c>
      <c r="G14" s="1">
        <v>2796.46</v>
      </c>
      <c r="H14" s="2">
        <v>186</v>
      </c>
      <c r="I14" s="2">
        <v>2</v>
      </c>
    </row>
    <row r="15" spans="1:9" x14ac:dyDescent="0.25">
      <c r="A15" t="s">
        <v>607</v>
      </c>
      <c r="B15" t="s">
        <v>608</v>
      </c>
      <c r="C15" t="s">
        <v>423</v>
      </c>
      <c r="D15" s="1">
        <v>4004</v>
      </c>
      <c r="E15" s="2">
        <v>104</v>
      </c>
      <c r="F15" s="1">
        <v>4042.5</v>
      </c>
      <c r="G15" s="1">
        <v>4620</v>
      </c>
      <c r="H15" s="2">
        <v>105</v>
      </c>
      <c r="I15" s="2">
        <v>17</v>
      </c>
    </row>
    <row r="16" spans="1:9" x14ac:dyDescent="0.25">
      <c r="A16" t="s">
        <v>205</v>
      </c>
      <c r="B16" t="s">
        <v>206</v>
      </c>
      <c r="C16" t="s">
        <v>423</v>
      </c>
      <c r="D16" s="1">
        <v>3688.96</v>
      </c>
      <c r="E16" s="2">
        <v>262</v>
      </c>
      <c r="F16" s="1">
        <v>3576.32</v>
      </c>
      <c r="G16" s="1">
        <v>2649.15</v>
      </c>
      <c r="H16" s="2">
        <v>254</v>
      </c>
      <c r="I16" s="2">
        <v>2</v>
      </c>
    </row>
    <row r="17" spans="1:9" x14ac:dyDescent="0.25">
      <c r="A17" t="s">
        <v>293</v>
      </c>
      <c r="B17" t="s">
        <v>294</v>
      </c>
      <c r="C17" t="s">
        <v>423</v>
      </c>
      <c r="D17" s="1">
        <v>3250.38</v>
      </c>
      <c r="E17" s="2">
        <v>231</v>
      </c>
      <c r="F17" s="1">
        <v>3334.86</v>
      </c>
      <c r="G17" s="1">
        <v>2154.1999999999998</v>
      </c>
      <c r="H17" s="2">
        <v>237</v>
      </c>
      <c r="I17" s="2">
        <v>2</v>
      </c>
    </row>
    <row r="18" spans="1:9" x14ac:dyDescent="0.25">
      <c r="A18" t="s">
        <v>415</v>
      </c>
      <c r="B18" t="s">
        <v>416</v>
      </c>
      <c r="C18" t="s">
        <v>420</v>
      </c>
      <c r="D18" s="1">
        <v>3115.15</v>
      </c>
      <c r="E18" s="2">
        <v>191</v>
      </c>
      <c r="F18" s="1">
        <v>2870.5</v>
      </c>
      <c r="G18" s="1">
        <v>2150.75</v>
      </c>
      <c r="H18" s="2">
        <v>176</v>
      </c>
      <c r="I18" s="2">
        <v>4</v>
      </c>
    </row>
    <row r="19" spans="1:9" x14ac:dyDescent="0.25">
      <c r="A19" t="s">
        <v>501</v>
      </c>
      <c r="B19" t="s">
        <v>502</v>
      </c>
      <c r="C19" t="s">
        <v>421</v>
      </c>
      <c r="D19" s="1">
        <v>3044.58</v>
      </c>
      <c r="E19" s="2">
        <v>66</v>
      </c>
      <c r="F19" s="1">
        <v>2906.19</v>
      </c>
      <c r="G19" s="1">
        <v>2156.4</v>
      </c>
      <c r="H19" s="2">
        <v>63</v>
      </c>
      <c r="I19" s="2">
        <v>8</v>
      </c>
    </row>
    <row r="20" spans="1:9" x14ac:dyDescent="0.25">
      <c r="A20" t="s">
        <v>65</v>
      </c>
      <c r="B20" t="s">
        <v>66</v>
      </c>
      <c r="C20" t="s">
        <v>420</v>
      </c>
      <c r="D20" s="1">
        <v>2982.05</v>
      </c>
      <c r="E20" s="2">
        <v>207</v>
      </c>
      <c r="F20" s="1">
        <v>2994.6</v>
      </c>
      <c r="G20" s="1">
        <v>2340</v>
      </c>
      <c r="H20" s="2">
        <v>208</v>
      </c>
      <c r="I20" s="2">
        <v>9</v>
      </c>
    </row>
    <row r="21" spans="1:9" x14ac:dyDescent="0.25">
      <c r="A21" t="s">
        <v>75</v>
      </c>
      <c r="B21" t="s">
        <v>76</v>
      </c>
      <c r="C21" t="s">
        <v>423</v>
      </c>
      <c r="D21" s="1">
        <v>2844.18</v>
      </c>
      <c r="E21" s="2">
        <v>229</v>
      </c>
      <c r="F21" s="1">
        <v>2782.08</v>
      </c>
      <c r="G21" s="1">
        <v>2124.08</v>
      </c>
      <c r="H21" s="2">
        <v>224</v>
      </c>
      <c r="I21" s="2">
        <v>3</v>
      </c>
    </row>
    <row r="22" spans="1:9" x14ac:dyDescent="0.25">
      <c r="A22" t="s">
        <v>75</v>
      </c>
      <c r="B22" t="s">
        <v>76</v>
      </c>
      <c r="C22" t="s">
        <v>420</v>
      </c>
      <c r="D22" s="1">
        <v>2737.71</v>
      </c>
      <c r="E22" s="2">
        <v>215</v>
      </c>
      <c r="F22" s="1">
        <v>2817.82</v>
      </c>
      <c r="G22" s="1">
        <v>2172.64</v>
      </c>
      <c r="H22" s="2">
        <v>222</v>
      </c>
      <c r="I22" s="2">
        <v>3</v>
      </c>
    </row>
    <row r="23" spans="1:9" x14ac:dyDescent="0.25">
      <c r="A23" t="s">
        <v>144</v>
      </c>
      <c r="B23" t="s">
        <v>145</v>
      </c>
      <c r="C23" t="s">
        <v>421</v>
      </c>
      <c r="D23" s="1">
        <v>2660.62</v>
      </c>
      <c r="E23" s="2">
        <v>51</v>
      </c>
      <c r="F23" s="1">
        <v>2608.62</v>
      </c>
      <c r="G23" s="1">
        <v>2320</v>
      </c>
      <c r="H23" s="2">
        <v>50</v>
      </c>
      <c r="I23" s="2">
        <v>3</v>
      </c>
    </row>
    <row r="24" spans="1:9" x14ac:dyDescent="0.25">
      <c r="A24" t="s">
        <v>607</v>
      </c>
      <c r="B24" t="s">
        <v>608</v>
      </c>
      <c r="C24" t="s">
        <v>420</v>
      </c>
      <c r="D24" s="1">
        <v>2356.8000000000002</v>
      </c>
      <c r="E24" s="2">
        <v>48</v>
      </c>
      <c r="F24" s="1">
        <v>2455</v>
      </c>
      <c r="G24" s="1">
        <v>2200</v>
      </c>
      <c r="H24" s="2">
        <v>50</v>
      </c>
      <c r="I24" s="2">
        <v>4</v>
      </c>
    </row>
    <row r="25" spans="1:9" x14ac:dyDescent="0.25">
      <c r="A25" t="s">
        <v>75</v>
      </c>
      <c r="B25" t="s">
        <v>76</v>
      </c>
      <c r="C25" t="s">
        <v>421</v>
      </c>
      <c r="D25" s="1">
        <v>2128.4</v>
      </c>
      <c r="E25" s="2">
        <v>170</v>
      </c>
      <c r="F25" s="1">
        <v>2140.92</v>
      </c>
      <c r="G25" s="1">
        <v>1698.36</v>
      </c>
      <c r="H25" s="2">
        <v>171</v>
      </c>
      <c r="I25" s="2">
        <v>10</v>
      </c>
    </row>
    <row r="26" spans="1:9" x14ac:dyDescent="0.25">
      <c r="A26" t="s">
        <v>99</v>
      </c>
      <c r="B26" t="s">
        <v>100</v>
      </c>
      <c r="C26" t="s">
        <v>420</v>
      </c>
      <c r="D26" s="1">
        <v>2011.5</v>
      </c>
      <c r="E26" s="2">
        <v>410</v>
      </c>
      <c r="F26" s="1">
        <v>1943.56</v>
      </c>
      <c r="G26" s="1">
        <v>833.07</v>
      </c>
      <c r="H26" s="2">
        <v>396</v>
      </c>
      <c r="I26" s="2">
        <v>2</v>
      </c>
    </row>
    <row r="27" spans="1:9" x14ac:dyDescent="0.25">
      <c r="A27" t="s">
        <v>57</v>
      </c>
      <c r="B27" t="s">
        <v>58</v>
      </c>
      <c r="C27" t="s">
        <v>421</v>
      </c>
      <c r="D27" s="1">
        <v>1965.64</v>
      </c>
      <c r="E27" s="2">
        <v>157</v>
      </c>
      <c r="F27" s="1">
        <v>2278.64</v>
      </c>
      <c r="G27" s="1">
        <v>1385.2</v>
      </c>
      <c r="H27" s="2">
        <v>182</v>
      </c>
      <c r="I27" s="2">
        <v>8</v>
      </c>
    </row>
    <row r="28" spans="1:9" x14ac:dyDescent="0.25">
      <c r="A28" t="s">
        <v>185</v>
      </c>
      <c r="B28" t="s">
        <v>186</v>
      </c>
      <c r="C28" t="s">
        <v>420</v>
      </c>
      <c r="D28" s="1">
        <v>1835.74</v>
      </c>
      <c r="E28" s="2">
        <v>165</v>
      </c>
      <c r="F28" s="1">
        <v>1824.24</v>
      </c>
      <c r="G28" s="1">
        <v>1190.76</v>
      </c>
      <c r="H28" s="2">
        <v>164</v>
      </c>
      <c r="I28" s="2">
        <v>19</v>
      </c>
    </row>
    <row r="29" spans="1:9" x14ac:dyDescent="0.25">
      <c r="A29" t="s">
        <v>255</v>
      </c>
      <c r="B29" t="s">
        <v>256</v>
      </c>
      <c r="C29" t="s">
        <v>423</v>
      </c>
      <c r="D29" s="1">
        <v>1820.24</v>
      </c>
      <c r="E29" s="2">
        <v>122</v>
      </c>
      <c r="F29" s="1">
        <v>1760.56</v>
      </c>
      <c r="G29" s="1">
        <v>1188.26</v>
      </c>
      <c r="H29" s="2">
        <v>118</v>
      </c>
      <c r="I29" t="s">
        <v>119</v>
      </c>
    </row>
    <row r="30" spans="1:9" x14ac:dyDescent="0.25">
      <c r="A30" t="s">
        <v>71</v>
      </c>
      <c r="B30" t="s">
        <v>72</v>
      </c>
      <c r="C30" t="s">
        <v>420</v>
      </c>
      <c r="D30" s="1">
        <v>1743.72</v>
      </c>
      <c r="E30" s="2">
        <v>30</v>
      </c>
      <c r="F30" s="1">
        <v>1571.82</v>
      </c>
      <c r="G30" s="1">
        <v>1130.94</v>
      </c>
      <c r="H30" s="2">
        <v>27</v>
      </c>
      <c r="I30" s="2">
        <v>2</v>
      </c>
    </row>
    <row r="31" spans="1:9" x14ac:dyDescent="0.25">
      <c r="A31" t="s">
        <v>609</v>
      </c>
      <c r="B31" t="s">
        <v>610</v>
      </c>
      <c r="C31" t="s">
        <v>420</v>
      </c>
      <c r="D31" s="1">
        <v>1742.62</v>
      </c>
      <c r="E31" s="2">
        <v>188</v>
      </c>
      <c r="F31" s="1">
        <v>1807.11</v>
      </c>
      <c r="G31" s="1">
        <v>1085.4000000000001</v>
      </c>
      <c r="H31" s="2">
        <v>197</v>
      </c>
      <c r="I31" s="2">
        <v>1</v>
      </c>
    </row>
    <row r="32" spans="1:9" x14ac:dyDescent="0.25">
      <c r="A32" t="s">
        <v>77</v>
      </c>
      <c r="B32" t="s">
        <v>78</v>
      </c>
      <c r="C32" t="s">
        <v>420</v>
      </c>
      <c r="D32" s="1">
        <v>1715.37</v>
      </c>
      <c r="E32" s="2">
        <v>21</v>
      </c>
      <c r="F32" s="1">
        <v>1716.83</v>
      </c>
      <c r="G32" s="1">
        <v>1385.5</v>
      </c>
      <c r="H32" s="2">
        <v>21</v>
      </c>
      <c r="I32" s="2">
        <v>2</v>
      </c>
    </row>
    <row r="33" spans="1:9" x14ac:dyDescent="0.25">
      <c r="A33" t="s">
        <v>611</v>
      </c>
      <c r="B33" t="s">
        <v>612</v>
      </c>
      <c r="C33" t="s">
        <v>420</v>
      </c>
      <c r="D33" s="1">
        <v>1665.99</v>
      </c>
      <c r="E33" s="2">
        <v>41</v>
      </c>
      <c r="F33" s="1">
        <v>990.13</v>
      </c>
      <c r="G33" s="1">
        <v>649.95000000000005</v>
      </c>
      <c r="H33" s="2">
        <v>25</v>
      </c>
      <c r="I33" s="2">
        <v>1</v>
      </c>
    </row>
    <row r="34" spans="1:9" x14ac:dyDescent="0.25">
      <c r="A34" t="s">
        <v>185</v>
      </c>
      <c r="B34" t="s">
        <v>186</v>
      </c>
      <c r="C34" t="s">
        <v>421</v>
      </c>
      <c r="D34" s="1">
        <v>1661.52</v>
      </c>
      <c r="E34" s="2">
        <v>132</v>
      </c>
      <c r="F34" s="1">
        <v>1749.16</v>
      </c>
      <c r="G34" s="1">
        <v>1054.99</v>
      </c>
      <c r="H34" s="2">
        <v>139</v>
      </c>
      <c r="I34" s="2">
        <v>26</v>
      </c>
    </row>
    <row r="35" spans="1:9" x14ac:dyDescent="0.25">
      <c r="A35" t="s">
        <v>43</v>
      </c>
      <c r="B35" t="s">
        <v>44</v>
      </c>
      <c r="C35" t="s">
        <v>420</v>
      </c>
      <c r="D35" s="1">
        <v>1604.4</v>
      </c>
      <c r="E35" s="2">
        <v>28</v>
      </c>
      <c r="F35" s="1">
        <v>1489.8</v>
      </c>
      <c r="G35" s="1">
        <v>1170</v>
      </c>
      <c r="H35" s="2">
        <v>26</v>
      </c>
      <c r="I35" s="2">
        <v>2</v>
      </c>
    </row>
    <row r="36" spans="1:9" x14ac:dyDescent="0.25">
      <c r="A36" t="s">
        <v>613</v>
      </c>
      <c r="B36" t="s">
        <v>614</v>
      </c>
      <c r="C36" t="s">
        <v>420</v>
      </c>
      <c r="D36" s="1">
        <v>1566.85</v>
      </c>
      <c r="E36" s="2">
        <v>277</v>
      </c>
      <c r="F36" s="1">
        <v>1426.09</v>
      </c>
      <c r="G36" s="1">
        <v>718.8</v>
      </c>
      <c r="H36" s="2">
        <v>251</v>
      </c>
      <c r="I36" s="2">
        <v>2</v>
      </c>
    </row>
    <row r="37" spans="1:9" x14ac:dyDescent="0.25">
      <c r="A37" t="s">
        <v>144</v>
      </c>
      <c r="B37" t="s">
        <v>145</v>
      </c>
      <c r="C37" t="s">
        <v>420</v>
      </c>
      <c r="D37" s="1">
        <v>1547.1</v>
      </c>
      <c r="E37" s="2">
        <v>27</v>
      </c>
      <c r="F37" s="1">
        <v>1547.1</v>
      </c>
      <c r="G37" s="1">
        <v>1252.8</v>
      </c>
      <c r="H37" s="2">
        <v>27</v>
      </c>
      <c r="I37" t="s">
        <v>119</v>
      </c>
    </row>
    <row r="38" spans="1:9" x14ac:dyDescent="0.25">
      <c r="A38" t="s">
        <v>97</v>
      </c>
      <c r="B38" t="s">
        <v>98</v>
      </c>
      <c r="C38" t="s">
        <v>423</v>
      </c>
      <c r="D38" s="1">
        <v>1429.75</v>
      </c>
      <c r="E38" s="2">
        <v>133</v>
      </c>
      <c r="F38" s="1">
        <v>1408.25</v>
      </c>
      <c r="G38" s="1">
        <v>988.43</v>
      </c>
      <c r="H38" s="2">
        <v>131</v>
      </c>
      <c r="I38" s="2">
        <v>2</v>
      </c>
    </row>
    <row r="39" spans="1:9" x14ac:dyDescent="0.25">
      <c r="A39" t="s">
        <v>185</v>
      </c>
      <c r="B39" t="s">
        <v>186</v>
      </c>
      <c r="C39" t="s">
        <v>422</v>
      </c>
      <c r="D39" s="1">
        <v>1424.94</v>
      </c>
      <c r="E39" s="2">
        <v>114</v>
      </c>
      <c r="F39" s="1">
        <v>1476.96</v>
      </c>
      <c r="G39" s="1">
        <v>824.42</v>
      </c>
      <c r="H39" s="2">
        <v>118</v>
      </c>
      <c r="I39" s="2">
        <v>32</v>
      </c>
    </row>
    <row r="40" spans="1:9" x14ac:dyDescent="0.25">
      <c r="A40" t="s">
        <v>152</v>
      </c>
      <c r="B40" t="s">
        <v>153</v>
      </c>
      <c r="C40" t="s">
        <v>420</v>
      </c>
      <c r="D40" s="1">
        <v>1419.28</v>
      </c>
      <c r="E40" s="2">
        <v>88</v>
      </c>
      <c r="F40" s="1">
        <v>1052.1500000000001</v>
      </c>
      <c r="G40" s="1">
        <v>913.9</v>
      </c>
      <c r="H40" s="2">
        <v>65</v>
      </c>
      <c r="I40" t="s">
        <v>119</v>
      </c>
    </row>
    <row r="41" spans="1:9" x14ac:dyDescent="0.25">
      <c r="A41" t="s">
        <v>164</v>
      </c>
      <c r="B41" t="s">
        <v>165</v>
      </c>
      <c r="C41" t="s">
        <v>421</v>
      </c>
      <c r="D41" s="1">
        <v>1414.8</v>
      </c>
      <c r="E41" s="2">
        <v>45</v>
      </c>
      <c r="F41" s="1">
        <v>1420.75</v>
      </c>
      <c r="G41" s="1">
        <v>911.25</v>
      </c>
      <c r="H41" s="2">
        <v>45</v>
      </c>
      <c r="I41" s="2">
        <v>4</v>
      </c>
    </row>
    <row r="42" spans="1:9" x14ac:dyDescent="0.25">
      <c r="A42" t="s">
        <v>601</v>
      </c>
      <c r="B42" t="s">
        <v>602</v>
      </c>
      <c r="C42" t="s">
        <v>423</v>
      </c>
      <c r="D42" s="1">
        <v>1343.58</v>
      </c>
      <c r="E42" s="2">
        <v>49</v>
      </c>
      <c r="F42" s="1">
        <v>1316.16</v>
      </c>
      <c r="G42" s="1">
        <v>888</v>
      </c>
      <c r="H42" s="2">
        <v>48</v>
      </c>
      <c r="I42" s="2">
        <v>17</v>
      </c>
    </row>
    <row r="43" spans="1:9" x14ac:dyDescent="0.25">
      <c r="A43" t="s">
        <v>205</v>
      </c>
      <c r="B43" t="s">
        <v>206</v>
      </c>
      <c r="C43" t="s">
        <v>420</v>
      </c>
      <c r="D43" s="1">
        <v>1343.45</v>
      </c>
      <c r="E43" s="2">
        <v>97</v>
      </c>
      <c r="F43" s="1">
        <v>1371.15</v>
      </c>
      <c r="G43" s="1">
        <v>939.25</v>
      </c>
      <c r="H43" s="2">
        <v>99</v>
      </c>
      <c r="I43" s="2">
        <v>3</v>
      </c>
    </row>
    <row r="44" spans="1:9" x14ac:dyDescent="0.25">
      <c r="A44" t="s">
        <v>215</v>
      </c>
      <c r="B44" t="s">
        <v>216</v>
      </c>
      <c r="C44" t="s">
        <v>423</v>
      </c>
      <c r="D44" s="1">
        <v>1311.73</v>
      </c>
      <c r="E44" s="2">
        <v>80</v>
      </c>
      <c r="F44" s="1">
        <v>1298.23</v>
      </c>
      <c r="G44" s="1">
        <v>732.37</v>
      </c>
      <c r="H44" s="2">
        <v>79</v>
      </c>
      <c r="I44" s="2">
        <v>1</v>
      </c>
    </row>
    <row r="45" spans="1:9" x14ac:dyDescent="0.25">
      <c r="A45" t="s">
        <v>43</v>
      </c>
      <c r="B45" t="s">
        <v>44</v>
      </c>
      <c r="C45" t="s">
        <v>421</v>
      </c>
      <c r="D45" s="1">
        <v>1292.31</v>
      </c>
      <c r="E45" s="2">
        <v>20</v>
      </c>
      <c r="F45" s="1">
        <v>1634.77</v>
      </c>
      <c r="G45" s="1">
        <v>1125</v>
      </c>
      <c r="H45" s="2">
        <v>25</v>
      </c>
      <c r="I45" t="s">
        <v>119</v>
      </c>
    </row>
    <row r="46" spans="1:9" x14ac:dyDescent="0.25">
      <c r="A46" t="s">
        <v>345</v>
      </c>
      <c r="B46" t="s">
        <v>346</v>
      </c>
      <c r="C46" t="s">
        <v>423</v>
      </c>
      <c r="D46" s="1">
        <v>1279.52</v>
      </c>
      <c r="E46" s="2">
        <v>44</v>
      </c>
      <c r="F46" s="1">
        <v>1279.52</v>
      </c>
      <c r="G46" s="1">
        <v>908.6</v>
      </c>
      <c r="H46" s="2">
        <v>44</v>
      </c>
      <c r="I46" s="2">
        <v>3</v>
      </c>
    </row>
    <row r="47" spans="1:9" x14ac:dyDescent="0.25">
      <c r="A47" t="s">
        <v>185</v>
      </c>
      <c r="B47" t="s">
        <v>186</v>
      </c>
      <c r="C47" t="s">
        <v>423</v>
      </c>
      <c r="D47" s="1">
        <v>1266.8399999999999</v>
      </c>
      <c r="E47" s="2">
        <v>102</v>
      </c>
      <c r="F47" s="1">
        <v>1254.42</v>
      </c>
      <c r="G47" s="1">
        <v>767.33</v>
      </c>
      <c r="H47" s="2">
        <v>101</v>
      </c>
      <c r="I47" s="2">
        <v>4</v>
      </c>
    </row>
    <row r="48" spans="1:9" x14ac:dyDescent="0.25">
      <c r="A48" t="s">
        <v>345</v>
      </c>
      <c r="B48" t="s">
        <v>346</v>
      </c>
      <c r="C48" t="s">
        <v>421</v>
      </c>
      <c r="D48" s="1">
        <v>1264.5</v>
      </c>
      <c r="E48" s="2">
        <v>42</v>
      </c>
      <c r="F48" s="1">
        <v>1266.54</v>
      </c>
      <c r="G48" s="1">
        <v>877.8</v>
      </c>
      <c r="H48" s="2">
        <v>42</v>
      </c>
      <c r="I48" s="2">
        <v>5</v>
      </c>
    </row>
    <row r="49" spans="1:9" x14ac:dyDescent="0.25">
      <c r="A49" t="s">
        <v>495</v>
      </c>
      <c r="B49" t="s">
        <v>496</v>
      </c>
      <c r="C49" t="s">
        <v>420</v>
      </c>
      <c r="D49" s="1">
        <v>1257.6300000000001</v>
      </c>
      <c r="E49" s="2">
        <v>103</v>
      </c>
      <c r="F49" s="1">
        <v>1221</v>
      </c>
      <c r="G49" s="1">
        <v>849.15</v>
      </c>
      <c r="H49" s="2">
        <v>100</v>
      </c>
      <c r="I49" s="2">
        <v>7</v>
      </c>
    </row>
    <row r="50" spans="1:9" x14ac:dyDescent="0.25">
      <c r="A50" t="s">
        <v>39</v>
      </c>
      <c r="B50" t="s">
        <v>40</v>
      </c>
      <c r="C50" t="s">
        <v>420</v>
      </c>
      <c r="D50" s="1">
        <v>1245.32</v>
      </c>
      <c r="E50" s="2">
        <v>59</v>
      </c>
      <c r="F50" s="1">
        <v>1224.9100000000001</v>
      </c>
      <c r="G50" s="1">
        <v>870</v>
      </c>
      <c r="H50" s="2">
        <v>58</v>
      </c>
      <c r="I50" t="s">
        <v>119</v>
      </c>
    </row>
    <row r="51" spans="1:9" x14ac:dyDescent="0.25">
      <c r="A51" t="s">
        <v>179</v>
      </c>
      <c r="B51" t="s">
        <v>180</v>
      </c>
      <c r="C51" t="s">
        <v>423</v>
      </c>
      <c r="D51" s="1">
        <v>1159.67</v>
      </c>
      <c r="E51" s="2">
        <v>30</v>
      </c>
      <c r="F51" s="1">
        <v>1121.8399999999999</v>
      </c>
      <c r="G51" s="1">
        <v>867.68</v>
      </c>
      <c r="H51" s="2">
        <v>29</v>
      </c>
      <c r="I51" s="2">
        <v>2</v>
      </c>
    </row>
    <row r="52" spans="1:9" x14ac:dyDescent="0.25">
      <c r="A52" t="s">
        <v>175</v>
      </c>
      <c r="B52" t="s">
        <v>176</v>
      </c>
      <c r="C52" t="s">
        <v>423</v>
      </c>
      <c r="D52" s="1">
        <v>1124.6400000000001</v>
      </c>
      <c r="E52" s="2">
        <v>50</v>
      </c>
      <c r="F52" s="1">
        <v>562.32000000000005</v>
      </c>
      <c r="G52" s="1">
        <v>320.75</v>
      </c>
      <c r="H52" s="2">
        <v>25</v>
      </c>
      <c r="I52" t="s">
        <v>119</v>
      </c>
    </row>
    <row r="53" spans="1:9" x14ac:dyDescent="0.25">
      <c r="A53" t="s">
        <v>215</v>
      </c>
      <c r="B53" t="s">
        <v>216</v>
      </c>
      <c r="C53" t="s">
        <v>422</v>
      </c>
      <c r="D53" s="1">
        <v>1087.3499999999999</v>
      </c>
      <c r="E53" s="2">
        <v>80</v>
      </c>
      <c r="F53" s="1">
        <v>901.68</v>
      </c>
      <c r="G53" s="1">
        <v>652.98</v>
      </c>
      <c r="H53" s="2">
        <v>66</v>
      </c>
      <c r="I53" s="2">
        <v>4</v>
      </c>
    </row>
    <row r="54" spans="1:9" x14ac:dyDescent="0.25">
      <c r="A54" t="s">
        <v>615</v>
      </c>
      <c r="B54" t="s">
        <v>616</v>
      </c>
      <c r="C54" t="s">
        <v>423</v>
      </c>
      <c r="D54" s="1">
        <v>1081.08</v>
      </c>
      <c r="E54" s="2">
        <v>26</v>
      </c>
      <c r="F54" s="1">
        <v>1164.24</v>
      </c>
      <c r="G54" s="1">
        <v>840</v>
      </c>
      <c r="H54" s="2">
        <v>28</v>
      </c>
      <c r="I54" t="s">
        <v>119</v>
      </c>
    </row>
    <row r="55" spans="1:9" x14ac:dyDescent="0.25">
      <c r="A55" t="s">
        <v>173</v>
      </c>
      <c r="B55" t="s">
        <v>174</v>
      </c>
      <c r="C55" t="s">
        <v>420</v>
      </c>
      <c r="D55" s="1">
        <v>1070.5</v>
      </c>
      <c r="E55" s="2">
        <v>27</v>
      </c>
      <c r="F55" s="1">
        <v>1193.19</v>
      </c>
      <c r="G55" s="1">
        <v>1181.0999999999999</v>
      </c>
      <c r="H55" s="2">
        <v>30</v>
      </c>
      <c r="I55" s="2">
        <v>20</v>
      </c>
    </row>
    <row r="56" spans="1:9" x14ac:dyDescent="0.25">
      <c r="A56" t="s">
        <v>69</v>
      </c>
      <c r="B56" t="s">
        <v>70</v>
      </c>
      <c r="C56" t="s">
        <v>420</v>
      </c>
      <c r="D56" s="1">
        <v>1060.56</v>
      </c>
      <c r="E56" s="2">
        <v>95</v>
      </c>
      <c r="F56" s="1">
        <v>1021.27</v>
      </c>
      <c r="G56" s="1">
        <v>486.68</v>
      </c>
      <c r="H56" s="2">
        <v>92</v>
      </c>
      <c r="I56" s="2">
        <v>1</v>
      </c>
    </row>
    <row r="57" spans="1:9" x14ac:dyDescent="0.25">
      <c r="A57" t="s">
        <v>105</v>
      </c>
      <c r="B57" t="s">
        <v>106</v>
      </c>
      <c r="C57" t="s">
        <v>420</v>
      </c>
      <c r="D57" s="1">
        <v>1029.42</v>
      </c>
      <c r="E57" s="2">
        <v>42</v>
      </c>
      <c r="F57" s="1">
        <v>1029.42</v>
      </c>
      <c r="G57" s="1">
        <v>1134</v>
      </c>
      <c r="H57" s="2">
        <v>42</v>
      </c>
      <c r="I57" s="2">
        <v>1</v>
      </c>
    </row>
    <row r="58" spans="1:9" x14ac:dyDescent="0.25">
      <c r="A58" t="s">
        <v>97</v>
      </c>
      <c r="B58" t="s">
        <v>98</v>
      </c>
      <c r="C58" t="s">
        <v>420</v>
      </c>
      <c r="D58" s="1">
        <v>981.68</v>
      </c>
      <c r="E58" s="2">
        <v>89</v>
      </c>
      <c r="F58" s="1">
        <v>981.68</v>
      </c>
      <c r="G58" s="1">
        <v>635.20000000000005</v>
      </c>
      <c r="H58" s="2">
        <v>89</v>
      </c>
      <c r="I58" s="2">
        <v>1</v>
      </c>
    </row>
    <row r="59" spans="1:9" x14ac:dyDescent="0.25">
      <c r="A59" t="s">
        <v>113</v>
      </c>
      <c r="B59" t="s">
        <v>114</v>
      </c>
      <c r="C59" t="s">
        <v>423</v>
      </c>
      <c r="D59" s="1">
        <v>964.47</v>
      </c>
      <c r="E59" s="2">
        <v>9</v>
      </c>
      <c r="F59" s="1">
        <v>858.1</v>
      </c>
      <c r="G59" s="1">
        <v>646.4</v>
      </c>
      <c r="H59" s="2">
        <v>8</v>
      </c>
      <c r="I59" s="2">
        <v>4</v>
      </c>
    </row>
    <row r="60" spans="1:9" x14ac:dyDescent="0.25">
      <c r="A60" t="s">
        <v>69</v>
      </c>
      <c r="B60" t="s">
        <v>70</v>
      </c>
      <c r="C60" t="s">
        <v>422</v>
      </c>
      <c r="D60" s="1">
        <v>930.52</v>
      </c>
      <c r="E60" s="2">
        <v>77</v>
      </c>
      <c r="F60" s="1">
        <v>955.14</v>
      </c>
      <c r="G60" s="1">
        <v>422.14</v>
      </c>
      <c r="H60" s="2">
        <v>79</v>
      </c>
      <c r="I60" s="2">
        <v>4</v>
      </c>
    </row>
    <row r="61" spans="1:9" x14ac:dyDescent="0.25">
      <c r="A61" t="s">
        <v>156</v>
      </c>
      <c r="B61" t="s">
        <v>157</v>
      </c>
      <c r="C61" t="s">
        <v>420</v>
      </c>
      <c r="D61" s="1">
        <v>910.1</v>
      </c>
      <c r="E61" s="2">
        <v>19</v>
      </c>
      <c r="F61" s="1">
        <v>958</v>
      </c>
      <c r="G61" s="1">
        <v>788.85</v>
      </c>
      <c r="H61" s="2">
        <v>20</v>
      </c>
      <c r="I61" t="s">
        <v>119</v>
      </c>
    </row>
    <row r="62" spans="1:9" x14ac:dyDescent="0.25">
      <c r="A62" t="s">
        <v>130</v>
      </c>
      <c r="B62" t="s">
        <v>131</v>
      </c>
      <c r="C62" t="s">
        <v>421</v>
      </c>
      <c r="D62" s="1">
        <v>909.23</v>
      </c>
      <c r="E62" s="2">
        <v>31</v>
      </c>
      <c r="F62" s="1">
        <v>1026.55</v>
      </c>
      <c r="G62" s="1">
        <v>787.5</v>
      </c>
      <c r="H62" s="2">
        <v>35</v>
      </c>
      <c r="I62" s="2">
        <v>2</v>
      </c>
    </row>
    <row r="63" spans="1:9" x14ac:dyDescent="0.25">
      <c r="A63" t="s">
        <v>603</v>
      </c>
      <c r="B63" t="s">
        <v>604</v>
      </c>
      <c r="C63" t="s">
        <v>423</v>
      </c>
      <c r="D63" s="1">
        <v>897.75</v>
      </c>
      <c r="E63" s="2">
        <v>57</v>
      </c>
      <c r="F63" s="1">
        <v>913.5</v>
      </c>
      <c r="G63" s="1">
        <v>551</v>
      </c>
      <c r="H63" s="2">
        <v>58</v>
      </c>
      <c r="I63" s="2">
        <v>4</v>
      </c>
    </row>
    <row r="64" spans="1:9" x14ac:dyDescent="0.25">
      <c r="A64" t="s">
        <v>120</v>
      </c>
      <c r="B64" t="s">
        <v>121</v>
      </c>
      <c r="C64" t="s">
        <v>423</v>
      </c>
      <c r="D64" s="1">
        <v>891.94</v>
      </c>
      <c r="E64" s="2">
        <v>12</v>
      </c>
      <c r="F64" s="1">
        <v>891.94</v>
      </c>
      <c r="G64" s="1">
        <v>486</v>
      </c>
      <c r="H64" s="2">
        <v>12</v>
      </c>
      <c r="I64" t="s">
        <v>119</v>
      </c>
    </row>
    <row r="65" spans="1:9" x14ac:dyDescent="0.25">
      <c r="A65" t="s">
        <v>83</v>
      </c>
      <c r="B65" t="s">
        <v>84</v>
      </c>
      <c r="C65" t="s">
        <v>420</v>
      </c>
      <c r="D65" s="1">
        <v>889.57</v>
      </c>
      <c r="E65" s="2">
        <v>9</v>
      </c>
      <c r="F65" s="1">
        <v>975.4</v>
      </c>
      <c r="G65" s="1">
        <v>579.79999999999995</v>
      </c>
      <c r="H65" s="2">
        <v>10</v>
      </c>
      <c r="I65" s="2">
        <v>13</v>
      </c>
    </row>
    <row r="66" spans="1:9" x14ac:dyDescent="0.25">
      <c r="A66" t="s">
        <v>33</v>
      </c>
      <c r="B66" t="s">
        <v>34</v>
      </c>
      <c r="C66" t="s">
        <v>420</v>
      </c>
      <c r="D66" s="1">
        <v>882.01</v>
      </c>
      <c r="E66" s="2">
        <v>80</v>
      </c>
      <c r="F66" s="1">
        <v>819.73</v>
      </c>
      <c r="G66" s="1">
        <v>405.5</v>
      </c>
      <c r="H66" s="2">
        <v>74</v>
      </c>
      <c r="I66" s="2">
        <v>3</v>
      </c>
    </row>
    <row r="67" spans="1:9" x14ac:dyDescent="0.25">
      <c r="A67" t="s">
        <v>77</v>
      </c>
      <c r="B67" t="s">
        <v>78</v>
      </c>
      <c r="C67" t="s">
        <v>423</v>
      </c>
      <c r="D67" s="1">
        <v>878.9</v>
      </c>
      <c r="E67" s="2">
        <v>11</v>
      </c>
      <c r="F67" s="1">
        <v>878.9</v>
      </c>
      <c r="G67" s="1">
        <v>742.5</v>
      </c>
      <c r="H67" s="2">
        <v>11</v>
      </c>
      <c r="I67" s="2">
        <v>2</v>
      </c>
    </row>
    <row r="68" spans="1:9" x14ac:dyDescent="0.25">
      <c r="A68" t="s">
        <v>109</v>
      </c>
      <c r="B68" t="s">
        <v>110</v>
      </c>
      <c r="C68" t="s">
        <v>420</v>
      </c>
      <c r="D68" s="1">
        <v>877.63</v>
      </c>
      <c r="E68" s="2">
        <v>43</v>
      </c>
      <c r="F68" s="1">
        <v>918.45</v>
      </c>
      <c r="G68" s="1">
        <v>838.45</v>
      </c>
      <c r="H68" s="2">
        <v>45</v>
      </c>
      <c r="I68" s="2">
        <v>2</v>
      </c>
    </row>
    <row r="69" spans="1:9" x14ac:dyDescent="0.25">
      <c r="A69" t="s">
        <v>79</v>
      </c>
      <c r="B69" t="s">
        <v>80</v>
      </c>
      <c r="C69" t="s">
        <v>420</v>
      </c>
      <c r="D69" s="1">
        <v>864.43</v>
      </c>
      <c r="E69" s="2">
        <v>53</v>
      </c>
      <c r="F69" s="1">
        <v>799.19</v>
      </c>
      <c r="G69" s="1">
        <v>581.63</v>
      </c>
      <c r="H69" s="2">
        <v>49</v>
      </c>
      <c r="I69" s="2">
        <v>3</v>
      </c>
    </row>
    <row r="70" spans="1:9" x14ac:dyDescent="0.25">
      <c r="A70" t="s">
        <v>103</v>
      </c>
      <c r="B70" t="s">
        <v>104</v>
      </c>
      <c r="C70" t="s">
        <v>423</v>
      </c>
      <c r="D70" s="1">
        <v>845.58</v>
      </c>
      <c r="E70" s="2">
        <v>51</v>
      </c>
      <c r="F70" s="1">
        <v>878.74</v>
      </c>
      <c r="G70" s="1">
        <v>715.5</v>
      </c>
      <c r="H70" s="2">
        <v>53</v>
      </c>
      <c r="I70" s="2">
        <v>1</v>
      </c>
    </row>
    <row r="71" spans="1:9" x14ac:dyDescent="0.25">
      <c r="A71" t="s">
        <v>609</v>
      </c>
      <c r="B71" t="s">
        <v>610</v>
      </c>
      <c r="C71" t="s">
        <v>423</v>
      </c>
      <c r="D71" s="1">
        <v>841.5</v>
      </c>
      <c r="E71" s="2">
        <v>102</v>
      </c>
      <c r="F71" s="1">
        <v>849.75</v>
      </c>
      <c r="G71" s="1">
        <v>607.54999999999995</v>
      </c>
      <c r="H71" s="2">
        <v>103</v>
      </c>
      <c r="I71" t="s">
        <v>119</v>
      </c>
    </row>
    <row r="72" spans="1:9" x14ac:dyDescent="0.25">
      <c r="A72" t="s">
        <v>65</v>
      </c>
      <c r="B72" t="s">
        <v>66</v>
      </c>
      <c r="C72" t="s">
        <v>421</v>
      </c>
      <c r="D72" s="1">
        <v>840.52</v>
      </c>
      <c r="E72" s="2">
        <v>50</v>
      </c>
      <c r="F72" s="1">
        <v>823.8</v>
      </c>
      <c r="G72" s="1">
        <v>551.25</v>
      </c>
      <c r="H72" s="2">
        <v>49</v>
      </c>
      <c r="I72" s="2">
        <v>6</v>
      </c>
    </row>
    <row r="73" spans="1:9" x14ac:dyDescent="0.25">
      <c r="A73" t="s">
        <v>91</v>
      </c>
      <c r="B73" t="s">
        <v>92</v>
      </c>
      <c r="C73" t="s">
        <v>420</v>
      </c>
      <c r="D73" s="1">
        <v>818.58</v>
      </c>
      <c r="E73" s="2">
        <v>57</v>
      </c>
      <c r="F73" s="1">
        <v>742.35</v>
      </c>
      <c r="G73" s="1">
        <v>328.94</v>
      </c>
      <c r="H73" s="2">
        <v>51</v>
      </c>
      <c r="I73" s="2">
        <v>9</v>
      </c>
    </row>
    <row r="74" spans="1:9" x14ac:dyDescent="0.25">
      <c r="A74" t="s">
        <v>617</v>
      </c>
      <c r="B74" t="s">
        <v>618</v>
      </c>
      <c r="C74" t="s">
        <v>420</v>
      </c>
      <c r="D74" s="1">
        <v>815.5</v>
      </c>
      <c r="E74" s="2">
        <v>50</v>
      </c>
      <c r="F74" s="1">
        <v>603.47</v>
      </c>
      <c r="G74" s="1">
        <v>518</v>
      </c>
      <c r="H74" s="2">
        <v>37</v>
      </c>
      <c r="I74" s="2">
        <v>31</v>
      </c>
    </row>
    <row r="75" spans="1:9" x14ac:dyDescent="0.25">
      <c r="A75" t="s">
        <v>597</v>
      </c>
      <c r="B75" t="s">
        <v>598</v>
      </c>
      <c r="C75" t="s">
        <v>422</v>
      </c>
      <c r="D75" s="1">
        <v>815.43</v>
      </c>
      <c r="E75" s="2">
        <v>33</v>
      </c>
      <c r="F75" s="1">
        <v>766.01</v>
      </c>
      <c r="G75" s="1">
        <v>821.5</v>
      </c>
      <c r="H75" s="2">
        <v>31</v>
      </c>
      <c r="I75" t="s">
        <v>119</v>
      </c>
    </row>
    <row r="76" spans="1:9" x14ac:dyDescent="0.25">
      <c r="A76" t="s">
        <v>81</v>
      </c>
      <c r="B76" t="s">
        <v>82</v>
      </c>
      <c r="C76" t="s">
        <v>420</v>
      </c>
      <c r="D76" s="1">
        <v>784.8</v>
      </c>
      <c r="E76" s="2">
        <v>24</v>
      </c>
      <c r="F76" s="1">
        <v>719.4</v>
      </c>
      <c r="G76" s="1">
        <v>594</v>
      </c>
      <c r="H76" s="2">
        <v>22</v>
      </c>
      <c r="I76" s="2">
        <v>2</v>
      </c>
    </row>
    <row r="77" spans="1:9" x14ac:dyDescent="0.25">
      <c r="A77" t="s">
        <v>164</v>
      </c>
      <c r="B77" t="s">
        <v>165</v>
      </c>
      <c r="C77" t="s">
        <v>423</v>
      </c>
      <c r="D77" s="1">
        <v>772.52</v>
      </c>
      <c r="E77" s="2">
        <v>31</v>
      </c>
      <c r="F77" s="1">
        <v>797.44</v>
      </c>
      <c r="G77" s="1">
        <v>648</v>
      </c>
      <c r="H77" s="2">
        <v>32</v>
      </c>
      <c r="I77" s="2">
        <v>1</v>
      </c>
    </row>
    <row r="78" spans="1:9" x14ac:dyDescent="0.25">
      <c r="A78" t="s">
        <v>53</v>
      </c>
      <c r="B78" t="s">
        <v>54</v>
      </c>
      <c r="C78" t="s">
        <v>420</v>
      </c>
      <c r="D78" s="1">
        <v>765.85</v>
      </c>
      <c r="E78" s="2">
        <v>85</v>
      </c>
      <c r="F78" s="1">
        <v>783.87</v>
      </c>
      <c r="G78" s="1">
        <v>522</v>
      </c>
      <c r="H78" s="2">
        <v>87</v>
      </c>
      <c r="I78" t="s">
        <v>119</v>
      </c>
    </row>
    <row r="79" spans="1:9" x14ac:dyDescent="0.25">
      <c r="A79" t="s">
        <v>613</v>
      </c>
      <c r="B79" t="s">
        <v>614</v>
      </c>
      <c r="C79" t="s">
        <v>423</v>
      </c>
      <c r="D79" s="1">
        <v>752.58</v>
      </c>
      <c r="E79" s="2">
        <v>113</v>
      </c>
      <c r="F79" s="1">
        <v>752.58</v>
      </c>
      <c r="G79" s="1">
        <v>328.65</v>
      </c>
      <c r="H79" s="2">
        <v>113</v>
      </c>
      <c r="I79" t="s">
        <v>119</v>
      </c>
    </row>
    <row r="80" spans="1:9" x14ac:dyDescent="0.25">
      <c r="A80" t="s">
        <v>33</v>
      </c>
      <c r="B80" t="s">
        <v>34</v>
      </c>
      <c r="C80" t="s">
        <v>422</v>
      </c>
      <c r="D80" s="1">
        <v>735.54</v>
      </c>
      <c r="E80" s="2">
        <v>69</v>
      </c>
      <c r="F80" s="1">
        <v>692.9</v>
      </c>
      <c r="G80" s="1">
        <v>372.45</v>
      </c>
      <c r="H80" s="2">
        <v>65</v>
      </c>
      <c r="I80" s="2">
        <v>1</v>
      </c>
    </row>
    <row r="81" spans="1:9" x14ac:dyDescent="0.25">
      <c r="A81" t="s">
        <v>101</v>
      </c>
      <c r="B81" t="s">
        <v>102</v>
      </c>
      <c r="C81" t="s">
        <v>420</v>
      </c>
      <c r="D81" s="1">
        <v>734.95</v>
      </c>
      <c r="E81" s="2">
        <v>31</v>
      </c>
      <c r="F81" s="1">
        <v>681.35</v>
      </c>
      <c r="G81" s="1">
        <v>433.84</v>
      </c>
      <c r="H81" s="2">
        <v>29</v>
      </c>
      <c r="I81" s="2">
        <v>3</v>
      </c>
    </row>
    <row r="82" spans="1:9" x14ac:dyDescent="0.25">
      <c r="A82" t="s">
        <v>37</v>
      </c>
      <c r="B82" t="s">
        <v>38</v>
      </c>
      <c r="C82" t="s">
        <v>423</v>
      </c>
      <c r="D82" s="1">
        <v>726</v>
      </c>
      <c r="E82" s="2">
        <v>88</v>
      </c>
      <c r="F82" s="1">
        <v>734.25</v>
      </c>
      <c r="G82" s="1">
        <v>534</v>
      </c>
      <c r="H82" s="2">
        <v>89</v>
      </c>
      <c r="I82" s="2">
        <v>1</v>
      </c>
    </row>
    <row r="83" spans="1:9" x14ac:dyDescent="0.25">
      <c r="A83" t="s">
        <v>603</v>
      </c>
      <c r="B83" t="s">
        <v>604</v>
      </c>
      <c r="C83" t="s">
        <v>422</v>
      </c>
      <c r="D83" s="1">
        <v>718.52</v>
      </c>
      <c r="E83" s="2">
        <v>46</v>
      </c>
      <c r="F83" s="1">
        <v>796.62</v>
      </c>
      <c r="G83" s="1">
        <v>484.5</v>
      </c>
      <c r="H83" s="2">
        <v>51</v>
      </c>
      <c r="I83" s="2">
        <v>24</v>
      </c>
    </row>
    <row r="84" spans="1:9" x14ac:dyDescent="0.25">
      <c r="A84" t="s">
        <v>617</v>
      </c>
      <c r="B84" t="s">
        <v>618</v>
      </c>
      <c r="C84" t="s">
        <v>421</v>
      </c>
      <c r="D84" s="1">
        <v>716.28</v>
      </c>
      <c r="E84" s="2">
        <v>38</v>
      </c>
      <c r="F84" s="1">
        <v>716.28</v>
      </c>
      <c r="G84" s="1">
        <v>532</v>
      </c>
      <c r="H84" s="2">
        <v>38</v>
      </c>
      <c r="I84" s="2">
        <v>2</v>
      </c>
    </row>
    <row r="85" spans="1:9" x14ac:dyDescent="0.25">
      <c r="A85" t="s">
        <v>134</v>
      </c>
      <c r="B85" t="s">
        <v>135</v>
      </c>
      <c r="C85" t="s">
        <v>420</v>
      </c>
      <c r="D85" s="1">
        <v>694.56</v>
      </c>
      <c r="E85" s="2">
        <v>118</v>
      </c>
      <c r="F85" s="1">
        <v>475.28</v>
      </c>
      <c r="G85" s="1">
        <v>242.27</v>
      </c>
      <c r="H85" s="2">
        <v>80</v>
      </c>
      <c r="I85" s="2">
        <v>1</v>
      </c>
    </row>
    <row r="86" spans="1:9" x14ac:dyDescent="0.25">
      <c r="A86" t="s">
        <v>130</v>
      </c>
      <c r="B86" t="s">
        <v>131</v>
      </c>
      <c r="C86" t="s">
        <v>423</v>
      </c>
      <c r="D86" s="1">
        <v>673.08</v>
      </c>
      <c r="E86" s="2">
        <v>21</v>
      </c>
      <c r="F86" s="1">
        <v>817.58</v>
      </c>
      <c r="G86" s="1">
        <v>585</v>
      </c>
      <c r="H86" s="2">
        <v>26</v>
      </c>
      <c r="I86" s="2">
        <v>1</v>
      </c>
    </row>
    <row r="87" spans="1:9" x14ac:dyDescent="0.25">
      <c r="A87" t="s">
        <v>619</v>
      </c>
      <c r="B87" t="s">
        <v>620</v>
      </c>
      <c r="C87" t="s">
        <v>423</v>
      </c>
      <c r="D87" s="1">
        <v>672.84</v>
      </c>
      <c r="E87" s="2">
        <v>27</v>
      </c>
      <c r="F87" s="1">
        <v>598.08000000000004</v>
      </c>
      <c r="G87" s="1">
        <v>432.81</v>
      </c>
      <c r="H87" s="2">
        <v>24</v>
      </c>
      <c r="I87" t="s">
        <v>119</v>
      </c>
    </row>
    <row r="88" spans="1:9" x14ac:dyDescent="0.25">
      <c r="A88" t="s">
        <v>621</v>
      </c>
      <c r="B88" t="s">
        <v>622</v>
      </c>
      <c r="C88" t="s">
        <v>421</v>
      </c>
      <c r="D88" s="1">
        <v>670.88</v>
      </c>
      <c r="E88" s="2">
        <v>16</v>
      </c>
      <c r="F88" s="1">
        <v>670.88</v>
      </c>
      <c r="G88" s="1">
        <v>560</v>
      </c>
      <c r="H88" s="2">
        <v>16</v>
      </c>
      <c r="I88" s="2">
        <v>7</v>
      </c>
    </row>
    <row r="89" spans="1:9" x14ac:dyDescent="0.25">
      <c r="A89" t="s">
        <v>53</v>
      </c>
      <c r="B89" t="s">
        <v>54</v>
      </c>
      <c r="C89" t="s">
        <v>423</v>
      </c>
      <c r="D89" s="1">
        <v>660</v>
      </c>
      <c r="E89" s="2">
        <v>80</v>
      </c>
      <c r="F89" s="1">
        <v>635.25</v>
      </c>
      <c r="G89" s="1">
        <v>462</v>
      </c>
      <c r="H89" s="2">
        <v>77</v>
      </c>
      <c r="I89" s="2">
        <v>1</v>
      </c>
    </row>
    <row r="90" spans="1:9" x14ac:dyDescent="0.25">
      <c r="A90" t="s">
        <v>136</v>
      </c>
      <c r="B90" t="s">
        <v>137</v>
      </c>
      <c r="C90" t="s">
        <v>420</v>
      </c>
      <c r="D90" s="1">
        <v>637.1</v>
      </c>
      <c r="E90" s="2">
        <v>46</v>
      </c>
      <c r="F90" s="1">
        <v>581.70000000000005</v>
      </c>
      <c r="G90" s="1">
        <v>441</v>
      </c>
      <c r="H90" s="2">
        <v>42</v>
      </c>
      <c r="I90" t="s">
        <v>119</v>
      </c>
    </row>
    <row r="91" spans="1:9" x14ac:dyDescent="0.25">
      <c r="A91" t="s">
        <v>120</v>
      </c>
      <c r="B91" t="s">
        <v>121</v>
      </c>
      <c r="C91" t="s">
        <v>421</v>
      </c>
      <c r="D91" s="1">
        <v>620.5</v>
      </c>
      <c r="E91" s="2">
        <v>12</v>
      </c>
      <c r="F91" s="1">
        <v>621.85</v>
      </c>
      <c r="G91" s="1">
        <v>486</v>
      </c>
      <c r="H91" s="2">
        <v>12</v>
      </c>
      <c r="I91" t="s">
        <v>119</v>
      </c>
    </row>
    <row r="92" spans="1:9" x14ac:dyDescent="0.25">
      <c r="A92" t="s">
        <v>130</v>
      </c>
      <c r="B92" t="s">
        <v>131</v>
      </c>
      <c r="C92" t="s">
        <v>420</v>
      </c>
      <c r="D92" s="1">
        <v>600.80999999999995</v>
      </c>
      <c r="E92" s="2">
        <v>21</v>
      </c>
      <c r="F92" s="1">
        <v>726.98</v>
      </c>
      <c r="G92" s="1">
        <v>585</v>
      </c>
      <c r="H92" s="2">
        <v>26</v>
      </c>
      <c r="I92" s="2">
        <v>1</v>
      </c>
    </row>
    <row r="93" spans="1:9" x14ac:dyDescent="0.25">
      <c r="A93" t="s">
        <v>51</v>
      </c>
      <c r="B93" t="s">
        <v>52</v>
      </c>
      <c r="C93" t="s">
        <v>420</v>
      </c>
      <c r="D93" s="1">
        <v>584.30999999999995</v>
      </c>
      <c r="E93" s="2">
        <v>14</v>
      </c>
      <c r="F93" s="1">
        <v>584.30999999999995</v>
      </c>
      <c r="G93" s="1">
        <v>504</v>
      </c>
      <c r="H93" s="2">
        <v>14</v>
      </c>
      <c r="I93" s="2">
        <v>2</v>
      </c>
    </row>
    <row r="94" spans="1:9" x14ac:dyDescent="0.25">
      <c r="A94" t="s">
        <v>93</v>
      </c>
      <c r="B94" t="s">
        <v>94</v>
      </c>
      <c r="C94" t="s">
        <v>422</v>
      </c>
      <c r="D94" s="1">
        <v>578.57000000000005</v>
      </c>
      <c r="E94" s="2">
        <v>47</v>
      </c>
      <c r="F94" s="1">
        <v>578.57000000000005</v>
      </c>
      <c r="G94" s="1">
        <v>413.6</v>
      </c>
      <c r="H94" s="2">
        <v>47</v>
      </c>
      <c r="I94" s="2">
        <v>10</v>
      </c>
    </row>
    <row r="95" spans="1:9" x14ac:dyDescent="0.25">
      <c r="A95" t="s">
        <v>333</v>
      </c>
      <c r="B95" t="s">
        <v>334</v>
      </c>
      <c r="C95" t="s">
        <v>420</v>
      </c>
      <c r="D95" s="1">
        <v>573.23</v>
      </c>
      <c r="E95" s="2">
        <v>47</v>
      </c>
      <c r="F95" s="1">
        <v>548.80999999999995</v>
      </c>
      <c r="G95" s="1">
        <v>378.51</v>
      </c>
      <c r="H95" s="2">
        <v>45</v>
      </c>
      <c r="I95" s="2">
        <v>1</v>
      </c>
    </row>
    <row r="96" spans="1:9" x14ac:dyDescent="0.25">
      <c r="A96" t="s">
        <v>23</v>
      </c>
      <c r="B96" t="s">
        <v>24</v>
      </c>
      <c r="C96" t="s">
        <v>420</v>
      </c>
      <c r="D96" s="1">
        <v>572.62</v>
      </c>
      <c r="E96" s="2">
        <v>13</v>
      </c>
      <c r="F96" s="1">
        <v>572.62</v>
      </c>
      <c r="G96" s="1">
        <v>438.75</v>
      </c>
      <c r="H96" s="2">
        <v>13</v>
      </c>
      <c r="I96" s="2">
        <v>3</v>
      </c>
    </row>
    <row r="97" spans="1:9" x14ac:dyDescent="0.25">
      <c r="A97" t="s">
        <v>211</v>
      </c>
      <c r="B97" t="s">
        <v>212</v>
      </c>
      <c r="C97" t="s">
        <v>420</v>
      </c>
      <c r="D97" s="1">
        <v>572.22</v>
      </c>
      <c r="E97" s="2">
        <v>5</v>
      </c>
      <c r="F97" s="1">
        <v>572.22</v>
      </c>
      <c r="G97" s="1">
        <v>332.5</v>
      </c>
      <c r="H97" s="2">
        <v>5</v>
      </c>
      <c r="I97" t="s">
        <v>119</v>
      </c>
    </row>
    <row r="98" spans="1:9" x14ac:dyDescent="0.25">
      <c r="A98" t="s">
        <v>17</v>
      </c>
      <c r="B98" t="s">
        <v>18</v>
      </c>
      <c r="C98" t="s">
        <v>423</v>
      </c>
      <c r="D98" s="1">
        <v>571.32000000000005</v>
      </c>
      <c r="E98" s="2">
        <v>46</v>
      </c>
      <c r="F98" s="1">
        <v>583.74</v>
      </c>
      <c r="G98" s="1">
        <v>396.21</v>
      </c>
      <c r="H98" s="2">
        <v>47</v>
      </c>
      <c r="I98" t="s">
        <v>119</v>
      </c>
    </row>
    <row r="99" spans="1:9" x14ac:dyDescent="0.25">
      <c r="A99" t="s">
        <v>293</v>
      </c>
      <c r="B99" t="s">
        <v>294</v>
      </c>
      <c r="C99" t="s">
        <v>420</v>
      </c>
      <c r="D99" s="1">
        <v>560.5</v>
      </c>
      <c r="E99" s="2">
        <v>40</v>
      </c>
      <c r="F99" s="1">
        <v>546</v>
      </c>
      <c r="G99" s="1">
        <v>370.03</v>
      </c>
      <c r="H99" s="2">
        <v>39</v>
      </c>
      <c r="I99" t="s">
        <v>119</v>
      </c>
    </row>
    <row r="100" spans="1:9" x14ac:dyDescent="0.25">
      <c r="A100" t="s">
        <v>415</v>
      </c>
      <c r="B100" t="s">
        <v>416</v>
      </c>
      <c r="C100" t="s">
        <v>423</v>
      </c>
      <c r="D100" s="1">
        <v>553.41999999999996</v>
      </c>
      <c r="E100" s="2">
        <v>31</v>
      </c>
      <c r="F100" s="1">
        <v>536.84</v>
      </c>
      <c r="G100" s="1">
        <v>295.75</v>
      </c>
      <c r="H100" s="2">
        <v>30</v>
      </c>
      <c r="I100" s="2">
        <v>20</v>
      </c>
    </row>
    <row r="101" spans="1:9" x14ac:dyDescent="0.25">
      <c r="A101" t="s">
        <v>146</v>
      </c>
      <c r="B101" t="s">
        <v>147</v>
      </c>
      <c r="C101" t="s">
        <v>421</v>
      </c>
      <c r="D101" s="1">
        <v>549.6</v>
      </c>
      <c r="E101" s="2">
        <v>6</v>
      </c>
      <c r="F101" s="1">
        <v>641.20000000000005</v>
      </c>
      <c r="G101" s="1">
        <v>446.92</v>
      </c>
      <c r="H101" s="2">
        <v>7</v>
      </c>
      <c r="I101" s="2">
        <v>1</v>
      </c>
    </row>
    <row r="102" spans="1:9" x14ac:dyDescent="0.25">
      <c r="A102" t="s">
        <v>501</v>
      </c>
      <c r="B102" t="s">
        <v>502</v>
      </c>
      <c r="C102" t="s">
        <v>422</v>
      </c>
      <c r="D102" s="1">
        <v>544.44000000000005</v>
      </c>
      <c r="E102" s="2">
        <v>12</v>
      </c>
      <c r="F102" s="1">
        <v>499.07</v>
      </c>
      <c r="G102" s="1">
        <v>378</v>
      </c>
      <c r="H102" s="2">
        <v>11</v>
      </c>
      <c r="I102" t="s">
        <v>119</v>
      </c>
    </row>
    <row r="103" spans="1:9" x14ac:dyDescent="0.25">
      <c r="A103" t="s">
        <v>146</v>
      </c>
      <c r="B103" t="s">
        <v>147</v>
      </c>
      <c r="C103" t="s">
        <v>422</v>
      </c>
      <c r="D103" s="1">
        <v>540.48</v>
      </c>
      <c r="E103" s="2">
        <v>6</v>
      </c>
      <c r="F103" s="1">
        <v>540.48</v>
      </c>
      <c r="G103" s="1">
        <v>345.17</v>
      </c>
      <c r="H103" s="2">
        <v>6</v>
      </c>
      <c r="I103" t="s">
        <v>119</v>
      </c>
    </row>
    <row r="104" spans="1:9" x14ac:dyDescent="0.25">
      <c r="A104" t="s">
        <v>57</v>
      </c>
      <c r="B104" t="s">
        <v>58</v>
      </c>
      <c r="C104" t="s">
        <v>420</v>
      </c>
      <c r="D104" s="1">
        <v>540.46</v>
      </c>
      <c r="E104" s="2">
        <v>44</v>
      </c>
      <c r="F104" s="1">
        <v>540.46</v>
      </c>
      <c r="G104" s="1">
        <v>334.4</v>
      </c>
      <c r="H104" s="2">
        <v>44</v>
      </c>
      <c r="I104" s="2">
        <v>2</v>
      </c>
    </row>
    <row r="105" spans="1:9" x14ac:dyDescent="0.25">
      <c r="A105" t="s">
        <v>89</v>
      </c>
      <c r="B105" t="s">
        <v>90</v>
      </c>
      <c r="C105" t="s">
        <v>420</v>
      </c>
      <c r="D105" s="1">
        <v>521.91999999999996</v>
      </c>
      <c r="E105" s="2">
        <v>32</v>
      </c>
      <c r="F105" s="1">
        <v>489.3</v>
      </c>
      <c r="G105" s="1">
        <v>391.5</v>
      </c>
      <c r="H105" s="2">
        <v>30</v>
      </c>
      <c r="I105" s="2">
        <v>1</v>
      </c>
    </row>
    <row r="106" spans="1:9" x14ac:dyDescent="0.25">
      <c r="A106" t="s">
        <v>424</v>
      </c>
      <c r="B106" t="s">
        <v>425</v>
      </c>
      <c r="C106" t="s">
        <v>422</v>
      </c>
      <c r="D106" s="1">
        <v>516.92999999999995</v>
      </c>
      <c r="E106" s="2">
        <v>21</v>
      </c>
      <c r="F106" s="1">
        <v>294.54000000000002</v>
      </c>
      <c r="G106" s="1">
        <v>174</v>
      </c>
      <c r="H106" s="2">
        <v>12</v>
      </c>
      <c r="I106" t="s">
        <v>119</v>
      </c>
    </row>
    <row r="107" spans="1:9" x14ac:dyDescent="0.25">
      <c r="A107" t="s">
        <v>191</v>
      </c>
      <c r="B107" t="s">
        <v>192</v>
      </c>
      <c r="C107" t="s">
        <v>423</v>
      </c>
      <c r="D107" s="1">
        <v>516.75</v>
      </c>
      <c r="E107" s="2">
        <v>39</v>
      </c>
      <c r="F107" s="1">
        <v>516.75</v>
      </c>
      <c r="G107" s="1">
        <v>331.1</v>
      </c>
      <c r="H107" s="2">
        <v>39</v>
      </c>
      <c r="I107" t="s">
        <v>119</v>
      </c>
    </row>
    <row r="108" spans="1:9" x14ac:dyDescent="0.25">
      <c r="A108" t="s">
        <v>263</v>
      </c>
      <c r="B108" t="s">
        <v>264</v>
      </c>
      <c r="C108" t="s">
        <v>420</v>
      </c>
      <c r="D108" s="1">
        <v>490.5</v>
      </c>
      <c r="E108" s="2">
        <v>15</v>
      </c>
      <c r="F108" s="1">
        <v>490.5</v>
      </c>
      <c r="G108" s="1">
        <v>315.67</v>
      </c>
      <c r="H108" s="2">
        <v>15</v>
      </c>
      <c r="I108" t="s">
        <v>119</v>
      </c>
    </row>
    <row r="109" spans="1:9" x14ac:dyDescent="0.25">
      <c r="A109" t="s">
        <v>33</v>
      </c>
      <c r="B109" t="s">
        <v>34</v>
      </c>
      <c r="C109" t="s">
        <v>423</v>
      </c>
      <c r="D109" s="1">
        <v>483.75</v>
      </c>
      <c r="E109" s="2">
        <v>45</v>
      </c>
      <c r="F109" s="1">
        <v>430</v>
      </c>
      <c r="G109" s="1">
        <v>222</v>
      </c>
      <c r="H109" s="2">
        <v>40</v>
      </c>
      <c r="I109" t="s">
        <v>119</v>
      </c>
    </row>
    <row r="110" spans="1:9" x14ac:dyDescent="0.25">
      <c r="A110" t="s">
        <v>171</v>
      </c>
      <c r="B110" t="s">
        <v>172</v>
      </c>
      <c r="C110" t="s">
        <v>420</v>
      </c>
      <c r="D110" s="1">
        <v>480.69</v>
      </c>
      <c r="E110" s="2">
        <v>15</v>
      </c>
      <c r="F110" s="1">
        <v>480.69</v>
      </c>
      <c r="G110" s="1">
        <v>349.86</v>
      </c>
      <c r="H110" s="2">
        <v>15</v>
      </c>
      <c r="I110" s="2">
        <v>2</v>
      </c>
    </row>
    <row r="111" spans="1:9" x14ac:dyDescent="0.25">
      <c r="A111" t="s">
        <v>93</v>
      </c>
      <c r="B111" t="s">
        <v>94</v>
      </c>
      <c r="C111" t="s">
        <v>423</v>
      </c>
      <c r="D111" s="1">
        <v>471.96</v>
      </c>
      <c r="E111" s="2">
        <v>38</v>
      </c>
      <c r="F111" s="1">
        <v>409.86</v>
      </c>
      <c r="G111" s="1">
        <v>290.39999999999998</v>
      </c>
      <c r="H111" s="2">
        <v>33</v>
      </c>
      <c r="I111" s="2">
        <v>1</v>
      </c>
    </row>
    <row r="112" spans="1:9" x14ac:dyDescent="0.25">
      <c r="A112" t="s">
        <v>154</v>
      </c>
      <c r="B112" t="s">
        <v>155</v>
      </c>
      <c r="C112" t="s">
        <v>420</v>
      </c>
      <c r="D112" s="1">
        <v>465.08</v>
      </c>
      <c r="E112" s="2">
        <v>44</v>
      </c>
      <c r="F112" s="1">
        <v>475.65</v>
      </c>
      <c r="G112" s="1">
        <v>297</v>
      </c>
      <c r="H112" s="2">
        <v>45</v>
      </c>
      <c r="I112" s="2">
        <v>2</v>
      </c>
    </row>
    <row r="113" spans="1:9" x14ac:dyDescent="0.25">
      <c r="A113" t="s">
        <v>87</v>
      </c>
      <c r="B113" t="s">
        <v>88</v>
      </c>
      <c r="C113" t="s">
        <v>420</v>
      </c>
      <c r="D113" s="1">
        <v>464.25</v>
      </c>
      <c r="E113" s="2">
        <v>21</v>
      </c>
      <c r="F113" s="1">
        <v>443.84</v>
      </c>
      <c r="G113" s="1">
        <v>333</v>
      </c>
      <c r="H113" s="2">
        <v>20</v>
      </c>
      <c r="I113" s="2">
        <v>2</v>
      </c>
    </row>
    <row r="114" spans="1:9" x14ac:dyDescent="0.25">
      <c r="A114" t="s">
        <v>434</v>
      </c>
      <c r="B114" t="s">
        <v>435</v>
      </c>
      <c r="C114" t="s">
        <v>421</v>
      </c>
      <c r="D114" s="1">
        <v>461.23</v>
      </c>
      <c r="E114" s="2">
        <v>11</v>
      </c>
      <c r="F114" s="1">
        <v>587.02</v>
      </c>
      <c r="G114" s="1">
        <v>504</v>
      </c>
      <c r="H114" s="2">
        <v>14</v>
      </c>
      <c r="I114" s="2">
        <v>1</v>
      </c>
    </row>
    <row r="115" spans="1:9" x14ac:dyDescent="0.25">
      <c r="A115" t="s">
        <v>283</v>
      </c>
      <c r="B115" t="s">
        <v>284</v>
      </c>
      <c r="C115" t="s">
        <v>421</v>
      </c>
      <c r="D115" s="1">
        <v>445.33</v>
      </c>
      <c r="E115" s="2">
        <v>7</v>
      </c>
      <c r="F115" s="1">
        <v>445.33</v>
      </c>
      <c r="G115" s="1">
        <v>406</v>
      </c>
      <c r="H115" s="2">
        <v>7</v>
      </c>
      <c r="I115" s="2">
        <v>2</v>
      </c>
    </row>
    <row r="116" spans="1:9" x14ac:dyDescent="0.25">
      <c r="A116" t="s">
        <v>122</v>
      </c>
      <c r="B116" t="s">
        <v>123</v>
      </c>
      <c r="C116" t="s">
        <v>420</v>
      </c>
      <c r="D116" s="1">
        <v>440.56</v>
      </c>
      <c r="E116" s="2">
        <v>18</v>
      </c>
      <c r="F116" s="1">
        <v>416.05</v>
      </c>
      <c r="G116" s="1">
        <v>284.24</v>
      </c>
      <c r="H116" s="2">
        <v>17</v>
      </c>
      <c r="I116" s="2">
        <v>6</v>
      </c>
    </row>
    <row r="117" spans="1:9" x14ac:dyDescent="0.25">
      <c r="A117" t="s">
        <v>249</v>
      </c>
      <c r="B117" t="s">
        <v>250</v>
      </c>
      <c r="C117" t="s">
        <v>420</v>
      </c>
      <c r="D117" s="1">
        <v>439.05</v>
      </c>
      <c r="E117" s="2">
        <v>3</v>
      </c>
      <c r="F117" s="1">
        <v>584.57000000000005</v>
      </c>
      <c r="G117" s="1">
        <v>640.55999999999995</v>
      </c>
      <c r="H117" s="2">
        <v>4</v>
      </c>
      <c r="I117" t="s">
        <v>119</v>
      </c>
    </row>
    <row r="118" spans="1:9" x14ac:dyDescent="0.25">
      <c r="A118" t="s">
        <v>158</v>
      </c>
      <c r="B118" t="s">
        <v>159</v>
      </c>
      <c r="C118" t="s">
        <v>422</v>
      </c>
      <c r="D118" s="1">
        <v>437.95</v>
      </c>
      <c r="E118" s="2">
        <v>5</v>
      </c>
      <c r="F118" s="1">
        <v>437.95</v>
      </c>
      <c r="G118" s="1">
        <v>365.75</v>
      </c>
      <c r="H118" s="2">
        <v>5</v>
      </c>
      <c r="I118" s="2">
        <v>2</v>
      </c>
    </row>
    <row r="119" spans="1:9" x14ac:dyDescent="0.25">
      <c r="A119" t="s">
        <v>132</v>
      </c>
      <c r="B119" t="s">
        <v>133</v>
      </c>
      <c r="C119" t="s">
        <v>420</v>
      </c>
      <c r="D119" s="1">
        <v>427.54</v>
      </c>
      <c r="E119" s="2">
        <v>66</v>
      </c>
      <c r="F119" s="1">
        <v>434</v>
      </c>
      <c r="G119" s="1">
        <v>243.6</v>
      </c>
      <c r="H119" s="2">
        <v>67</v>
      </c>
      <c r="I119" t="s">
        <v>119</v>
      </c>
    </row>
    <row r="120" spans="1:9" x14ac:dyDescent="0.25">
      <c r="A120" t="s">
        <v>179</v>
      </c>
      <c r="B120" t="s">
        <v>180</v>
      </c>
      <c r="C120" t="s">
        <v>422</v>
      </c>
      <c r="D120" s="1">
        <v>426.36</v>
      </c>
      <c r="E120" s="2">
        <v>11</v>
      </c>
      <c r="F120" s="1">
        <v>426.36</v>
      </c>
      <c r="G120" s="1">
        <v>329.12</v>
      </c>
      <c r="H120" s="2">
        <v>11</v>
      </c>
      <c r="I120" s="2">
        <v>2</v>
      </c>
    </row>
    <row r="121" spans="1:9" x14ac:dyDescent="0.25">
      <c r="A121" t="s">
        <v>603</v>
      </c>
      <c r="B121" t="s">
        <v>604</v>
      </c>
      <c r="C121" t="s">
        <v>421</v>
      </c>
      <c r="D121" s="1">
        <v>426</v>
      </c>
      <c r="E121" s="2">
        <v>30</v>
      </c>
      <c r="F121" s="1">
        <v>426</v>
      </c>
      <c r="G121" s="1">
        <v>285</v>
      </c>
      <c r="H121" s="2">
        <v>30</v>
      </c>
      <c r="I121" s="2">
        <v>2</v>
      </c>
    </row>
    <row r="122" spans="1:9" x14ac:dyDescent="0.25">
      <c r="A122" t="s">
        <v>138</v>
      </c>
      <c r="B122" t="s">
        <v>139</v>
      </c>
      <c r="C122" t="s">
        <v>421</v>
      </c>
      <c r="D122" s="1">
        <v>423.28</v>
      </c>
      <c r="E122" s="2">
        <v>22</v>
      </c>
      <c r="F122" s="1">
        <v>423.28</v>
      </c>
      <c r="G122" s="1">
        <v>306.89999999999998</v>
      </c>
      <c r="H122" s="2">
        <v>22</v>
      </c>
      <c r="I122" s="2">
        <v>1</v>
      </c>
    </row>
    <row r="123" spans="1:9" x14ac:dyDescent="0.25">
      <c r="A123" t="s">
        <v>113</v>
      </c>
      <c r="B123" t="s">
        <v>114</v>
      </c>
      <c r="C123" t="s">
        <v>420</v>
      </c>
      <c r="D123" s="1">
        <v>421.36</v>
      </c>
      <c r="E123" s="2">
        <v>4</v>
      </c>
      <c r="F123" s="1">
        <v>421.36</v>
      </c>
      <c r="G123" s="1">
        <v>323.2</v>
      </c>
      <c r="H123" s="2">
        <v>4</v>
      </c>
      <c r="I123" s="2">
        <v>2</v>
      </c>
    </row>
    <row r="124" spans="1:9" x14ac:dyDescent="0.25">
      <c r="A124" t="s">
        <v>436</v>
      </c>
      <c r="B124" t="s">
        <v>437</v>
      </c>
      <c r="C124" t="s">
        <v>421</v>
      </c>
      <c r="D124" s="1">
        <v>419.3</v>
      </c>
      <c r="E124" s="2">
        <v>10</v>
      </c>
      <c r="F124" s="1">
        <v>419.3</v>
      </c>
      <c r="G124" s="1">
        <v>315</v>
      </c>
      <c r="H124" s="2">
        <v>10</v>
      </c>
      <c r="I124" s="2">
        <v>1</v>
      </c>
    </row>
    <row r="125" spans="1:9" x14ac:dyDescent="0.25">
      <c r="A125" t="s">
        <v>434</v>
      </c>
      <c r="B125" t="s">
        <v>435</v>
      </c>
      <c r="C125" t="s">
        <v>423</v>
      </c>
      <c r="D125" s="1">
        <v>415.8</v>
      </c>
      <c r="E125" s="2">
        <v>10</v>
      </c>
      <c r="F125" s="1">
        <v>415.8</v>
      </c>
      <c r="G125" s="1">
        <v>360</v>
      </c>
      <c r="H125" s="2">
        <v>10</v>
      </c>
      <c r="I125" s="2">
        <v>1</v>
      </c>
    </row>
    <row r="126" spans="1:9" x14ac:dyDescent="0.25">
      <c r="A126" t="s">
        <v>109</v>
      </c>
      <c r="B126" t="s">
        <v>110</v>
      </c>
      <c r="C126" t="s">
        <v>423</v>
      </c>
      <c r="D126" s="1">
        <v>415</v>
      </c>
      <c r="E126" s="2">
        <v>20</v>
      </c>
      <c r="F126" s="1">
        <v>415</v>
      </c>
      <c r="G126" s="1">
        <v>375.6</v>
      </c>
      <c r="H126" s="2">
        <v>20</v>
      </c>
      <c r="I126" t="s">
        <v>119</v>
      </c>
    </row>
    <row r="127" spans="1:9" x14ac:dyDescent="0.25">
      <c r="A127" t="s">
        <v>164</v>
      </c>
      <c r="B127" t="s">
        <v>165</v>
      </c>
      <c r="C127" t="s">
        <v>420</v>
      </c>
      <c r="D127" s="1">
        <v>392.16</v>
      </c>
      <c r="E127" s="2">
        <v>16</v>
      </c>
      <c r="F127" s="1">
        <v>367.65</v>
      </c>
      <c r="G127" s="1">
        <v>303.75</v>
      </c>
      <c r="H127" s="2">
        <v>15</v>
      </c>
      <c r="I127" s="2">
        <v>1</v>
      </c>
    </row>
    <row r="128" spans="1:9" x14ac:dyDescent="0.25">
      <c r="A128" t="s">
        <v>115</v>
      </c>
      <c r="B128" t="s">
        <v>116</v>
      </c>
      <c r="C128" t="s">
        <v>420</v>
      </c>
      <c r="D128" s="1">
        <v>390.72</v>
      </c>
      <c r="E128" s="2">
        <v>32</v>
      </c>
      <c r="F128" s="1">
        <v>390.72</v>
      </c>
      <c r="G128" s="1">
        <v>203.64</v>
      </c>
      <c r="H128" s="2">
        <v>32</v>
      </c>
      <c r="I128" s="2">
        <v>6</v>
      </c>
    </row>
    <row r="129" spans="1:9" x14ac:dyDescent="0.25">
      <c r="A129" t="s">
        <v>103</v>
      </c>
      <c r="B129" t="s">
        <v>104</v>
      </c>
      <c r="C129" t="s">
        <v>421</v>
      </c>
      <c r="D129" s="1">
        <v>389.09</v>
      </c>
      <c r="E129" s="2">
        <v>23</v>
      </c>
      <c r="F129" s="1">
        <v>389.09</v>
      </c>
      <c r="G129" s="1">
        <v>310.5</v>
      </c>
      <c r="H129" s="2">
        <v>23</v>
      </c>
      <c r="I129" s="2">
        <v>2</v>
      </c>
    </row>
    <row r="130" spans="1:9" x14ac:dyDescent="0.25">
      <c r="A130" t="s">
        <v>345</v>
      </c>
      <c r="B130" t="s">
        <v>346</v>
      </c>
      <c r="C130" t="s">
        <v>422</v>
      </c>
      <c r="D130" s="1">
        <v>374.92</v>
      </c>
      <c r="E130" s="2">
        <v>13</v>
      </c>
      <c r="F130" s="1">
        <v>374.92</v>
      </c>
      <c r="G130" s="1">
        <v>265.10000000000002</v>
      </c>
      <c r="H130" s="2">
        <v>13</v>
      </c>
      <c r="I130" s="2">
        <v>3</v>
      </c>
    </row>
    <row r="131" spans="1:9" x14ac:dyDescent="0.25">
      <c r="A131" t="s">
        <v>225</v>
      </c>
      <c r="B131" t="s">
        <v>226</v>
      </c>
      <c r="C131" t="s">
        <v>421</v>
      </c>
      <c r="D131" s="1">
        <v>373.49</v>
      </c>
      <c r="E131" s="2">
        <v>20</v>
      </c>
      <c r="F131" s="1">
        <v>373.49</v>
      </c>
      <c r="G131" s="1">
        <v>230.14</v>
      </c>
      <c r="H131" s="2">
        <v>20</v>
      </c>
      <c r="I131" s="2">
        <v>4</v>
      </c>
    </row>
    <row r="132" spans="1:9" x14ac:dyDescent="0.25">
      <c r="A132" t="s">
        <v>501</v>
      </c>
      <c r="B132" t="s">
        <v>502</v>
      </c>
      <c r="C132" t="s">
        <v>423</v>
      </c>
      <c r="D132" s="1">
        <v>366.95</v>
      </c>
      <c r="E132" s="2">
        <v>8</v>
      </c>
      <c r="F132" s="1">
        <v>366.95</v>
      </c>
      <c r="G132" s="1">
        <v>263.33999999999997</v>
      </c>
      <c r="H132" s="2">
        <v>8</v>
      </c>
      <c r="I132" s="2">
        <v>1</v>
      </c>
    </row>
    <row r="133" spans="1:9" x14ac:dyDescent="0.25">
      <c r="A133" t="s">
        <v>209</v>
      </c>
      <c r="B133" t="s">
        <v>210</v>
      </c>
      <c r="C133" t="s">
        <v>421</v>
      </c>
      <c r="D133" s="1">
        <v>365.56</v>
      </c>
      <c r="E133" s="2">
        <v>19</v>
      </c>
      <c r="F133" s="1">
        <v>327.08</v>
      </c>
      <c r="G133" s="1">
        <v>239.02</v>
      </c>
      <c r="H133" s="2">
        <v>17</v>
      </c>
      <c r="I133" s="2">
        <v>1</v>
      </c>
    </row>
    <row r="134" spans="1:9" x14ac:dyDescent="0.25">
      <c r="A134" t="s">
        <v>146</v>
      </c>
      <c r="B134" t="s">
        <v>147</v>
      </c>
      <c r="C134" t="s">
        <v>423</v>
      </c>
      <c r="D134" s="1">
        <v>363.32</v>
      </c>
      <c r="E134" s="2">
        <v>4</v>
      </c>
      <c r="F134" s="1">
        <v>544.98</v>
      </c>
      <c r="G134" s="1">
        <v>345.17</v>
      </c>
      <c r="H134" s="2">
        <v>6</v>
      </c>
      <c r="I134" t="s">
        <v>119</v>
      </c>
    </row>
    <row r="135" spans="1:9" x14ac:dyDescent="0.25">
      <c r="A135" t="s">
        <v>19</v>
      </c>
      <c r="B135" t="s">
        <v>20</v>
      </c>
      <c r="C135" t="s">
        <v>423</v>
      </c>
      <c r="D135" s="1">
        <v>360.85</v>
      </c>
      <c r="E135" s="2">
        <v>24</v>
      </c>
      <c r="F135" s="1">
        <v>346.88</v>
      </c>
      <c r="G135" s="1">
        <v>227.7</v>
      </c>
      <c r="H135" s="2">
        <v>23</v>
      </c>
      <c r="I135" s="2">
        <v>1</v>
      </c>
    </row>
    <row r="136" spans="1:9" x14ac:dyDescent="0.25">
      <c r="A136" t="s">
        <v>57</v>
      </c>
      <c r="B136" t="s">
        <v>58</v>
      </c>
      <c r="C136" t="s">
        <v>423</v>
      </c>
      <c r="D136" s="1">
        <v>360.18</v>
      </c>
      <c r="E136" s="2">
        <v>29</v>
      </c>
      <c r="F136" s="1">
        <v>621</v>
      </c>
      <c r="G136" s="1">
        <v>380.4</v>
      </c>
      <c r="H136" s="2">
        <v>50</v>
      </c>
      <c r="I136" s="2">
        <v>2</v>
      </c>
    </row>
    <row r="137" spans="1:9" x14ac:dyDescent="0.25">
      <c r="A137" t="s">
        <v>19</v>
      </c>
      <c r="B137" t="s">
        <v>20</v>
      </c>
      <c r="C137" t="s">
        <v>420</v>
      </c>
      <c r="D137" s="1">
        <v>356.5</v>
      </c>
      <c r="E137" s="2">
        <v>25</v>
      </c>
      <c r="F137" s="1">
        <v>239.32</v>
      </c>
      <c r="G137" s="1">
        <v>159.07</v>
      </c>
      <c r="H137" s="2">
        <v>16</v>
      </c>
      <c r="I137" s="2">
        <v>5</v>
      </c>
    </row>
    <row r="138" spans="1:9" x14ac:dyDescent="0.25">
      <c r="A138" t="s">
        <v>237</v>
      </c>
      <c r="B138" t="s">
        <v>238</v>
      </c>
      <c r="C138" t="s">
        <v>420</v>
      </c>
      <c r="D138" s="1">
        <v>356.43</v>
      </c>
      <c r="E138" s="2">
        <v>13</v>
      </c>
      <c r="F138" s="1">
        <v>356.43</v>
      </c>
      <c r="G138" s="1">
        <v>227.61</v>
      </c>
      <c r="H138" s="2">
        <v>13</v>
      </c>
      <c r="I138" t="s">
        <v>119</v>
      </c>
    </row>
    <row r="139" spans="1:9" x14ac:dyDescent="0.25">
      <c r="A139" t="s">
        <v>19</v>
      </c>
      <c r="B139" t="s">
        <v>20</v>
      </c>
      <c r="C139" t="s">
        <v>421</v>
      </c>
      <c r="D139" s="1">
        <v>355</v>
      </c>
      <c r="E139" s="2">
        <v>25</v>
      </c>
      <c r="F139" s="1">
        <v>340.8</v>
      </c>
      <c r="G139" s="1">
        <v>237.6</v>
      </c>
      <c r="H139" s="2">
        <v>24</v>
      </c>
      <c r="I139" s="2">
        <v>3</v>
      </c>
    </row>
    <row r="140" spans="1:9" x14ac:dyDescent="0.25">
      <c r="A140" t="s">
        <v>105</v>
      </c>
      <c r="B140" t="s">
        <v>106</v>
      </c>
      <c r="C140" t="s">
        <v>423</v>
      </c>
      <c r="D140" s="1">
        <v>352.17</v>
      </c>
      <c r="E140" s="2">
        <v>10</v>
      </c>
      <c r="F140" s="1">
        <v>352.17</v>
      </c>
      <c r="G140" s="1">
        <v>270</v>
      </c>
      <c r="H140" s="2">
        <v>10</v>
      </c>
      <c r="I140" t="s">
        <v>119</v>
      </c>
    </row>
    <row r="141" spans="1:9" x14ac:dyDescent="0.25">
      <c r="A141" t="s">
        <v>241</v>
      </c>
      <c r="B141" t="s">
        <v>242</v>
      </c>
      <c r="C141" t="s">
        <v>420</v>
      </c>
      <c r="D141" s="1">
        <v>350.79</v>
      </c>
      <c r="E141" s="2">
        <v>8</v>
      </c>
      <c r="F141" s="1">
        <v>307.06</v>
      </c>
      <c r="G141" s="1">
        <v>217.31</v>
      </c>
      <c r="H141" s="2">
        <v>7</v>
      </c>
      <c r="I141" s="2">
        <v>1</v>
      </c>
    </row>
    <row r="142" spans="1:9" x14ac:dyDescent="0.25">
      <c r="A142" t="s">
        <v>623</v>
      </c>
      <c r="B142" t="s">
        <v>624</v>
      </c>
      <c r="C142" t="s">
        <v>420</v>
      </c>
      <c r="D142" s="1">
        <v>349.1</v>
      </c>
      <c r="E142" s="2">
        <v>12</v>
      </c>
      <c r="F142" s="1">
        <v>349.1</v>
      </c>
      <c r="G142" s="1">
        <v>720</v>
      </c>
      <c r="H142" s="2">
        <v>12</v>
      </c>
      <c r="I142" t="s">
        <v>119</v>
      </c>
    </row>
    <row r="143" spans="1:9" x14ac:dyDescent="0.25">
      <c r="A143" t="s">
        <v>97</v>
      </c>
      <c r="B143" t="s">
        <v>98</v>
      </c>
      <c r="C143" t="s">
        <v>422</v>
      </c>
      <c r="D143" s="1">
        <v>348.39</v>
      </c>
      <c r="E143" s="2">
        <v>33</v>
      </c>
      <c r="F143" s="1">
        <v>359.05</v>
      </c>
      <c r="G143" s="1">
        <v>261.12</v>
      </c>
      <c r="H143" s="2">
        <v>34</v>
      </c>
      <c r="I143" t="s">
        <v>119</v>
      </c>
    </row>
    <row r="144" spans="1:9" x14ac:dyDescent="0.25">
      <c r="A144" t="s">
        <v>63</v>
      </c>
      <c r="B144" t="s">
        <v>64</v>
      </c>
      <c r="C144" t="s">
        <v>420</v>
      </c>
      <c r="D144" s="1">
        <v>347.46</v>
      </c>
      <c r="E144" s="2">
        <v>6</v>
      </c>
      <c r="F144" s="1">
        <v>347.46</v>
      </c>
      <c r="G144" s="1">
        <v>342.26</v>
      </c>
      <c r="H144" s="2">
        <v>6</v>
      </c>
      <c r="I144" s="2">
        <v>3</v>
      </c>
    </row>
    <row r="145" spans="1:9" x14ac:dyDescent="0.25">
      <c r="A145" t="s">
        <v>37</v>
      </c>
      <c r="B145" t="s">
        <v>38</v>
      </c>
      <c r="C145" t="s">
        <v>422</v>
      </c>
      <c r="D145" s="1">
        <v>342.42</v>
      </c>
      <c r="E145" s="2">
        <v>23</v>
      </c>
      <c r="F145" s="1">
        <v>322.92</v>
      </c>
      <c r="G145" s="1">
        <v>131.69999999999999</v>
      </c>
      <c r="H145" s="2">
        <v>22</v>
      </c>
      <c r="I145" s="2">
        <v>1</v>
      </c>
    </row>
    <row r="146" spans="1:9" x14ac:dyDescent="0.25">
      <c r="A146" t="s">
        <v>177</v>
      </c>
      <c r="B146" t="s">
        <v>178</v>
      </c>
      <c r="C146" t="s">
        <v>420</v>
      </c>
      <c r="D146" s="1">
        <v>339.39</v>
      </c>
      <c r="E146" s="2">
        <v>31</v>
      </c>
      <c r="F146" s="1">
        <v>360.89</v>
      </c>
      <c r="G146" s="1">
        <v>185.31</v>
      </c>
      <c r="H146" s="2">
        <v>33</v>
      </c>
      <c r="I146" s="2">
        <v>1</v>
      </c>
    </row>
    <row r="147" spans="1:9" x14ac:dyDescent="0.25">
      <c r="A147" t="s">
        <v>27</v>
      </c>
      <c r="B147" t="s">
        <v>28</v>
      </c>
      <c r="C147" t="s">
        <v>423</v>
      </c>
      <c r="D147" s="1">
        <v>334</v>
      </c>
      <c r="E147" s="2">
        <v>24</v>
      </c>
      <c r="F147" s="1">
        <v>294.7</v>
      </c>
      <c r="G147" s="1">
        <v>203.7</v>
      </c>
      <c r="H147" s="2">
        <v>21</v>
      </c>
      <c r="I147" s="2">
        <v>1</v>
      </c>
    </row>
    <row r="148" spans="1:9" x14ac:dyDescent="0.25">
      <c r="A148" t="s">
        <v>601</v>
      </c>
      <c r="B148" t="s">
        <v>602</v>
      </c>
      <c r="C148" t="s">
        <v>421</v>
      </c>
      <c r="D148" s="1">
        <v>331.8</v>
      </c>
      <c r="E148" s="2">
        <v>12</v>
      </c>
      <c r="F148" s="1">
        <v>359.45</v>
      </c>
      <c r="G148" s="1">
        <v>240.5</v>
      </c>
      <c r="H148" s="2">
        <v>13</v>
      </c>
      <c r="I148" s="2">
        <v>2</v>
      </c>
    </row>
    <row r="149" spans="1:9" x14ac:dyDescent="0.25">
      <c r="A149" t="s">
        <v>91</v>
      </c>
      <c r="B149" t="s">
        <v>92</v>
      </c>
      <c r="C149" t="s">
        <v>423</v>
      </c>
      <c r="D149" s="1">
        <v>331.25</v>
      </c>
      <c r="E149" s="2">
        <v>25</v>
      </c>
      <c r="F149" s="1">
        <v>331.25</v>
      </c>
      <c r="G149" s="1">
        <v>178.5</v>
      </c>
      <c r="H149" s="2">
        <v>25</v>
      </c>
      <c r="I149" s="2">
        <v>6</v>
      </c>
    </row>
    <row r="150" spans="1:9" x14ac:dyDescent="0.25">
      <c r="A150" t="s">
        <v>111</v>
      </c>
      <c r="B150" t="s">
        <v>112</v>
      </c>
      <c r="C150" t="s">
        <v>420</v>
      </c>
      <c r="D150" s="1">
        <v>331.2</v>
      </c>
      <c r="E150" s="2">
        <v>9</v>
      </c>
      <c r="F150" s="1">
        <v>220.8</v>
      </c>
      <c r="G150" s="1">
        <v>202.5</v>
      </c>
      <c r="H150" s="2">
        <v>6</v>
      </c>
      <c r="I150" s="2">
        <v>2</v>
      </c>
    </row>
    <row r="151" spans="1:9" x14ac:dyDescent="0.25">
      <c r="A151" t="s">
        <v>621</v>
      </c>
      <c r="B151" t="s">
        <v>622</v>
      </c>
      <c r="C151" t="s">
        <v>420</v>
      </c>
      <c r="D151" s="1">
        <v>327.2</v>
      </c>
      <c r="E151" s="2">
        <v>8</v>
      </c>
      <c r="F151" s="1">
        <v>368.1</v>
      </c>
      <c r="G151" s="1">
        <v>315</v>
      </c>
      <c r="H151" s="2">
        <v>9</v>
      </c>
      <c r="I151" s="2">
        <v>3</v>
      </c>
    </row>
    <row r="152" spans="1:9" x14ac:dyDescent="0.25">
      <c r="A152" t="s">
        <v>205</v>
      </c>
      <c r="B152" t="s">
        <v>206</v>
      </c>
      <c r="C152" t="s">
        <v>421</v>
      </c>
      <c r="D152" s="1">
        <v>326.60000000000002</v>
      </c>
      <c r="E152" s="2">
        <v>23</v>
      </c>
      <c r="F152" s="1">
        <v>326.60000000000002</v>
      </c>
      <c r="G152" s="1">
        <v>248.05</v>
      </c>
      <c r="H152" s="2">
        <v>23</v>
      </c>
      <c r="I152" s="2">
        <v>4</v>
      </c>
    </row>
    <row r="153" spans="1:9" x14ac:dyDescent="0.25">
      <c r="A153" t="s">
        <v>327</v>
      </c>
      <c r="B153" t="s">
        <v>328</v>
      </c>
      <c r="C153" t="s">
        <v>423</v>
      </c>
      <c r="D153" s="1">
        <v>326.33999999999997</v>
      </c>
      <c r="E153" s="2">
        <v>49</v>
      </c>
      <c r="F153" s="1">
        <v>359.64</v>
      </c>
      <c r="G153" s="1">
        <v>166.33</v>
      </c>
      <c r="H153" s="2">
        <v>54</v>
      </c>
      <c r="I153" s="2">
        <v>1</v>
      </c>
    </row>
    <row r="154" spans="1:9" x14ac:dyDescent="0.25">
      <c r="A154" t="s">
        <v>235</v>
      </c>
      <c r="B154" t="s">
        <v>236</v>
      </c>
      <c r="C154" t="s">
        <v>420</v>
      </c>
      <c r="D154" s="1">
        <v>326.2</v>
      </c>
      <c r="E154" s="2">
        <v>20</v>
      </c>
      <c r="F154" s="1">
        <v>342.51</v>
      </c>
      <c r="G154" s="1">
        <v>278.67</v>
      </c>
      <c r="H154" s="2">
        <v>21</v>
      </c>
      <c r="I154" s="2">
        <v>1</v>
      </c>
    </row>
    <row r="155" spans="1:9" x14ac:dyDescent="0.25">
      <c r="A155" t="s">
        <v>113</v>
      </c>
      <c r="B155" t="s">
        <v>114</v>
      </c>
      <c r="C155" t="s">
        <v>421</v>
      </c>
      <c r="D155" s="1">
        <v>325.2</v>
      </c>
      <c r="E155" s="2">
        <v>3</v>
      </c>
      <c r="F155" s="1">
        <v>325.2</v>
      </c>
      <c r="G155" s="1">
        <v>242.4</v>
      </c>
      <c r="H155" s="2">
        <v>3</v>
      </c>
      <c r="I155" s="2">
        <v>2</v>
      </c>
    </row>
    <row r="156" spans="1:9" x14ac:dyDescent="0.25">
      <c r="A156" t="s">
        <v>489</v>
      </c>
      <c r="B156" t="s">
        <v>490</v>
      </c>
      <c r="C156" t="s">
        <v>423</v>
      </c>
      <c r="D156" s="1">
        <v>318.14</v>
      </c>
      <c r="E156" s="2">
        <v>10</v>
      </c>
      <c r="F156" s="1">
        <v>347.22</v>
      </c>
      <c r="G156" s="1">
        <v>246.15</v>
      </c>
      <c r="H156" s="2">
        <v>11</v>
      </c>
      <c r="I156" s="2">
        <v>1</v>
      </c>
    </row>
    <row r="157" spans="1:9" x14ac:dyDescent="0.25">
      <c r="A157" t="s">
        <v>55</v>
      </c>
      <c r="B157" t="s">
        <v>56</v>
      </c>
      <c r="C157" t="s">
        <v>423</v>
      </c>
      <c r="D157" s="1">
        <v>315.02</v>
      </c>
      <c r="E157" s="2">
        <v>19</v>
      </c>
      <c r="F157" s="1">
        <v>348.18</v>
      </c>
      <c r="G157" s="1">
        <v>175.35</v>
      </c>
      <c r="H157" s="2">
        <v>21</v>
      </c>
      <c r="I157" s="2">
        <v>1</v>
      </c>
    </row>
    <row r="158" spans="1:9" x14ac:dyDescent="0.25">
      <c r="A158" t="s">
        <v>493</v>
      </c>
      <c r="B158" t="s">
        <v>494</v>
      </c>
      <c r="C158" t="s">
        <v>421</v>
      </c>
      <c r="D158" s="1">
        <v>313.8</v>
      </c>
      <c r="E158" s="2">
        <v>15</v>
      </c>
      <c r="F158" s="1">
        <v>292.88</v>
      </c>
      <c r="G158" s="1">
        <v>219.3</v>
      </c>
      <c r="H158" s="2">
        <v>14</v>
      </c>
      <c r="I158" s="2">
        <v>2</v>
      </c>
    </row>
    <row r="159" spans="1:9" x14ac:dyDescent="0.25">
      <c r="A159" t="s">
        <v>89</v>
      </c>
      <c r="B159" t="s">
        <v>90</v>
      </c>
      <c r="C159" t="s">
        <v>423</v>
      </c>
      <c r="D159" s="1">
        <v>313.04000000000002</v>
      </c>
      <c r="E159" s="2">
        <v>19</v>
      </c>
      <c r="F159" s="1">
        <v>246.72</v>
      </c>
      <c r="G159" s="1">
        <v>195.75</v>
      </c>
      <c r="H159" s="2">
        <v>15</v>
      </c>
      <c r="I159" t="s">
        <v>119</v>
      </c>
    </row>
    <row r="160" spans="1:9" x14ac:dyDescent="0.25">
      <c r="A160" t="s">
        <v>77</v>
      </c>
      <c r="B160" t="s">
        <v>78</v>
      </c>
      <c r="C160" t="s">
        <v>422</v>
      </c>
      <c r="D160" s="1">
        <v>312.3</v>
      </c>
      <c r="E160" s="2">
        <v>5</v>
      </c>
      <c r="F160" s="1">
        <v>312.3</v>
      </c>
      <c r="G160" s="1">
        <v>337.5</v>
      </c>
      <c r="H160" s="2">
        <v>5</v>
      </c>
      <c r="I160" t="s">
        <v>119</v>
      </c>
    </row>
    <row r="161" spans="1:9" x14ac:dyDescent="0.25">
      <c r="A161" t="s">
        <v>197</v>
      </c>
      <c r="B161" t="s">
        <v>198</v>
      </c>
      <c r="C161" t="s">
        <v>420</v>
      </c>
      <c r="D161" s="1">
        <v>305.25</v>
      </c>
      <c r="E161" s="2">
        <v>25</v>
      </c>
      <c r="F161" s="1">
        <v>305.25</v>
      </c>
      <c r="G161" s="1">
        <v>200</v>
      </c>
      <c r="H161" s="2">
        <v>25</v>
      </c>
      <c r="I161" s="2">
        <v>5</v>
      </c>
    </row>
    <row r="162" spans="1:9" x14ac:dyDescent="0.25">
      <c r="A162" t="s">
        <v>625</v>
      </c>
      <c r="B162" t="s">
        <v>626</v>
      </c>
      <c r="C162" t="s">
        <v>423</v>
      </c>
      <c r="D162" s="1">
        <v>303.43</v>
      </c>
      <c r="E162" s="2">
        <v>3</v>
      </c>
      <c r="F162" s="1">
        <v>303.43</v>
      </c>
      <c r="G162" s="1">
        <v>330</v>
      </c>
      <c r="H162" s="2">
        <v>3</v>
      </c>
      <c r="I162" t="s">
        <v>119</v>
      </c>
    </row>
    <row r="163" spans="1:9" x14ac:dyDescent="0.25">
      <c r="A163" t="s">
        <v>158</v>
      </c>
      <c r="B163" t="s">
        <v>159</v>
      </c>
      <c r="C163" t="s">
        <v>420</v>
      </c>
      <c r="D163" s="1">
        <v>302.36</v>
      </c>
      <c r="E163" s="2">
        <v>4</v>
      </c>
      <c r="F163" s="1">
        <v>392.65</v>
      </c>
      <c r="G163" s="1">
        <v>365.75</v>
      </c>
      <c r="H163" s="2">
        <v>5</v>
      </c>
      <c r="I163" t="s">
        <v>119</v>
      </c>
    </row>
    <row r="164" spans="1:9" x14ac:dyDescent="0.25">
      <c r="A164" t="s">
        <v>160</v>
      </c>
      <c r="B164" t="s">
        <v>161</v>
      </c>
      <c r="C164" t="s">
        <v>462</v>
      </c>
      <c r="D164" s="1">
        <v>299.91000000000003</v>
      </c>
      <c r="E164" s="2">
        <v>3</v>
      </c>
      <c r="F164" s="1">
        <v>199.94</v>
      </c>
      <c r="G164" s="1">
        <v>166.45</v>
      </c>
      <c r="H164" s="2">
        <v>2</v>
      </c>
      <c r="I164" t="s">
        <v>119</v>
      </c>
    </row>
    <row r="165" spans="1:9" x14ac:dyDescent="0.25">
      <c r="A165" t="s">
        <v>601</v>
      </c>
      <c r="B165" t="s">
        <v>602</v>
      </c>
      <c r="C165" t="s">
        <v>422</v>
      </c>
      <c r="D165" s="1">
        <v>299.08999999999997</v>
      </c>
      <c r="E165" s="2">
        <v>11</v>
      </c>
      <c r="F165" s="1">
        <v>326.27999999999997</v>
      </c>
      <c r="G165" s="1">
        <v>222</v>
      </c>
      <c r="H165" s="2">
        <v>12</v>
      </c>
      <c r="I165" s="2">
        <v>9</v>
      </c>
    </row>
    <row r="166" spans="1:9" x14ac:dyDescent="0.25">
      <c r="A166" t="s">
        <v>146</v>
      </c>
      <c r="B166" t="s">
        <v>147</v>
      </c>
      <c r="C166" t="s">
        <v>462</v>
      </c>
      <c r="D166" s="1">
        <v>296.94</v>
      </c>
      <c r="E166" s="2">
        <v>3</v>
      </c>
      <c r="F166" s="1">
        <v>296.94</v>
      </c>
      <c r="G166" s="1">
        <v>224.35</v>
      </c>
      <c r="H166" s="2">
        <v>3</v>
      </c>
      <c r="I166" t="s">
        <v>119</v>
      </c>
    </row>
    <row r="167" spans="1:9" x14ac:dyDescent="0.25">
      <c r="A167" t="s">
        <v>107</v>
      </c>
      <c r="B167" t="s">
        <v>108</v>
      </c>
      <c r="C167" t="s">
        <v>422</v>
      </c>
      <c r="D167" s="1">
        <v>291.52999999999997</v>
      </c>
      <c r="E167" s="2">
        <v>27</v>
      </c>
      <c r="F167" s="1">
        <v>291.77999999999997</v>
      </c>
      <c r="G167" s="1">
        <v>190.9</v>
      </c>
      <c r="H167" s="2">
        <v>27</v>
      </c>
      <c r="I167" s="2">
        <v>3</v>
      </c>
    </row>
    <row r="168" spans="1:9" x14ac:dyDescent="0.25">
      <c r="A168" t="s">
        <v>327</v>
      </c>
      <c r="B168" t="s">
        <v>328</v>
      </c>
      <c r="C168" t="s">
        <v>422</v>
      </c>
      <c r="D168" s="1">
        <v>283.8</v>
      </c>
      <c r="E168" s="2">
        <v>43</v>
      </c>
      <c r="F168" s="1">
        <v>277.2</v>
      </c>
      <c r="G168" s="1">
        <v>130.51</v>
      </c>
      <c r="H168" s="2">
        <v>42</v>
      </c>
      <c r="I168" t="s">
        <v>119</v>
      </c>
    </row>
    <row r="169" spans="1:9" x14ac:dyDescent="0.25">
      <c r="A169" t="s">
        <v>209</v>
      </c>
      <c r="B169" t="s">
        <v>210</v>
      </c>
      <c r="C169" t="s">
        <v>420</v>
      </c>
      <c r="D169" s="1">
        <v>278.51</v>
      </c>
      <c r="E169" s="2">
        <v>16</v>
      </c>
      <c r="F169" s="1">
        <v>278.51</v>
      </c>
      <c r="G169" s="1">
        <v>224.96</v>
      </c>
      <c r="H169" s="2">
        <v>16</v>
      </c>
      <c r="I169" s="2">
        <v>2</v>
      </c>
    </row>
    <row r="170" spans="1:9" x14ac:dyDescent="0.25">
      <c r="A170" t="s">
        <v>85</v>
      </c>
      <c r="B170" t="s">
        <v>86</v>
      </c>
      <c r="C170" t="s">
        <v>420</v>
      </c>
      <c r="D170" s="1">
        <v>277.98</v>
      </c>
      <c r="E170" s="2">
        <v>11</v>
      </c>
      <c r="F170" s="1">
        <v>253.47</v>
      </c>
      <c r="G170" s="1">
        <v>197.1</v>
      </c>
      <c r="H170" s="2">
        <v>10</v>
      </c>
      <c r="I170" t="s">
        <v>119</v>
      </c>
    </row>
    <row r="171" spans="1:9" x14ac:dyDescent="0.25">
      <c r="A171" t="s">
        <v>627</v>
      </c>
      <c r="B171" t="s">
        <v>628</v>
      </c>
      <c r="C171" t="s">
        <v>422</v>
      </c>
      <c r="D171" s="1">
        <v>275.01</v>
      </c>
      <c r="E171" s="2">
        <v>5</v>
      </c>
      <c r="F171" s="1">
        <v>217.24</v>
      </c>
      <c r="G171" s="1">
        <v>144.32</v>
      </c>
      <c r="H171" s="2">
        <v>4</v>
      </c>
      <c r="I171" s="2">
        <v>1</v>
      </c>
    </row>
    <row r="172" spans="1:9" x14ac:dyDescent="0.25">
      <c r="A172" t="s">
        <v>45</v>
      </c>
      <c r="B172" t="s">
        <v>46</v>
      </c>
      <c r="C172" t="s">
        <v>420</v>
      </c>
      <c r="D172" s="1">
        <v>268.77</v>
      </c>
      <c r="E172" s="2">
        <v>11</v>
      </c>
      <c r="F172" s="1">
        <v>244.26</v>
      </c>
      <c r="G172" s="1">
        <v>180</v>
      </c>
      <c r="H172" s="2">
        <v>10</v>
      </c>
      <c r="I172" s="2">
        <v>1</v>
      </c>
    </row>
    <row r="173" spans="1:9" x14ac:dyDescent="0.25">
      <c r="A173" t="s">
        <v>460</v>
      </c>
      <c r="B173" t="s">
        <v>461</v>
      </c>
      <c r="C173" t="s">
        <v>423</v>
      </c>
      <c r="D173" s="1">
        <v>266</v>
      </c>
      <c r="E173" s="2">
        <v>8</v>
      </c>
      <c r="F173" s="1">
        <v>266</v>
      </c>
      <c r="G173" s="1">
        <v>216</v>
      </c>
      <c r="H173" s="2">
        <v>8</v>
      </c>
      <c r="I173" s="2">
        <v>1</v>
      </c>
    </row>
    <row r="174" spans="1:9" x14ac:dyDescent="0.25">
      <c r="A174" t="s">
        <v>275</v>
      </c>
      <c r="B174" t="s">
        <v>276</v>
      </c>
      <c r="C174" t="s">
        <v>420</v>
      </c>
      <c r="D174" s="1">
        <v>265.66000000000003</v>
      </c>
      <c r="E174" s="2">
        <v>7</v>
      </c>
      <c r="F174" s="1">
        <v>265.66000000000003</v>
      </c>
      <c r="G174" s="1">
        <v>183.68</v>
      </c>
      <c r="H174" s="2">
        <v>7</v>
      </c>
      <c r="I174" t="s">
        <v>119</v>
      </c>
    </row>
    <row r="175" spans="1:9" x14ac:dyDescent="0.25">
      <c r="A175" t="s">
        <v>103</v>
      </c>
      <c r="B175" t="s">
        <v>104</v>
      </c>
      <c r="C175" t="s">
        <v>420</v>
      </c>
      <c r="D175" s="1">
        <v>264.29000000000002</v>
      </c>
      <c r="E175" s="2">
        <v>13</v>
      </c>
      <c r="F175" s="1">
        <v>264.29000000000002</v>
      </c>
      <c r="G175" s="1">
        <v>175.5</v>
      </c>
      <c r="H175" s="2">
        <v>13</v>
      </c>
      <c r="I175" s="2">
        <v>1</v>
      </c>
    </row>
    <row r="176" spans="1:9" x14ac:dyDescent="0.25">
      <c r="A176" t="s">
        <v>189</v>
      </c>
      <c r="B176" t="s">
        <v>190</v>
      </c>
      <c r="C176" t="s">
        <v>423</v>
      </c>
      <c r="D176" s="1">
        <v>261.64999999999998</v>
      </c>
      <c r="E176" s="2">
        <v>18</v>
      </c>
      <c r="F176" s="1">
        <v>204.32</v>
      </c>
      <c r="G176" s="1">
        <v>128.66</v>
      </c>
      <c r="H176" s="2">
        <v>14</v>
      </c>
      <c r="I176" s="2">
        <v>1</v>
      </c>
    </row>
    <row r="177" spans="1:9" x14ac:dyDescent="0.25">
      <c r="A177" t="s">
        <v>201</v>
      </c>
      <c r="B177" t="s">
        <v>202</v>
      </c>
      <c r="C177" t="s">
        <v>420</v>
      </c>
      <c r="D177" s="1">
        <v>261.24</v>
      </c>
      <c r="E177" s="2">
        <v>6</v>
      </c>
      <c r="F177" s="1">
        <v>261.24</v>
      </c>
      <c r="G177" s="1">
        <v>243</v>
      </c>
      <c r="H177" s="2">
        <v>6</v>
      </c>
      <c r="I177" s="2">
        <v>2</v>
      </c>
    </row>
    <row r="178" spans="1:9" x14ac:dyDescent="0.25">
      <c r="A178" t="s">
        <v>27</v>
      </c>
      <c r="B178" t="s">
        <v>28</v>
      </c>
      <c r="C178" t="s">
        <v>422</v>
      </c>
      <c r="D178" s="1">
        <v>258.36</v>
      </c>
      <c r="E178" s="2">
        <v>21</v>
      </c>
      <c r="F178" s="1">
        <v>258.36</v>
      </c>
      <c r="G178" s="1">
        <v>203.7</v>
      </c>
      <c r="H178" s="2">
        <v>21</v>
      </c>
      <c r="I178" s="2">
        <v>2</v>
      </c>
    </row>
    <row r="179" spans="1:9" x14ac:dyDescent="0.25">
      <c r="A179" t="s">
        <v>629</v>
      </c>
      <c r="B179" t="s">
        <v>630</v>
      </c>
      <c r="C179" t="s">
        <v>444</v>
      </c>
      <c r="D179" s="1">
        <v>255.81</v>
      </c>
      <c r="E179" s="2">
        <v>2</v>
      </c>
      <c r="F179" s="1">
        <v>127.9</v>
      </c>
      <c r="G179" s="1">
        <v>104.96</v>
      </c>
      <c r="H179" s="2">
        <v>1</v>
      </c>
      <c r="I179" t="s">
        <v>119</v>
      </c>
    </row>
    <row r="180" spans="1:9" x14ac:dyDescent="0.25">
      <c r="A180" t="s">
        <v>497</v>
      </c>
      <c r="B180" t="s">
        <v>498</v>
      </c>
      <c r="C180" t="s">
        <v>421</v>
      </c>
      <c r="D180" s="1">
        <v>251.58</v>
      </c>
      <c r="E180" s="2">
        <v>6</v>
      </c>
      <c r="F180" s="1">
        <v>335.44</v>
      </c>
      <c r="G180" s="1">
        <v>231.63</v>
      </c>
      <c r="H180" s="2">
        <v>8</v>
      </c>
      <c r="I180" t="s">
        <v>119</v>
      </c>
    </row>
    <row r="181" spans="1:9" x14ac:dyDescent="0.25">
      <c r="A181" t="s">
        <v>19</v>
      </c>
      <c r="B181" t="s">
        <v>20</v>
      </c>
      <c r="C181" t="s">
        <v>422</v>
      </c>
      <c r="D181" s="1">
        <v>251.46</v>
      </c>
      <c r="E181" s="2">
        <v>18</v>
      </c>
      <c r="F181" s="1">
        <v>237.49</v>
      </c>
      <c r="G181" s="1">
        <v>168.3</v>
      </c>
      <c r="H181" s="2">
        <v>17</v>
      </c>
      <c r="I181" s="2">
        <v>3</v>
      </c>
    </row>
    <row r="182" spans="1:9" x14ac:dyDescent="0.25">
      <c r="A182" t="s">
        <v>89</v>
      </c>
      <c r="B182" t="s">
        <v>90</v>
      </c>
      <c r="C182" t="s">
        <v>421</v>
      </c>
      <c r="D182" s="1">
        <v>250.8</v>
      </c>
      <c r="E182" s="2">
        <v>15</v>
      </c>
      <c r="F182" s="1">
        <v>250.8</v>
      </c>
      <c r="G182" s="1">
        <v>195.75</v>
      </c>
      <c r="H182" s="2">
        <v>15</v>
      </c>
      <c r="I182" s="2">
        <v>6</v>
      </c>
    </row>
    <row r="183" spans="1:9" x14ac:dyDescent="0.25">
      <c r="A183" t="s">
        <v>436</v>
      </c>
      <c r="B183" t="s">
        <v>437</v>
      </c>
      <c r="C183" t="s">
        <v>423</v>
      </c>
      <c r="D183" s="1">
        <v>249.48</v>
      </c>
      <c r="E183" s="2">
        <v>6</v>
      </c>
      <c r="F183" s="1">
        <v>291.06</v>
      </c>
      <c r="G183" s="1">
        <v>220.5</v>
      </c>
      <c r="H183" s="2">
        <v>7</v>
      </c>
      <c r="I183" t="s">
        <v>119</v>
      </c>
    </row>
    <row r="184" spans="1:9" x14ac:dyDescent="0.25">
      <c r="A184" t="s">
        <v>631</v>
      </c>
      <c r="B184" t="s">
        <v>632</v>
      </c>
      <c r="C184" t="s">
        <v>422</v>
      </c>
      <c r="D184" s="1">
        <v>248.52</v>
      </c>
      <c r="E184" s="2">
        <v>2</v>
      </c>
      <c r="F184" s="1">
        <v>396.45</v>
      </c>
      <c r="G184" s="1">
        <v>367.5</v>
      </c>
      <c r="H184" s="2">
        <v>3</v>
      </c>
      <c r="I184" s="2">
        <v>1</v>
      </c>
    </row>
    <row r="185" spans="1:9" x14ac:dyDescent="0.25">
      <c r="A185" t="s">
        <v>69</v>
      </c>
      <c r="B185" t="s">
        <v>70</v>
      </c>
      <c r="C185" t="s">
        <v>423</v>
      </c>
      <c r="D185" s="1">
        <v>248.16</v>
      </c>
      <c r="E185" s="2">
        <v>20</v>
      </c>
      <c r="F185" s="1">
        <v>273</v>
      </c>
      <c r="G185" s="1">
        <v>116.16</v>
      </c>
      <c r="H185" s="2">
        <v>22</v>
      </c>
      <c r="I185" s="2">
        <v>1</v>
      </c>
    </row>
    <row r="186" spans="1:9" x14ac:dyDescent="0.25">
      <c r="A186" t="s">
        <v>467</v>
      </c>
      <c r="B186" t="s">
        <v>468</v>
      </c>
      <c r="C186" t="s">
        <v>422</v>
      </c>
      <c r="D186" s="1">
        <v>247.44</v>
      </c>
      <c r="E186" s="2">
        <v>6</v>
      </c>
      <c r="F186" s="1">
        <v>247.44</v>
      </c>
      <c r="G186" s="1">
        <v>168.85</v>
      </c>
      <c r="H186" s="2">
        <v>6</v>
      </c>
      <c r="I186" t="s">
        <v>119</v>
      </c>
    </row>
    <row r="187" spans="1:9" x14ac:dyDescent="0.25">
      <c r="A187" t="s">
        <v>154</v>
      </c>
      <c r="B187" t="s">
        <v>155</v>
      </c>
      <c r="C187" t="s">
        <v>422</v>
      </c>
      <c r="D187" s="1">
        <v>234.52</v>
      </c>
      <c r="E187" s="2">
        <v>22</v>
      </c>
      <c r="F187" s="1">
        <v>202.54</v>
      </c>
      <c r="G187" s="1">
        <v>125.4</v>
      </c>
      <c r="H187" s="2">
        <v>19</v>
      </c>
      <c r="I187" s="2">
        <v>2</v>
      </c>
    </row>
    <row r="188" spans="1:9" x14ac:dyDescent="0.25">
      <c r="A188" t="s">
        <v>43</v>
      </c>
      <c r="B188" t="s">
        <v>44</v>
      </c>
      <c r="C188" t="s">
        <v>423</v>
      </c>
      <c r="D188" s="1">
        <v>233</v>
      </c>
      <c r="E188" s="2">
        <v>4</v>
      </c>
      <c r="F188" s="1">
        <v>233</v>
      </c>
      <c r="G188" s="1">
        <v>180</v>
      </c>
      <c r="H188" s="2">
        <v>4</v>
      </c>
      <c r="I188" t="s">
        <v>119</v>
      </c>
    </row>
    <row r="189" spans="1:9" x14ac:dyDescent="0.25">
      <c r="A189" t="s">
        <v>447</v>
      </c>
      <c r="B189" t="s">
        <v>448</v>
      </c>
      <c r="C189" t="s">
        <v>423</v>
      </c>
      <c r="D189" s="1">
        <v>232.64</v>
      </c>
      <c r="E189" s="2">
        <v>8</v>
      </c>
      <c r="F189" s="1">
        <v>232.64</v>
      </c>
      <c r="G189" s="1">
        <v>188.96</v>
      </c>
      <c r="H189" s="2">
        <v>8</v>
      </c>
      <c r="I189" t="s">
        <v>119</v>
      </c>
    </row>
    <row r="190" spans="1:9" x14ac:dyDescent="0.25">
      <c r="A190" t="s">
        <v>633</v>
      </c>
      <c r="B190" t="s">
        <v>634</v>
      </c>
      <c r="C190" t="s">
        <v>420</v>
      </c>
      <c r="D190" s="1">
        <v>228.9</v>
      </c>
      <c r="E190" s="2">
        <v>4</v>
      </c>
      <c r="F190" s="1">
        <v>228.9</v>
      </c>
      <c r="G190" s="1">
        <v>192</v>
      </c>
      <c r="H190" s="2">
        <v>4</v>
      </c>
      <c r="I190" t="s">
        <v>119</v>
      </c>
    </row>
    <row r="191" spans="1:9" x14ac:dyDescent="0.25">
      <c r="A191" t="s">
        <v>39</v>
      </c>
      <c r="B191" t="s">
        <v>40</v>
      </c>
      <c r="C191" t="s">
        <v>423</v>
      </c>
      <c r="D191" s="1">
        <v>228.25</v>
      </c>
      <c r="E191" s="2">
        <v>11</v>
      </c>
      <c r="F191" s="1">
        <v>228.25</v>
      </c>
      <c r="G191" s="1">
        <v>165</v>
      </c>
      <c r="H191" s="2">
        <v>11</v>
      </c>
      <c r="I191" t="s">
        <v>119</v>
      </c>
    </row>
    <row r="192" spans="1:9" x14ac:dyDescent="0.25">
      <c r="A192" t="s">
        <v>497</v>
      </c>
      <c r="B192" t="s">
        <v>498</v>
      </c>
      <c r="C192" t="s">
        <v>455</v>
      </c>
      <c r="D192" s="1">
        <v>226.84</v>
      </c>
      <c r="E192" s="2">
        <v>6</v>
      </c>
      <c r="F192" s="1">
        <v>226.84</v>
      </c>
      <c r="G192" s="1">
        <v>159.74</v>
      </c>
      <c r="H192" s="2">
        <v>6</v>
      </c>
      <c r="I192" t="s">
        <v>119</v>
      </c>
    </row>
    <row r="193" spans="1:9" x14ac:dyDescent="0.25">
      <c r="A193" t="s">
        <v>611</v>
      </c>
      <c r="B193" t="s">
        <v>612</v>
      </c>
      <c r="C193" t="s">
        <v>421</v>
      </c>
      <c r="D193" s="1">
        <v>226.38</v>
      </c>
      <c r="E193" s="2">
        <v>6</v>
      </c>
      <c r="F193" s="1">
        <v>226.38</v>
      </c>
      <c r="G193" s="1">
        <v>153.9</v>
      </c>
      <c r="H193" s="2">
        <v>6</v>
      </c>
      <c r="I193" s="2">
        <v>1</v>
      </c>
    </row>
    <row r="194" spans="1:9" x14ac:dyDescent="0.25">
      <c r="A194" t="s">
        <v>285</v>
      </c>
      <c r="B194" t="s">
        <v>286</v>
      </c>
      <c r="C194" t="s">
        <v>422</v>
      </c>
      <c r="D194" s="1">
        <v>223.68</v>
      </c>
      <c r="E194" s="2">
        <v>6</v>
      </c>
      <c r="F194" s="1">
        <v>223.68</v>
      </c>
      <c r="G194" s="1">
        <v>225</v>
      </c>
      <c r="H194" s="2">
        <v>6</v>
      </c>
      <c r="I194" t="s">
        <v>119</v>
      </c>
    </row>
    <row r="195" spans="1:9" x14ac:dyDescent="0.25">
      <c r="A195" t="s">
        <v>124</v>
      </c>
      <c r="B195" t="s">
        <v>125</v>
      </c>
      <c r="C195" t="s">
        <v>420</v>
      </c>
      <c r="D195" s="1">
        <v>220.36</v>
      </c>
      <c r="E195" s="2">
        <v>9</v>
      </c>
      <c r="F195" s="1">
        <v>244.79</v>
      </c>
      <c r="G195" s="1">
        <v>179.3</v>
      </c>
      <c r="H195" s="2">
        <v>10</v>
      </c>
      <c r="I195" s="2">
        <v>2</v>
      </c>
    </row>
    <row r="196" spans="1:9" x14ac:dyDescent="0.25">
      <c r="A196" t="s">
        <v>45</v>
      </c>
      <c r="B196" t="s">
        <v>46</v>
      </c>
      <c r="C196" t="s">
        <v>421</v>
      </c>
      <c r="D196" s="1">
        <v>218.4</v>
      </c>
      <c r="E196" s="2">
        <v>10</v>
      </c>
      <c r="F196" s="1">
        <v>218.4</v>
      </c>
      <c r="G196" s="1">
        <v>180</v>
      </c>
      <c r="H196" s="2">
        <v>10</v>
      </c>
      <c r="I196" t="s">
        <v>119</v>
      </c>
    </row>
    <row r="197" spans="1:9" x14ac:dyDescent="0.25">
      <c r="A197" t="s">
        <v>191</v>
      </c>
      <c r="B197" t="s">
        <v>192</v>
      </c>
      <c r="C197" t="s">
        <v>420</v>
      </c>
      <c r="D197" s="1">
        <v>218.39</v>
      </c>
      <c r="E197" s="2">
        <v>15</v>
      </c>
      <c r="F197" s="1">
        <v>218.39</v>
      </c>
      <c r="G197" s="1">
        <v>143.80000000000001</v>
      </c>
      <c r="H197" s="2">
        <v>15</v>
      </c>
      <c r="I197" s="2">
        <v>1</v>
      </c>
    </row>
    <row r="198" spans="1:9" x14ac:dyDescent="0.25">
      <c r="A198" t="s">
        <v>53</v>
      </c>
      <c r="B198" t="s">
        <v>54</v>
      </c>
      <c r="C198" t="s">
        <v>422</v>
      </c>
      <c r="D198" s="1">
        <v>217.92</v>
      </c>
      <c r="E198" s="2">
        <v>24</v>
      </c>
      <c r="F198" s="1">
        <v>217.92</v>
      </c>
      <c r="G198" s="1">
        <v>144</v>
      </c>
      <c r="H198" s="2">
        <v>24</v>
      </c>
      <c r="I198" t="s">
        <v>119</v>
      </c>
    </row>
    <row r="199" spans="1:9" x14ac:dyDescent="0.25">
      <c r="A199" t="s">
        <v>293</v>
      </c>
      <c r="B199" t="s">
        <v>294</v>
      </c>
      <c r="C199" t="s">
        <v>422</v>
      </c>
      <c r="D199" s="1">
        <v>217.4</v>
      </c>
      <c r="E199" s="2">
        <v>16</v>
      </c>
      <c r="F199" s="1">
        <v>203.78</v>
      </c>
      <c r="G199" s="1">
        <v>138.69999999999999</v>
      </c>
      <c r="H199" s="2">
        <v>15</v>
      </c>
      <c r="I199" t="s">
        <v>119</v>
      </c>
    </row>
    <row r="200" spans="1:9" x14ac:dyDescent="0.25">
      <c r="A200" t="s">
        <v>93</v>
      </c>
      <c r="B200" t="s">
        <v>94</v>
      </c>
      <c r="C200" t="s">
        <v>421</v>
      </c>
      <c r="D200" s="1">
        <v>212.84</v>
      </c>
      <c r="E200" s="2">
        <v>17</v>
      </c>
      <c r="F200" s="1">
        <v>200.32</v>
      </c>
      <c r="G200" s="1">
        <v>141.9</v>
      </c>
      <c r="H200" s="2">
        <v>16</v>
      </c>
      <c r="I200" s="2">
        <v>1</v>
      </c>
    </row>
    <row r="201" spans="1:9" x14ac:dyDescent="0.25">
      <c r="A201" t="s">
        <v>225</v>
      </c>
      <c r="B201" t="s">
        <v>226</v>
      </c>
      <c r="C201" t="s">
        <v>422</v>
      </c>
      <c r="D201" s="1">
        <v>208.23</v>
      </c>
      <c r="E201" s="2">
        <v>11</v>
      </c>
      <c r="F201" s="1">
        <v>208.23</v>
      </c>
      <c r="G201" s="1">
        <v>135.97</v>
      </c>
      <c r="H201" s="2">
        <v>11</v>
      </c>
      <c r="I201" s="2">
        <v>4</v>
      </c>
    </row>
    <row r="202" spans="1:9" x14ac:dyDescent="0.25">
      <c r="A202" t="s">
        <v>57</v>
      </c>
      <c r="B202" t="s">
        <v>58</v>
      </c>
      <c r="C202" t="s">
        <v>444</v>
      </c>
      <c r="D202" s="1">
        <v>207.77</v>
      </c>
      <c r="E202" s="2">
        <v>14</v>
      </c>
      <c r="F202" s="1">
        <v>207.77</v>
      </c>
      <c r="G202" s="1">
        <v>99.41</v>
      </c>
      <c r="H202" s="2">
        <v>14</v>
      </c>
      <c r="I202" s="2">
        <v>1</v>
      </c>
    </row>
    <row r="203" spans="1:9" x14ac:dyDescent="0.25">
      <c r="A203" t="s">
        <v>193</v>
      </c>
      <c r="B203" t="s">
        <v>194</v>
      </c>
      <c r="C203" t="s">
        <v>420</v>
      </c>
      <c r="D203" s="1">
        <v>207.39</v>
      </c>
      <c r="E203" s="2">
        <v>9</v>
      </c>
      <c r="F203" s="1">
        <v>182.88</v>
      </c>
      <c r="G203" s="1">
        <v>144</v>
      </c>
      <c r="H203" s="2">
        <v>8</v>
      </c>
      <c r="I203" s="2">
        <v>1</v>
      </c>
    </row>
    <row r="204" spans="1:9" x14ac:dyDescent="0.25">
      <c r="A204" t="s">
        <v>635</v>
      </c>
      <c r="B204" t="s">
        <v>636</v>
      </c>
      <c r="C204" t="s">
        <v>420</v>
      </c>
      <c r="D204" s="1">
        <v>206.9</v>
      </c>
      <c r="E204" s="2">
        <v>4</v>
      </c>
      <c r="F204" s="1">
        <v>154.96</v>
      </c>
      <c r="G204" s="1">
        <v>126.21</v>
      </c>
      <c r="H204" s="2">
        <v>3</v>
      </c>
      <c r="I204" s="2">
        <v>1</v>
      </c>
    </row>
    <row r="205" spans="1:9" x14ac:dyDescent="0.25">
      <c r="A205" t="s">
        <v>609</v>
      </c>
      <c r="B205" t="s">
        <v>610</v>
      </c>
      <c r="C205" t="s">
        <v>422</v>
      </c>
      <c r="D205" s="1">
        <v>204.5</v>
      </c>
      <c r="E205" s="2">
        <v>25</v>
      </c>
      <c r="F205" s="1">
        <v>204.5</v>
      </c>
      <c r="G205" s="1">
        <v>147.19999999999999</v>
      </c>
      <c r="H205" s="2">
        <v>25</v>
      </c>
      <c r="I205" s="2">
        <v>2</v>
      </c>
    </row>
    <row r="206" spans="1:9" x14ac:dyDescent="0.25">
      <c r="A206" t="s">
        <v>105</v>
      </c>
      <c r="B206" t="s">
        <v>106</v>
      </c>
      <c r="C206" t="s">
        <v>455</v>
      </c>
      <c r="D206" s="1">
        <v>203.15</v>
      </c>
      <c r="E206" s="2">
        <v>7</v>
      </c>
      <c r="F206" s="1">
        <v>214.47</v>
      </c>
      <c r="G206" s="1">
        <v>189</v>
      </c>
      <c r="H206" s="2">
        <v>7</v>
      </c>
      <c r="I206" t="s">
        <v>119</v>
      </c>
    </row>
    <row r="207" spans="1:9" x14ac:dyDescent="0.25">
      <c r="A207" t="s">
        <v>442</v>
      </c>
      <c r="B207" t="s">
        <v>443</v>
      </c>
      <c r="C207" t="s">
        <v>423</v>
      </c>
      <c r="D207" s="1">
        <v>200.43</v>
      </c>
      <c r="E207" s="2">
        <v>9</v>
      </c>
      <c r="F207" s="1">
        <v>200.43</v>
      </c>
      <c r="G207" s="1">
        <v>164.79</v>
      </c>
      <c r="H207" s="2">
        <v>9</v>
      </c>
      <c r="I207" s="2">
        <v>2</v>
      </c>
    </row>
    <row r="208" spans="1:9" x14ac:dyDescent="0.25">
      <c r="A208" t="s">
        <v>124</v>
      </c>
      <c r="B208" t="s">
        <v>125</v>
      </c>
      <c r="C208" t="s">
        <v>423</v>
      </c>
      <c r="D208" s="1">
        <v>199.36</v>
      </c>
      <c r="E208" s="2">
        <v>8</v>
      </c>
      <c r="F208" s="1">
        <v>224.28</v>
      </c>
      <c r="G208" s="1">
        <v>161.37</v>
      </c>
      <c r="H208" s="2">
        <v>9</v>
      </c>
      <c r="I208" t="s">
        <v>119</v>
      </c>
    </row>
    <row r="209" spans="1:9" x14ac:dyDescent="0.25">
      <c r="A209" t="s">
        <v>237</v>
      </c>
      <c r="B209" t="s">
        <v>238</v>
      </c>
      <c r="C209" t="s">
        <v>423</v>
      </c>
      <c r="D209" s="1">
        <v>199.36</v>
      </c>
      <c r="E209" s="2">
        <v>8</v>
      </c>
      <c r="F209" s="1">
        <v>199.36</v>
      </c>
      <c r="G209" s="1">
        <v>141.46</v>
      </c>
      <c r="H209" s="2">
        <v>8</v>
      </c>
      <c r="I209" t="s">
        <v>119</v>
      </c>
    </row>
    <row r="210" spans="1:9" x14ac:dyDescent="0.25">
      <c r="A210" t="s">
        <v>458</v>
      </c>
      <c r="B210" t="s">
        <v>459</v>
      </c>
      <c r="C210" t="s">
        <v>423</v>
      </c>
      <c r="D210" s="1">
        <v>198</v>
      </c>
      <c r="E210" s="2">
        <v>24</v>
      </c>
      <c r="F210" s="1">
        <v>222.75</v>
      </c>
      <c r="G210" s="1">
        <v>170.64</v>
      </c>
      <c r="H210" s="2">
        <v>27</v>
      </c>
      <c r="I210" s="2">
        <v>16</v>
      </c>
    </row>
    <row r="211" spans="1:9" x14ac:dyDescent="0.25">
      <c r="A211" t="s">
        <v>235</v>
      </c>
      <c r="B211" t="s">
        <v>236</v>
      </c>
      <c r="C211" t="s">
        <v>422</v>
      </c>
      <c r="D211" s="1">
        <v>197.4</v>
      </c>
      <c r="E211" s="2">
        <v>12</v>
      </c>
      <c r="F211" s="1">
        <v>197.4</v>
      </c>
      <c r="G211" s="1">
        <v>158.58000000000001</v>
      </c>
      <c r="H211" s="2">
        <v>12</v>
      </c>
      <c r="I211" s="2">
        <v>1</v>
      </c>
    </row>
    <row r="212" spans="1:9" x14ac:dyDescent="0.25">
      <c r="A212" t="s">
        <v>117</v>
      </c>
      <c r="B212" t="s">
        <v>118</v>
      </c>
      <c r="C212" t="s">
        <v>420</v>
      </c>
      <c r="D212" s="1">
        <v>196.5</v>
      </c>
      <c r="E212" s="2">
        <v>30</v>
      </c>
      <c r="F212" s="1">
        <v>189.95</v>
      </c>
      <c r="G212" s="1">
        <v>100.98</v>
      </c>
      <c r="H212" s="2">
        <v>29</v>
      </c>
      <c r="I212" t="s">
        <v>119</v>
      </c>
    </row>
    <row r="213" spans="1:9" x14ac:dyDescent="0.25">
      <c r="A213" t="s">
        <v>134</v>
      </c>
      <c r="B213" t="s">
        <v>135</v>
      </c>
      <c r="C213" t="s">
        <v>423</v>
      </c>
      <c r="D213" s="1">
        <v>193.14</v>
      </c>
      <c r="E213" s="2">
        <v>29</v>
      </c>
      <c r="F213" s="1">
        <v>199.8</v>
      </c>
      <c r="G213" s="1">
        <v>71.290000000000006</v>
      </c>
      <c r="H213" s="2">
        <v>30</v>
      </c>
      <c r="I213" t="s">
        <v>119</v>
      </c>
    </row>
    <row r="214" spans="1:9" x14ac:dyDescent="0.25">
      <c r="A214" t="s">
        <v>37</v>
      </c>
      <c r="B214" t="s">
        <v>38</v>
      </c>
      <c r="C214" t="s">
        <v>421</v>
      </c>
      <c r="D214" s="1">
        <v>192.36</v>
      </c>
      <c r="E214" s="2">
        <v>18</v>
      </c>
      <c r="F214" s="1">
        <v>176.06</v>
      </c>
      <c r="G214" s="1">
        <v>96</v>
      </c>
      <c r="H214" s="2">
        <v>16</v>
      </c>
      <c r="I214" s="2">
        <v>1</v>
      </c>
    </row>
    <row r="215" spans="1:9" x14ac:dyDescent="0.25">
      <c r="A215" t="s">
        <v>207</v>
      </c>
      <c r="B215" t="s">
        <v>208</v>
      </c>
      <c r="C215" t="s">
        <v>420</v>
      </c>
      <c r="D215" s="1">
        <v>187.22</v>
      </c>
      <c r="E215" s="2">
        <v>8</v>
      </c>
      <c r="F215" s="1">
        <v>171.46</v>
      </c>
      <c r="G215" s="1">
        <v>92.88</v>
      </c>
      <c r="H215" s="2">
        <v>8</v>
      </c>
      <c r="I215" s="2">
        <v>1</v>
      </c>
    </row>
    <row r="216" spans="1:9" x14ac:dyDescent="0.25">
      <c r="A216" t="s">
        <v>611</v>
      </c>
      <c r="B216" t="s">
        <v>612</v>
      </c>
      <c r="C216" t="s">
        <v>422</v>
      </c>
      <c r="D216" s="1">
        <v>185.55</v>
      </c>
      <c r="E216" s="2">
        <v>5</v>
      </c>
      <c r="F216" s="1">
        <v>185.55</v>
      </c>
      <c r="G216" s="1">
        <v>128.25</v>
      </c>
      <c r="H216" s="2">
        <v>5</v>
      </c>
      <c r="I216" t="s">
        <v>119</v>
      </c>
    </row>
    <row r="217" spans="1:9" x14ac:dyDescent="0.25">
      <c r="A217" t="s">
        <v>637</v>
      </c>
      <c r="B217" t="s">
        <v>638</v>
      </c>
      <c r="C217" t="s">
        <v>420</v>
      </c>
      <c r="D217" s="1">
        <v>185.15</v>
      </c>
      <c r="E217" s="2">
        <v>3</v>
      </c>
      <c r="F217" s="1">
        <v>185.15</v>
      </c>
      <c r="G217" s="1">
        <v>156</v>
      </c>
      <c r="H217" s="2">
        <v>3</v>
      </c>
      <c r="I217" s="2">
        <v>1</v>
      </c>
    </row>
    <row r="218" spans="1:9" x14ac:dyDescent="0.25">
      <c r="A218" t="s">
        <v>136</v>
      </c>
      <c r="B218" t="s">
        <v>137</v>
      </c>
      <c r="C218" t="s">
        <v>423</v>
      </c>
      <c r="D218" s="1">
        <v>183.04</v>
      </c>
      <c r="E218" s="2">
        <v>13</v>
      </c>
      <c r="F218" s="1">
        <v>28.16</v>
      </c>
      <c r="G218" s="1">
        <v>21</v>
      </c>
      <c r="H218" s="2">
        <v>2</v>
      </c>
      <c r="I218" t="s">
        <v>119</v>
      </c>
    </row>
    <row r="219" spans="1:9" x14ac:dyDescent="0.25">
      <c r="A219" t="s">
        <v>501</v>
      </c>
      <c r="B219" t="s">
        <v>502</v>
      </c>
      <c r="C219" t="s">
        <v>420</v>
      </c>
      <c r="D219" s="1">
        <v>180</v>
      </c>
      <c r="E219" s="2">
        <v>4</v>
      </c>
      <c r="F219" s="1">
        <v>180</v>
      </c>
      <c r="G219" s="1">
        <v>136.80000000000001</v>
      </c>
      <c r="H219" s="2">
        <v>4</v>
      </c>
      <c r="I219" t="s">
        <v>119</v>
      </c>
    </row>
    <row r="220" spans="1:9" x14ac:dyDescent="0.25">
      <c r="A220" t="s">
        <v>434</v>
      </c>
      <c r="B220" t="s">
        <v>435</v>
      </c>
      <c r="C220" t="s">
        <v>462</v>
      </c>
      <c r="D220" s="1">
        <v>178.09</v>
      </c>
      <c r="E220" s="2">
        <v>4</v>
      </c>
      <c r="F220" s="1">
        <v>178.09</v>
      </c>
      <c r="G220" s="1">
        <v>147.13999999999999</v>
      </c>
      <c r="H220" s="2">
        <v>4</v>
      </c>
      <c r="I220" s="2">
        <v>1</v>
      </c>
    </row>
    <row r="221" spans="1:9" x14ac:dyDescent="0.25">
      <c r="A221" t="s">
        <v>99</v>
      </c>
      <c r="B221" t="s">
        <v>100</v>
      </c>
      <c r="C221" t="s">
        <v>422</v>
      </c>
      <c r="D221" s="1">
        <v>177.24</v>
      </c>
      <c r="E221" s="2">
        <v>32</v>
      </c>
      <c r="F221" s="1">
        <v>167.48</v>
      </c>
      <c r="G221" s="1">
        <v>61.06</v>
      </c>
      <c r="H221" s="2">
        <v>30</v>
      </c>
      <c r="I221" s="2">
        <v>2</v>
      </c>
    </row>
    <row r="222" spans="1:9" x14ac:dyDescent="0.25">
      <c r="A222" t="s">
        <v>597</v>
      </c>
      <c r="B222" t="s">
        <v>598</v>
      </c>
      <c r="C222" t="s">
        <v>421</v>
      </c>
      <c r="D222" s="1">
        <v>175.91</v>
      </c>
      <c r="E222" s="2">
        <v>7</v>
      </c>
      <c r="F222" s="1">
        <v>175.91</v>
      </c>
      <c r="G222" s="1">
        <v>185.5</v>
      </c>
      <c r="H222" s="2">
        <v>7</v>
      </c>
      <c r="I222" t="s">
        <v>119</v>
      </c>
    </row>
    <row r="223" spans="1:9" x14ac:dyDescent="0.25">
      <c r="A223" t="s">
        <v>217</v>
      </c>
      <c r="B223" t="s">
        <v>218</v>
      </c>
      <c r="C223" t="s">
        <v>420</v>
      </c>
      <c r="D223" s="1">
        <v>174.99</v>
      </c>
      <c r="E223" s="2">
        <v>8</v>
      </c>
      <c r="F223" s="1">
        <v>175.22</v>
      </c>
      <c r="G223" s="1">
        <v>105.78</v>
      </c>
      <c r="H223" s="2">
        <v>8</v>
      </c>
      <c r="I223" t="s">
        <v>119</v>
      </c>
    </row>
    <row r="224" spans="1:9" x14ac:dyDescent="0.25">
      <c r="A224" t="s">
        <v>164</v>
      </c>
      <c r="B224" t="s">
        <v>165</v>
      </c>
      <c r="C224" t="s">
        <v>422</v>
      </c>
      <c r="D224" s="1">
        <v>172.97</v>
      </c>
      <c r="E224" s="2">
        <v>7</v>
      </c>
      <c r="F224" s="1">
        <v>172.97</v>
      </c>
      <c r="G224" s="1">
        <v>141.75</v>
      </c>
      <c r="H224" s="2">
        <v>7</v>
      </c>
      <c r="I224" s="2">
        <v>1</v>
      </c>
    </row>
    <row r="225" spans="1:9" x14ac:dyDescent="0.25">
      <c r="A225" t="s">
        <v>639</v>
      </c>
      <c r="B225" t="s">
        <v>640</v>
      </c>
      <c r="C225" t="s">
        <v>420</v>
      </c>
      <c r="D225" s="1">
        <v>171.9</v>
      </c>
      <c r="E225" s="2">
        <v>3</v>
      </c>
      <c r="F225" s="1">
        <v>171.9</v>
      </c>
      <c r="G225" s="1">
        <v>117.55</v>
      </c>
      <c r="H225" s="2">
        <v>3</v>
      </c>
      <c r="I225" s="2">
        <v>2</v>
      </c>
    </row>
    <row r="226" spans="1:9" x14ac:dyDescent="0.25">
      <c r="A226" t="s">
        <v>327</v>
      </c>
      <c r="B226" t="s">
        <v>328</v>
      </c>
      <c r="C226" t="s">
        <v>420</v>
      </c>
      <c r="D226" s="1">
        <v>171.8</v>
      </c>
      <c r="E226" s="2">
        <v>29</v>
      </c>
      <c r="F226" s="1">
        <v>177.05</v>
      </c>
      <c r="G226" s="1">
        <v>92.2</v>
      </c>
      <c r="H226" s="2">
        <v>30</v>
      </c>
      <c r="I226" t="s">
        <v>119</v>
      </c>
    </row>
    <row r="227" spans="1:9" x14ac:dyDescent="0.25">
      <c r="A227" t="s">
        <v>23</v>
      </c>
      <c r="B227" t="s">
        <v>24</v>
      </c>
      <c r="C227" t="s">
        <v>421</v>
      </c>
      <c r="D227" s="1">
        <v>167.72</v>
      </c>
      <c r="E227" s="2">
        <v>4</v>
      </c>
      <c r="F227" s="1">
        <v>167.72</v>
      </c>
      <c r="G227" s="1">
        <v>148.52000000000001</v>
      </c>
      <c r="H227" s="2">
        <v>4</v>
      </c>
      <c r="I227" s="2">
        <v>1</v>
      </c>
    </row>
    <row r="228" spans="1:9" x14ac:dyDescent="0.25">
      <c r="A228" t="s">
        <v>327</v>
      </c>
      <c r="B228" t="s">
        <v>328</v>
      </c>
      <c r="C228" t="s">
        <v>421</v>
      </c>
      <c r="D228" s="1">
        <v>167.27</v>
      </c>
      <c r="E228" s="2">
        <v>25</v>
      </c>
      <c r="F228" s="1">
        <v>173.82</v>
      </c>
      <c r="G228" s="1">
        <v>78.45</v>
      </c>
      <c r="H228" s="2">
        <v>26</v>
      </c>
      <c r="I228" s="2">
        <v>2</v>
      </c>
    </row>
    <row r="229" spans="1:9" x14ac:dyDescent="0.25">
      <c r="A229" t="s">
        <v>126</v>
      </c>
      <c r="B229" t="s">
        <v>127</v>
      </c>
      <c r="C229" t="s">
        <v>420</v>
      </c>
      <c r="D229" s="1">
        <v>166.71</v>
      </c>
      <c r="E229" s="2">
        <v>9</v>
      </c>
      <c r="F229" s="1">
        <v>166.71</v>
      </c>
      <c r="G229" s="1">
        <v>151.91999999999999</v>
      </c>
      <c r="H229" s="2">
        <v>9</v>
      </c>
      <c r="I229" s="2">
        <v>1</v>
      </c>
    </row>
    <row r="230" spans="1:9" x14ac:dyDescent="0.25">
      <c r="A230" t="s">
        <v>635</v>
      </c>
      <c r="B230" t="s">
        <v>636</v>
      </c>
      <c r="C230" t="s">
        <v>423</v>
      </c>
      <c r="D230" s="1">
        <v>165.26</v>
      </c>
      <c r="E230" s="2">
        <v>3</v>
      </c>
      <c r="F230" s="1">
        <v>165.26</v>
      </c>
      <c r="G230" s="1">
        <v>126.21</v>
      </c>
      <c r="H230" s="2">
        <v>3</v>
      </c>
      <c r="I230" t="s">
        <v>119</v>
      </c>
    </row>
    <row r="231" spans="1:9" x14ac:dyDescent="0.25">
      <c r="A231" t="s">
        <v>160</v>
      </c>
      <c r="B231" t="s">
        <v>161</v>
      </c>
      <c r="C231" t="s">
        <v>423</v>
      </c>
      <c r="D231" s="1">
        <v>165</v>
      </c>
      <c r="E231" s="2">
        <v>2</v>
      </c>
      <c r="F231" s="1">
        <v>165</v>
      </c>
      <c r="G231" s="1">
        <v>150</v>
      </c>
      <c r="H231" s="2">
        <v>2</v>
      </c>
      <c r="I231" t="s">
        <v>119</v>
      </c>
    </row>
    <row r="232" spans="1:9" x14ac:dyDescent="0.25">
      <c r="A232" t="s">
        <v>211</v>
      </c>
      <c r="B232" t="s">
        <v>212</v>
      </c>
      <c r="C232" t="s">
        <v>422</v>
      </c>
      <c r="D232" s="1">
        <v>163.63999999999999</v>
      </c>
      <c r="E232" s="2">
        <v>2</v>
      </c>
      <c r="F232" s="1">
        <v>163.63999999999999</v>
      </c>
      <c r="G232" s="1">
        <v>133</v>
      </c>
      <c r="H232" s="2">
        <v>2</v>
      </c>
      <c r="I232" s="2">
        <v>1</v>
      </c>
    </row>
    <row r="233" spans="1:9" x14ac:dyDescent="0.25">
      <c r="A233" t="s">
        <v>233</v>
      </c>
      <c r="B233" t="s">
        <v>234</v>
      </c>
      <c r="C233" t="s">
        <v>420</v>
      </c>
      <c r="D233" s="1">
        <v>163.6</v>
      </c>
      <c r="E233" s="2">
        <v>4</v>
      </c>
      <c r="F233" s="1">
        <v>122.7</v>
      </c>
      <c r="G233" s="1">
        <v>82.08</v>
      </c>
      <c r="H233" s="2">
        <v>3</v>
      </c>
      <c r="I233" t="s">
        <v>119</v>
      </c>
    </row>
    <row r="234" spans="1:9" x14ac:dyDescent="0.25">
      <c r="A234" t="s">
        <v>101</v>
      </c>
      <c r="B234" t="s">
        <v>102</v>
      </c>
      <c r="C234" t="s">
        <v>422</v>
      </c>
      <c r="D234" s="1">
        <v>162.27000000000001</v>
      </c>
      <c r="E234" s="2">
        <v>7</v>
      </c>
      <c r="F234" s="1">
        <v>260.26</v>
      </c>
      <c r="G234" s="1">
        <v>164.56</v>
      </c>
      <c r="H234" s="2">
        <v>11</v>
      </c>
      <c r="I234" s="2">
        <v>5</v>
      </c>
    </row>
    <row r="235" spans="1:9" x14ac:dyDescent="0.25">
      <c r="A235" t="s">
        <v>93</v>
      </c>
      <c r="B235" t="s">
        <v>94</v>
      </c>
      <c r="C235" t="s">
        <v>420</v>
      </c>
      <c r="D235" s="1">
        <v>160.85</v>
      </c>
      <c r="E235" s="2">
        <v>10</v>
      </c>
      <c r="F235" s="1">
        <v>144.94999999999999</v>
      </c>
      <c r="G235" s="1">
        <v>79.2</v>
      </c>
      <c r="H235" s="2">
        <v>9</v>
      </c>
      <c r="I235" s="2">
        <v>1</v>
      </c>
    </row>
    <row r="236" spans="1:9" x14ac:dyDescent="0.25">
      <c r="A236" t="s">
        <v>345</v>
      </c>
      <c r="B236" t="s">
        <v>346</v>
      </c>
      <c r="C236" t="s">
        <v>420</v>
      </c>
      <c r="D236" s="1">
        <v>159.9</v>
      </c>
      <c r="E236" s="2">
        <v>6</v>
      </c>
      <c r="F236" s="1">
        <v>186.53</v>
      </c>
      <c r="G236" s="1">
        <v>144.1</v>
      </c>
      <c r="H236" s="2">
        <v>7</v>
      </c>
      <c r="I236" t="s">
        <v>119</v>
      </c>
    </row>
    <row r="237" spans="1:9" x14ac:dyDescent="0.25">
      <c r="A237" t="s">
        <v>605</v>
      </c>
      <c r="B237" t="s">
        <v>606</v>
      </c>
      <c r="C237" t="s">
        <v>455</v>
      </c>
      <c r="D237" s="1">
        <v>158.46</v>
      </c>
      <c r="E237" s="2">
        <v>8</v>
      </c>
      <c r="F237" s="1">
        <v>158.46</v>
      </c>
      <c r="G237" s="1">
        <v>122</v>
      </c>
      <c r="H237" s="2">
        <v>8</v>
      </c>
      <c r="I237" t="s">
        <v>119</v>
      </c>
    </row>
    <row r="238" spans="1:9" x14ac:dyDescent="0.25">
      <c r="A238" t="s">
        <v>138</v>
      </c>
      <c r="B238" t="s">
        <v>139</v>
      </c>
      <c r="C238" t="s">
        <v>422</v>
      </c>
      <c r="D238" s="1">
        <v>151.44</v>
      </c>
      <c r="E238" s="2">
        <v>8</v>
      </c>
      <c r="F238" s="1">
        <v>151.44</v>
      </c>
      <c r="G238" s="1">
        <v>111.6</v>
      </c>
      <c r="H238" s="2">
        <v>8</v>
      </c>
      <c r="I238" s="2">
        <v>1</v>
      </c>
    </row>
    <row r="239" spans="1:9" x14ac:dyDescent="0.25">
      <c r="A239" t="s">
        <v>481</v>
      </c>
      <c r="B239" t="s">
        <v>482</v>
      </c>
      <c r="C239" t="s">
        <v>421</v>
      </c>
      <c r="D239" s="1">
        <v>151.02000000000001</v>
      </c>
      <c r="E239" s="2">
        <v>3</v>
      </c>
      <c r="F239" s="1">
        <v>100.68</v>
      </c>
      <c r="G239" s="1">
        <v>59.08</v>
      </c>
      <c r="H239" s="2">
        <v>2</v>
      </c>
      <c r="I239" t="s">
        <v>119</v>
      </c>
    </row>
    <row r="240" spans="1:9" x14ac:dyDescent="0.25">
      <c r="A240" t="s">
        <v>599</v>
      </c>
      <c r="B240" t="s">
        <v>600</v>
      </c>
      <c r="C240" t="s">
        <v>420</v>
      </c>
      <c r="D240" s="1">
        <v>150.65</v>
      </c>
      <c r="E240" s="2">
        <v>23</v>
      </c>
      <c r="F240" s="1">
        <v>176.85</v>
      </c>
      <c r="G240" s="1">
        <v>111.93</v>
      </c>
      <c r="H240" s="2">
        <v>27</v>
      </c>
      <c r="I240" s="2">
        <v>1</v>
      </c>
    </row>
    <row r="241" spans="1:9" x14ac:dyDescent="0.25">
      <c r="A241" t="s">
        <v>225</v>
      </c>
      <c r="B241" t="s">
        <v>226</v>
      </c>
      <c r="C241" t="s">
        <v>420</v>
      </c>
      <c r="D241" s="1">
        <v>150.16</v>
      </c>
      <c r="E241" s="2">
        <v>8</v>
      </c>
      <c r="F241" s="1">
        <v>150.16</v>
      </c>
      <c r="G241" s="1">
        <v>87.17</v>
      </c>
      <c r="H241" s="2">
        <v>8</v>
      </c>
      <c r="I241" s="2">
        <v>1</v>
      </c>
    </row>
    <row r="242" spans="1:9" x14ac:dyDescent="0.25">
      <c r="A242" t="s">
        <v>197</v>
      </c>
      <c r="B242" t="s">
        <v>198</v>
      </c>
      <c r="C242" t="s">
        <v>421</v>
      </c>
      <c r="D242" s="1">
        <v>148.77000000000001</v>
      </c>
      <c r="E242" s="2">
        <v>12</v>
      </c>
      <c r="F242" s="1">
        <v>148.77000000000001</v>
      </c>
      <c r="G242" s="1">
        <v>96</v>
      </c>
      <c r="H242" s="2">
        <v>12</v>
      </c>
      <c r="I242" t="s">
        <v>119</v>
      </c>
    </row>
    <row r="243" spans="1:9" x14ac:dyDescent="0.25">
      <c r="A243" t="s">
        <v>301</v>
      </c>
      <c r="B243" t="s">
        <v>302</v>
      </c>
      <c r="C243" t="s">
        <v>420</v>
      </c>
      <c r="D243" s="1">
        <v>147.35</v>
      </c>
      <c r="E243" s="2">
        <v>3</v>
      </c>
      <c r="F243" s="1">
        <v>147.35</v>
      </c>
      <c r="G243" s="1">
        <v>119.1</v>
      </c>
      <c r="H243" s="2">
        <v>3</v>
      </c>
      <c r="I243" t="s">
        <v>119</v>
      </c>
    </row>
    <row r="244" spans="1:9" x14ac:dyDescent="0.25">
      <c r="A244" t="s">
        <v>31</v>
      </c>
      <c r="B244" t="s">
        <v>32</v>
      </c>
      <c r="C244" t="s">
        <v>423</v>
      </c>
      <c r="D244" s="1">
        <v>145.4</v>
      </c>
      <c r="E244" s="2">
        <v>5</v>
      </c>
      <c r="F244" s="1">
        <v>87.24</v>
      </c>
      <c r="G244" s="1">
        <v>81.010000000000005</v>
      </c>
      <c r="H244" s="2">
        <v>3</v>
      </c>
      <c r="I244" s="2">
        <v>5</v>
      </c>
    </row>
    <row r="245" spans="1:9" x14ac:dyDescent="0.25">
      <c r="A245" t="s">
        <v>117</v>
      </c>
      <c r="B245" t="s">
        <v>118</v>
      </c>
      <c r="C245" t="s">
        <v>422</v>
      </c>
      <c r="D245" s="1">
        <v>145.19999999999999</v>
      </c>
      <c r="E245" s="2">
        <v>22</v>
      </c>
      <c r="F245" s="1">
        <v>145.19999999999999</v>
      </c>
      <c r="G245" s="1">
        <v>71.8</v>
      </c>
      <c r="H245" s="2">
        <v>22</v>
      </c>
      <c r="I245" t="s">
        <v>119</v>
      </c>
    </row>
    <row r="246" spans="1:9" x14ac:dyDescent="0.25">
      <c r="A246" t="s">
        <v>641</v>
      </c>
      <c r="B246" t="s">
        <v>642</v>
      </c>
      <c r="C246" t="s">
        <v>455</v>
      </c>
      <c r="D246" s="1">
        <v>144.38999999999999</v>
      </c>
      <c r="E246" s="2">
        <v>1</v>
      </c>
      <c r="F246" s="1">
        <v>144.38999999999999</v>
      </c>
      <c r="G246" s="1">
        <v>144.05000000000001</v>
      </c>
      <c r="H246" s="2">
        <v>1</v>
      </c>
      <c r="I246" t="s">
        <v>119</v>
      </c>
    </row>
    <row r="247" spans="1:9" x14ac:dyDescent="0.25">
      <c r="A247" t="s">
        <v>573</v>
      </c>
      <c r="B247" t="s">
        <v>574</v>
      </c>
      <c r="C247" t="s">
        <v>421</v>
      </c>
      <c r="D247" s="1">
        <v>143.5</v>
      </c>
      <c r="E247" s="2">
        <v>6</v>
      </c>
      <c r="F247" s="1">
        <v>143.5</v>
      </c>
      <c r="G247" s="1">
        <v>115.8</v>
      </c>
      <c r="H247" s="2">
        <v>6</v>
      </c>
      <c r="I247" s="2">
        <v>2</v>
      </c>
    </row>
    <row r="248" spans="1:9" x14ac:dyDescent="0.25">
      <c r="A248" t="s">
        <v>621</v>
      </c>
      <c r="B248" t="s">
        <v>622</v>
      </c>
      <c r="C248" t="s">
        <v>455</v>
      </c>
      <c r="D248" s="1">
        <v>141.97999999999999</v>
      </c>
      <c r="E248" s="2">
        <v>4</v>
      </c>
      <c r="F248" s="1">
        <v>41.24</v>
      </c>
      <c r="G248" s="1">
        <v>35</v>
      </c>
      <c r="H248" s="2">
        <v>1</v>
      </c>
      <c r="I248" t="s">
        <v>119</v>
      </c>
    </row>
    <row r="249" spans="1:9" x14ac:dyDescent="0.25">
      <c r="A249" t="s">
        <v>97</v>
      </c>
      <c r="B249" t="s">
        <v>98</v>
      </c>
      <c r="C249" t="s">
        <v>421</v>
      </c>
      <c r="D249" s="1">
        <v>140.91999999999999</v>
      </c>
      <c r="E249" s="2">
        <v>13</v>
      </c>
      <c r="F249" s="1">
        <v>130.08000000000001</v>
      </c>
      <c r="G249" s="1">
        <v>92.59</v>
      </c>
      <c r="H249" s="2">
        <v>12</v>
      </c>
      <c r="I249" t="s">
        <v>119</v>
      </c>
    </row>
    <row r="250" spans="1:9" x14ac:dyDescent="0.25">
      <c r="A250" t="s">
        <v>434</v>
      </c>
      <c r="B250" t="s">
        <v>435</v>
      </c>
      <c r="C250" t="s">
        <v>444</v>
      </c>
      <c r="D250" s="1">
        <v>140.79</v>
      </c>
      <c r="E250" s="2">
        <v>3</v>
      </c>
      <c r="F250" s="1">
        <v>140.79</v>
      </c>
      <c r="G250" s="1">
        <v>122.03</v>
      </c>
      <c r="H250" s="2">
        <v>3</v>
      </c>
      <c r="I250" s="2">
        <v>3</v>
      </c>
    </row>
    <row r="251" spans="1:9" x14ac:dyDescent="0.25">
      <c r="A251" t="s">
        <v>183</v>
      </c>
      <c r="B251" t="s">
        <v>184</v>
      </c>
      <c r="C251" t="s">
        <v>420</v>
      </c>
      <c r="D251" s="1">
        <v>138.52000000000001</v>
      </c>
      <c r="E251" s="2">
        <v>1</v>
      </c>
      <c r="F251" s="1">
        <v>138.52000000000001</v>
      </c>
      <c r="G251" s="1">
        <v>102.5</v>
      </c>
      <c r="H251" s="2">
        <v>1</v>
      </c>
      <c r="I251" t="s">
        <v>119</v>
      </c>
    </row>
    <row r="252" spans="1:9" x14ac:dyDescent="0.25">
      <c r="A252" t="s">
        <v>142</v>
      </c>
      <c r="B252" t="s">
        <v>143</v>
      </c>
      <c r="C252" t="s">
        <v>420</v>
      </c>
      <c r="D252" s="1">
        <v>138.18</v>
      </c>
      <c r="E252" s="2">
        <v>10</v>
      </c>
      <c r="F252" s="1">
        <v>138.18</v>
      </c>
      <c r="G252" s="1">
        <v>78.7</v>
      </c>
      <c r="H252" s="2">
        <v>10</v>
      </c>
      <c r="I252" t="s">
        <v>119</v>
      </c>
    </row>
    <row r="253" spans="1:9" x14ac:dyDescent="0.25">
      <c r="A253" t="s">
        <v>199</v>
      </c>
      <c r="B253" t="s">
        <v>200</v>
      </c>
      <c r="C253" t="s">
        <v>462</v>
      </c>
      <c r="D253" s="1">
        <v>137.32</v>
      </c>
      <c r="E253" s="2">
        <v>15</v>
      </c>
      <c r="F253" s="1">
        <v>146.31</v>
      </c>
      <c r="G253" s="1">
        <v>63.05</v>
      </c>
      <c r="H253" s="2">
        <v>16</v>
      </c>
      <c r="I253" t="s">
        <v>119</v>
      </c>
    </row>
    <row r="254" spans="1:9" x14ac:dyDescent="0.25">
      <c r="A254" t="s">
        <v>643</v>
      </c>
      <c r="B254" t="s">
        <v>644</v>
      </c>
      <c r="C254" t="s">
        <v>420</v>
      </c>
      <c r="D254" s="1">
        <v>136.34</v>
      </c>
      <c r="E254" s="2">
        <v>26</v>
      </c>
      <c r="F254" s="1">
        <v>137.44</v>
      </c>
      <c r="G254" s="1">
        <v>78</v>
      </c>
      <c r="H254" s="2">
        <v>26</v>
      </c>
      <c r="I254" t="s">
        <v>119</v>
      </c>
    </row>
    <row r="255" spans="1:9" x14ac:dyDescent="0.25">
      <c r="A255" t="s">
        <v>105</v>
      </c>
      <c r="B255" t="s">
        <v>106</v>
      </c>
      <c r="C255" t="s">
        <v>462</v>
      </c>
      <c r="D255" s="1">
        <v>135.57</v>
      </c>
      <c r="E255" s="2">
        <v>5</v>
      </c>
      <c r="F255" s="1">
        <v>135.57</v>
      </c>
      <c r="G255" s="1">
        <v>141.47999999999999</v>
      </c>
      <c r="H255" s="2">
        <v>5</v>
      </c>
      <c r="I255" t="s">
        <v>119</v>
      </c>
    </row>
    <row r="256" spans="1:9" x14ac:dyDescent="0.25">
      <c r="A256" t="s">
        <v>142</v>
      </c>
      <c r="B256" t="s">
        <v>143</v>
      </c>
      <c r="C256" t="s">
        <v>422</v>
      </c>
      <c r="D256" s="1">
        <v>135.41</v>
      </c>
      <c r="E256" s="2">
        <v>11</v>
      </c>
      <c r="F256" s="1">
        <v>135.41</v>
      </c>
      <c r="G256" s="1">
        <v>86.57</v>
      </c>
      <c r="H256" s="2">
        <v>11</v>
      </c>
      <c r="I256" s="2">
        <v>5</v>
      </c>
    </row>
    <row r="257" spans="1:9" x14ac:dyDescent="0.25">
      <c r="A257" t="s">
        <v>75</v>
      </c>
      <c r="B257" t="s">
        <v>76</v>
      </c>
      <c r="C257" t="s">
        <v>422</v>
      </c>
      <c r="D257" s="1">
        <v>135.41</v>
      </c>
      <c r="E257" s="2">
        <v>11</v>
      </c>
      <c r="F257" s="1">
        <v>123.1</v>
      </c>
      <c r="G257" s="1">
        <v>91.52</v>
      </c>
      <c r="H257" s="2">
        <v>10</v>
      </c>
      <c r="I257" t="s">
        <v>119</v>
      </c>
    </row>
    <row r="258" spans="1:9" x14ac:dyDescent="0.25">
      <c r="A258" t="s">
        <v>283</v>
      </c>
      <c r="B258" t="s">
        <v>284</v>
      </c>
      <c r="C258" t="s">
        <v>420</v>
      </c>
      <c r="D258" s="1">
        <v>135.21</v>
      </c>
      <c r="E258" s="2">
        <v>2</v>
      </c>
      <c r="F258" s="1">
        <v>135.21</v>
      </c>
      <c r="G258" s="1">
        <v>116</v>
      </c>
      <c r="H258" s="2">
        <v>2</v>
      </c>
      <c r="I258" s="2">
        <v>1</v>
      </c>
    </row>
    <row r="259" spans="1:9" x14ac:dyDescent="0.25">
      <c r="A259" t="s">
        <v>171</v>
      </c>
      <c r="B259" t="s">
        <v>172</v>
      </c>
      <c r="C259" t="s">
        <v>421</v>
      </c>
      <c r="D259" s="1">
        <v>134.12</v>
      </c>
      <c r="E259" s="2">
        <v>4</v>
      </c>
      <c r="F259" s="1">
        <v>134.12</v>
      </c>
      <c r="G259" s="1">
        <v>93.47</v>
      </c>
      <c r="H259" s="2">
        <v>4</v>
      </c>
      <c r="I259" t="s">
        <v>119</v>
      </c>
    </row>
    <row r="260" spans="1:9" x14ac:dyDescent="0.25">
      <c r="A260" t="s">
        <v>424</v>
      </c>
      <c r="B260" t="s">
        <v>425</v>
      </c>
      <c r="C260" t="s">
        <v>423</v>
      </c>
      <c r="D260" s="1">
        <v>133</v>
      </c>
      <c r="E260" s="2">
        <v>4</v>
      </c>
      <c r="F260" s="1">
        <v>133</v>
      </c>
      <c r="G260" s="1">
        <v>69.599999999999994</v>
      </c>
      <c r="H260" s="2">
        <v>4</v>
      </c>
      <c r="I260" t="s">
        <v>119</v>
      </c>
    </row>
    <row r="261" spans="1:9" x14ac:dyDescent="0.25">
      <c r="A261" t="s">
        <v>65</v>
      </c>
      <c r="B261" t="s">
        <v>66</v>
      </c>
      <c r="C261" t="s">
        <v>422</v>
      </c>
      <c r="D261" s="1">
        <v>131.6</v>
      </c>
      <c r="E261" s="2">
        <v>8</v>
      </c>
      <c r="F261" s="1">
        <v>131.6</v>
      </c>
      <c r="G261" s="1">
        <v>90</v>
      </c>
      <c r="H261" s="2">
        <v>8</v>
      </c>
      <c r="I261" s="2">
        <v>3</v>
      </c>
    </row>
    <row r="262" spans="1:9" x14ac:dyDescent="0.25">
      <c r="A262" t="s">
        <v>142</v>
      </c>
      <c r="B262" t="s">
        <v>143</v>
      </c>
      <c r="C262" t="s">
        <v>423</v>
      </c>
      <c r="D262" s="1">
        <v>128.97999999999999</v>
      </c>
      <c r="E262" s="2">
        <v>8</v>
      </c>
      <c r="F262" s="1">
        <v>143.91</v>
      </c>
      <c r="G262" s="1">
        <v>70.83</v>
      </c>
      <c r="H262" s="2">
        <v>9</v>
      </c>
      <c r="I262" t="s">
        <v>119</v>
      </c>
    </row>
    <row r="263" spans="1:9" x14ac:dyDescent="0.25">
      <c r="A263" t="s">
        <v>33</v>
      </c>
      <c r="B263" t="s">
        <v>34</v>
      </c>
      <c r="C263" t="s">
        <v>444</v>
      </c>
      <c r="D263" s="1">
        <v>127.8</v>
      </c>
      <c r="E263" s="2">
        <v>12</v>
      </c>
      <c r="F263" s="1">
        <v>127.8</v>
      </c>
      <c r="G263" s="1">
        <v>72.87</v>
      </c>
      <c r="H263" s="2">
        <v>12</v>
      </c>
      <c r="I263" t="s">
        <v>119</v>
      </c>
    </row>
    <row r="264" spans="1:9" x14ac:dyDescent="0.25">
      <c r="A264" t="s">
        <v>613</v>
      </c>
      <c r="B264" t="s">
        <v>614</v>
      </c>
      <c r="C264" t="s">
        <v>421</v>
      </c>
      <c r="D264" s="1">
        <v>127.49</v>
      </c>
      <c r="E264" s="2">
        <v>19</v>
      </c>
      <c r="F264" s="1">
        <v>80.52</v>
      </c>
      <c r="G264" s="1">
        <v>35.85</v>
      </c>
      <c r="H264" s="2">
        <v>12</v>
      </c>
      <c r="I264" t="s">
        <v>119</v>
      </c>
    </row>
    <row r="265" spans="1:9" x14ac:dyDescent="0.25">
      <c r="A265" t="s">
        <v>237</v>
      </c>
      <c r="B265" t="s">
        <v>238</v>
      </c>
      <c r="C265" t="s">
        <v>421</v>
      </c>
      <c r="D265" s="1">
        <v>125.65</v>
      </c>
      <c r="E265" s="2">
        <v>5</v>
      </c>
      <c r="F265" s="1">
        <v>100.52</v>
      </c>
      <c r="G265" s="1">
        <v>64.989999999999995</v>
      </c>
      <c r="H265" s="2">
        <v>4</v>
      </c>
      <c r="I265" t="s">
        <v>119</v>
      </c>
    </row>
    <row r="266" spans="1:9" x14ac:dyDescent="0.25">
      <c r="A266" t="s">
        <v>605</v>
      </c>
      <c r="B266" t="s">
        <v>606</v>
      </c>
      <c r="C266" t="s">
        <v>421</v>
      </c>
      <c r="D266" s="1">
        <v>125.52</v>
      </c>
      <c r="E266" s="2">
        <v>6</v>
      </c>
      <c r="F266" s="1">
        <v>125.52</v>
      </c>
      <c r="G266" s="1">
        <v>91.5</v>
      </c>
      <c r="H266" s="2">
        <v>6</v>
      </c>
      <c r="I266" s="2">
        <v>1</v>
      </c>
    </row>
    <row r="267" spans="1:9" x14ac:dyDescent="0.25">
      <c r="A267" t="s">
        <v>142</v>
      </c>
      <c r="B267" t="s">
        <v>143</v>
      </c>
      <c r="C267" t="s">
        <v>421</v>
      </c>
      <c r="D267" s="1">
        <v>125.2</v>
      </c>
      <c r="E267" s="2">
        <v>10</v>
      </c>
      <c r="F267" s="1">
        <v>125.2</v>
      </c>
      <c r="G267" s="1">
        <v>78.7</v>
      </c>
      <c r="H267" s="2">
        <v>10</v>
      </c>
      <c r="I267" s="2">
        <v>2</v>
      </c>
    </row>
    <row r="268" spans="1:9" x14ac:dyDescent="0.25">
      <c r="A268" t="s">
        <v>45</v>
      </c>
      <c r="B268" t="s">
        <v>46</v>
      </c>
      <c r="C268" t="s">
        <v>423</v>
      </c>
      <c r="D268" s="1">
        <v>124.6</v>
      </c>
      <c r="E268" s="2">
        <v>5</v>
      </c>
      <c r="F268" s="1">
        <v>124.6</v>
      </c>
      <c r="G268" s="1">
        <v>90</v>
      </c>
      <c r="H268" s="2">
        <v>5</v>
      </c>
      <c r="I268" t="s">
        <v>119</v>
      </c>
    </row>
    <row r="269" spans="1:9" x14ac:dyDescent="0.25">
      <c r="A269" t="s">
        <v>109</v>
      </c>
      <c r="B269" t="s">
        <v>110</v>
      </c>
      <c r="C269" t="s">
        <v>422</v>
      </c>
      <c r="D269" s="1">
        <v>123.48</v>
      </c>
      <c r="E269" s="2">
        <v>6</v>
      </c>
      <c r="F269" s="1">
        <v>123.48</v>
      </c>
      <c r="G269" s="1">
        <v>111.35</v>
      </c>
      <c r="H269" s="2">
        <v>6</v>
      </c>
      <c r="I269" t="s">
        <v>119</v>
      </c>
    </row>
    <row r="270" spans="1:9" x14ac:dyDescent="0.25">
      <c r="A270" t="s">
        <v>162</v>
      </c>
      <c r="B270" t="s">
        <v>163</v>
      </c>
      <c r="C270" t="s">
        <v>420</v>
      </c>
      <c r="D270" s="1">
        <v>123.39</v>
      </c>
      <c r="E270" s="2">
        <v>19</v>
      </c>
      <c r="F270" s="1">
        <v>123.39</v>
      </c>
      <c r="G270" s="1">
        <v>98.23</v>
      </c>
      <c r="H270" s="2">
        <v>19</v>
      </c>
      <c r="I270" t="s">
        <v>119</v>
      </c>
    </row>
    <row r="271" spans="1:9" x14ac:dyDescent="0.25">
      <c r="A271" t="s">
        <v>615</v>
      </c>
      <c r="B271" t="s">
        <v>616</v>
      </c>
      <c r="C271" t="s">
        <v>420</v>
      </c>
      <c r="D271" s="1">
        <v>122.7</v>
      </c>
      <c r="E271" s="2">
        <v>3</v>
      </c>
      <c r="F271" s="1">
        <v>122.7</v>
      </c>
      <c r="G271" s="1">
        <v>90</v>
      </c>
      <c r="H271" s="2">
        <v>3</v>
      </c>
      <c r="I271" t="s">
        <v>119</v>
      </c>
    </row>
    <row r="272" spans="1:9" x14ac:dyDescent="0.25">
      <c r="A272" t="s">
        <v>627</v>
      </c>
      <c r="B272" t="s">
        <v>628</v>
      </c>
      <c r="C272" t="s">
        <v>421</v>
      </c>
      <c r="D272" s="1">
        <v>118.9</v>
      </c>
      <c r="E272" s="2">
        <v>2</v>
      </c>
      <c r="F272" s="1">
        <v>118.9</v>
      </c>
      <c r="G272" s="1">
        <v>72.16</v>
      </c>
      <c r="H272" s="2">
        <v>2</v>
      </c>
      <c r="I272" s="2">
        <v>1</v>
      </c>
    </row>
    <row r="273" spans="1:9" x14ac:dyDescent="0.25">
      <c r="A273" t="s">
        <v>645</v>
      </c>
      <c r="B273" t="s">
        <v>646</v>
      </c>
      <c r="C273" t="s">
        <v>422</v>
      </c>
      <c r="D273" s="1">
        <v>117.41</v>
      </c>
      <c r="E273" s="2">
        <v>1</v>
      </c>
      <c r="F273" t="s">
        <v>119</v>
      </c>
      <c r="G273" t="s">
        <v>119</v>
      </c>
      <c r="H273" t="s">
        <v>119</v>
      </c>
      <c r="I273" t="s">
        <v>119</v>
      </c>
    </row>
    <row r="274" spans="1:9" x14ac:dyDescent="0.25">
      <c r="A274" t="s">
        <v>71</v>
      </c>
      <c r="B274" t="s">
        <v>72</v>
      </c>
      <c r="C274" t="s">
        <v>423</v>
      </c>
      <c r="D274" s="1">
        <v>116.5</v>
      </c>
      <c r="E274" s="2">
        <v>2</v>
      </c>
      <c r="F274" s="1">
        <v>116.5</v>
      </c>
      <c r="G274" s="1">
        <v>96.04</v>
      </c>
      <c r="H274" s="2">
        <v>2</v>
      </c>
      <c r="I274" t="s">
        <v>119</v>
      </c>
    </row>
    <row r="275" spans="1:9" x14ac:dyDescent="0.25">
      <c r="A275" t="s">
        <v>144</v>
      </c>
      <c r="B275" t="s">
        <v>145</v>
      </c>
      <c r="C275" t="s">
        <v>423</v>
      </c>
      <c r="D275" s="1">
        <v>116.5</v>
      </c>
      <c r="E275" s="2">
        <v>2</v>
      </c>
      <c r="F275" s="1">
        <v>116.5</v>
      </c>
      <c r="G275" s="1">
        <v>92.8</v>
      </c>
      <c r="H275" s="2">
        <v>2</v>
      </c>
      <c r="I275" t="s">
        <v>119</v>
      </c>
    </row>
    <row r="276" spans="1:9" x14ac:dyDescent="0.25">
      <c r="A276" t="s">
        <v>152</v>
      </c>
      <c r="B276" t="s">
        <v>153</v>
      </c>
      <c r="C276" t="s">
        <v>421</v>
      </c>
      <c r="D276" s="1">
        <v>116.37</v>
      </c>
      <c r="E276" s="2">
        <v>9</v>
      </c>
      <c r="F276" s="1">
        <v>116.37</v>
      </c>
      <c r="G276" s="1">
        <v>126.54</v>
      </c>
      <c r="H276" s="2">
        <v>9</v>
      </c>
      <c r="I276" t="s">
        <v>119</v>
      </c>
    </row>
    <row r="277" spans="1:9" x14ac:dyDescent="0.25">
      <c r="A277" t="s">
        <v>144</v>
      </c>
      <c r="B277" t="s">
        <v>145</v>
      </c>
      <c r="C277" t="s">
        <v>422</v>
      </c>
      <c r="D277" s="1">
        <v>115.54</v>
      </c>
      <c r="E277" s="2">
        <v>2</v>
      </c>
      <c r="F277" s="1">
        <v>115.54</v>
      </c>
      <c r="G277" s="1">
        <v>92.8</v>
      </c>
      <c r="H277" s="2">
        <v>2</v>
      </c>
      <c r="I277" s="2">
        <v>2</v>
      </c>
    </row>
    <row r="278" spans="1:9" x14ac:dyDescent="0.25">
      <c r="A278" t="s">
        <v>130</v>
      </c>
      <c r="B278" t="s">
        <v>131</v>
      </c>
      <c r="C278" t="s">
        <v>422</v>
      </c>
      <c r="D278" s="1">
        <v>115.36</v>
      </c>
      <c r="E278" s="2">
        <v>4</v>
      </c>
      <c r="F278" s="1">
        <v>144.19999999999999</v>
      </c>
      <c r="G278" s="1">
        <v>112.5</v>
      </c>
      <c r="H278" s="2">
        <v>5</v>
      </c>
      <c r="I278" s="2">
        <v>1</v>
      </c>
    </row>
    <row r="279" spans="1:9" x14ac:dyDescent="0.25">
      <c r="A279" t="s">
        <v>647</v>
      </c>
      <c r="B279" t="s">
        <v>648</v>
      </c>
      <c r="C279" t="s">
        <v>420</v>
      </c>
      <c r="D279" s="1">
        <v>114.44</v>
      </c>
      <c r="E279" s="2">
        <v>4</v>
      </c>
      <c r="F279" s="1">
        <v>143.05000000000001</v>
      </c>
      <c r="G279" s="1">
        <v>122.52</v>
      </c>
      <c r="H279" s="2">
        <v>5</v>
      </c>
      <c r="I279" t="s">
        <v>119</v>
      </c>
    </row>
    <row r="280" spans="1:9" x14ac:dyDescent="0.25">
      <c r="A280" t="s">
        <v>117</v>
      </c>
      <c r="B280" t="s">
        <v>118</v>
      </c>
      <c r="C280" t="s">
        <v>423</v>
      </c>
      <c r="D280" s="1">
        <v>113.22</v>
      </c>
      <c r="E280" s="2">
        <v>17</v>
      </c>
      <c r="F280" s="1">
        <v>113.22</v>
      </c>
      <c r="G280" s="1">
        <v>56.54</v>
      </c>
      <c r="H280" s="2">
        <v>17</v>
      </c>
      <c r="I280" t="s">
        <v>119</v>
      </c>
    </row>
    <row r="281" spans="1:9" x14ac:dyDescent="0.25">
      <c r="A281" t="s">
        <v>101</v>
      </c>
      <c r="B281" t="s">
        <v>102</v>
      </c>
      <c r="C281" t="s">
        <v>421</v>
      </c>
      <c r="D281" s="1">
        <v>112.2</v>
      </c>
      <c r="E281" s="2">
        <v>5</v>
      </c>
      <c r="F281" s="1">
        <v>112.2</v>
      </c>
      <c r="G281" s="1">
        <v>74.8</v>
      </c>
      <c r="H281" s="2">
        <v>5</v>
      </c>
      <c r="I281" s="2">
        <v>1</v>
      </c>
    </row>
    <row r="282" spans="1:9" x14ac:dyDescent="0.25">
      <c r="A282" t="s">
        <v>603</v>
      </c>
      <c r="B282" t="s">
        <v>604</v>
      </c>
      <c r="C282" t="s">
        <v>455</v>
      </c>
      <c r="D282" s="1">
        <v>111.76</v>
      </c>
      <c r="E282" s="2">
        <v>8</v>
      </c>
      <c r="F282" s="1">
        <v>111.76</v>
      </c>
      <c r="G282" s="1">
        <v>76</v>
      </c>
      <c r="H282" s="2">
        <v>8</v>
      </c>
      <c r="I282" s="2">
        <v>1</v>
      </c>
    </row>
    <row r="283" spans="1:9" x14ac:dyDescent="0.25">
      <c r="A283" t="s">
        <v>527</v>
      </c>
      <c r="B283" t="s">
        <v>528</v>
      </c>
      <c r="C283" t="s">
        <v>422</v>
      </c>
      <c r="D283" s="1">
        <v>110.3</v>
      </c>
      <c r="E283" s="2">
        <v>6</v>
      </c>
      <c r="F283" s="1">
        <v>110.3</v>
      </c>
      <c r="G283" s="1">
        <v>90.85</v>
      </c>
      <c r="H283" s="2">
        <v>6</v>
      </c>
      <c r="I283" t="s">
        <v>119</v>
      </c>
    </row>
    <row r="284" spans="1:9" x14ac:dyDescent="0.25">
      <c r="A284" t="s">
        <v>313</v>
      </c>
      <c r="B284" t="s">
        <v>314</v>
      </c>
      <c r="C284" t="s">
        <v>444</v>
      </c>
      <c r="D284" s="1">
        <v>109.43</v>
      </c>
      <c r="E284" s="2">
        <v>20</v>
      </c>
      <c r="F284" s="1">
        <v>109.43</v>
      </c>
      <c r="G284" s="1">
        <v>139.51</v>
      </c>
      <c r="H284" s="2">
        <v>20</v>
      </c>
      <c r="I284" t="s">
        <v>119</v>
      </c>
    </row>
    <row r="285" spans="1:9" x14ac:dyDescent="0.25">
      <c r="A285" t="s">
        <v>113</v>
      </c>
      <c r="B285" t="s">
        <v>114</v>
      </c>
      <c r="C285" t="s">
        <v>422</v>
      </c>
      <c r="D285" s="1">
        <v>108.03</v>
      </c>
      <c r="E285" s="2">
        <v>1</v>
      </c>
      <c r="F285" s="1">
        <v>108.03</v>
      </c>
      <c r="G285" s="1">
        <v>80.8</v>
      </c>
      <c r="H285" s="2">
        <v>1</v>
      </c>
      <c r="I285" s="2">
        <v>4</v>
      </c>
    </row>
    <row r="286" spans="1:9" x14ac:dyDescent="0.25">
      <c r="A286" t="s">
        <v>277</v>
      </c>
      <c r="B286" t="s">
        <v>278</v>
      </c>
      <c r="C286" t="s">
        <v>420</v>
      </c>
      <c r="D286" s="1">
        <v>107.37</v>
      </c>
      <c r="E286" s="2">
        <v>5</v>
      </c>
      <c r="F286" s="1">
        <v>107.37</v>
      </c>
      <c r="G286" s="1">
        <v>81.45</v>
      </c>
      <c r="H286" s="2">
        <v>5</v>
      </c>
      <c r="I286" t="s">
        <v>119</v>
      </c>
    </row>
    <row r="287" spans="1:9" x14ac:dyDescent="0.25">
      <c r="A287" t="s">
        <v>187</v>
      </c>
      <c r="B287" t="s">
        <v>188</v>
      </c>
      <c r="C287" t="s">
        <v>420</v>
      </c>
      <c r="D287" s="1">
        <v>104.8</v>
      </c>
      <c r="E287" s="2">
        <v>16</v>
      </c>
      <c r="F287" s="1">
        <v>104.8</v>
      </c>
      <c r="G287" s="1">
        <v>43.99</v>
      </c>
      <c r="H287" s="2">
        <v>16</v>
      </c>
      <c r="I287" t="s">
        <v>119</v>
      </c>
    </row>
    <row r="288" spans="1:9" x14ac:dyDescent="0.25">
      <c r="A288" t="s">
        <v>189</v>
      </c>
      <c r="B288" t="s">
        <v>190</v>
      </c>
      <c r="C288" t="s">
        <v>420</v>
      </c>
      <c r="D288" s="1">
        <v>104.26</v>
      </c>
      <c r="E288" s="2">
        <v>6</v>
      </c>
      <c r="F288" s="1">
        <v>104.26</v>
      </c>
      <c r="G288" s="1">
        <v>44.58</v>
      </c>
      <c r="H288" s="2">
        <v>6</v>
      </c>
      <c r="I288" t="s">
        <v>119</v>
      </c>
    </row>
    <row r="289" spans="1:9" x14ac:dyDescent="0.25">
      <c r="A289" t="s">
        <v>649</v>
      </c>
      <c r="B289" t="s">
        <v>650</v>
      </c>
      <c r="C289" t="s">
        <v>423</v>
      </c>
      <c r="D289" s="1">
        <v>103.75</v>
      </c>
      <c r="E289" s="2">
        <v>5</v>
      </c>
      <c r="F289" s="1">
        <v>145.07</v>
      </c>
      <c r="G289" s="1">
        <v>106.32</v>
      </c>
      <c r="H289" s="2">
        <v>7</v>
      </c>
      <c r="I289" t="s">
        <v>119</v>
      </c>
    </row>
    <row r="290" spans="1:9" x14ac:dyDescent="0.25">
      <c r="A290" t="s">
        <v>617</v>
      </c>
      <c r="B290" t="s">
        <v>618</v>
      </c>
      <c r="C290" t="s">
        <v>423</v>
      </c>
      <c r="D290" s="1">
        <v>103.75</v>
      </c>
      <c r="E290" s="2">
        <v>5</v>
      </c>
      <c r="F290" s="1">
        <v>103.75</v>
      </c>
      <c r="G290" s="1">
        <v>70</v>
      </c>
      <c r="H290" s="2">
        <v>5</v>
      </c>
      <c r="I290" s="2">
        <v>1</v>
      </c>
    </row>
    <row r="291" spans="1:9" x14ac:dyDescent="0.25">
      <c r="A291" t="s">
        <v>428</v>
      </c>
      <c r="B291" t="s">
        <v>429</v>
      </c>
      <c r="C291" t="s">
        <v>444</v>
      </c>
      <c r="D291" s="1">
        <v>103.64</v>
      </c>
      <c r="E291" s="2">
        <v>3</v>
      </c>
      <c r="F291" s="1">
        <v>103.64</v>
      </c>
      <c r="G291" s="1">
        <v>102.9</v>
      </c>
      <c r="H291" s="2">
        <v>3</v>
      </c>
      <c r="I291" s="2">
        <v>3</v>
      </c>
    </row>
    <row r="292" spans="1:9" x14ac:dyDescent="0.25">
      <c r="A292" t="s">
        <v>140</v>
      </c>
      <c r="B292" t="s">
        <v>141</v>
      </c>
      <c r="C292" t="s">
        <v>420</v>
      </c>
      <c r="D292" s="1">
        <v>102.19</v>
      </c>
      <c r="E292" s="2">
        <v>17</v>
      </c>
      <c r="F292" s="1">
        <v>89.93</v>
      </c>
      <c r="G292" s="1">
        <v>49.91</v>
      </c>
      <c r="H292" s="2">
        <v>15</v>
      </c>
      <c r="I292" t="s">
        <v>119</v>
      </c>
    </row>
    <row r="293" spans="1:9" x14ac:dyDescent="0.25">
      <c r="A293" t="s">
        <v>255</v>
      </c>
      <c r="B293" t="s">
        <v>256</v>
      </c>
      <c r="C293" t="s">
        <v>421</v>
      </c>
      <c r="D293" s="1">
        <v>101.09</v>
      </c>
      <c r="E293" s="2">
        <v>7</v>
      </c>
      <c r="F293" s="1">
        <v>101.09</v>
      </c>
      <c r="G293" s="1">
        <v>70.489999999999995</v>
      </c>
      <c r="H293" s="2">
        <v>7</v>
      </c>
      <c r="I293" s="2">
        <v>1</v>
      </c>
    </row>
    <row r="294" spans="1:9" x14ac:dyDescent="0.25">
      <c r="A294" t="s">
        <v>499</v>
      </c>
      <c r="B294" t="s">
        <v>500</v>
      </c>
      <c r="C294" t="s">
        <v>421</v>
      </c>
      <c r="D294" s="1">
        <v>100.52</v>
      </c>
      <c r="E294" s="2">
        <v>4</v>
      </c>
      <c r="F294" s="1">
        <v>150.78</v>
      </c>
      <c r="G294" s="1">
        <v>121.5</v>
      </c>
      <c r="H294" s="2">
        <v>6</v>
      </c>
      <c r="I294" t="s">
        <v>119</v>
      </c>
    </row>
    <row r="295" spans="1:9" x14ac:dyDescent="0.25">
      <c r="A295" t="s">
        <v>299</v>
      </c>
      <c r="B295" t="s">
        <v>300</v>
      </c>
      <c r="C295" t="s">
        <v>421</v>
      </c>
      <c r="D295" s="1">
        <v>100.52</v>
      </c>
      <c r="E295" s="2">
        <v>4</v>
      </c>
      <c r="F295" s="1">
        <v>150.78</v>
      </c>
      <c r="G295" s="1">
        <v>90.06</v>
      </c>
      <c r="H295" s="2">
        <v>6</v>
      </c>
      <c r="I295" s="2">
        <v>2</v>
      </c>
    </row>
    <row r="296" spans="1:9" x14ac:dyDescent="0.25">
      <c r="A296" t="s">
        <v>415</v>
      </c>
      <c r="B296" t="s">
        <v>416</v>
      </c>
      <c r="C296" t="s">
        <v>421</v>
      </c>
      <c r="D296" s="1">
        <v>100.32</v>
      </c>
      <c r="E296" s="2">
        <v>6</v>
      </c>
      <c r="F296" s="1">
        <v>50.16</v>
      </c>
      <c r="G296" s="1">
        <v>29.25</v>
      </c>
      <c r="H296" s="2">
        <v>3</v>
      </c>
      <c r="I296" t="s">
        <v>119</v>
      </c>
    </row>
    <row r="297" spans="1:9" x14ac:dyDescent="0.25">
      <c r="A297" t="s">
        <v>209</v>
      </c>
      <c r="B297" t="s">
        <v>210</v>
      </c>
      <c r="C297" t="s">
        <v>423</v>
      </c>
      <c r="D297" s="1">
        <v>99.55</v>
      </c>
      <c r="E297" s="2">
        <v>5</v>
      </c>
      <c r="F297" s="1">
        <v>99.55</v>
      </c>
      <c r="G297" s="1">
        <v>70.3</v>
      </c>
      <c r="H297" s="2">
        <v>5</v>
      </c>
      <c r="I297" s="2">
        <v>1</v>
      </c>
    </row>
    <row r="298" spans="1:9" x14ac:dyDescent="0.25">
      <c r="A298" t="s">
        <v>120</v>
      </c>
      <c r="B298" t="s">
        <v>121</v>
      </c>
      <c r="C298" t="s">
        <v>422</v>
      </c>
      <c r="D298" s="1">
        <v>99</v>
      </c>
      <c r="E298" s="2">
        <v>2</v>
      </c>
      <c r="F298" s="1">
        <v>99</v>
      </c>
      <c r="G298" s="1">
        <v>81</v>
      </c>
      <c r="H298" s="2">
        <v>2</v>
      </c>
      <c r="I298" s="2">
        <v>1</v>
      </c>
    </row>
    <row r="299" spans="1:9" x14ac:dyDescent="0.25">
      <c r="A299" t="s">
        <v>45</v>
      </c>
      <c r="B299" t="s">
        <v>46</v>
      </c>
      <c r="C299" t="s">
        <v>422</v>
      </c>
      <c r="D299" s="1">
        <v>98.84</v>
      </c>
      <c r="E299" s="2">
        <v>4</v>
      </c>
      <c r="F299" s="1">
        <v>49.42</v>
      </c>
      <c r="G299" s="1">
        <v>36</v>
      </c>
      <c r="H299" s="2">
        <v>2</v>
      </c>
      <c r="I299" t="s">
        <v>119</v>
      </c>
    </row>
    <row r="300" spans="1:9" x14ac:dyDescent="0.25">
      <c r="A300" t="s">
        <v>297</v>
      </c>
      <c r="B300" t="s">
        <v>298</v>
      </c>
      <c r="C300" t="s">
        <v>420</v>
      </c>
      <c r="D300" s="1">
        <v>98.2</v>
      </c>
      <c r="E300" s="2">
        <v>2</v>
      </c>
      <c r="F300" s="1">
        <v>49.1</v>
      </c>
      <c r="G300" s="1">
        <v>42.18</v>
      </c>
      <c r="H300" s="2">
        <v>1</v>
      </c>
      <c r="I300" t="s">
        <v>119</v>
      </c>
    </row>
    <row r="301" spans="1:9" x14ac:dyDescent="0.25">
      <c r="A301" t="s">
        <v>120</v>
      </c>
      <c r="B301" t="s">
        <v>121</v>
      </c>
      <c r="C301" t="s">
        <v>420</v>
      </c>
      <c r="D301" s="1">
        <v>98.2</v>
      </c>
      <c r="E301" s="2">
        <v>2</v>
      </c>
      <c r="F301" s="1">
        <v>98.2</v>
      </c>
      <c r="G301" s="1">
        <v>81</v>
      </c>
      <c r="H301" s="2">
        <v>2</v>
      </c>
      <c r="I301" t="s">
        <v>119</v>
      </c>
    </row>
    <row r="302" spans="1:9" x14ac:dyDescent="0.25">
      <c r="A302" t="s">
        <v>611</v>
      </c>
      <c r="B302" t="s">
        <v>612</v>
      </c>
      <c r="C302" t="s">
        <v>423</v>
      </c>
      <c r="D302" s="1">
        <v>98.12</v>
      </c>
      <c r="E302" s="2">
        <v>2</v>
      </c>
      <c r="F302" s="1">
        <v>95.06</v>
      </c>
      <c r="G302" s="1">
        <v>55.65</v>
      </c>
      <c r="H302" s="2">
        <v>2</v>
      </c>
      <c r="I302" t="s">
        <v>119</v>
      </c>
    </row>
    <row r="303" spans="1:9" x14ac:dyDescent="0.25">
      <c r="A303" t="s">
        <v>651</v>
      </c>
      <c r="B303" t="s">
        <v>652</v>
      </c>
      <c r="C303" t="s">
        <v>420</v>
      </c>
      <c r="D303" s="1">
        <v>97.86</v>
      </c>
      <c r="E303" s="2">
        <v>6</v>
      </c>
      <c r="F303" s="1">
        <v>97.86</v>
      </c>
      <c r="G303" s="1">
        <v>63.32</v>
      </c>
      <c r="H303" s="2">
        <v>6</v>
      </c>
      <c r="I303" t="s">
        <v>119</v>
      </c>
    </row>
    <row r="304" spans="1:9" x14ac:dyDescent="0.25">
      <c r="A304" t="s">
        <v>177</v>
      </c>
      <c r="B304" t="s">
        <v>178</v>
      </c>
      <c r="C304" t="s">
        <v>423</v>
      </c>
      <c r="D304" s="1">
        <v>97.83</v>
      </c>
      <c r="E304" s="2">
        <v>10</v>
      </c>
      <c r="F304" s="1">
        <v>97.83</v>
      </c>
      <c r="G304" s="1">
        <v>55.97</v>
      </c>
      <c r="H304" s="2">
        <v>10</v>
      </c>
      <c r="I304" s="2">
        <v>1</v>
      </c>
    </row>
    <row r="305" spans="1:9" x14ac:dyDescent="0.25">
      <c r="A305" t="s">
        <v>271</v>
      </c>
      <c r="B305" t="s">
        <v>272</v>
      </c>
      <c r="C305" t="s">
        <v>422</v>
      </c>
      <c r="D305" s="1">
        <v>95.27</v>
      </c>
      <c r="E305" s="2">
        <v>5</v>
      </c>
      <c r="F305" s="1">
        <v>95.27</v>
      </c>
      <c r="G305" s="1">
        <v>62.65</v>
      </c>
      <c r="H305" s="2">
        <v>5</v>
      </c>
      <c r="I305" t="s">
        <v>119</v>
      </c>
    </row>
    <row r="306" spans="1:9" x14ac:dyDescent="0.25">
      <c r="A306" t="s">
        <v>321</v>
      </c>
      <c r="B306" t="s">
        <v>322</v>
      </c>
      <c r="C306" t="s">
        <v>420</v>
      </c>
      <c r="D306" s="1">
        <v>95.19</v>
      </c>
      <c r="E306" s="2">
        <v>4</v>
      </c>
      <c r="F306" s="1">
        <v>119.69</v>
      </c>
      <c r="G306" s="1">
        <v>67.5</v>
      </c>
      <c r="H306" s="2">
        <v>5</v>
      </c>
      <c r="I306" t="s">
        <v>119</v>
      </c>
    </row>
    <row r="307" spans="1:9" x14ac:dyDescent="0.25">
      <c r="A307" t="s">
        <v>436</v>
      </c>
      <c r="B307" t="s">
        <v>437</v>
      </c>
      <c r="C307" t="s">
        <v>462</v>
      </c>
      <c r="D307" s="1">
        <v>94.75</v>
      </c>
      <c r="E307" s="2">
        <v>2</v>
      </c>
      <c r="F307" s="1">
        <v>94.75</v>
      </c>
      <c r="G307" s="1">
        <v>63.09</v>
      </c>
      <c r="H307" s="2">
        <v>2</v>
      </c>
      <c r="I307" t="s">
        <v>119</v>
      </c>
    </row>
    <row r="308" spans="1:9" x14ac:dyDescent="0.25">
      <c r="A308" t="s">
        <v>61</v>
      </c>
      <c r="B308" t="s">
        <v>62</v>
      </c>
      <c r="C308" t="s">
        <v>423</v>
      </c>
      <c r="D308" s="1">
        <v>92.74</v>
      </c>
      <c r="E308" s="2">
        <v>2</v>
      </c>
      <c r="F308" s="1">
        <v>92.74</v>
      </c>
      <c r="G308" s="1">
        <v>46</v>
      </c>
      <c r="H308" s="2">
        <v>2</v>
      </c>
      <c r="I308" t="s">
        <v>119</v>
      </c>
    </row>
    <row r="309" spans="1:9" x14ac:dyDescent="0.25">
      <c r="A309" t="s">
        <v>265</v>
      </c>
      <c r="B309" t="s">
        <v>266</v>
      </c>
      <c r="C309" t="s">
        <v>420</v>
      </c>
      <c r="D309" s="1">
        <v>92.26</v>
      </c>
      <c r="E309" s="2">
        <v>4</v>
      </c>
      <c r="F309" s="1">
        <v>92.26</v>
      </c>
      <c r="G309" s="1">
        <v>63</v>
      </c>
      <c r="H309" s="2">
        <v>4</v>
      </c>
      <c r="I309" t="s">
        <v>119</v>
      </c>
    </row>
    <row r="310" spans="1:9" x14ac:dyDescent="0.25">
      <c r="A310" t="s">
        <v>625</v>
      </c>
      <c r="B310" t="s">
        <v>626</v>
      </c>
      <c r="C310" t="s">
        <v>421</v>
      </c>
      <c r="D310" s="1">
        <v>91.5</v>
      </c>
      <c r="E310" s="2">
        <v>1</v>
      </c>
      <c r="F310" s="1">
        <v>91.5</v>
      </c>
      <c r="G310" s="1">
        <v>110</v>
      </c>
      <c r="H310" s="2">
        <v>1</v>
      </c>
      <c r="I310" t="s">
        <v>119</v>
      </c>
    </row>
    <row r="311" spans="1:9" x14ac:dyDescent="0.25">
      <c r="A311" t="s">
        <v>177</v>
      </c>
      <c r="B311" t="s">
        <v>178</v>
      </c>
      <c r="C311" t="s">
        <v>422</v>
      </c>
      <c r="D311" s="1">
        <v>90.95</v>
      </c>
      <c r="E311" s="2">
        <v>8</v>
      </c>
      <c r="F311" s="1">
        <v>90.95</v>
      </c>
      <c r="G311" s="1">
        <v>43.5</v>
      </c>
      <c r="H311" s="2">
        <v>8</v>
      </c>
      <c r="I311" s="2">
        <v>1</v>
      </c>
    </row>
    <row r="312" spans="1:9" x14ac:dyDescent="0.25">
      <c r="A312" t="s">
        <v>434</v>
      </c>
      <c r="B312" t="s">
        <v>435</v>
      </c>
      <c r="C312" t="s">
        <v>455</v>
      </c>
      <c r="D312" s="1">
        <v>89.18</v>
      </c>
      <c r="E312" s="2">
        <v>2</v>
      </c>
      <c r="F312" s="1">
        <v>89.18</v>
      </c>
      <c r="G312" s="1">
        <v>72</v>
      </c>
      <c r="H312" s="2">
        <v>2</v>
      </c>
      <c r="I312" t="s">
        <v>119</v>
      </c>
    </row>
    <row r="313" spans="1:9" x14ac:dyDescent="0.25">
      <c r="A313" t="s">
        <v>199</v>
      </c>
      <c r="B313" t="s">
        <v>200</v>
      </c>
      <c r="C313" t="s">
        <v>420</v>
      </c>
      <c r="D313" s="1">
        <v>89.1</v>
      </c>
      <c r="E313" s="2">
        <v>11</v>
      </c>
      <c r="F313" s="1">
        <v>89.15</v>
      </c>
      <c r="G313" s="1">
        <v>45.43</v>
      </c>
      <c r="H313" s="2">
        <v>11</v>
      </c>
      <c r="I313" t="s">
        <v>119</v>
      </c>
    </row>
    <row r="314" spans="1:9" x14ac:dyDescent="0.25">
      <c r="A314" t="s">
        <v>653</v>
      </c>
      <c r="B314" t="s">
        <v>654</v>
      </c>
      <c r="C314" t="s">
        <v>420</v>
      </c>
      <c r="D314" s="1">
        <v>88.7</v>
      </c>
      <c r="E314" s="2">
        <v>3</v>
      </c>
      <c r="F314" s="1">
        <v>60.7</v>
      </c>
      <c r="G314" s="1">
        <v>49.5</v>
      </c>
      <c r="H314" s="2">
        <v>2</v>
      </c>
      <c r="I314" t="s">
        <v>119</v>
      </c>
    </row>
    <row r="315" spans="1:9" x14ac:dyDescent="0.25">
      <c r="A315" t="s">
        <v>217</v>
      </c>
      <c r="B315" t="s">
        <v>218</v>
      </c>
      <c r="C315" t="s">
        <v>423</v>
      </c>
      <c r="D315" s="1">
        <v>87.92</v>
      </c>
      <c r="E315" s="2">
        <v>4</v>
      </c>
      <c r="F315" s="1">
        <v>87.92</v>
      </c>
      <c r="G315" s="1">
        <v>58.22</v>
      </c>
      <c r="H315" s="2">
        <v>4</v>
      </c>
      <c r="I315" t="s">
        <v>119</v>
      </c>
    </row>
    <row r="316" spans="1:9" x14ac:dyDescent="0.25">
      <c r="A316" t="s">
        <v>201</v>
      </c>
      <c r="B316" t="s">
        <v>202</v>
      </c>
      <c r="C316" t="s">
        <v>423</v>
      </c>
      <c r="D316" s="1">
        <v>87.86</v>
      </c>
      <c r="E316" s="2">
        <v>2</v>
      </c>
      <c r="F316" s="1">
        <v>87.86</v>
      </c>
      <c r="G316" s="1">
        <v>81</v>
      </c>
      <c r="H316" s="2">
        <v>2</v>
      </c>
      <c r="I316" t="s">
        <v>119</v>
      </c>
    </row>
    <row r="317" spans="1:9" x14ac:dyDescent="0.25">
      <c r="A317" t="s">
        <v>187</v>
      </c>
      <c r="B317" t="s">
        <v>188</v>
      </c>
      <c r="C317" t="s">
        <v>423</v>
      </c>
      <c r="D317" s="1">
        <v>86.58</v>
      </c>
      <c r="E317" s="2">
        <v>13</v>
      </c>
      <c r="F317" s="1">
        <v>93.24</v>
      </c>
      <c r="G317" s="1">
        <v>37.35</v>
      </c>
      <c r="H317" s="2">
        <v>14</v>
      </c>
      <c r="I317" t="s">
        <v>119</v>
      </c>
    </row>
    <row r="318" spans="1:9" x14ac:dyDescent="0.25">
      <c r="A318" t="s">
        <v>197</v>
      </c>
      <c r="B318" t="s">
        <v>198</v>
      </c>
      <c r="C318" t="s">
        <v>423</v>
      </c>
      <c r="D318" s="1">
        <v>86.39</v>
      </c>
      <c r="E318" s="2">
        <v>7</v>
      </c>
      <c r="F318" s="1">
        <v>98.81</v>
      </c>
      <c r="G318" s="1">
        <v>64</v>
      </c>
      <c r="H318" s="2">
        <v>8</v>
      </c>
      <c r="I318" s="2">
        <v>1</v>
      </c>
    </row>
    <row r="319" spans="1:9" x14ac:dyDescent="0.25">
      <c r="A319" t="s">
        <v>495</v>
      </c>
      <c r="B319" t="s">
        <v>496</v>
      </c>
      <c r="C319" t="s">
        <v>444</v>
      </c>
      <c r="D319" s="1">
        <v>84.65</v>
      </c>
      <c r="E319" s="2">
        <v>10</v>
      </c>
      <c r="F319" s="1">
        <v>70.63</v>
      </c>
      <c r="G319" s="1">
        <v>91.42</v>
      </c>
      <c r="H319" s="2">
        <v>9</v>
      </c>
      <c r="I319" s="2">
        <v>1</v>
      </c>
    </row>
    <row r="320" spans="1:9" x14ac:dyDescent="0.25">
      <c r="A320" t="s">
        <v>456</v>
      </c>
      <c r="B320" t="s">
        <v>457</v>
      </c>
      <c r="C320" t="s">
        <v>421</v>
      </c>
      <c r="D320" s="1">
        <v>83.86</v>
      </c>
      <c r="E320" s="2">
        <v>2</v>
      </c>
      <c r="F320" s="1">
        <v>83.86</v>
      </c>
      <c r="G320" s="1">
        <v>43</v>
      </c>
      <c r="H320" s="2">
        <v>2</v>
      </c>
      <c r="I320" t="s">
        <v>119</v>
      </c>
    </row>
    <row r="321" spans="1:9" x14ac:dyDescent="0.25">
      <c r="A321" t="s">
        <v>235</v>
      </c>
      <c r="B321" t="s">
        <v>236</v>
      </c>
      <c r="C321" t="s">
        <v>421</v>
      </c>
      <c r="D321" s="1">
        <v>83.6</v>
      </c>
      <c r="E321" s="2">
        <v>5</v>
      </c>
      <c r="F321" s="1">
        <v>83.6</v>
      </c>
      <c r="G321" s="1">
        <v>66.349999999999994</v>
      </c>
      <c r="H321" s="2">
        <v>5</v>
      </c>
      <c r="I321" t="s">
        <v>119</v>
      </c>
    </row>
    <row r="322" spans="1:9" x14ac:dyDescent="0.25">
      <c r="A322" t="s">
        <v>179</v>
      </c>
      <c r="B322" t="s">
        <v>180</v>
      </c>
      <c r="C322" t="s">
        <v>444</v>
      </c>
      <c r="D322" s="1">
        <v>83.32</v>
      </c>
      <c r="E322" s="2">
        <v>2</v>
      </c>
      <c r="F322" s="1">
        <v>83.32</v>
      </c>
      <c r="G322" s="1">
        <v>65.400000000000006</v>
      </c>
      <c r="H322" s="2">
        <v>2</v>
      </c>
      <c r="I322" s="2">
        <v>1</v>
      </c>
    </row>
    <row r="323" spans="1:9" x14ac:dyDescent="0.25">
      <c r="A323" t="s">
        <v>160</v>
      </c>
      <c r="B323" t="s">
        <v>161</v>
      </c>
      <c r="C323" t="s">
        <v>421</v>
      </c>
      <c r="D323" s="1">
        <v>83.19</v>
      </c>
      <c r="E323" s="2">
        <v>1</v>
      </c>
      <c r="F323" s="1">
        <v>170.38</v>
      </c>
      <c r="G323" s="1">
        <v>150</v>
      </c>
      <c r="H323" s="2">
        <v>2</v>
      </c>
      <c r="I323" s="2">
        <v>1</v>
      </c>
    </row>
    <row r="324" spans="1:9" x14ac:dyDescent="0.25">
      <c r="A324" t="s">
        <v>477</v>
      </c>
      <c r="B324" t="s">
        <v>478</v>
      </c>
      <c r="C324" t="s">
        <v>421</v>
      </c>
      <c r="D324" s="1">
        <v>83.1</v>
      </c>
      <c r="E324" s="2">
        <v>7</v>
      </c>
      <c r="F324" s="1">
        <v>83.1</v>
      </c>
      <c r="G324" s="1">
        <v>137.58000000000001</v>
      </c>
      <c r="H324" s="2">
        <v>7</v>
      </c>
      <c r="I324" s="2">
        <v>1</v>
      </c>
    </row>
    <row r="325" spans="1:9" x14ac:dyDescent="0.25">
      <c r="A325" t="s">
        <v>271</v>
      </c>
      <c r="B325" t="s">
        <v>272</v>
      </c>
      <c r="C325" t="s">
        <v>423</v>
      </c>
      <c r="D325" s="1">
        <v>83</v>
      </c>
      <c r="E325" s="2">
        <v>4</v>
      </c>
      <c r="F325" s="1">
        <v>104</v>
      </c>
      <c r="G325" s="1">
        <v>59.05</v>
      </c>
      <c r="H325" s="2">
        <v>5</v>
      </c>
      <c r="I325" s="2">
        <v>1</v>
      </c>
    </row>
    <row r="326" spans="1:9" x14ac:dyDescent="0.25">
      <c r="A326" t="s">
        <v>605</v>
      </c>
      <c r="B326" t="s">
        <v>606</v>
      </c>
      <c r="C326" t="s">
        <v>423</v>
      </c>
      <c r="D326" s="1">
        <v>83</v>
      </c>
      <c r="E326" s="2">
        <v>4</v>
      </c>
      <c r="F326" s="1">
        <v>83</v>
      </c>
      <c r="G326" s="1">
        <v>59.46</v>
      </c>
      <c r="H326" s="2">
        <v>4</v>
      </c>
      <c r="I326" t="s">
        <v>119</v>
      </c>
    </row>
    <row r="327" spans="1:9" x14ac:dyDescent="0.25">
      <c r="A327" t="s">
        <v>152</v>
      </c>
      <c r="B327" t="s">
        <v>153</v>
      </c>
      <c r="C327" t="s">
        <v>423</v>
      </c>
      <c r="D327" s="1">
        <v>82.9</v>
      </c>
      <c r="E327" s="2">
        <v>5</v>
      </c>
      <c r="F327" s="1">
        <v>82.9</v>
      </c>
      <c r="G327" s="1">
        <v>70.3</v>
      </c>
      <c r="H327" s="2">
        <v>5</v>
      </c>
      <c r="I327" t="s">
        <v>119</v>
      </c>
    </row>
    <row r="328" spans="1:9" x14ac:dyDescent="0.25">
      <c r="A328" t="s">
        <v>65</v>
      </c>
      <c r="B328" t="s">
        <v>66</v>
      </c>
      <c r="C328" t="s">
        <v>423</v>
      </c>
      <c r="D328" s="1">
        <v>82.9</v>
      </c>
      <c r="E328" s="2">
        <v>5</v>
      </c>
      <c r="F328" s="1">
        <v>82.9</v>
      </c>
      <c r="G328" s="1">
        <v>56.25</v>
      </c>
      <c r="H328" s="2">
        <v>5</v>
      </c>
      <c r="I328" s="2">
        <v>1</v>
      </c>
    </row>
    <row r="329" spans="1:9" x14ac:dyDescent="0.25">
      <c r="A329" t="s">
        <v>211</v>
      </c>
      <c r="B329" t="s">
        <v>212</v>
      </c>
      <c r="C329" t="s">
        <v>423</v>
      </c>
      <c r="D329" s="1">
        <v>82.5</v>
      </c>
      <c r="E329" s="2">
        <v>1</v>
      </c>
      <c r="F329" s="1">
        <v>82.5</v>
      </c>
      <c r="G329" s="1">
        <v>66.5</v>
      </c>
      <c r="H329" s="2">
        <v>1</v>
      </c>
      <c r="I329" s="2">
        <v>1</v>
      </c>
    </row>
    <row r="330" spans="1:9" x14ac:dyDescent="0.25">
      <c r="A330" t="s">
        <v>615</v>
      </c>
      <c r="B330" t="s">
        <v>616</v>
      </c>
      <c r="C330" t="s">
        <v>422</v>
      </c>
      <c r="D330" s="1">
        <v>82.48</v>
      </c>
      <c r="E330" s="2">
        <v>2</v>
      </c>
      <c r="F330" s="1">
        <v>82.48</v>
      </c>
      <c r="G330" s="1">
        <v>60</v>
      </c>
      <c r="H330" s="2">
        <v>2</v>
      </c>
      <c r="I330" t="s">
        <v>119</v>
      </c>
    </row>
    <row r="331" spans="1:9" x14ac:dyDescent="0.25">
      <c r="A331" t="s">
        <v>497</v>
      </c>
      <c r="B331" t="s">
        <v>498</v>
      </c>
      <c r="C331" t="s">
        <v>422</v>
      </c>
      <c r="D331" s="1">
        <v>82.48</v>
      </c>
      <c r="E331" s="2">
        <v>2</v>
      </c>
      <c r="F331" s="1">
        <v>82.48</v>
      </c>
      <c r="G331" s="1">
        <v>47.92</v>
      </c>
      <c r="H331" s="2">
        <v>2</v>
      </c>
      <c r="I331" t="s">
        <v>119</v>
      </c>
    </row>
    <row r="332" spans="1:9" x14ac:dyDescent="0.25">
      <c r="A332" t="s">
        <v>434</v>
      </c>
      <c r="B332" t="s">
        <v>435</v>
      </c>
      <c r="C332" t="s">
        <v>422</v>
      </c>
      <c r="D332" s="1">
        <v>82.48</v>
      </c>
      <c r="E332" s="2">
        <v>2</v>
      </c>
      <c r="F332" s="1">
        <v>82.48</v>
      </c>
      <c r="G332" s="1">
        <v>72</v>
      </c>
      <c r="H332" s="2">
        <v>2</v>
      </c>
      <c r="I332" t="s">
        <v>119</v>
      </c>
    </row>
    <row r="333" spans="1:9" x14ac:dyDescent="0.25">
      <c r="A333" t="s">
        <v>415</v>
      </c>
      <c r="B333" t="s">
        <v>416</v>
      </c>
      <c r="C333" t="s">
        <v>455</v>
      </c>
      <c r="D333" s="1">
        <v>82.25</v>
      </c>
      <c r="E333" s="2">
        <v>5</v>
      </c>
      <c r="F333" s="1">
        <v>82.25</v>
      </c>
      <c r="G333" s="1">
        <v>52</v>
      </c>
      <c r="H333" s="2">
        <v>5</v>
      </c>
      <c r="I333" t="s">
        <v>119</v>
      </c>
    </row>
    <row r="334" spans="1:9" x14ac:dyDescent="0.25">
      <c r="A334" t="s">
        <v>160</v>
      </c>
      <c r="B334" t="s">
        <v>161</v>
      </c>
      <c r="C334" t="s">
        <v>422</v>
      </c>
      <c r="D334" s="1">
        <v>81.819999999999993</v>
      </c>
      <c r="E334" s="2">
        <v>1</v>
      </c>
      <c r="F334" s="1">
        <v>81.819999999999993</v>
      </c>
      <c r="G334" s="1">
        <v>75</v>
      </c>
      <c r="H334" s="2">
        <v>1</v>
      </c>
      <c r="I334" t="s">
        <v>119</v>
      </c>
    </row>
    <row r="335" spans="1:9" x14ac:dyDescent="0.25">
      <c r="A335" t="s">
        <v>49</v>
      </c>
      <c r="B335" t="s">
        <v>50</v>
      </c>
      <c r="C335" t="s">
        <v>420</v>
      </c>
      <c r="D335" s="1">
        <v>81.64</v>
      </c>
      <c r="E335" s="2">
        <v>4</v>
      </c>
      <c r="F335" s="1">
        <v>81.64</v>
      </c>
      <c r="G335" s="1">
        <v>38.85</v>
      </c>
      <c r="H335" s="2">
        <v>4</v>
      </c>
      <c r="I335" s="2">
        <v>3</v>
      </c>
    </row>
    <row r="336" spans="1:9" x14ac:dyDescent="0.25">
      <c r="A336" t="s">
        <v>273</v>
      </c>
      <c r="B336" t="s">
        <v>274</v>
      </c>
      <c r="C336" t="s">
        <v>422</v>
      </c>
      <c r="D336" s="1">
        <v>80.94</v>
      </c>
      <c r="E336" s="2">
        <v>5</v>
      </c>
      <c r="F336" s="1">
        <v>80.94</v>
      </c>
      <c r="G336" s="1">
        <v>57</v>
      </c>
      <c r="H336" s="2">
        <v>5</v>
      </c>
      <c r="I336" s="2">
        <v>1</v>
      </c>
    </row>
    <row r="337" spans="1:9" x14ac:dyDescent="0.25">
      <c r="A337" t="s">
        <v>191</v>
      </c>
      <c r="B337" t="s">
        <v>192</v>
      </c>
      <c r="C337" t="s">
        <v>422</v>
      </c>
      <c r="D337" s="1">
        <v>78.84</v>
      </c>
      <c r="E337" s="2">
        <v>6</v>
      </c>
      <c r="F337" s="1">
        <v>78.84</v>
      </c>
      <c r="G337" s="1">
        <v>55.2</v>
      </c>
      <c r="H337" s="2">
        <v>6</v>
      </c>
      <c r="I337" s="2">
        <v>1</v>
      </c>
    </row>
    <row r="338" spans="1:9" x14ac:dyDescent="0.25">
      <c r="A338" t="s">
        <v>179</v>
      </c>
      <c r="B338" t="s">
        <v>180</v>
      </c>
      <c r="C338" t="s">
        <v>421</v>
      </c>
      <c r="D338" s="1">
        <v>78.819999999999993</v>
      </c>
      <c r="E338" s="2">
        <v>2</v>
      </c>
      <c r="F338" s="1">
        <v>78.819999999999993</v>
      </c>
      <c r="G338" s="1">
        <v>59.84</v>
      </c>
      <c r="H338" s="2">
        <v>2</v>
      </c>
      <c r="I338" s="2">
        <v>1</v>
      </c>
    </row>
    <row r="339" spans="1:9" x14ac:dyDescent="0.25">
      <c r="A339" t="s">
        <v>583</v>
      </c>
      <c r="B339" t="s">
        <v>584</v>
      </c>
      <c r="C339" t="s">
        <v>444</v>
      </c>
      <c r="D339" s="1">
        <v>78.739999999999995</v>
      </c>
      <c r="E339" s="2">
        <v>4</v>
      </c>
      <c r="F339" s="1">
        <v>78.739999999999995</v>
      </c>
      <c r="G339" s="1">
        <v>49.03</v>
      </c>
      <c r="H339" s="2">
        <v>4</v>
      </c>
      <c r="I339" t="s">
        <v>119</v>
      </c>
    </row>
    <row r="340" spans="1:9" x14ac:dyDescent="0.25">
      <c r="A340" t="s">
        <v>349</v>
      </c>
      <c r="B340" t="s">
        <v>350</v>
      </c>
      <c r="C340" t="s">
        <v>420</v>
      </c>
      <c r="D340" s="1">
        <v>76.66</v>
      </c>
      <c r="E340" s="2">
        <v>5</v>
      </c>
      <c r="F340" s="1">
        <v>76.66</v>
      </c>
      <c r="G340" s="1">
        <v>58.9</v>
      </c>
      <c r="H340" s="2">
        <v>5</v>
      </c>
      <c r="I340" s="2">
        <v>1</v>
      </c>
    </row>
    <row r="341" spans="1:9" x14ac:dyDescent="0.25">
      <c r="A341" t="s">
        <v>154</v>
      </c>
      <c r="B341" t="s">
        <v>155</v>
      </c>
      <c r="C341" t="s">
        <v>421</v>
      </c>
      <c r="D341" s="1">
        <v>75.88</v>
      </c>
      <c r="E341" s="2">
        <v>7</v>
      </c>
      <c r="F341" s="1">
        <v>75.88</v>
      </c>
      <c r="G341" s="1">
        <v>46.2</v>
      </c>
      <c r="H341" s="2">
        <v>7</v>
      </c>
      <c r="I341" s="2">
        <v>3</v>
      </c>
    </row>
    <row r="342" spans="1:9" x14ac:dyDescent="0.25">
      <c r="A342" t="s">
        <v>655</v>
      </c>
      <c r="B342" t="s">
        <v>656</v>
      </c>
      <c r="C342" t="s">
        <v>420</v>
      </c>
      <c r="D342" s="1">
        <v>75.5</v>
      </c>
      <c r="E342" s="2">
        <v>4</v>
      </c>
      <c r="F342" s="1">
        <v>75.5</v>
      </c>
      <c r="G342" s="1">
        <v>72</v>
      </c>
      <c r="H342" s="2">
        <v>4</v>
      </c>
      <c r="I342" t="s">
        <v>119</v>
      </c>
    </row>
    <row r="343" spans="1:9" x14ac:dyDescent="0.25">
      <c r="A343" t="s">
        <v>111</v>
      </c>
      <c r="B343" t="s">
        <v>112</v>
      </c>
      <c r="C343" t="s">
        <v>421</v>
      </c>
      <c r="D343" s="1">
        <v>75.2</v>
      </c>
      <c r="E343" s="2">
        <v>1</v>
      </c>
      <c r="F343" t="s">
        <v>119</v>
      </c>
      <c r="G343" t="s">
        <v>119</v>
      </c>
      <c r="H343" t="s">
        <v>119</v>
      </c>
      <c r="I343" t="s">
        <v>119</v>
      </c>
    </row>
    <row r="344" spans="1:9" x14ac:dyDescent="0.25">
      <c r="A344" t="s">
        <v>477</v>
      </c>
      <c r="B344" t="s">
        <v>478</v>
      </c>
      <c r="C344" t="s">
        <v>423</v>
      </c>
      <c r="D344" s="1">
        <v>74.760000000000005</v>
      </c>
      <c r="E344" s="2">
        <v>3</v>
      </c>
      <c r="F344" s="1">
        <v>74.760000000000005</v>
      </c>
      <c r="G344" s="1">
        <v>57.9</v>
      </c>
      <c r="H344" s="2">
        <v>3</v>
      </c>
      <c r="I344" t="s">
        <v>119</v>
      </c>
    </row>
    <row r="345" spans="1:9" x14ac:dyDescent="0.25">
      <c r="A345" t="s">
        <v>597</v>
      </c>
      <c r="B345" t="s">
        <v>598</v>
      </c>
      <c r="C345" t="s">
        <v>423</v>
      </c>
      <c r="D345" s="1">
        <v>74.760000000000005</v>
      </c>
      <c r="E345" s="2">
        <v>3</v>
      </c>
      <c r="F345" s="1">
        <v>49.84</v>
      </c>
      <c r="G345" s="1">
        <v>53</v>
      </c>
      <c r="H345" s="2">
        <v>2</v>
      </c>
      <c r="I345" t="s">
        <v>119</v>
      </c>
    </row>
    <row r="346" spans="1:9" x14ac:dyDescent="0.25">
      <c r="A346" t="s">
        <v>197</v>
      </c>
      <c r="B346" t="s">
        <v>198</v>
      </c>
      <c r="C346" t="s">
        <v>422</v>
      </c>
      <c r="D346" s="1">
        <v>73.86</v>
      </c>
      <c r="E346" s="2">
        <v>6</v>
      </c>
      <c r="F346" s="1">
        <v>73.86</v>
      </c>
      <c r="G346" s="1">
        <v>48</v>
      </c>
      <c r="H346" s="2">
        <v>6</v>
      </c>
      <c r="I346" s="2">
        <v>1</v>
      </c>
    </row>
    <row r="347" spans="1:9" x14ac:dyDescent="0.25">
      <c r="A347" t="s">
        <v>657</v>
      </c>
      <c r="B347" t="s">
        <v>658</v>
      </c>
      <c r="C347" t="s">
        <v>420</v>
      </c>
      <c r="D347" s="1">
        <v>73.53</v>
      </c>
      <c r="E347" s="2">
        <v>7</v>
      </c>
      <c r="F347" s="1">
        <v>63.01</v>
      </c>
      <c r="G347" s="1">
        <v>45</v>
      </c>
      <c r="H347" s="2">
        <v>6</v>
      </c>
      <c r="I347" t="s">
        <v>119</v>
      </c>
    </row>
    <row r="348" spans="1:9" x14ac:dyDescent="0.25">
      <c r="A348" t="s">
        <v>305</v>
      </c>
      <c r="B348" t="s">
        <v>306</v>
      </c>
      <c r="C348" t="s">
        <v>420</v>
      </c>
      <c r="D348" s="1">
        <v>73.53</v>
      </c>
      <c r="E348" s="2">
        <v>3</v>
      </c>
      <c r="F348" s="1">
        <v>49.02</v>
      </c>
      <c r="G348" s="1">
        <v>32.47</v>
      </c>
      <c r="H348" s="2">
        <v>2</v>
      </c>
      <c r="I348" t="s">
        <v>119</v>
      </c>
    </row>
    <row r="349" spans="1:9" x14ac:dyDescent="0.25">
      <c r="A349" t="s">
        <v>211</v>
      </c>
      <c r="B349" t="s">
        <v>212</v>
      </c>
      <c r="C349" t="s">
        <v>462</v>
      </c>
      <c r="D349" s="1">
        <v>73.3</v>
      </c>
      <c r="E349" s="2">
        <v>1</v>
      </c>
      <c r="F349" s="1">
        <v>73.3</v>
      </c>
      <c r="G349" s="1">
        <v>70.91</v>
      </c>
      <c r="H349" s="2">
        <v>1</v>
      </c>
      <c r="I349" t="s">
        <v>119</v>
      </c>
    </row>
    <row r="350" spans="1:9" x14ac:dyDescent="0.25">
      <c r="A350" t="s">
        <v>219</v>
      </c>
      <c r="B350" t="s">
        <v>220</v>
      </c>
      <c r="C350" t="s">
        <v>420</v>
      </c>
      <c r="D350" s="1">
        <v>72.989999999999995</v>
      </c>
      <c r="E350" s="2">
        <v>9</v>
      </c>
      <c r="F350" s="1">
        <v>72.989999999999995</v>
      </c>
      <c r="G350" s="1">
        <v>35.28</v>
      </c>
      <c r="H350" s="2">
        <v>9</v>
      </c>
      <c r="I350" t="s">
        <v>119</v>
      </c>
    </row>
    <row r="351" spans="1:9" x14ac:dyDescent="0.25">
      <c r="A351" t="s">
        <v>613</v>
      </c>
      <c r="B351" t="s">
        <v>614</v>
      </c>
      <c r="C351" t="s">
        <v>422</v>
      </c>
      <c r="D351" s="1">
        <v>72.599999999999994</v>
      </c>
      <c r="E351" s="2">
        <v>11</v>
      </c>
      <c r="F351" s="1">
        <v>66</v>
      </c>
      <c r="G351" s="1">
        <v>29.1</v>
      </c>
      <c r="H351" s="2">
        <v>10</v>
      </c>
      <c r="I351" t="s">
        <v>119</v>
      </c>
    </row>
    <row r="352" spans="1:9" x14ac:dyDescent="0.25">
      <c r="A352" t="s">
        <v>179</v>
      </c>
      <c r="B352" t="s">
        <v>180</v>
      </c>
      <c r="C352" t="s">
        <v>420</v>
      </c>
      <c r="D352" s="1">
        <v>72.52</v>
      </c>
      <c r="E352" s="2">
        <v>2</v>
      </c>
      <c r="F352" s="1">
        <v>72.52</v>
      </c>
      <c r="G352" s="1">
        <v>59.84</v>
      </c>
      <c r="H352" s="2">
        <v>2</v>
      </c>
      <c r="I352" t="s">
        <v>119</v>
      </c>
    </row>
    <row r="353" spans="1:9" x14ac:dyDescent="0.25">
      <c r="A353" t="s">
        <v>629</v>
      </c>
      <c r="B353" t="s">
        <v>630</v>
      </c>
      <c r="C353" t="s">
        <v>455</v>
      </c>
      <c r="D353" s="1">
        <v>71.930000000000007</v>
      </c>
      <c r="E353" s="2">
        <v>1</v>
      </c>
      <c r="F353" t="s">
        <v>119</v>
      </c>
      <c r="G353" t="s">
        <v>119</v>
      </c>
      <c r="H353" t="s">
        <v>119</v>
      </c>
      <c r="I353" t="s">
        <v>119</v>
      </c>
    </row>
    <row r="354" spans="1:9" x14ac:dyDescent="0.25">
      <c r="A354" t="s">
        <v>150</v>
      </c>
      <c r="B354" t="s">
        <v>151</v>
      </c>
      <c r="C354" t="s">
        <v>444</v>
      </c>
      <c r="D354" s="1">
        <v>71.69</v>
      </c>
      <c r="E354" s="2">
        <v>4</v>
      </c>
      <c r="F354" s="1">
        <v>71.69</v>
      </c>
      <c r="G354" s="1">
        <v>22.18</v>
      </c>
      <c r="H354" s="2">
        <v>4</v>
      </c>
      <c r="I354" t="s">
        <v>119</v>
      </c>
    </row>
    <row r="355" spans="1:9" x14ac:dyDescent="0.25">
      <c r="A355" t="s">
        <v>293</v>
      </c>
      <c r="B355" t="s">
        <v>294</v>
      </c>
      <c r="C355" t="s">
        <v>421</v>
      </c>
      <c r="D355" s="1">
        <v>71</v>
      </c>
      <c r="E355" s="2">
        <v>5</v>
      </c>
      <c r="F355" s="1">
        <v>71</v>
      </c>
      <c r="G355" s="1">
        <v>45.13</v>
      </c>
      <c r="H355" s="2">
        <v>5</v>
      </c>
      <c r="I355" s="2">
        <v>1</v>
      </c>
    </row>
    <row r="356" spans="1:9" x14ac:dyDescent="0.25">
      <c r="A356" t="s">
        <v>27</v>
      </c>
      <c r="B356" t="s">
        <v>28</v>
      </c>
      <c r="C356" t="s">
        <v>421</v>
      </c>
      <c r="D356" s="1">
        <v>70.89</v>
      </c>
      <c r="E356" s="2">
        <v>5</v>
      </c>
      <c r="F356" s="1">
        <v>85.09</v>
      </c>
      <c r="G356" s="1">
        <v>58.2</v>
      </c>
      <c r="H356" s="2">
        <v>6</v>
      </c>
      <c r="I356" s="2">
        <v>1</v>
      </c>
    </row>
    <row r="357" spans="1:9" x14ac:dyDescent="0.25">
      <c r="A357" t="s">
        <v>243</v>
      </c>
      <c r="B357" t="s">
        <v>244</v>
      </c>
      <c r="C357" t="s">
        <v>421</v>
      </c>
      <c r="D357" s="1">
        <v>68.06</v>
      </c>
      <c r="E357" s="2">
        <v>1</v>
      </c>
      <c r="F357" s="1">
        <v>68.06</v>
      </c>
      <c r="G357" s="1">
        <v>91.35</v>
      </c>
      <c r="H357" s="2">
        <v>1</v>
      </c>
      <c r="I357" s="2">
        <v>1</v>
      </c>
    </row>
    <row r="358" spans="1:9" x14ac:dyDescent="0.25">
      <c r="A358" t="s">
        <v>281</v>
      </c>
      <c r="B358" t="s">
        <v>282</v>
      </c>
      <c r="C358" t="s">
        <v>420</v>
      </c>
      <c r="D358" s="1">
        <v>67.67</v>
      </c>
      <c r="E358" s="2">
        <v>4</v>
      </c>
      <c r="F358" s="1">
        <v>16.46</v>
      </c>
      <c r="G358" s="1">
        <v>14.36</v>
      </c>
      <c r="H358" s="2">
        <v>1</v>
      </c>
      <c r="I358" t="s">
        <v>119</v>
      </c>
    </row>
    <row r="359" spans="1:9" x14ac:dyDescent="0.25">
      <c r="A359" t="s">
        <v>659</v>
      </c>
      <c r="B359" t="s">
        <v>660</v>
      </c>
      <c r="C359" t="s">
        <v>421</v>
      </c>
      <c r="D359" s="1">
        <v>67.14</v>
      </c>
      <c r="E359" s="2">
        <v>1</v>
      </c>
      <c r="F359" s="1">
        <v>67.14</v>
      </c>
      <c r="G359" s="1">
        <v>70.150000000000006</v>
      </c>
      <c r="H359" s="2">
        <v>1</v>
      </c>
      <c r="I359" t="s">
        <v>119</v>
      </c>
    </row>
    <row r="360" spans="1:9" x14ac:dyDescent="0.25">
      <c r="A360" t="s">
        <v>599</v>
      </c>
      <c r="B360" t="s">
        <v>600</v>
      </c>
      <c r="C360" t="s">
        <v>421</v>
      </c>
      <c r="D360" s="1">
        <v>67.099999999999994</v>
      </c>
      <c r="E360" s="2">
        <v>10</v>
      </c>
      <c r="F360" s="1">
        <v>60.39</v>
      </c>
      <c r="G360" s="1">
        <v>36.119999999999997</v>
      </c>
      <c r="H360" s="2">
        <v>9</v>
      </c>
      <c r="I360" t="s">
        <v>119</v>
      </c>
    </row>
    <row r="361" spans="1:9" x14ac:dyDescent="0.25">
      <c r="A361" t="s">
        <v>637</v>
      </c>
      <c r="B361" t="s">
        <v>638</v>
      </c>
      <c r="C361" t="s">
        <v>423</v>
      </c>
      <c r="D361" s="1">
        <v>66.58</v>
      </c>
      <c r="E361" s="2">
        <v>1</v>
      </c>
      <c r="F361" s="1">
        <v>66.58</v>
      </c>
      <c r="G361" s="1">
        <v>52</v>
      </c>
      <c r="H361" s="2">
        <v>1</v>
      </c>
      <c r="I361" t="s">
        <v>119</v>
      </c>
    </row>
    <row r="362" spans="1:9" x14ac:dyDescent="0.25">
      <c r="A362" t="s">
        <v>659</v>
      </c>
      <c r="B362" t="s">
        <v>660</v>
      </c>
      <c r="C362" t="s">
        <v>423</v>
      </c>
      <c r="D362" s="1">
        <v>66.58</v>
      </c>
      <c r="E362" s="2">
        <v>1</v>
      </c>
      <c r="F362" s="1">
        <v>66.58</v>
      </c>
      <c r="G362" s="1">
        <v>59.59</v>
      </c>
      <c r="H362" s="2">
        <v>1</v>
      </c>
      <c r="I362" t="s">
        <v>119</v>
      </c>
    </row>
    <row r="363" spans="1:9" x14ac:dyDescent="0.25">
      <c r="A363" t="s">
        <v>171</v>
      </c>
      <c r="B363" t="s">
        <v>172</v>
      </c>
      <c r="C363" t="s">
        <v>423</v>
      </c>
      <c r="D363" s="1">
        <v>66.5</v>
      </c>
      <c r="E363" s="2">
        <v>2</v>
      </c>
      <c r="F363" s="1">
        <v>66.5</v>
      </c>
      <c r="G363" s="1">
        <v>47.38</v>
      </c>
      <c r="H363" s="2">
        <v>2</v>
      </c>
      <c r="I363" t="s">
        <v>119</v>
      </c>
    </row>
    <row r="364" spans="1:9" x14ac:dyDescent="0.25">
      <c r="A364" t="s">
        <v>243</v>
      </c>
      <c r="B364" t="s">
        <v>244</v>
      </c>
      <c r="C364" t="s">
        <v>462</v>
      </c>
      <c r="D364" s="1">
        <v>66.47</v>
      </c>
      <c r="E364" s="2">
        <v>1</v>
      </c>
      <c r="F364" t="s">
        <v>119</v>
      </c>
      <c r="G364" t="s">
        <v>119</v>
      </c>
      <c r="H364" t="s">
        <v>119</v>
      </c>
      <c r="I364" t="s">
        <v>119</v>
      </c>
    </row>
    <row r="365" spans="1:9" x14ac:dyDescent="0.25">
      <c r="A365" t="s">
        <v>132</v>
      </c>
      <c r="B365" t="s">
        <v>133</v>
      </c>
      <c r="C365" t="s">
        <v>422</v>
      </c>
      <c r="D365" s="1">
        <v>66.33</v>
      </c>
      <c r="E365" s="2">
        <v>12</v>
      </c>
      <c r="F365" s="1">
        <v>71.680000000000007</v>
      </c>
      <c r="G365" s="1">
        <v>52.8</v>
      </c>
      <c r="H365" s="2">
        <v>13</v>
      </c>
      <c r="I365" t="s">
        <v>119</v>
      </c>
    </row>
    <row r="366" spans="1:9" x14ac:dyDescent="0.25">
      <c r="A366" t="s">
        <v>637</v>
      </c>
      <c r="B366" t="s">
        <v>638</v>
      </c>
      <c r="C366" t="s">
        <v>422</v>
      </c>
      <c r="D366" s="1">
        <v>66.03</v>
      </c>
      <c r="E366" s="2">
        <v>1</v>
      </c>
      <c r="F366" s="1">
        <v>66.03</v>
      </c>
      <c r="G366" s="1">
        <v>52</v>
      </c>
      <c r="H366" s="2">
        <v>1</v>
      </c>
      <c r="I366" t="s">
        <v>119</v>
      </c>
    </row>
    <row r="367" spans="1:9" x14ac:dyDescent="0.25">
      <c r="A367" t="s">
        <v>63</v>
      </c>
      <c r="B367" t="s">
        <v>64</v>
      </c>
      <c r="C367" t="s">
        <v>422</v>
      </c>
      <c r="D367" s="1">
        <v>66.03</v>
      </c>
      <c r="E367" s="2">
        <v>1</v>
      </c>
      <c r="F367" s="1">
        <v>66.03</v>
      </c>
      <c r="G367" s="1">
        <v>58.5</v>
      </c>
      <c r="H367" s="2">
        <v>1</v>
      </c>
      <c r="I367" t="s">
        <v>119</v>
      </c>
    </row>
    <row r="368" spans="1:9" x14ac:dyDescent="0.25">
      <c r="A368" t="s">
        <v>440</v>
      </c>
      <c r="B368" t="s">
        <v>441</v>
      </c>
      <c r="C368" t="s">
        <v>444</v>
      </c>
      <c r="D368" s="1">
        <v>65.75</v>
      </c>
      <c r="E368" s="2">
        <v>1</v>
      </c>
      <c r="F368" s="1">
        <v>65.75</v>
      </c>
      <c r="G368" s="1">
        <v>34.46</v>
      </c>
      <c r="H368" s="2">
        <v>1</v>
      </c>
      <c r="I368" t="s">
        <v>119</v>
      </c>
    </row>
    <row r="369" spans="1:9" x14ac:dyDescent="0.25">
      <c r="A369" t="s">
        <v>287</v>
      </c>
      <c r="B369" t="s">
        <v>288</v>
      </c>
      <c r="C369" t="s">
        <v>420</v>
      </c>
      <c r="D369" s="1">
        <v>65.400000000000006</v>
      </c>
      <c r="E369" s="2">
        <v>2</v>
      </c>
      <c r="F369" s="1">
        <v>32.700000000000003</v>
      </c>
      <c r="G369" s="1">
        <v>23.85</v>
      </c>
      <c r="H369" s="2">
        <v>1</v>
      </c>
      <c r="I369" t="s">
        <v>119</v>
      </c>
    </row>
    <row r="370" spans="1:9" x14ac:dyDescent="0.25">
      <c r="A370" t="s">
        <v>335</v>
      </c>
      <c r="B370" t="s">
        <v>336</v>
      </c>
      <c r="C370" t="s">
        <v>420</v>
      </c>
      <c r="D370" s="1">
        <v>65.239999999999995</v>
      </c>
      <c r="E370" s="2">
        <v>4</v>
      </c>
      <c r="F370" s="1">
        <v>65.239999999999995</v>
      </c>
      <c r="G370" s="1">
        <v>46.9</v>
      </c>
      <c r="H370" s="2">
        <v>4</v>
      </c>
      <c r="I370" t="s">
        <v>119</v>
      </c>
    </row>
    <row r="371" spans="1:9" x14ac:dyDescent="0.25">
      <c r="A371" t="s">
        <v>659</v>
      </c>
      <c r="B371" t="s">
        <v>660</v>
      </c>
      <c r="C371" t="s">
        <v>444</v>
      </c>
      <c r="D371" s="1">
        <v>63.66</v>
      </c>
      <c r="E371" s="2">
        <v>1</v>
      </c>
      <c r="F371" s="1">
        <v>63.66</v>
      </c>
      <c r="G371" s="1">
        <v>68.73</v>
      </c>
      <c r="H371" s="2">
        <v>1</v>
      </c>
      <c r="I371" t="s">
        <v>119</v>
      </c>
    </row>
    <row r="372" spans="1:9" x14ac:dyDescent="0.25">
      <c r="A372" t="s">
        <v>611</v>
      </c>
      <c r="B372" t="s">
        <v>612</v>
      </c>
      <c r="C372" t="s">
        <v>444</v>
      </c>
      <c r="D372" s="1">
        <v>63.5</v>
      </c>
      <c r="E372" s="2">
        <v>2</v>
      </c>
      <c r="F372" s="1">
        <v>63.5</v>
      </c>
      <c r="G372" s="1">
        <v>61.99</v>
      </c>
      <c r="H372" s="2">
        <v>2</v>
      </c>
      <c r="I372" t="s">
        <v>119</v>
      </c>
    </row>
    <row r="373" spans="1:9" x14ac:dyDescent="0.25">
      <c r="A373" t="s">
        <v>177</v>
      </c>
      <c r="B373" t="s">
        <v>178</v>
      </c>
      <c r="C373" t="s">
        <v>421</v>
      </c>
      <c r="D373" s="1">
        <v>62.64</v>
      </c>
      <c r="E373" s="2">
        <v>4</v>
      </c>
      <c r="F373" s="1">
        <v>62.64</v>
      </c>
      <c r="G373" s="1">
        <v>21.17</v>
      </c>
      <c r="H373" s="2">
        <v>4</v>
      </c>
      <c r="I373" s="2">
        <v>1</v>
      </c>
    </row>
    <row r="374" spans="1:9" x14ac:dyDescent="0.25">
      <c r="A374" t="s">
        <v>283</v>
      </c>
      <c r="B374" t="s">
        <v>284</v>
      </c>
      <c r="C374" t="s">
        <v>422</v>
      </c>
      <c r="D374" s="1">
        <v>62.07</v>
      </c>
      <c r="E374" s="2">
        <v>1</v>
      </c>
      <c r="F374" s="1">
        <v>62.07</v>
      </c>
      <c r="G374" s="1">
        <v>58</v>
      </c>
      <c r="H374" s="2">
        <v>1</v>
      </c>
      <c r="I374" s="2">
        <v>1</v>
      </c>
    </row>
    <row r="375" spans="1:9" x14ac:dyDescent="0.25">
      <c r="A375" t="s">
        <v>561</v>
      </c>
      <c r="B375" t="s">
        <v>562</v>
      </c>
      <c r="C375" t="s">
        <v>421</v>
      </c>
      <c r="D375" s="1">
        <v>61.62</v>
      </c>
      <c r="E375" s="2">
        <v>2</v>
      </c>
      <c r="F375" s="1">
        <v>61.62</v>
      </c>
      <c r="G375" s="1">
        <v>64.84</v>
      </c>
      <c r="H375" s="2">
        <v>2</v>
      </c>
      <c r="I375" t="s">
        <v>119</v>
      </c>
    </row>
    <row r="376" spans="1:9" x14ac:dyDescent="0.25">
      <c r="A376" t="s">
        <v>115</v>
      </c>
      <c r="B376" t="s">
        <v>116</v>
      </c>
      <c r="C376" t="s">
        <v>422</v>
      </c>
      <c r="D376" s="1">
        <v>61.55</v>
      </c>
      <c r="E376" s="2">
        <v>5</v>
      </c>
      <c r="F376" s="1">
        <v>61.55</v>
      </c>
      <c r="G376" s="1">
        <v>33.03</v>
      </c>
      <c r="H376" s="2">
        <v>5</v>
      </c>
      <c r="I376" t="s">
        <v>119</v>
      </c>
    </row>
    <row r="377" spans="1:9" x14ac:dyDescent="0.25">
      <c r="A377" t="s">
        <v>485</v>
      </c>
      <c r="B377" t="s">
        <v>486</v>
      </c>
      <c r="C377" t="s">
        <v>421</v>
      </c>
      <c r="D377" s="1">
        <v>61.38</v>
      </c>
      <c r="E377" s="2">
        <v>1</v>
      </c>
      <c r="F377" t="s">
        <v>119</v>
      </c>
      <c r="G377" t="s">
        <v>119</v>
      </c>
      <c r="H377" t="s">
        <v>119</v>
      </c>
      <c r="I377" t="s">
        <v>119</v>
      </c>
    </row>
    <row r="378" spans="1:9" x14ac:dyDescent="0.25">
      <c r="A378" t="s">
        <v>303</v>
      </c>
      <c r="B378" t="s">
        <v>304</v>
      </c>
      <c r="C378" t="s">
        <v>420</v>
      </c>
      <c r="D378" s="1">
        <v>61.3</v>
      </c>
      <c r="E378" s="2">
        <v>3</v>
      </c>
      <c r="F378" s="1">
        <v>61.3</v>
      </c>
      <c r="G378" s="1">
        <v>48</v>
      </c>
      <c r="H378" s="2">
        <v>3</v>
      </c>
      <c r="I378" t="s">
        <v>119</v>
      </c>
    </row>
    <row r="379" spans="1:9" x14ac:dyDescent="0.25">
      <c r="A379" t="s">
        <v>649</v>
      </c>
      <c r="B379" t="s">
        <v>650</v>
      </c>
      <c r="C379" t="s">
        <v>422</v>
      </c>
      <c r="D379" s="1">
        <v>60.94</v>
      </c>
      <c r="E379" s="2">
        <v>2</v>
      </c>
      <c r="F379" s="1">
        <v>60.94</v>
      </c>
      <c r="G379" s="1">
        <v>30.96</v>
      </c>
      <c r="H379" s="2">
        <v>2</v>
      </c>
      <c r="I379" s="2">
        <v>1</v>
      </c>
    </row>
    <row r="380" spans="1:9" x14ac:dyDescent="0.25">
      <c r="A380" t="s">
        <v>213</v>
      </c>
      <c r="B380" t="s">
        <v>214</v>
      </c>
      <c r="C380" t="s">
        <v>421</v>
      </c>
      <c r="D380" s="1">
        <v>60.52</v>
      </c>
      <c r="E380" s="2">
        <v>2</v>
      </c>
      <c r="F380" s="1">
        <v>60.52</v>
      </c>
      <c r="G380" s="1">
        <v>45</v>
      </c>
      <c r="H380" s="2">
        <v>2</v>
      </c>
      <c r="I380" s="2">
        <v>1</v>
      </c>
    </row>
    <row r="381" spans="1:9" x14ac:dyDescent="0.25">
      <c r="A381" t="s">
        <v>327</v>
      </c>
      <c r="B381" t="s">
        <v>328</v>
      </c>
      <c r="C381" t="s">
        <v>462</v>
      </c>
      <c r="D381" s="1">
        <v>59.4</v>
      </c>
      <c r="E381" s="2">
        <v>8</v>
      </c>
      <c r="F381" s="1">
        <v>66.56</v>
      </c>
      <c r="G381" s="1">
        <v>28.16</v>
      </c>
      <c r="H381" s="2">
        <v>9</v>
      </c>
      <c r="I381" t="s">
        <v>119</v>
      </c>
    </row>
    <row r="382" spans="1:9" x14ac:dyDescent="0.25">
      <c r="A382" t="s">
        <v>27</v>
      </c>
      <c r="B382" t="s">
        <v>28</v>
      </c>
      <c r="C382" t="s">
        <v>420</v>
      </c>
      <c r="D382" s="1">
        <v>58.68</v>
      </c>
      <c r="E382" s="2">
        <v>4</v>
      </c>
      <c r="F382" s="1">
        <v>44.83</v>
      </c>
      <c r="G382" s="1">
        <v>29.1</v>
      </c>
      <c r="H382" s="2">
        <v>3</v>
      </c>
      <c r="I382" s="2">
        <v>1</v>
      </c>
    </row>
    <row r="383" spans="1:9" x14ac:dyDescent="0.25">
      <c r="A383" t="s">
        <v>609</v>
      </c>
      <c r="B383" t="s">
        <v>610</v>
      </c>
      <c r="C383" t="s">
        <v>421</v>
      </c>
      <c r="D383" s="1">
        <v>58.24</v>
      </c>
      <c r="E383" s="2">
        <v>7</v>
      </c>
      <c r="F383" s="1">
        <v>58.24</v>
      </c>
      <c r="G383" s="1">
        <v>41.4</v>
      </c>
      <c r="H383" s="2">
        <v>7</v>
      </c>
      <c r="I383" t="s">
        <v>119</v>
      </c>
    </row>
    <row r="384" spans="1:9" x14ac:dyDescent="0.25">
      <c r="A384" t="s">
        <v>156</v>
      </c>
      <c r="B384" t="s">
        <v>157</v>
      </c>
      <c r="C384" t="s">
        <v>422</v>
      </c>
      <c r="D384" s="1">
        <v>57.77</v>
      </c>
      <c r="E384" s="2">
        <v>1</v>
      </c>
      <c r="F384" s="1">
        <v>57.77</v>
      </c>
      <c r="G384" s="1">
        <v>43.7</v>
      </c>
      <c r="H384" s="2">
        <v>1</v>
      </c>
      <c r="I384" t="s">
        <v>119</v>
      </c>
    </row>
    <row r="385" spans="1:9" x14ac:dyDescent="0.25">
      <c r="A385" t="s">
        <v>43</v>
      </c>
      <c r="B385" t="s">
        <v>44</v>
      </c>
      <c r="C385" t="s">
        <v>422</v>
      </c>
      <c r="D385" s="1">
        <v>57.77</v>
      </c>
      <c r="E385" s="2">
        <v>1</v>
      </c>
      <c r="F385" s="1">
        <v>57.77</v>
      </c>
      <c r="G385" s="1">
        <v>45</v>
      </c>
      <c r="H385" s="2">
        <v>1</v>
      </c>
      <c r="I385" t="s">
        <v>119</v>
      </c>
    </row>
    <row r="386" spans="1:9" x14ac:dyDescent="0.25">
      <c r="A386" t="s">
        <v>71</v>
      </c>
      <c r="B386" t="s">
        <v>72</v>
      </c>
      <c r="C386" t="s">
        <v>422</v>
      </c>
      <c r="D386" s="1">
        <v>57.77</v>
      </c>
      <c r="E386" s="2">
        <v>1</v>
      </c>
      <c r="F386" s="1">
        <v>57.77</v>
      </c>
      <c r="G386" s="1">
        <v>48.02</v>
      </c>
      <c r="H386" s="2">
        <v>1</v>
      </c>
      <c r="I386" t="s">
        <v>119</v>
      </c>
    </row>
    <row r="387" spans="1:9" x14ac:dyDescent="0.25">
      <c r="A387" t="s">
        <v>426</v>
      </c>
      <c r="B387" t="s">
        <v>427</v>
      </c>
      <c r="C387" t="s">
        <v>422</v>
      </c>
      <c r="D387" s="1">
        <v>57.77</v>
      </c>
      <c r="E387" s="2">
        <v>1</v>
      </c>
      <c r="F387" t="s">
        <v>119</v>
      </c>
      <c r="G387" t="s">
        <v>119</v>
      </c>
      <c r="H387" t="s">
        <v>119</v>
      </c>
      <c r="I387" t="s">
        <v>119</v>
      </c>
    </row>
    <row r="388" spans="1:9" x14ac:dyDescent="0.25">
      <c r="A388" t="s">
        <v>156</v>
      </c>
      <c r="B388" t="s">
        <v>157</v>
      </c>
      <c r="C388" t="s">
        <v>423</v>
      </c>
      <c r="D388" s="1">
        <v>57.67</v>
      </c>
      <c r="E388" s="2">
        <v>1</v>
      </c>
      <c r="F388" s="1">
        <v>57.67</v>
      </c>
      <c r="G388" s="1">
        <v>37.15</v>
      </c>
      <c r="H388" s="2">
        <v>1</v>
      </c>
      <c r="I388" t="s">
        <v>119</v>
      </c>
    </row>
    <row r="389" spans="1:9" x14ac:dyDescent="0.25">
      <c r="A389" t="s">
        <v>545</v>
      </c>
      <c r="B389" t="s">
        <v>546</v>
      </c>
      <c r="C389" t="s">
        <v>421</v>
      </c>
      <c r="D389" s="1">
        <v>57.29</v>
      </c>
      <c r="E389" s="2">
        <v>14</v>
      </c>
      <c r="F389" s="1">
        <v>57.29</v>
      </c>
      <c r="G389" s="1">
        <v>228</v>
      </c>
      <c r="H389" s="2">
        <v>14</v>
      </c>
      <c r="I389" t="s">
        <v>119</v>
      </c>
    </row>
    <row r="390" spans="1:9" x14ac:dyDescent="0.25">
      <c r="A390" t="s">
        <v>144</v>
      </c>
      <c r="B390" t="s">
        <v>145</v>
      </c>
      <c r="C390" t="s">
        <v>462</v>
      </c>
      <c r="D390" s="1">
        <v>57.1</v>
      </c>
      <c r="E390" s="2">
        <v>1</v>
      </c>
      <c r="F390" s="1">
        <v>57.1</v>
      </c>
      <c r="G390" s="1">
        <v>49.53</v>
      </c>
      <c r="H390" s="2">
        <v>1</v>
      </c>
      <c r="I390" t="s">
        <v>119</v>
      </c>
    </row>
    <row r="391" spans="1:9" x14ac:dyDescent="0.25">
      <c r="A391" t="s">
        <v>209</v>
      </c>
      <c r="B391" t="s">
        <v>210</v>
      </c>
      <c r="C391" t="s">
        <v>422</v>
      </c>
      <c r="D391" s="1">
        <v>56.79</v>
      </c>
      <c r="E391" s="2">
        <v>3</v>
      </c>
      <c r="F391" s="1">
        <v>75.72</v>
      </c>
      <c r="G391" s="1">
        <v>56.24</v>
      </c>
      <c r="H391" s="2">
        <v>4</v>
      </c>
      <c r="I391" s="2">
        <v>1</v>
      </c>
    </row>
    <row r="392" spans="1:9" x14ac:dyDescent="0.25">
      <c r="A392" t="s">
        <v>661</v>
      </c>
      <c r="B392" t="s">
        <v>662</v>
      </c>
      <c r="C392" t="s">
        <v>423</v>
      </c>
      <c r="D392" s="1">
        <v>55.84</v>
      </c>
      <c r="E392" s="2">
        <v>1</v>
      </c>
      <c r="F392" s="1">
        <v>55.84</v>
      </c>
      <c r="G392" s="1">
        <v>40</v>
      </c>
      <c r="H392" s="2">
        <v>1</v>
      </c>
      <c r="I392" t="s">
        <v>119</v>
      </c>
    </row>
    <row r="393" spans="1:9" x14ac:dyDescent="0.25">
      <c r="A393" t="s">
        <v>253</v>
      </c>
      <c r="B393" t="s">
        <v>254</v>
      </c>
      <c r="C393" t="s">
        <v>420</v>
      </c>
      <c r="D393" s="1">
        <v>55.74</v>
      </c>
      <c r="E393" s="2">
        <v>2</v>
      </c>
      <c r="F393" s="1">
        <v>55.74</v>
      </c>
      <c r="G393" s="1">
        <v>41.76</v>
      </c>
      <c r="H393" s="2">
        <v>2</v>
      </c>
      <c r="I393" t="s">
        <v>119</v>
      </c>
    </row>
    <row r="394" spans="1:9" x14ac:dyDescent="0.25">
      <c r="A394" t="s">
        <v>107</v>
      </c>
      <c r="B394" t="s">
        <v>108</v>
      </c>
      <c r="C394" t="s">
        <v>420</v>
      </c>
      <c r="D394" s="1">
        <v>55.4</v>
      </c>
      <c r="E394" s="2">
        <v>4</v>
      </c>
      <c r="F394" s="1">
        <v>55.4</v>
      </c>
      <c r="G394" s="1">
        <v>36.28</v>
      </c>
      <c r="H394" s="2">
        <v>4</v>
      </c>
      <c r="I394" t="s">
        <v>119</v>
      </c>
    </row>
    <row r="395" spans="1:9" x14ac:dyDescent="0.25">
      <c r="A395" t="s">
        <v>343</v>
      </c>
      <c r="B395" t="s">
        <v>344</v>
      </c>
      <c r="C395" t="s">
        <v>420</v>
      </c>
      <c r="D395" s="1">
        <v>55.32</v>
      </c>
      <c r="E395" s="2">
        <v>2</v>
      </c>
      <c r="F395" s="1">
        <v>55.32</v>
      </c>
      <c r="G395" s="1">
        <v>50</v>
      </c>
      <c r="H395" s="2">
        <v>2</v>
      </c>
      <c r="I395" s="2">
        <v>1</v>
      </c>
    </row>
    <row r="396" spans="1:9" x14ac:dyDescent="0.25">
      <c r="A396" t="s">
        <v>295</v>
      </c>
      <c r="B396" t="s">
        <v>296</v>
      </c>
      <c r="C396" t="s">
        <v>420</v>
      </c>
      <c r="D396" s="1">
        <v>54.86</v>
      </c>
      <c r="E396" s="2">
        <v>1</v>
      </c>
      <c r="F396" s="1">
        <v>55.36</v>
      </c>
      <c r="G396" s="1">
        <v>47.25</v>
      </c>
      <c r="H396" s="2">
        <v>1</v>
      </c>
      <c r="I396" t="s">
        <v>119</v>
      </c>
    </row>
    <row r="397" spans="1:9" x14ac:dyDescent="0.25">
      <c r="A397" t="s">
        <v>447</v>
      </c>
      <c r="B397" t="s">
        <v>448</v>
      </c>
      <c r="C397" t="s">
        <v>421</v>
      </c>
      <c r="D397" s="1">
        <v>54.53</v>
      </c>
      <c r="E397" s="2">
        <v>1</v>
      </c>
      <c r="F397" s="1">
        <v>54.53</v>
      </c>
      <c r="G397" s="1">
        <v>23.62</v>
      </c>
      <c r="H397" s="2">
        <v>1</v>
      </c>
      <c r="I397" t="s">
        <v>119</v>
      </c>
    </row>
    <row r="398" spans="1:9" x14ac:dyDescent="0.25">
      <c r="A398" t="s">
        <v>142</v>
      </c>
      <c r="B398" t="s">
        <v>143</v>
      </c>
      <c r="C398" t="s">
        <v>455</v>
      </c>
      <c r="D398" s="1">
        <v>54.52</v>
      </c>
      <c r="E398" s="2">
        <v>3</v>
      </c>
      <c r="F398" s="1">
        <v>54.52</v>
      </c>
      <c r="G398" s="1">
        <v>23.61</v>
      </c>
      <c r="H398" s="2">
        <v>3</v>
      </c>
      <c r="I398" t="s">
        <v>119</v>
      </c>
    </row>
    <row r="399" spans="1:9" x14ac:dyDescent="0.25">
      <c r="A399" t="s">
        <v>507</v>
      </c>
      <c r="B399" t="s">
        <v>508</v>
      </c>
      <c r="C399" t="s">
        <v>423</v>
      </c>
      <c r="D399" s="1">
        <v>54.08</v>
      </c>
      <c r="E399" s="2">
        <v>1</v>
      </c>
      <c r="F399" s="1">
        <v>54.08</v>
      </c>
      <c r="G399" s="1">
        <v>45</v>
      </c>
      <c r="H399" s="2">
        <v>1</v>
      </c>
      <c r="I399" t="s">
        <v>119</v>
      </c>
    </row>
    <row r="400" spans="1:9" x14ac:dyDescent="0.25">
      <c r="A400" t="s">
        <v>307</v>
      </c>
      <c r="B400" t="s">
        <v>308</v>
      </c>
      <c r="C400" t="s">
        <v>420</v>
      </c>
      <c r="D400" s="1">
        <v>52.1</v>
      </c>
      <c r="E400" s="2">
        <v>4</v>
      </c>
      <c r="F400" s="1">
        <v>39.18</v>
      </c>
      <c r="G400" s="1">
        <v>32.07</v>
      </c>
      <c r="H400" s="2">
        <v>3</v>
      </c>
      <c r="I400" t="s">
        <v>119</v>
      </c>
    </row>
    <row r="401" spans="1:9" x14ac:dyDescent="0.25">
      <c r="A401" t="s">
        <v>601</v>
      </c>
      <c r="B401" t="s">
        <v>602</v>
      </c>
      <c r="C401" t="s">
        <v>455</v>
      </c>
      <c r="D401" s="1">
        <v>51.66</v>
      </c>
      <c r="E401" s="2">
        <v>2</v>
      </c>
      <c r="F401" s="1">
        <v>24.47</v>
      </c>
      <c r="G401" s="1">
        <v>18.5</v>
      </c>
      <c r="H401" s="2">
        <v>1</v>
      </c>
      <c r="I401" s="2">
        <v>1</v>
      </c>
    </row>
    <row r="402" spans="1:9" x14ac:dyDescent="0.25">
      <c r="A402" t="s">
        <v>365</v>
      </c>
      <c r="B402" t="s">
        <v>366</v>
      </c>
      <c r="C402" t="s">
        <v>420</v>
      </c>
      <c r="D402" s="1">
        <v>50.63</v>
      </c>
      <c r="E402" s="2">
        <v>13</v>
      </c>
      <c r="F402" s="1">
        <v>50.56</v>
      </c>
      <c r="G402" s="1">
        <v>12.45</v>
      </c>
      <c r="H402" s="2">
        <v>13</v>
      </c>
      <c r="I402" t="s">
        <v>119</v>
      </c>
    </row>
    <row r="403" spans="1:9" x14ac:dyDescent="0.25">
      <c r="A403" t="s">
        <v>297</v>
      </c>
      <c r="B403" t="s">
        <v>298</v>
      </c>
      <c r="C403" t="s">
        <v>421</v>
      </c>
      <c r="D403" s="1">
        <v>50.34</v>
      </c>
      <c r="E403" s="2">
        <v>1</v>
      </c>
      <c r="F403" s="1">
        <v>50.34</v>
      </c>
      <c r="G403" s="1">
        <v>42.18</v>
      </c>
      <c r="H403" s="2">
        <v>1</v>
      </c>
      <c r="I403" t="s">
        <v>119</v>
      </c>
    </row>
    <row r="404" spans="1:9" x14ac:dyDescent="0.25">
      <c r="A404" t="s">
        <v>124</v>
      </c>
      <c r="B404" t="s">
        <v>125</v>
      </c>
      <c r="C404" t="s">
        <v>421</v>
      </c>
      <c r="D404" s="1">
        <v>50.26</v>
      </c>
      <c r="E404" s="2">
        <v>2</v>
      </c>
      <c r="F404" s="1">
        <v>75.39</v>
      </c>
      <c r="G404" s="1">
        <v>53.79</v>
      </c>
      <c r="H404" s="2">
        <v>3</v>
      </c>
      <c r="I404" t="s">
        <v>119</v>
      </c>
    </row>
    <row r="405" spans="1:9" x14ac:dyDescent="0.25">
      <c r="A405" t="s">
        <v>85</v>
      </c>
      <c r="B405" t="s">
        <v>86</v>
      </c>
      <c r="C405" t="s">
        <v>423</v>
      </c>
      <c r="D405" s="1">
        <v>49.84</v>
      </c>
      <c r="E405" s="2">
        <v>2</v>
      </c>
      <c r="F405" s="1">
        <v>72.260000000000005</v>
      </c>
      <c r="G405" s="1">
        <v>63.43</v>
      </c>
      <c r="H405" s="2">
        <v>3</v>
      </c>
      <c r="I405" t="s">
        <v>119</v>
      </c>
    </row>
    <row r="406" spans="1:9" x14ac:dyDescent="0.25">
      <c r="A406" t="s">
        <v>197</v>
      </c>
      <c r="B406" t="s">
        <v>198</v>
      </c>
      <c r="C406" t="s">
        <v>444</v>
      </c>
      <c r="D406" s="1">
        <v>49.83</v>
      </c>
      <c r="E406" s="2">
        <v>4</v>
      </c>
      <c r="F406" s="1">
        <v>49.83</v>
      </c>
      <c r="G406" s="1">
        <v>30.7</v>
      </c>
      <c r="H406" s="2">
        <v>4</v>
      </c>
      <c r="I406" t="s">
        <v>119</v>
      </c>
    </row>
    <row r="407" spans="1:9" x14ac:dyDescent="0.25">
      <c r="A407" t="s">
        <v>237</v>
      </c>
      <c r="B407" t="s">
        <v>238</v>
      </c>
      <c r="C407" t="s">
        <v>422</v>
      </c>
      <c r="D407" s="1">
        <v>49.42</v>
      </c>
      <c r="E407" s="2">
        <v>2</v>
      </c>
      <c r="F407" s="1">
        <v>49.42</v>
      </c>
      <c r="G407" s="1">
        <v>38.74</v>
      </c>
      <c r="H407" s="2">
        <v>2</v>
      </c>
      <c r="I407" s="2">
        <v>1</v>
      </c>
    </row>
    <row r="408" spans="1:9" x14ac:dyDescent="0.25">
      <c r="A408" t="s">
        <v>543</v>
      </c>
      <c r="B408" t="s">
        <v>544</v>
      </c>
      <c r="C408" t="s">
        <v>422</v>
      </c>
      <c r="D408" s="1">
        <v>49.42</v>
      </c>
      <c r="E408" s="2">
        <v>2</v>
      </c>
      <c r="F408" s="1">
        <v>49.42</v>
      </c>
      <c r="G408" s="1">
        <v>28.36</v>
      </c>
      <c r="H408" s="2">
        <v>2</v>
      </c>
      <c r="I408" t="s">
        <v>119</v>
      </c>
    </row>
    <row r="409" spans="1:9" x14ac:dyDescent="0.25">
      <c r="A409" t="s">
        <v>573</v>
      </c>
      <c r="B409" t="s">
        <v>574</v>
      </c>
      <c r="C409" t="s">
        <v>422</v>
      </c>
      <c r="D409" s="1">
        <v>49.42</v>
      </c>
      <c r="E409" s="2">
        <v>2</v>
      </c>
      <c r="F409" s="1">
        <v>49.42</v>
      </c>
      <c r="G409" s="1">
        <v>38.6</v>
      </c>
      <c r="H409" s="2">
        <v>2</v>
      </c>
      <c r="I409" t="s">
        <v>119</v>
      </c>
    </row>
    <row r="410" spans="1:9" x14ac:dyDescent="0.25">
      <c r="A410" t="s">
        <v>499</v>
      </c>
      <c r="B410" t="s">
        <v>500</v>
      </c>
      <c r="C410" t="s">
        <v>422</v>
      </c>
      <c r="D410" s="1">
        <v>49.42</v>
      </c>
      <c r="E410" s="2">
        <v>2</v>
      </c>
      <c r="F410" s="1">
        <v>49.42</v>
      </c>
      <c r="G410" s="1">
        <v>40.5</v>
      </c>
      <c r="H410" s="2">
        <v>2</v>
      </c>
      <c r="I410" t="s">
        <v>119</v>
      </c>
    </row>
    <row r="411" spans="1:9" x14ac:dyDescent="0.25">
      <c r="A411" t="s">
        <v>89</v>
      </c>
      <c r="B411" t="s">
        <v>90</v>
      </c>
      <c r="C411" t="s">
        <v>422</v>
      </c>
      <c r="D411" s="1">
        <v>49.35</v>
      </c>
      <c r="E411" s="2">
        <v>3</v>
      </c>
      <c r="F411" s="1">
        <v>49.35</v>
      </c>
      <c r="G411" s="1">
        <v>39.15</v>
      </c>
      <c r="H411" s="2">
        <v>3</v>
      </c>
      <c r="I411" t="s">
        <v>119</v>
      </c>
    </row>
    <row r="412" spans="1:9" x14ac:dyDescent="0.25">
      <c r="A412" t="s">
        <v>181</v>
      </c>
      <c r="B412" t="s">
        <v>182</v>
      </c>
      <c r="C412" t="s">
        <v>422</v>
      </c>
      <c r="D412" s="1">
        <v>49.35</v>
      </c>
      <c r="E412" s="2">
        <v>3</v>
      </c>
      <c r="F412" s="1">
        <v>49.35</v>
      </c>
      <c r="G412" s="1">
        <v>28.14</v>
      </c>
      <c r="H412" s="2">
        <v>3</v>
      </c>
      <c r="I412" t="s">
        <v>119</v>
      </c>
    </row>
    <row r="413" spans="1:9" x14ac:dyDescent="0.25">
      <c r="A413" t="s">
        <v>335</v>
      </c>
      <c r="B413" t="s">
        <v>336</v>
      </c>
      <c r="C413" t="s">
        <v>422</v>
      </c>
      <c r="D413" s="1">
        <v>49.35</v>
      </c>
      <c r="E413" s="2">
        <v>3</v>
      </c>
      <c r="F413" s="1">
        <v>32.9</v>
      </c>
      <c r="G413" s="1">
        <v>24.5</v>
      </c>
      <c r="H413" s="2">
        <v>2</v>
      </c>
      <c r="I413" t="s">
        <v>119</v>
      </c>
    </row>
    <row r="414" spans="1:9" x14ac:dyDescent="0.25">
      <c r="A414" t="s">
        <v>152</v>
      </c>
      <c r="B414" t="s">
        <v>153</v>
      </c>
      <c r="C414" t="s">
        <v>422</v>
      </c>
      <c r="D414" s="1">
        <v>49.35</v>
      </c>
      <c r="E414" s="2">
        <v>3</v>
      </c>
      <c r="F414" s="1">
        <v>49.35</v>
      </c>
      <c r="G414" s="1">
        <v>42.18</v>
      </c>
      <c r="H414" s="2">
        <v>3</v>
      </c>
      <c r="I414" t="s">
        <v>119</v>
      </c>
    </row>
    <row r="415" spans="1:9" x14ac:dyDescent="0.25">
      <c r="A415" t="s">
        <v>57</v>
      </c>
      <c r="B415" t="s">
        <v>58</v>
      </c>
      <c r="C415" t="s">
        <v>422</v>
      </c>
      <c r="D415" s="1">
        <v>49.24</v>
      </c>
      <c r="E415" s="2">
        <v>4</v>
      </c>
      <c r="F415" s="1">
        <v>49.24</v>
      </c>
      <c r="G415" s="1">
        <v>30.4</v>
      </c>
      <c r="H415" s="2">
        <v>4</v>
      </c>
      <c r="I415" s="2">
        <v>1</v>
      </c>
    </row>
    <row r="416" spans="1:9" x14ac:dyDescent="0.25">
      <c r="A416" t="s">
        <v>17</v>
      </c>
      <c r="B416" t="s">
        <v>18</v>
      </c>
      <c r="C416" t="s">
        <v>455</v>
      </c>
      <c r="D416" s="1">
        <v>49.24</v>
      </c>
      <c r="E416" s="2">
        <v>4</v>
      </c>
      <c r="F416" s="1">
        <v>49.24</v>
      </c>
      <c r="G416" s="1">
        <v>33.72</v>
      </c>
      <c r="H416" s="2">
        <v>4</v>
      </c>
      <c r="I416" t="s">
        <v>119</v>
      </c>
    </row>
    <row r="417" spans="1:9" x14ac:dyDescent="0.25">
      <c r="A417" t="s">
        <v>353</v>
      </c>
      <c r="B417" t="s">
        <v>354</v>
      </c>
      <c r="C417" t="s">
        <v>444</v>
      </c>
      <c r="D417" s="1">
        <v>49.09</v>
      </c>
      <c r="E417" s="2">
        <v>5</v>
      </c>
      <c r="F417" s="1">
        <v>49.09</v>
      </c>
      <c r="G417" s="1">
        <v>68.62</v>
      </c>
      <c r="H417" s="2">
        <v>5</v>
      </c>
      <c r="I417" t="s">
        <v>119</v>
      </c>
    </row>
    <row r="418" spans="1:9" x14ac:dyDescent="0.25">
      <c r="A418" t="s">
        <v>299</v>
      </c>
      <c r="B418" t="s">
        <v>300</v>
      </c>
      <c r="C418" t="s">
        <v>420</v>
      </c>
      <c r="D418" s="1">
        <v>49.02</v>
      </c>
      <c r="E418" s="2">
        <v>2</v>
      </c>
      <c r="F418" s="1">
        <v>49.02</v>
      </c>
      <c r="G418" s="1">
        <v>33.18</v>
      </c>
      <c r="H418" s="2">
        <v>2</v>
      </c>
      <c r="I418" t="s">
        <v>119</v>
      </c>
    </row>
    <row r="419" spans="1:9" x14ac:dyDescent="0.25">
      <c r="A419" t="s">
        <v>331</v>
      </c>
      <c r="B419" t="s">
        <v>332</v>
      </c>
      <c r="C419" t="s">
        <v>420</v>
      </c>
      <c r="D419" s="1">
        <v>48.75</v>
      </c>
      <c r="E419" s="2">
        <v>5</v>
      </c>
      <c r="F419" s="1">
        <v>48.75</v>
      </c>
      <c r="G419" s="1">
        <v>30.05</v>
      </c>
      <c r="H419" s="2">
        <v>5</v>
      </c>
      <c r="I419" t="s">
        <v>119</v>
      </c>
    </row>
    <row r="420" spans="1:9" x14ac:dyDescent="0.25">
      <c r="A420" t="s">
        <v>430</v>
      </c>
      <c r="B420" t="s">
        <v>431</v>
      </c>
      <c r="C420" t="s">
        <v>421</v>
      </c>
      <c r="D420" s="1">
        <v>48.75</v>
      </c>
      <c r="E420" s="2">
        <v>1</v>
      </c>
      <c r="F420" s="1">
        <v>48.75</v>
      </c>
      <c r="G420" s="1">
        <v>49.1</v>
      </c>
      <c r="H420" s="2">
        <v>1</v>
      </c>
      <c r="I420" s="2">
        <v>1</v>
      </c>
    </row>
    <row r="421" spans="1:9" x14ac:dyDescent="0.25">
      <c r="A421" t="s">
        <v>315</v>
      </c>
      <c r="B421" t="s">
        <v>316</v>
      </c>
      <c r="C421" t="s">
        <v>420</v>
      </c>
      <c r="D421" s="1">
        <v>47.53</v>
      </c>
      <c r="E421" s="2">
        <v>10</v>
      </c>
      <c r="F421" s="1">
        <v>47.53</v>
      </c>
      <c r="G421" s="1">
        <v>43.6</v>
      </c>
      <c r="H421" s="2">
        <v>10</v>
      </c>
      <c r="I421" t="s">
        <v>119</v>
      </c>
    </row>
    <row r="422" spans="1:9" x14ac:dyDescent="0.25">
      <c r="A422" t="s">
        <v>287</v>
      </c>
      <c r="B422" t="s">
        <v>288</v>
      </c>
      <c r="C422" t="s">
        <v>421</v>
      </c>
      <c r="D422" s="1">
        <v>47.36</v>
      </c>
      <c r="E422" s="2">
        <v>2</v>
      </c>
      <c r="F422" s="1">
        <v>47.36</v>
      </c>
      <c r="G422" s="1">
        <v>53</v>
      </c>
      <c r="H422" s="2">
        <v>2</v>
      </c>
      <c r="I422" t="s">
        <v>119</v>
      </c>
    </row>
    <row r="423" spans="1:9" x14ac:dyDescent="0.25">
      <c r="A423" t="s">
        <v>251</v>
      </c>
      <c r="B423" t="s">
        <v>252</v>
      </c>
      <c r="C423" t="s">
        <v>423</v>
      </c>
      <c r="D423" s="1">
        <v>47.25</v>
      </c>
      <c r="E423" s="2">
        <v>3</v>
      </c>
      <c r="F423" s="1">
        <v>47.25</v>
      </c>
      <c r="G423" s="1">
        <v>28.5</v>
      </c>
      <c r="H423" s="2">
        <v>3</v>
      </c>
      <c r="I423" s="2">
        <v>1</v>
      </c>
    </row>
    <row r="424" spans="1:9" x14ac:dyDescent="0.25">
      <c r="A424" t="s">
        <v>663</v>
      </c>
      <c r="B424" t="s">
        <v>664</v>
      </c>
      <c r="C424" t="s">
        <v>421</v>
      </c>
      <c r="D424" s="1">
        <v>47.22</v>
      </c>
      <c r="E424" s="2">
        <v>2</v>
      </c>
      <c r="F424" s="1">
        <v>47.22</v>
      </c>
      <c r="G424" s="1">
        <v>111.36</v>
      </c>
      <c r="H424" s="2">
        <v>2</v>
      </c>
      <c r="I424" t="s">
        <v>119</v>
      </c>
    </row>
    <row r="425" spans="1:9" x14ac:dyDescent="0.25">
      <c r="A425" t="s">
        <v>621</v>
      </c>
      <c r="B425" t="s">
        <v>622</v>
      </c>
      <c r="C425" t="s">
        <v>462</v>
      </c>
      <c r="D425" s="1">
        <v>45.87</v>
      </c>
      <c r="E425" s="2">
        <v>1</v>
      </c>
      <c r="F425" s="1">
        <v>45.87</v>
      </c>
      <c r="G425" s="1">
        <v>35.39</v>
      </c>
      <c r="H425" s="2">
        <v>1</v>
      </c>
      <c r="I425" t="s">
        <v>119</v>
      </c>
    </row>
    <row r="426" spans="1:9" x14ac:dyDescent="0.25">
      <c r="A426" t="s">
        <v>623</v>
      </c>
      <c r="B426" t="s">
        <v>624</v>
      </c>
      <c r="C426" t="s">
        <v>421</v>
      </c>
      <c r="D426" s="1">
        <v>45.72</v>
      </c>
      <c r="E426" s="2">
        <v>3</v>
      </c>
      <c r="F426" s="1">
        <v>45.72</v>
      </c>
      <c r="G426" s="1">
        <v>180</v>
      </c>
      <c r="H426" s="2">
        <v>3</v>
      </c>
      <c r="I426" s="2">
        <v>1</v>
      </c>
    </row>
    <row r="427" spans="1:9" x14ac:dyDescent="0.25">
      <c r="A427" t="s">
        <v>185</v>
      </c>
      <c r="B427" t="s">
        <v>186</v>
      </c>
      <c r="C427" t="s">
        <v>455</v>
      </c>
      <c r="D427" s="1">
        <v>45.47</v>
      </c>
      <c r="E427" s="2">
        <v>3</v>
      </c>
      <c r="F427" s="1">
        <v>45.47</v>
      </c>
      <c r="G427" s="1">
        <v>22.95</v>
      </c>
      <c r="H427" s="2">
        <v>3</v>
      </c>
      <c r="I427" t="s">
        <v>119</v>
      </c>
    </row>
    <row r="428" spans="1:9" x14ac:dyDescent="0.25">
      <c r="A428" t="s">
        <v>497</v>
      </c>
      <c r="B428" t="s">
        <v>498</v>
      </c>
      <c r="C428" t="s">
        <v>462</v>
      </c>
      <c r="D428" s="1">
        <v>45.42</v>
      </c>
      <c r="E428" s="2">
        <v>1</v>
      </c>
      <c r="F428" s="1">
        <v>45.42</v>
      </c>
      <c r="G428" s="1">
        <v>32.86</v>
      </c>
      <c r="H428" s="2">
        <v>1</v>
      </c>
      <c r="I428" t="s">
        <v>119</v>
      </c>
    </row>
    <row r="429" spans="1:9" x14ac:dyDescent="0.25">
      <c r="A429" t="s">
        <v>430</v>
      </c>
      <c r="B429" t="s">
        <v>431</v>
      </c>
      <c r="C429" t="s">
        <v>455</v>
      </c>
      <c r="D429" s="1">
        <v>45.11</v>
      </c>
      <c r="E429" s="2">
        <v>1</v>
      </c>
      <c r="F429" t="s">
        <v>119</v>
      </c>
      <c r="G429" t="s">
        <v>119</v>
      </c>
      <c r="H429" t="s">
        <v>119</v>
      </c>
      <c r="I429" t="s">
        <v>119</v>
      </c>
    </row>
    <row r="430" spans="1:9" x14ac:dyDescent="0.25">
      <c r="A430" t="s">
        <v>101</v>
      </c>
      <c r="B430" t="s">
        <v>102</v>
      </c>
      <c r="C430" t="s">
        <v>423</v>
      </c>
      <c r="D430" s="1">
        <v>44.84</v>
      </c>
      <c r="E430" s="2">
        <v>2</v>
      </c>
      <c r="F430" s="1">
        <v>22.42</v>
      </c>
      <c r="G430" s="1">
        <v>14.96</v>
      </c>
      <c r="H430" s="2">
        <v>1</v>
      </c>
      <c r="I430" t="s">
        <v>119</v>
      </c>
    </row>
    <row r="431" spans="1:9" x14ac:dyDescent="0.25">
      <c r="A431" t="s">
        <v>311</v>
      </c>
      <c r="B431" t="s">
        <v>312</v>
      </c>
      <c r="C431" t="s">
        <v>420</v>
      </c>
      <c r="D431" s="1">
        <v>44.1</v>
      </c>
      <c r="E431" s="2">
        <v>2</v>
      </c>
      <c r="F431" s="1">
        <v>44.1</v>
      </c>
      <c r="G431" s="1">
        <v>30.91</v>
      </c>
      <c r="H431" s="2">
        <v>2</v>
      </c>
      <c r="I431" t="s">
        <v>119</v>
      </c>
    </row>
    <row r="432" spans="1:9" x14ac:dyDescent="0.25">
      <c r="A432" t="s">
        <v>39</v>
      </c>
      <c r="B432" t="s">
        <v>40</v>
      </c>
      <c r="C432" t="s">
        <v>421</v>
      </c>
      <c r="D432" s="1">
        <v>44.01</v>
      </c>
      <c r="E432" s="2">
        <v>2</v>
      </c>
      <c r="F432" s="1">
        <v>23.09</v>
      </c>
      <c r="G432" s="1">
        <v>15</v>
      </c>
      <c r="H432" s="2">
        <v>1</v>
      </c>
      <c r="I432" t="s">
        <v>119</v>
      </c>
    </row>
    <row r="433" spans="1:9" x14ac:dyDescent="0.25">
      <c r="A433" t="s">
        <v>255</v>
      </c>
      <c r="B433" t="s">
        <v>256</v>
      </c>
      <c r="C433" t="s">
        <v>420</v>
      </c>
      <c r="D433" s="1">
        <v>44.01</v>
      </c>
      <c r="E433" s="2">
        <v>3</v>
      </c>
      <c r="F433" s="1">
        <v>44.01</v>
      </c>
      <c r="G433" s="1">
        <v>30.74</v>
      </c>
      <c r="H433" s="2">
        <v>3</v>
      </c>
      <c r="I433" t="s">
        <v>119</v>
      </c>
    </row>
    <row r="434" spans="1:9" x14ac:dyDescent="0.25">
      <c r="A434" t="s">
        <v>665</v>
      </c>
      <c r="B434" t="s">
        <v>666</v>
      </c>
      <c r="C434" t="s">
        <v>444</v>
      </c>
      <c r="D434" s="1">
        <v>43.88</v>
      </c>
      <c r="E434" s="2">
        <v>11</v>
      </c>
      <c r="F434" s="1">
        <v>43.88</v>
      </c>
      <c r="G434" s="1">
        <v>70.459999999999994</v>
      </c>
      <c r="H434" s="2">
        <v>11</v>
      </c>
      <c r="I434" t="s">
        <v>119</v>
      </c>
    </row>
    <row r="435" spans="1:9" x14ac:dyDescent="0.25">
      <c r="A435" t="s">
        <v>267</v>
      </c>
      <c r="B435" t="s">
        <v>268</v>
      </c>
      <c r="C435" t="s">
        <v>420</v>
      </c>
      <c r="D435" s="1">
        <v>43.28</v>
      </c>
      <c r="E435" s="2">
        <v>8</v>
      </c>
      <c r="F435" s="1">
        <v>43.28</v>
      </c>
      <c r="G435" s="1">
        <v>30.42</v>
      </c>
      <c r="H435" s="2">
        <v>8</v>
      </c>
      <c r="I435" t="s">
        <v>119</v>
      </c>
    </row>
    <row r="436" spans="1:9" x14ac:dyDescent="0.25">
      <c r="A436" t="s">
        <v>179</v>
      </c>
      <c r="B436" t="s">
        <v>180</v>
      </c>
      <c r="C436" t="s">
        <v>462</v>
      </c>
      <c r="D436" s="1">
        <v>42.21</v>
      </c>
      <c r="E436" s="2">
        <v>1</v>
      </c>
      <c r="F436" s="1">
        <v>42.21</v>
      </c>
      <c r="G436" s="1">
        <v>30.96</v>
      </c>
      <c r="H436" s="2">
        <v>1</v>
      </c>
      <c r="I436" t="s">
        <v>119</v>
      </c>
    </row>
    <row r="437" spans="1:9" x14ac:dyDescent="0.25">
      <c r="A437" t="s">
        <v>233</v>
      </c>
      <c r="B437" t="s">
        <v>234</v>
      </c>
      <c r="C437" t="s">
        <v>421</v>
      </c>
      <c r="D437" s="1">
        <v>41.93</v>
      </c>
      <c r="E437" s="2">
        <v>1</v>
      </c>
      <c r="F437" s="1">
        <v>41.93</v>
      </c>
      <c r="G437" s="1">
        <v>27.36</v>
      </c>
      <c r="H437" s="2">
        <v>1</v>
      </c>
      <c r="I437" t="s">
        <v>119</v>
      </c>
    </row>
    <row r="438" spans="1:9" x14ac:dyDescent="0.25">
      <c r="A438" t="s">
        <v>445</v>
      </c>
      <c r="B438" t="s">
        <v>446</v>
      </c>
      <c r="C438" t="s">
        <v>421</v>
      </c>
      <c r="D438" s="1">
        <v>41.93</v>
      </c>
      <c r="E438" s="2">
        <v>1</v>
      </c>
      <c r="F438" s="1">
        <v>41.93</v>
      </c>
      <c r="G438" s="1">
        <v>36</v>
      </c>
      <c r="H438" s="2">
        <v>1</v>
      </c>
      <c r="I438" t="s">
        <v>119</v>
      </c>
    </row>
    <row r="439" spans="1:9" x14ac:dyDescent="0.25">
      <c r="A439" t="s">
        <v>126</v>
      </c>
      <c r="B439" t="s">
        <v>127</v>
      </c>
      <c r="C439" t="s">
        <v>421</v>
      </c>
      <c r="D439" s="1">
        <v>41.84</v>
      </c>
      <c r="E439" s="2">
        <v>2</v>
      </c>
      <c r="F439" s="1">
        <v>41.84</v>
      </c>
      <c r="G439" s="1">
        <v>33.76</v>
      </c>
      <c r="H439" s="2">
        <v>2</v>
      </c>
      <c r="I439" t="s">
        <v>119</v>
      </c>
    </row>
    <row r="440" spans="1:9" x14ac:dyDescent="0.25">
      <c r="A440" t="s">
        <v>51</v>
      </c>
      <c r="B440" t="s">
        <v>52</v>
      </c>
      <c r="C440" t="s">
        <v>423</v>
      </c>
      <c r="D440" s="1">
        <v>41.58</v>
      </c>
      <c r="E440" s="2">
        <v>1</v>
      </c>
      <c r="F440" s="1">
        <v>41.58</v>
      </c>
      <c r="G440" s="1">
        <v>36</v>
      </c>
      <c r="H440" s="2">
        <v>1</v>
      </c>
      <c r="I440" s="2">
        <v>2</v>
      </c>
    </row>
    <row r="441" spans="1:9" x14ac:dyDescent="0.25">
      <c r="A441" t="s">
        <v>51</v>
      </c>
      <c r="B441" t="s">
        <v>52</v>
      </c>
      <c r="C441" t="s">
        <v>455</v>
      </c>
      <c r="D441" s="1">
        <v>41.24</v>
      </c>
      <c r="E441" s="2">
        <v>1</v>
      </c>
      <c r="F441" s="1">
        <v>41.24</v>
      </c>
      <c r="G441" s="1">
        <v>36</v>
      </c>
      <c r="H441" s="2">
        <v>1</v>
      </c>
      <c r="I441" t="s">
        <v>119</v>
      </c>
    </row>
    <row r="442" spans="1:9" x14ac:dyDescent="0.25">
      <c r="A442" t="s">
        <v>23</v>
      </c>
      <c r="B442" t="s">
        <v>24</v>
      </c>
      <c r="C442" t="s">
        <v>455</v>
      </c>
      <c r="D442" s="1">
        <v>41.24</v>
      </c>
      <c r="E442" s="2">
        <v>1</v>
      </c>
      <c r="F442" s="1">
        <v>41.24</v>
      </c>
      <c r="G442" s="1">
        <v>37.130000000000003</v>
      </c>
      <c r="H442" s="2">
        <v>1</v>
      </c>
      <c r="I442" t="s">
        <v>119</v>
      </c>
    </row>
    <row r="443" spans="1:9" x14ac:dyDescent="0.25">
      <c r="A443" t="s">
        <v>667</v>
      </c>
      <c r="B443" t="s">
        <v>668</v>
      </c>
      <c r="C443" t="s">
        <v>422</v>
      </c>
      <c r="D443" s="1">
        <v>41.24</v>
      </c>
      <c r="E443" s="2">
        <v>1</v>
      </c>
      <c r="F443" s="1">
        <v>41.24</v>
      </c>
      <c r="G443" s="1">
        <v>37.130000000000003</v>
      </c>
      <c r="H443" s="2">
        <v>1</v>
      </c>
      <c r="I443" t="s">
        <v>119</v>
      </c>
    </row>
    <row r="444" spans="1:9" x14ac:dyDescent="0.25">
      <c r="A444" t="s">
        <v>436</v>
      </c>
      <c r="B444" t="s">
        <v>437</v>
      </c>
      <c r="C444" t="s">
        <v>422</v>
      </c>
      <c r="D444" s="1">
        <v>41.24</v>
      </c>
      <c r="E444" s="2">
        <v>1</v>
      </c>
      <c r="F444" s="1">
        <v>41.24</v>
      </c>
      <c r="G444" s="1">
        <v>31.5</v>
      </c>
      <c r="H444" s="2">
        <v>1</v>
      </c>
      <c r="I444" t="s">
        <v>119</v>
      </c>
    </row>
    <row r="445" spans="1:9" x14ac:dyDescent="0.25">
      <c r="A445" t="s">
        <v>275</v>
      </c>
      <c r="B445" t="s">
        <v>276</v>
      </c>
      <c r="C445" t="s">
        <v>422</v>
      </c>
      <c r="D445" s="1">
        <v>41.24</v>
      </c>
      <c r="E445" s="2">
        <v>1</v>
      </c>
      <c r="F445" s="1">
        <v>41.24</v>
      </c>
      <c r="G445" s="1">
        <v>22.04</v>
      </c>
      <c r="H445" s="2">
        <v>1</v>
      </c>
      <c r="I445" t="s">
        <v>119</v>
      </c>
    </row>
    <row r="446" spans="1:9" x14ac:dyDescent="0.25">
      <c r="A446" t="s">
        <v>605</v>
      </c>
      <c r="B446" t="s">
        <v>606</v>
      </c>
      <c r="C446" t="s">
        <v>422</v>
      </c>
      <c r="D446" s="1">
        <v>41.16</v>
      </c>
      <c r="E446" s="2">
        <v>2</v>
      </c>
      <c r="F446" s="1">
        <v>41.16</v>
      </c>
      <c r="G446" s="1">
        <v>30.5</v>
      </c>
      <c r="H446" s="2">
        <v>2</v>
      </c>
      <c r="I446" t="s">
        <v>119</v>
      </c>
    </row>
    <row r="447" spans="1:9" x14ac:dyDescent="0.25">
      <c r="A447" t="s">
        <v>199</v>
      </c>
      <c r="B447" t="s">
        <v>200</v>
      </c>
      <c r="C447" t="s">
        <v>423</v>
      </c>
      <c r="D447" s="1">
        <v>40.83</v>
      </c>
      <c r="E447" s="2">
        <v>5</v>
      </c>
      <c r="F447" s="1">
        <v>40.83</v>
      </c>
      <c r="G447" s="1">
        <v>20.65</v>
      </c>
      <c r="H447" s="2">
        <v>5</v>
      </c>
      <c r="I447" t="s">
        <v>119</v>
      </c>
    </row>
    <row r="448" spans="1:9" x14ac:dyDescent="0.25">
      <c r="A448" t="s">
        <v>649</v>
      </c>
      <c r="B448" t="s">
        <v>650</v>
      </c>
      <c r="C448" t="s">
        <v>420</v>
      </c>
      <c r="D448" s="1">
        <v>40.82</v>
      </c>
      <c r="E448" s="2">
        <v>2</v>
      </c>
      <c r="F448" s="1">
        <v>40.82</v>
      </c>
      <c r="G448" s="1">
        <v>30.28</v>
      </c>
      <c r="H448" s="2">
        <v>2</v>
      </c>
      <c r="I448" t="s">
        <v>119</v>
      </c>
    </row>
    <row r="449" spans="1:9" x14ac:dyDescent="0.25">
      <c r="A449" t="s">
        <v>453</v>
      </c>
      <c r="B449" t="s">
        <v>454</v>
      </c>
      <c r="C449" t="s">
        <v>421</v>
      </c>
      <c r="D449" s="1">
        <v>40.18</v>
      </c>
      <c r="E449" s="2">
        <v>1</v>
      </c>
      <c r="F449" s="1">
        <v>160.09</v>
      </c>
      <c r="G449" s="1">
        <v>368</v>
      </c>
      <c r="H449" s="2">
        <v>4</v>
      </c>
      <c r="I449" s="2">
        <v>1</v>
      </c>
    </row>
    <row r="450" spans="1:9" x14ac:dyDescent="0.25">
      <c r="A450" t="s">
        <v>225</v>
      </c>
      <c r="B450" t="s">
        <v>226</v>
      </c>
      <c r="C450" t="s">
        <v>462</v>
      </c>
      <c r="D450" s="1">
        <v>40.04</v>
      </c>
      <c r="E450" s="2">
        <v>2</v>
      </c>
      <c r="F450" s="1">
        <v>20.63</v>
      </c>
      <c r="G450" s="1">
        <v>14.08</v>
      </c>
      <c r="H450" s="2">
        <v>1</v>
      </c>
      <c r="I450" t="s">
        <v>119</v>
      </c>
    </row>
    <row r="451" spans="1:9" x14ac:dyDescent="0.25">
      <c r="A451" t="s">
        <v>99</v>
      </c>
      <c r="B451" t="s">
        <v>100</v>
      </c>
      <c r="C451" t="s">
        <v>423</v>
      </c>
      <c r="D451" s="1">
        <v>39.96</v>
      </c>
      <c r="E451" s="2">
        <v>6</v>
      </c>
      <c r="F451" s="1">
        <v>39.96</v>
      </c>
      <c r="G451" s="1">
        <v>15.3</v>
      </c>
      <c r="H451" s="2">
        <v>6</v>
      </c>
      <c r="I451" t="s">
        <v>119</v>
      </c>
    </row>
    <row r="452" spans="1:9" x14ac:dyDescent="0.25">
      <c r="A452" t="s">
        <v>189</v>
      </c>
      <c r="B452" t="s">
        <v>190</v>
      </c>
      <c r="C452" t="s">
        <v>421</v>
      </c>
      <c r="D452" s="1">
        <v>39.44</v>
      </c>
      <c r="E452" s="2">
        <v>3</v>
      </c>
      <c r="F452" s="1">
        <v>39.44</v>
      </c>
      <c r="G452" s="1">
        <v>29.7</v>
      </c>
      <c r="H452" s="2">
        <v>3</v>
      </c>
      <c r="I452" t="s">
        <v>119</v>
      </c>
    </row>
    <row r="453" spans="1:9" x14ac:dyDescent="0.25">
      <c r="A453" t="s">
        <v>407</v>
      </c>
      <c r="B453" t="s">
        <v>408</v>
      </c>
      <c r="C453" t="s">
        <v>420</v>
      </c>
      <c r="D453" s="1">
        <v>39.33</v>
      </c>
      <c r="E453" s="2">
        <v>2</v>
      </c>
      <c r="F453" s="1">
        <v>39.33</v>
      </c>
      <c r="G453" s="1">
        <v>24</v>
      </c>
      <c r="H453" s="2">
        <v>2</v>
      </c>
      <c r="I453" s="2">
        <v>1</v>
      </c>
    </row>
    <row r="454" spans="1:9" x14ac:dyDescent="0.25">
      <c r="A454" t="s">
        <v>271</v>
      </c>
      <c r="B454" t="s">
        <v>272</v>
      </c>
      <c r="C454" t="s">
        <v>420</v>
      </c>
      <c r="D454" s="1">
        <v>38.74</v>
      </c>
      <c r="E454" s="2">
        <v>2</v>
      </c>
      <c r="F454" s="1">
        <v>38.74</v>
      </c>
      <c r="G454" s="1">
        <v>23.62</v>
      </c>
      <c r="H454" s="2">
        <v>2</v>
      </c>
      <c r="I454" t="s">
        <v>119</v>
      </c>
    </row>
    <row r="455" spans="1:9" x14ac:dyDescent="0.25">
      <c r="A455" t="s">
        <v>519</v>
      </c>
      <c r="B455" t="s">
        <v>520</v>
      </c>
      <c r="C455" t="s">
        <v>421</v>
      </c>
      <c r="D455" s="1">
        <v>37.729999999999997</v>
      </c>
      <c r="E455" s="2">
        <v>1</v>
      </c>
      <c r="F455" s="1">
        <v>37.729999999999997</v>
      </c>
      <c r="G455" s="1">
        <v>26</v>
      </c>
      <c r="H455" s="2">
        <v>1</v>
      </c>
      <c r="I455" t="s">
        <v>119</v>
      </c>
    </row>
    <row r="456" spans="1:9" x14ac:dyDescent="0.25">
      <c r="A456" t="s">
        <v>495</v>
      </c>
      <c r="B456" t="s">
        <v>496</v>
      </c>
      <c r="C456" t="s">
        <v>421</v>
      </c>
      <c r="D456" s="1">
        <v>37.56</v>
      </c>
      <c r="E456" s="2">
        <v>3</v>
      </c>
      <c r="F456" s="1">
        <v>37.56</v>
      </c>
      <c r="G456" s="1">
        <v>25.5</v>
      </c>
      <c r="H456" s="2">
        <v>3</v>
      </c>
      <c r="I456" t="s">
        <v>119</v>
      </c>
    </row>
    <row r="457" spans="1:9" x14ac:dyDescent="0.25">
      <c r="A457" t="s">
        <v>138</v>
      </c>
      <c r="B457" t="s">
        <v>139</v>
      </c>
      <c r="C457" t="s">
        <v>420</v>
      </c>
      <c r="D457" s="1">
        <v>37.54</v>
      </c>
      <c r="E457" s="2">
        <v>2</v>
      </c>
      <c r="F457" s="1">
        <v>18.77</v>
      </c>
      <c r="G457" s="1">
        <v>13.95</v>
      </c>
      <c r="H457" s="2">
        <v>1</v>
      </c>
      <c r="I457" t="s">
        <v>119</v>
      </c>
    </row>
    <row r="458" spans="1:9" x14ac:dyDescent="0.25">
      <c r="A458" t="s">
        <v>669</v>
      </c>
      <c r="B458" t="s">
        <v>670</v>
      </c>
      <c r="C458" t="s">
        <v>422</v>
      </c>
      <c r="D458" s="1">
        <v>37.46</v>
      </c>
      <c r="E458" s="2">
        <v>1</v>
      </c>
      <c r="F458" s="1">
        <v>37.46</v>
      </c>
      <c r="G458" s="1">
        <v>17.920000000000002</v>
      </c>
      <c r="H458" s="2">
        <v>1</v>
      </c>
      <c r="I458" s="2">
        <v>1</v>
      </c>
    </row>
    <row r="459" spans="1:9" x14ac:dyDescent="0.25">
      <c r="A459" t="s">
        <v>65</v>
      </c>
      <c r="B459" t="s">
        <v>66</v>
      </c>
      <c r="C459" t="s">
        <v>444</v>
      </c>
      <c r="D459" s="1">
        <v>37.43</v>
      </c>
      <c r="E459" s="2">
        <v>2</v>
      </c>
      <c r="F459" s="1">
        <v>56.14</v>
      </c>
      <c r="G459" s="1">
        <v>33.93</v>
      </c>
      <c r="H459" s="2">
        <v>3</v>
      </c>
      <c r="I459" t="s">
        <v>119</v>
      </c>
    </row>
    <row r="460" spans="1:9" x14ac:dyDescent="0.25">
      <c r="A460" t="s">
        <v>495</v>
      </c>
      <c r="B460" t="s">
        <v>496</v>
      </c>
      <c r="C460" t="s">
        <v>423</v>
      </c>
      <c r="D460" s="1">
        <v>37.26</v>
      </c>
      <c r="E460" s="2">
        <v>3</v>
      </c>
      <c r="F460" s="1">
        <v>37.26</v>
      </c>
      <c r="G460" s="1">
        <v>23.8</v>
      </c>
      <c r="H460" s="2">
        <v>3</v>
      </c>
      <c r="I460" t="s">
        <v>119</v>
      </c>
    </row>
    <row r="461" spans="1:9" x14ac:dyDescent="0.25">
      <c r="A461" t="s">
        <v>615</v>
      </c>
      <c r="B461" t="s">
        <v>616</v>
      </c>
      <c r="C461" t="s">
        <v>455</v>
      </c>
      <c r="D461" s="1">
        <v>37.119999999999997</v>
      </c>
      <c r="E461" s="2">
        <v>1</v>
      </c>
      <c r="F461" s="1">
        <v>37.119999999999997</v>
      </c>
      <c r="G461" s="1">
        <v>30</v>
      </c>
      <c r="H461" s="2">
        <v>1</v>
      </c>
      <c r="I461" t="s">
        <v>119</v>
      </c>
    </row>
    <row r="462" spans="1:9" x14ac:dyDescent="0.25">
      <c r="A462" t="s">
        <v>655</v>
      </c>
      <c r="B462" t="s">
        <v>656</v>
      </c>
      <c r="C462" t="s">
        <v>422</v>
      </c>
      <c r="D462" s="1">
        <v>36.79</v>
      </c>
      <c r="E462" s="2">
        <v>2</v>
      </c>
      <c r="F462" s="1">
        <v>53.45</v>
      </c>
      <c r="G462" s="1">
        <v>54</v>
      </c>
      <c r="H462" s="2">
        <v>3</v>
      </c>
      <c r="I462" t="s">
        <v>119</v>
      </c>
    </row>
    <row r="463" spans="1:9" x14ac:dyDescent="0.25">
      <c r="A463" t="s">
        <v>671</v>
      </c>
      <c r="B463" t="s">
        <v>672</v>
      </c>
      <c r="C463" t="s">
        <v>462</v>
      </c>
      <c r="D463" s="1">
        <v>36.58</v>
      </c>
      <c r="E463" s="2">
        <v>1</v>
      </c>
      <c r="F463" s="1">
        <v>36.58</v>
      </c>
      <c r="G463" s="1">
        <v>23.22</v>
      </c>
      <c r="H463" s="2">
        <v>1</v>
      </c>
      <c r="I463" t="s">
        <v>119</v>
      </c>
    </row>
    <row r="464" spans="1:9" x14ac:dyDescent="0.25">
      <c r="A464" t="s">
        <v>651</v>
      </c>
      <c r="B464" t="s">
        <v>652</v>
      </c>
      <c r="C464" t="s">
        <v>462</v>
      </c>
      <c r="D464" s="1">
        <v>36.35</v>
      </c>
      <c r="E464" s="2">
        <v>2</v>
      </c>
      <c r="F464" s="1">
        <v>36.35</v>
      </c>
      <c r="G464" s="1">
        <v>23.36</v>
      </c>
      <c r="H464" s="2">
        <v>2</v>
      </c>
      <c r="I464" t="s">
        <v>119</v>
      </c>
    </row>
    <row r="465" spans="1:9" x14ac:dyDescent="0.25">
      <c r="A465" t="s">
        <v>209</v>
      </c>
      <c r="B465" t="s">
        <v>210</v>
      </c>
      <c r="C465" t="s">
        <v>444</v>
      </c>
      <c r="D465" s="1">
        <v>36.29</v>
      </c>
      <c r="E465" s="2">
        <v>2</v>
      </c>
      <c r="F465" s="1">
        <v>36.29</v>
      </c>
      <c r="G465" s="1">
        <v>26.98</v>
      </c>
      <c r="H465" s="2">
        <v>2</v>
      </c>
      <c r="I465" t="s">
        <v>119</v>
      </c>
    </row>
    <row r="466" spans="1:9" x14ac:dyDescent="0.25">
      <c r="A466" t="s">
        <v>673</v>
      </c>
      <c r="B466" t="s">
        <v>674</v>
      </c>
      <c r="C466" t="s">
        <v>422</v>
      </c>
      <c r="D466" s="1">
        <v>36.22</v>
      </c>
      <c r="E466" s="2">
        <v>10</v>
      </c>
      <c r="F466" s="1">
        <v>36.22</v>
      </c>
      <c r="G466" s="1">
        <v>33</v>
      </c>
      <c r="H466" s="2">
        <v>10</v>
      </c>
      <c r="I466" t="s">
        <v>119</v>
      </c>
    </row>
    <row r="467" spans="1:9" x14ac:dyDescent="0.25">
      <c r="A467" t="s">
        <v>69</v>
      </c>
      <c r="B467" t="s">
        <v>70</v>
      </c>
      <c r="C467" t="s">
        <v>444</v>
      </c>
      <c r="D467" s="1">
        <v>35.549999999999997</v>
      </c>
      <c r="E467" s="2">
        <v>3</v>
      </c>
      <c r="F467" s="1">
        <v>35.549999999999997</v>
      </c>
      <c r="G467" s="1">
        <v>16.02</v>
      </c>
      <c r="H467" s="2">
        <v>3</v>
      </c>
      <c r="I467" t="s">
        <v>119</v>
      </c>
    </row>
    <row r="468" spans="1:9" x14ac:dyDescent="0.25">
      <c r="A468" t="s">
        <v>531</v>
      </c>
      <c r="B468" t="s">
        <v>532</v>
      </c>
      <c r="C468" t="s">
        <v>421</v>
      </c>
      <c r="D468" s="1">
        <v>35.42</v>
      </c>
      <c r="E468" s="2">
        <v>1</v>
      </c>
      <c r="F468" s="1">
        <v>35.42</v>
      </c>
      <c r="G468" s="1">
        <v>0</v>
      </c>
      <c r="H468" s="2">
        <v>1</v>
      </c>
      <c r="I468" t="s">
        <v>119</v>
      </c>
    </row>
    <row r="469" spans="1:9" x14ac:dyDescent="0.25">
      <c r="A469" t="s">
        <v>507</v>
      </c>
      <c r="B469" t="s">
        <v>508</v>
      </c>
      <c r="C469" t="s">
        <v>462</v>
      </c>
      <c r="D469" s="1">
        <v>35.28</v>
      </c>
      <c r="E469" s="2">
        <v>1</v>
      </c>
      <c r="F469" s="1">
        <v>35.28</v>
      </c>
      <c r="G469" s="1">
        <v>35.549999999999997</v>
      </c>
      <c r="H469" s="2">
        <v>1</v>
      </c>
      <c r="I469" t="s">
        <v>119</v>
      </c>
    </row>
    <row r="470" spans="1:9" x14ac:dyDescent="0.25">
      <c r="A470" t="s">
        <v>223</v>
      </c>
      <c r="B470" t="s">
        <v>224</v>
      </c>
      <c r="C470" t="s">
        <v>420</v>
      </c>
      <c r="D470" s="1">
        <v>34.369999999999997</v>
      </c>
      <c r="E470" s="2">
        <v>7</v>
      </c>
      <c r="F470" s="1">
        <v>34.369999999999997</v>
      </c>
      <c r="G470" s="1">
        <v>17.920000000000002</v>
      </c>
      <c r="H470" s="2">
        <v>7</v>
      </c>
      <c r="I470" t="s">
        <v>119</v>
      </c>
    </row>
    <row r="471" spans="1:9" x14ac:dyDescent="0.25">
      <c r="A471" t="s">
        <v>130</v>
      </c>
      <c r="B471" t="s">
        <v>131</v>
      </c>
      <c r="C471" t="s">
        <v>455</v>
      </c>
      <c r="D471" s="1">
        <v>33.700000000000003</v>
      </c>
      <c r="E471" s="2">
        <v>1</v>
      </c>
      <c r="F471" s="1">
        <v>33.700000000000003</v>
      </c>
      <c r="G471" s="1">
        <v>22.5</v>
      </c>
      <c r="H471" s="2">
        <v>1</v>
      </c>
      <c r="I471" t="s">
        <v>119</v>
      </c>
    </row>
    <row r="472" spans="1:9" x14ac:dyDescent="0.25">
      <c r="A472" t="s">
        <v>377</v>
      </c>
      <c r="B472" t="s">
        <v>378</v>
      </c>
      <c r="C472" t="s">
        <v>423</v>
      </c>
      <c r="D472" s="1">
        <v>33.159999999999997</v>
      </c>
      <c r="E472" s="2">
        <v>2</v>
      </c>
      <c r="F472" s="1">
        <v>33.159999999999997</v>
      </c>
      <c r="G472" s="1">
        <v>27.52</v>
      </c>
      <c r="H472" s="2">
        <v>2</v>
      </c>
      <c r="I472" t="s">
        <v>119</v>
      </c>
    </row>
    <row r="473" spans="1:9" x14ac:dyDescent="0.25">
      <c r="A473" t="s">
        <v>335</v>
      </c>
      <c r="B473" t="s">
        <v>336</v>
      </c>
      <c r="C473" t="s">
        <v>423</v>
      </c>
      <c r="D473" s="1">
        <v>33.159999999999997</v>
      </c>
      <c r="E473" s="2">
        <v>2</v>
      </c>
      <c r="F473" s="1">
        <v>33.159999999999997</v>
      </c>
      <c r="G473" s="1">
        <v>24.5</v>
      </c>
      <c r="H473" s="2">
        <v>2</v>
      </c>
      <c r="I473" t="s">
        <v>119</v>
      </c>
    </row>
    <row r="474" spans="1:9" x14ac:dyDescent="0.25">
      <c r="A474" t="s">
        <v>150</v>
      </c>
      <c r="B474" t="s">
        <v>151</v>
      </c>
      <c r="C474" t="s">
        <v>423</v>
      </c>
      <c r="D474" s="1">
        <v>33.04</v>
      </c>
      <c r="E474" s="2">
        <v>2</v>
      </c>
      <c r="F474" s="1">
        <v>33.04</v>
      </c>
      <c r="G474" s="1">
        <v>10.54</v>
      </c>
      <c r="H474" s="2">
        <v>2</v>
      </c>
      <c r="I474" t="s">
        <v>119</v>
      </c>
    </row>
    <row r="475" spans="1:9" x14ac:dyDescent="0.25">
      <c r="A475" t="s">
        <v>263</v>
      </c>
      <c r="B475" t="s">
        <v>264</v>
      </c>
      <c r="C475" t="s">
        <v>422</v>
      </c>
      <c r="D475" s="1">
        <v>32.979999999999997</v>
      </c>
      <c r="E475" s="2">
        <v>1</v>
      </c>
      <c r="F475" s="1">
        <v>32.979999999999997</v>
      </c>
      <c r="G475" s="1">
        <v>20.149999999999999</v>
      </c>
      <c r="H475" s="2">
        <v>1</v>
      </c>
      <c r="I475" s="2">
        <v>2</v>
      </c>
    </row>
    <row r="476" spans="1:9" x14ac:dyDescent="0.25">
      <c r="A476" t="s">
        <v>171</v>
      </c>
      <c r="B476" t="s">
        <v>172</v>
      </c>
      <c r="C476" t="s">
        <v>422</v>
      </c>
      <c r="D476" s="1">
        <v>32.979999999999997</v>
      </c>
      <c r="E476" s="2">
        <v>1</v>
      </c>
      <c r="F476" s="1">
        <v>32.979999999999997</v>
      </c>
      <c r="G476" s="1">
        <v>23.08</v>
      </c>
      <c r="H476" s="2">
        <v>1</v>
      </c>
      <c r="I476" s="2">
        <v>3</v>
      </c>
    </row>
    <row r="477" spans="1:9" x14ac:dyDescent="0.25">
      <c r="A477" t="s">
        <v>675</v>
      </c>
      <c r="B477" t="s">
        <v>676</v>
      </c>
      <c r="C477" t="s">
        <v>455</v>
      </c>
      <c r="D477" s="1">
        <v>32.9</v>
      </c>
      <c r="E477" s="2">
        <v>1</v>
      </c>
      <c r="F477" t="s">
        <v>119</v>
      </c>
      <c r="G477" t="s">
        <v>119</v>
      </c>
      <c r="H477" t="s">
        <v>119</v>
      </c>
      <c r="I477" t="s">
        <v>119</v>
      </c>
    </row>
    <row r="478" spans="1:9" x14ac:dyDescent="0.25">
      <c r="A478" t="s">
        <v>79</v>
      </c>
      <c r="B478" t="s">
        <v>80</v>
      </c>
      <c r="C478" t="s">
        <v>422</v>
      </c>
      <c r="D478" s="1">
        <v>32.9</v>
      </c>
      <c r="E478" s="2">
        <v>2</v>
      </c>
      <c r="F478" s="1">
        <v>32.9</v>
      </c>
      <c r="G478" s="1">
        <v>23.74</v>
      </c>
      <c r="H478" s="2">
        <v>2</v>
      </c>
      <c r="I478" t="s">
        <v>119</v>
      </c>
    </row>
    <row r="479" spans="1:9" x14ac:dyDescent="0.25">
      <c r="A479" t="s">
        <v>213</v>
      </c>
      <c r="B479" t="s">
        <v>214</v>
      </c>
      <c r="C479" t="s">
        <v>444</v>
      </c>
      <c r="D479" s="1">
        <v>32.82</v>
      </c>
      <c r="E479" s="2">
        <v>1</v>
      </c>
      <c r="F479" t="s">
        <v>119</v>
      </c>
      <c r="G479" t="s">
        <v>119</v>
      </c>
      <c r="H479" t="s">
        <v>119</v>
      </c>
      <c r="I479" t="s">
        <v>119</v>
      </c>
    </row>
    <row r="480" spans="1:9" x14ac:dyDescent="0.25">
      <c r="A480" t="s">
        <v>103</v>
      </c>
      <c r="B480" t="s">
        <v>104</v>
      </c>
      <c r="C480" t="s">
        <v>422</v>
      </c>
      <c r="D480" s="1">
        <v>32.82</v>
      </c>
      <c r="E480" s="2">
        <v>2</v>
      </c>
      <c r="F480" s="1">
        <v>32.82</v>
      </c>
      <c r="G480" s="1">
        <v>27</v>
      </c>
      <c r="H480" s="2">
        <v>2</v>
      </c>
      <c r="I480" t="s">
        <v>119</v>
      </c>
    </row>
    <row r="481" spans="1:9" x14ac:dyDescent="0.25">
      <c r="A481" t="s">
        <v>15</v>
      </c>
      <c r="B481" t="s">
        <v>16</v>
      </c>
      <c r="C481" t="s">
        <v>420</v>
      </c>
      <c r="D481" s="1">
        <v>32.619999999999997</v>
      </c>
      <c r="E481" s="2">
        <v>2</v>
      </c>
      <c r="F481" s="1">
        <v>16.309999999999999</v>
      </c>
      <c r="G481" s="1">
        <v>9.81</v>
      </c>
      <c r="H481" s="2">
        <v>1</v>
      </c>
      <c r="I481" s="2">
        <v>20</v>
      </c>
    </row>
    <row r="482" spans="1:9" x14ac:dyDescent="0.25">
      <c r="A482" t="s">
        <v>428</v>
      </c>
      <c r="B482" t="s">
        <v>429</v>
      </c>
      <c r="C482" t="s">
        <v>455</v>
      </c>
      <c r="D482" s="1">
        <v>32.090000000000003</v>
      </c>
      <c r="E482" s="2">
        <v>1</v>
      </c>
      <c r="F482" t="s">
        <v>119</v>
      </c>
      <c r="G482" t="s">
        <v>119</v>
      </c>
      <c r="H482" t="s">
        <v>119</v>
      </c>
      <c r="I482" t="s">
        <v>119</v>
      </c>
    </row>
    <row r="483" spans="1:9" x14ac:dyDescent="0.25">
      <c r="A483" t="s">
        <v>267</v>
      </c>
      <c r="B483" t="s">
        <v>268</v>
      </c>
      <c r="C483" t="s">
        <v>421</v>
      </c>
      <c r="D483" s="1">
        <v>31.84</v>
      </c>
      <c r="E483" s="2">
        <v>7</v>
      </c>
      <c r="F483" s="1">
        <v>31.84</v>
      </c>
      <c r="G483" s="1">
        <v>23.94</v>
      </c>
      <c r="H483" s="2">
        <v>7</v>
      </c>
      <c r="I483" t="s">
        <v>119</v>
      </c>
    </row>
    <row r="484" spans="1:9" x14ac:dyDescent="0.25">
      <c r="A484" t="s">
        <v>345</v>
      </c>
      <c r="B484" t="s">
        <v>346</v>
      </c>
      <c r="C484" t="s">
        <v>462</v>
      </c>
      <c r="D484" s="1">
        <v>31.8</v>
      </c>
      <c r="E484" s="2">
        <v>1</v>
      </c>
      <c r="F484" s="1">
        <v>31.8</v>
      </c>
      <c r="G484" s="1">
        <v>21.09</v>
      </c>
      <c r="H484" s="2">
        <v>1</v>
      </c>
      <c r="I484" t="s">
        <v>119</v>
      </c>
    </row>
    <row r="485" spans="1:9" x14ac:dyDescent="0.25">
      <c r="A485" t="s">
        <v>521</v>
      </c>
      <c r="B485" t="s">
        <v>522</v>
      </c>
      <c r="C485" t="s">
        <v>421</v>
      </c>
      <c r="D485" s="1">
        <v>31.8</v>
      </c>
      <c r="E485" s="2">
        <v>2</v>
      </c>
      <c r="F485" s="1">
        <v>31.8</v>
      </c>
      <c r="G485" s="1">
        <v>19.52</v>
      </c>
      <c r="H485" s="2">
        <v>2</v>
      </c>
      <c r="I485" t="s">
        <v>119</v>
      </c>
    </row>
    <row r="486" spans="1:9" x14ac:dyDescent="0.25">
      <c r="A486" t="s">
        <v>150</v>
      </c>
      <c r="B486" t="s">
        <v>151</v>
      </c>
      <c r="C486" t="s">
        <v>420</v>
      </c>
      <c r="D486" s="1">
        <v>31.71</v>
      </c>
      <c r="E486" s="2">
        <v>3</v>
      </c>
      <c r="F486" s="1">
        <v>31.71</v>
      </c>
      <c r="G486" s="1">
        <v>16.5</v>
      </c>
      <c r="H486" s="2">
        <v>3</v>
      </c>
      <c r="I486" s="2">
        <v>4</v>
      </c>
    </row>
    <row r="487" spans="1:9" x14ac:dyDescent="0.25">
      <c r="A487" t="s">
        <v>87</v>
      </c>
      <c r="B487" t="s">
        <v>88</v>
      </c>
      <c r="C487" t="s">
        <v>423</v>
      </c>
      <c r="D487" s="1">
        <v>31.41</v>
      </c>
      <c r="E487" s="2">
        <v>1</v>
      </c>
      <c r="F487" s="1">
        <v>31.41</v>
      </c>
      <c r="G487" s="1">
        <v>16.649999999999999</v>
      </c>
      <c r="H487" s="2">
        <v>1</v>
      </c>
      <c r="I487" t="s">
        <v>119</v>
      </c>
    </row>
    <row r="488" spans="1:9" x14ac:dyDescent="0.25">
      <c r="A488" t="s">
        <v>451</v>
      </c>
      <c r="B488" t="s">
        <v>452</v>
      </c>
      <c r="C488" t="s">
        <v>423</v>
      </c>
      <c r="D488" s="1">
        <v>31.37</v>
      </c>
      <c r="E488" s="2">
        <v>1</v>
      </c>
      <c r="F488" s="1">
        <v>31.37</v>
      </c>
      <c r="G488" s="1">
        <v>23.15</v>
      </c>
      <c r="H488" s="2">
        <v>1</v>
      </c>
      <c r="I488" s="2">
        <v>1</v>
      </c>
    </row>
    <row r="489" spans="1:9" x14ac:dyDescent="0.25">
      <c r="A489" t="s">
        <v>309</v>
      </c>
      <c r="B489" t="s">
        <v>310</v>
      </c>
      <c r="C489" t="s">
        <v>444</v>
      </c>
      <c r="D489" s="1">
        <v>31.29</v>
      </c>
      <c r="E489" s="2">
        <v>12</v>
      </c>
      <c r="F489" s="1">
        <v>31.29</v>
      </c>
      <c r="G489" s="1">
        <v>88.17</v>
      </c>
      <c r="H489" s="2">
        <v>12</v>
      </c>
      <c r="I489" t="s">
        <v>119</v>
      </c>
    </row>
    <row r="490" spans="1:9" x14ac:dyDescent="0.25">
      <c r="A490" t="s">
        <v>453</v>
      </c>
      <c r="B490" t="s">
        <v>454</v>
      </c>
      <c r="C490" t="s">
        <v>422</v>
      </c>
      <c r="D490" s="1">
        <v>31.17</v>
      </c>
      <c r="E490" s="2">
        <v>1</v>
      </c>
      <c r="F490" s="1">
        <v>31.17</v>
      </c>
      <c r="G490" s="1">
        <v>92</v>
      </c>
      <c r="H490" s="2">
        <v>1</v>
      </c>
      <c r="I490" t="s">
        <v>119</v>
      </c>
    </row>
    <row r="491" spans="1:9" x14ac:dyDescent="0.25">
      <c r="A491" t="s">
        <v>37</v>
      </c>
      <c r="B491" t="s">
        <v>38</v>
      </c>
      <c r="C491" t="s">
        <v>462</v>
      </c>
      <c r="D491" s="1">
        <v>31.01</v>
      </c>
      <c r="E491" s="2">
        <v>3</v>
      </c>
      <c r="F491" s="1">
        <v>31.01</v>
      </c>
      <c r="G491" s="1">
        <v>18.600000000000001</v>
      </c>
      <c r="H491" s="2">
        <v>3</v>
      </c>
      <c r="I491" t="s">
        <v>119</v>
      </c>
    </row>
    <row r="492" spans="1:9" x14ac:dyDescent="0.25">
      <c r="A492" t="s">
        <v>343</v>
      </c>
      <c r="B492" t="s">
        <v>344</v>
      </c>
      <c r="C492" t="s">
        <v>422</v>
      </c>
      <c r="D492" s="1">
        <v>30.72</v>
      </c>
      <c r="E492" s="2">
        <v>2</v>
      </c>
      <c r="F492" s="1">
        <v>30.72</v>
      </c>
      <c r="G492" s="1">
        <v>50</v>
      </c>
      <c r="H492" s="2">
        <v>2</v>
      </c>
      <c r="I492" s="2">
        <v>2</v>
      </c>
    </row>
    <row r="493" spans="1:9" x14ac:dyDescent="0.25">
      <c r="A493" t="s">
        <v>205</v>
      </c>
      <c r="B493" t="s">
        <v>206</v>
      </c>
      <c r="C493" t="s">
        <v>462</v>
      </c>
      <c r="D493" s="1">
        <v>30.66</v>
      </c>
      <c r="E493" s="2">
        <v>2</v>
      </c>
      <c r="F493" s="1">
        <v>15.33</v>
      </c>
      <c r="G493" s="1">
        <v>11.7</v>
      </c>
      <c r="H493" s="2">
        <v>1</v>
      </c>
      <c r="I493" t="s">
        <v>119</v>
      </c>
    </row>
    <row r="494" spans="1:9" x14ac:dyDescent="0.25">
      <c r="A494" t="s">
        <v>189</v>
      </c>
      <c r="B494" t="s">
        <v>190</v>
      </c>
      <c r="C494" t="s">
        <v>422</v>
      </c>
      <c r="D494" s="1">
        <v>30.61</v>
      </c>
      <c r="E494" s="2">
        <v>2</v>
      </c>
      <c r="F494" s="1">
        <v>30.61</v>
      </c>
      <c r="G494" s="1">
        <v>19.8</v>
      </c>
      <c r="H494" s="2">
        <v>2</v>
      </c>
      <c r="I494" s="2">
        <v>1</v>
      </c>
    </row>
    <row r="495" spans="1:9" x14ac:dyDescent="0.25">
      <c r="A495" t="s">
        <v>203</v>
      </c>
      <c r="B495" t="s">
        <v>204</v>
      </c>
      <c r="C495" t="s">
        <v>422</v>
      </c>
      <c r="D495" s="1">
        <v>30.13</v>
      </c>
      <c r="E495" s="2">
        <v>3</v>
      </c>
      <c r="F495" s="1">
        <v>30.13</v>
      </c>
      <c r="G495" s="1">
        <v>40.11</v>
      </c>
      <c r="H495" s="2">
        <v>3</v>
      </c>
      <c r="I495" t="s">
        <v>119</v>
      </c>
    </row>
    <row r="496" spans="1:9" x14ac:dyDescent="0.25">
      <c r="A496" t="s">
        <v>164</v>
      </c>
      <c r="B496" t="s">
        <v>165</v>
      </c>
      <c r="C496" t="s">
        <v>462</v>
      </c>
      <c r="D496" s="1">
        <v>30.1</v>
      </c>
      <c r="E496" s="2">
        <v>1</v>
      </c>
      <c r="F496" s="1">
        <v>30.1</v>
      </c>
      <c r="G496" s="1">
        <v>16.489999999999998</v>
      </c>
      <c r="H496" s="2">
        <v>1</v>
      </c>
      <c r="I496" t="s">
        <v>119</v>
      </c>
    </row>
    <row r="497" spans="1:9" x14ac:dyDescent="0.25">
      <c r="A497" t="s">
        <v>321</v>
      </c>
      <c r="B497" t="s">
        <v>322</v>
      </c>
      <c r="C497" t="s">
        <v>421</v>
      </c>
      <c r="D497" s="1">
        <v>29.84</v>
      </c>
      <c r="E497" s="2">
        <v>2</v>
      </c>
      <c r="F497" s="1">
        <v>29.84</v>
      </c>
      <c r="G497" s="1">
        <v>20.16</v>
      </c>
      <c r="H497" s="2">
        <v>2</v>
      </c>
      <c r="I497" t="s">
        <v>119</v>
      </c>
    </row>
    <row r="498" spans="1:9" x14ac:dyDescent="0.25">
      <c r="A498" t="s">
        <v>251</v>
      </c>
      <c r="B498" t="s">
        <v>252</v>
      </c>
      <c r="C498" t="s">
        <v>421</v>
      </c>
      <c r="D498" s="1">
        <v>29.58</v>
      </c>
      <c r="E498" s="2">
        <v>3</v>
      </c>
      <c r="F498" s="1">
        <v>29.58</v>
      </c>
      <c r="G498" s="1">
        <v>28.5</v>
      </c>
      <c r="H498" s="2">
        <v>3</v>
      </c>
      <c r="I498" t="s">
        <v>119</v>
      </c>
    </row>
    <row r="499" spans="1:9" x14ac:dyDescent="0.25">
      <c r="A499" t="s">
        <v>521</v>
      </c>
      <c r="B499" t="s">
        <v>522</v>
      </c>
      <c r="C499" t="s">
        <v>420</v>
      </c>
      <c r="D499" s="1">
        <v>29.58</v>
      </c>
      <c r="E499" s="2">
        <v>2</v>
      </c>
      <c r="F499" s="1">
        <v>29.58</v>
      </c>
      <c r="G499" s="1">
        <v>19.52</v>
      </c>
      <c r="H499" s="2">
        <v>2</v>
      </c>
      <c r="I499" s="2">
        <v>1</v>
      </c>
    </row>
    <row r="500" spans="1:9" x14ac:dyDescent="0.25">
      <c r="A500" t="s">
        <v>677</v>
      </c>
      <c r="B500" t="s">
        <v>678</v>
      </c>
      <c r="C500" t="s">
        <v>421</v>
      </c>
      <c r="D500" s="1">
        <v>29.33</v>
      </c>
      <c r="E500" s="2">
        <v>1</v>
      </c>
      <c r="F500" s="1">
        <v>29.33</v>
      </c>
      <c r="G500" s="1">
        <v>24.57</v>
      </c>
      <c r="H500" s="2">
        <v>1</v>
      </c>
      <c r="I500" t="s">
        <v>119</v>
      </c>
    </row>
    <row r="501" spans="1:9" x14ac:dyDescent="0.25">
      <c r="A501" t="s">
        <v>679</v>
      </c>
      <c r="B501" t="s">
        <v>680</v>
      </c>
      <c r="C501" t="s">
        <v>420</v>
      </c>
      <c r="D501" s="1">
        <v>29.05</v>
      </c>
      <c r="E501" s="2">
        <v>8</v>
      </c>
      <c r="F501" s="1">
        <v>29.05</v>
      </c>
      <c r="G501" s="1">
        <v>30.08</v>
      </c>
      <c r="H501" s="2">
        <v>8</v>
      </c>
      <c r="I501" t="s">
        <v>119</v>
      </c>
    </row>
    <row r="502" spans="1:9" x14ac:dyDescent="0.25">
      <c r="A502" t="s">
        <v>251</v>
      </c>
      <c r="B502" t="s">
        <v>252</v>
      </c>
      <c r="C502" t="s">
        <v>420</v>
      </c>
      <c r="D502" s="1">
        <v>29.04</v>
      </c>
      <c r="E502" s="2">
        <v>2</v>
      </c>
      <c r="F502" s="1">
        <v>29.04</v>
      </c>
      <c r="G502" s="1">
        <v>19</v>
      </c>
      <c r="H502" s="2">
        <v>2</v>
      </c>
      <c r="I502" t="s">
        <v>119</v>
      </c>
    </row>
    <row r="503" spans="1:9" x14ac:dyDescent="0.25">
      <c r="A503" t="s">
        <v>681</v>
      </c>
      <c r="B503" t="s">
        <v>682</v>
      </c>
      <c r="C503" t="s">
        <v>455</v>
      </c>
      <c r="D503" s="1">
        <v>28.84</v>
      </c>
      <c r="E503" s="2">
        <v>1</v>
      </c>
      <c r="F503" s="1">
        <v>28.84</v>
      </c>
      <c r="G503" s="1">
        <v>25.2</v>
      </c>
      <c r="H503" s="2">
        <v>1</v>
      </c>
      <c r="I503" s="2">
        <v>1</v>
      </c>
    </row>
    <row r="504" spans="1:9" x14ac:dyDescent="0.25">
      <c r="A504" t="s">
        <v>57</v>
      </c>
      <c r="B504" t="s">
        <v>58</v>
      </c>
      <c r="C504" t="s">
        <v>462</v>
      </c>
      <c r="D504" s="1">
        <v>28.55</v>
      </c>
      <c r="E504" s="2">
        <v>2</v>
      </c>
      <c r="F504" s="1">
        <v>28.55</v>
      </c>
      <c r="G504" s="1">
        <v>16.149999999999999</v>
      </c>
      <c r="H504" s="2">
        <v>2</v>
      </c>
      <c r="I504" s="2">
        <v>1</v>
      </c>
    </row>
    <row r="505" spans="1:9" x14ac:dyDescent="0.25">
      <c r="A505" t="s">
        <v>261</v>
      </c>
      <c r="B505" t="s">
        <v>262</v>
      </c>
      <c r="C505" t="s">
        <v>421</v>
      </c>
      <c r="D505" s="1">
        <v>28.26</v>
      </c>
      <c r="E505" s="2">
        <v>2</v>
      </c>
      <c r="F505" s="1">
        <v>28.26</v>
      </c>
      <c r="G505" s="1">
        <v>21.88</v>
      </c>
      <c r="H505" s="2">
        <v>2</v>
      </c>
      <c r="I505" s="2">
        <v>1</v>
      </c>
    </row>
    <row r="506" spans="1:9" x14ac:dyDescent="0.25">
      <c r="A506" t="s">
        <v>229</v>
      </c>
      <c r="B506" t="s">
        <v>230</v>
      </c>
      <c r="C506" t="s">
        <v>420</v>
      </c>
      <c r="D506" s="1">
        <v>28.25</v>
      </c>
      <c r="E506" s="2">
        <v>2</v>
      </c>
      <c r="F506" s="1">
        <v>28.25</v>
      </c>
      <c r="G506" s="1">
        <v>16.2</v>
      </c>
      <c r="H506" s="2">
        <v>2</v>
      </c>
      <c r="I506" s="2">
        <v>2</v>
      </c>
    </row>
    <row r="507" spans="1:9" x14ac:dyDescent="0.25">
      <c r="A507" t="s">
        <v>65</v>
      </c>
      <c r="B507" t="s">
        <v>66</v>
      </c>
      <c r="C507" t="s">
        <v>455</v>
      </c>
      <c r="D507" s="1">
        <v>27.96</v>
      </c>
      <c r="E507" s="2">
        <v>2</v>
      </c>
      <c r="F507" s="1">
        <v>32.9</v>
      </c>
      <c r="G507" s="1">
        <v>22.5</v>
      </c>
      <c r="H507" s="2">
        <v>2</v>
      </c>
      <c r="I507" t="s">
        <v>119</v>
      </c>
    </row>
    <row r="508" spans="1:9" x14ac:dyDescent="0.25">
      <c r="A508" t="s">
        <v>27</v>
      </c>
      <c r="B508" t="s">
        <v>28</v>
      </c>
      <c r="C508" t="s">
        <v>455</v>
      </c>
      <c r="D508" s="1">
        <v>27.94</v>
      </c>
      <c r="E508" s="2">
        <v>2</v>
      </c>
      <c r="F508" s="1">
        <v>27.94</v>
      </c>
      <c r="G508" s="1">
        <v>19.399999999999999</v>
      </c>
      <c r="H508" s="2">
        <v>2</v>
      </c>
      <c r="I508" t="s">
        <v>119</v>
      </c>
    </row>
    <row r="509" spans="1:9" x14ac:dyDescent="0.25">
      <c r="A509" t="s">
        <v>649</v>
      </c>
      <c r="B509" t="s">
        <v>650</v>
      </c>
      <c r="C509" t="s">
        <v>421</v>
      </c>
      <c r="D509" s="1">
        <v>27.66</v>
      </c>
      <c r="E509" s="2">
        <v>1</v>
      </c>
      <c r="F509" s="1">
        <v>27.66</v>
      </c>
      <c r="G509" s="1">
        <v>14.8</v>
      </c>
      <c r="H509" s="2">
        <v>1</v>
      </c>
      <c r="I509" t="s">
        <v>119</v>
      </c>
    </row>
    <row r="510" spans="1:9" x14ac:dyDescent="0.25">
      <c r="A510" t="s">
        <v>449</v>
      </c>
      <c r="B510" t="s">
        <v>450</v>
      </c>
      <c r="C510" t="s">
        <v>422</v>
      </c>
      <c r="D510" s="1">
        <v>27.19</v>
      </c>
      <c r="E510" s="2">
        <v>1</v>
      </c>
      <c r="F510" s="1">
        <v>27.19</v>
      </c>
      <c r="G510" s="1">
        <v>22</v>
      </c>
      <c r="H510" s="2">
        <v>1</v>
      </c>
      <c r="I510" t="s">
        <v>119</v>
      </c>
    </row>
    <row r="511" spans="1:9" x14ac:dyDescent="0.25">
      <c r="A511" t="s">
        <v>25</v>
      </c>
      <c r="B511" t="s">
        <v>26</v>
      </c>
      <c r="C511" t="s">
        <v>462</v>
      </c>
      <c r="D511" s="1">
        <v>27.03</v>
      </c>
      <c r="E511" s="2">
        <v>1</v>
      </c>
      <c r="F511" s="1">
        <v>27.03</v>
      </c>
      <c r="G511" s="1">
        <v>16</v>
      </c>
      <c r="H511" s="2">
        <v>1</v>
      </c>
      <c r="I511" t="s">
        <v>119</v>
      </c>
    </row>
    <row r="512" spans="1:9" x14ac:dyDescent="0.25">
      <c r="A512" t="s">
        <v>17</v>
      </c>
      <c r="B512" t="s">
        <v>18</v>
      </c>
      <c r="C512" t="s">
        <v>462</v>
      </c>
      <c r="D512" s="1">
        <v>26.99</v>
      </c>
      <c r="E512" s="2">
        <v>2</v>
      </c>
      <c r="F512" s="1">
        <v>26.99</v>
      </c>
      <c r="G512" s="1">
        <v>17.190000000000001</v>
      </c>
      <c r="H512" s="2">
        <v>2</v>
      </c>
      <c r="I512" t="s">
        <v>119</v>
      </c>
    </row>
    <row r="513" spans="1:9" x14ac:dyDescent="0.25">
      <c r="A513" t="s">
        <v>657</v>
      </c>
      <c r="B513" t="s">
        <v>658</v>
      </c>
      <c r="C513" t="s">
        <v>422</v>
      </c>
      <c r="D513" s="1">
        <v>26.97</v>
      </c>
      <c r="E513" s="2">
        <v>3</v>
      </c>
      <c r="F513" s="1">
        <v>26.97</v>
      </c>
      <c r="G513" s="1">
        <v>22.5</v>
      </c>
      <c r="H513" s="2">
        <v>3</v>
      </c>
      <c r="I513" t="s">
        <v>119</v>
      </c>
    </row>
    <row r="514" spans="1:9" x14ac:dyDescent="0.25">
      <c r="A514" t="s">
        <v>187</v>
      </c>
      <c r="B514" t="s">
        <v>188</v>
      </c>
      <c r="C514" t="s">
        <v>422</v>
      </c>
      <c r="D514" s="1">
        <v>26.4</v>
      </c>
      <c r="E514" s="2">
        <v>4</v>
      </c>
      <c r="F514" s="1">
        <v>26.4</v>
      </c>
      <c r="G514" s="1">
        <v>9.4</v>
      </c>
      <c r="H514" s="2">
        <v>4</v>
      </c>
      <c r="I514" t="s">
        <v>119</v>
      </c>
    </row>
    <row r="515" spans="1:9" x14ac:dyDescent="0.25">
      <c r="A515" t="s">
        <v>134</v>
      </c>
      <c r="B515" t="s">
        <v>135</v>
      </c>
      <c r="C515" t="s">
        <v>422</v>
      </c>
      <c r="D515" s="1">
        <v>26.4</v>
      </c>
      <c r="E515" s="2">
        <v>4</v>
      </c>
      <c r="F515" s="1">
        <v>19.8</v>
      </c>
      <c r="G515" s="1">
        <v>9.52</v>
      </c>
      <c r="H515" s="2">
        <v>3</v>
      </c>
      <c r="I515" t="s">
        <v>119</v>
      </c>
    </row>
    <row r="516" spans="1:9" x14ac:dyDescent="0.25">
      <c r="A516" t="s">
        <v>91</v>
      </c>
      <c r="B516" t="s">
        <v>92</v>
      </c>
      <c r="C516" t="s">
        <v>422</v>
      </c>
      <c r="D516" s="1">
        <v>26.28</v>
      </c>
      <c r="E516" s="2">
        <v>2</v>
      </c>
      <c r="F516" s="1">
        <v>26.28</v>
      </c>
      <c r="G516" s="1">
        <v>15.88</v>
      </c>
      <c r="H516" s="2">
        <v>2</v>
      </c>
      <c r="I516" t="s">
        <v>119</v>
      </c>
    </row>
    <row r="517" spans="1:9" x14ac:dyDescent="0.25">
      <c r="A517" t="s">
        <v>323</v>
      </c>
      <c r="B517" t="s">
        <v>324</v>
      </c>
      <c r="C517" t="s">
        <v>421</v>
      </c>
      <c r="D517" s="1">
        <v>25.04</v>
      </c>
      <c r="E517" s="2">
        <v>2</v>
      </c>
      <c r="F517" s="1">
        <v>12.52</v>
      </c>
      <c r="G517" s="1">
        <v>8.4499999999999993</v>
      </c>
      <c r="H517" s="2">
        <v>1</v>
      </c>
      <c r="I517" t="s">
        <v>119</v>
      </c>
    </row>
    <row r="518" spans="1:9" x14ac:dyDescent="0.25">
      <c r="A518" t="s">
        <v>193</v>
      </c>
      <c r="B518" t="s">
        <v>194</v>
      </c>
      <c r="C518" t="s">
        <v>423</v>
      </c>
      <c r="D518" s="1">
        <v>24.92</v>
      </c>
      <c r="E518" s="2">
        <v>1</v>
      </c>
      <c r="F518" s="1">
        <v>24.92</v>
      </c>
      <c r="G518" s="1">
        <v>18</v>
      </c>
      <c r="H518" s="2">
        <v>1</v>
      </c>
      <c r="I518" t="s">
        <v>119</v>
      </c>
    </row>
    <row r="519" spans="1:9" x14ac:dyDescent="0.25">
      <c r="A519" t="s">
        <v>499</v>
      </c>
      <c r="B519" t="s">
        <v>500</v>
      </c>
      <c r="C519" t="s">
        <v>423</v>
      </c>
      <c r="D519" s="1">
        <v>24.92</v>
      </c>
      <c r="E519" s="2">
        <v>1</v>
      </c>
      <c r="F519" s="1">
        <v>24.92</v>
      </c>
      <c r="G519" s="1">
        <v>20.25</v>
      </c>
      <c r="H519" s="2">
        <v>1</v>
      </c>
      <c r="I519" t="s">
        <v>119</v>
      </c>
    </row>
    <row r="520" spans="1:9" x14ac:dyDescent="0.25">
      <c r="A520" t="s">
        <v>29</v>
      </c>
      <c r="B520" t="s">
        <v>30</v>
      </c>
      <c r="C520" t="s">
        <v>423</v>
      </c>
      <c r="D520" s="1">
        <v>24.92</v>
      </c>
      <c r="E520" s="2">
        <v>1</v>
      </c>
      <c r="F520" t="s">
        <v>119</v>
      </c>
      <c r="G520" t="s">
        <v>119</v>
      </c>
      <c r="H520" t="s">
        <v>119</v>
      </c>
      <c r="I520" s="2">
        <v>1</v>
      </c>
    </row>
    <row r="521" spans="1:9" x14ac:dyDescent="0.25">
      <c r="A521" t="s">
        <v>229</v>
      </c>
      <c r="B521" t="s">
        <v>230</v>
      </c>
      <c r="C521" t="s">
        <v>423</v>
      </c>
      <c r="D521" s="1">
        <v>24.84</v>
      </c>
      <c r="E521" s="2">
        <v>2</v>
      </c>
      <c r="F521" s="1">
        <v>24.84</v>
      </c>
      <c r="G521" s="1">
        <v>14.18</v>
      </c>
      <c r="H521" s="2">
        <v>2</v>
      </c>
      <c r="I521" t="s">
        <v>119</v>
      </c>
    </row>
    <row r="522" spans="1:9" x14ac:dyDescent="0.25">
      <c r="A522" t="s">
        <v>309</v>
      </c>
      <c r="B522" t="s">
        <v>310</v>
      </c>
      <c r="C522" t="s">
        <v>423</v>
      </c>
      <c r="D522" s="1">
        <v>24.84</v>
      </c>
      <c r="E522" s="2">
        <v>2</v>
      </c>
      <c r="F522" s="1">
        <v>24.84</v>
      </c>
      <c r="G522" s="1">
        <v>15</v>
      </c>
      <c r="H522" s="2">
        <v>2</v>
      </c>
      <c r="I522" t="s">
        <v>119</v>
      </c>
    </row>
    <row r="523" spans="1:9" x14ac:dyDescent="0.25">
      <c r="A523" t="s">
        <v>525</v>
      </c>
      <c r="B523" t="s">
        <v>526</v>
      </c>
      <c r="C523" t="s">
        <v>422</v>
      </c>
      <c r="D523" s="1">
        <v>24.71</v>
      </c>
      <c r="E523" s="2">
        <v>1</v>
      </c>
      <c r="F523" s="1">
        <v>24.71</v>
      </c>
      <c r="G523" s="1">
        <v>19.670000000000002</v>
      </c>
      <c r="H523" s="2">
        <v>1</v>
      </c>
      <c r="I523" t="s">
        <v>119</v>
      </c>
    </row>
    <row r="524" spans="1:9" x14ac:dyDescent="0.25">
      <c r="A524" t="s">
        <v>277</v>
      </c>
      <c r="B524" t="s">
        <v>278</v>
      </c>
      <c r="C524" t="s">
        <v>422</v>
      </c>
      <c r="D524" s="1">
        <v>24.71</v>
      </c>
      <c r="E524" s="2">
        <v>1</v>
      </c>
      <c r="F524" s="1">
        <v>24.71</v>
      </c>
      <c r="G524" s="1">
        <v>13.58</v>
      </c>
      <c r="H524" s="2">
        <v>1</v>
      </c>
      <c r="I524" t="s">
        <v>119</v>
      </c>
    </row>
    <row r="525" spans="1:9" x14ac:dyDescent="0.25">
      <c r="A525" t="s">
        <v>573</v>
      </c>
      <c r="B525" t="s">
        <v>574</v>
      </c>
      <c r="C525" t="s">
        <v>444</v>
      </c>
      <c r="D525" s="1">
        <v>24.68</v>
      </c>
      <c r="E525" s="2">
        <v>2</v>
      </c>
      <c r="F525" s="1">
        <v>24.68</v>
      </c>
      <c r="G525" s="1">
        <v>45.28</v>
      </c>
      <c r="H525" s="2">
        <v>2</v>
      </c>
      <c r="I525" t="s">
        <v>119</v>
      </c>
    </row>
    <row r="526" spans="1:9" x14ac:dyDescent="0.25">
      <c r="A526" t="s">
        <v>495</v>
      </c>
      <c r="B526" t="s">
        <v>496</v>
      </c>
      <c r="C526" t="s">
        <v>422</v>
      </c>
      <c r="D526" s="1">
        <v>24.62</v>
      </c>
      <c r="E526" s="2">
        <v>2</v>
      </c>
      <c r="F526" s="1">
        <v>24.62</v>
      </c>
      <c r="G526" s="1">
        <v>17</v>
      </c>
      <c r="H526" s="2">
        <v>2</v>
      </c>
      <c r="I526" t="s">
        <v>119</v>
      </c>
    </row>
    <row r="527" spans="1:9" x14ac:dyDescent="0.25">
      <c r="A527" t="s">
        <v>424</v>
      </c>
      <c r="B527" t="s">
        <v>425</v>
      </c>
      <c r="C527" t="s">
        <v>455</v>
      </c>
      <c r="D527" s="1">
        <v>24.46</v>
      </c>
      <c r="E527" s="2">
        <v>1</v>
      </c>
      <c r="F527" t="s">
        <v>119</v>
      </c>
      <c r="G527" t="s">
        <v>119</v>
      </c>
      <c r="H527" t="s">
        <v>119</v>
      </c>
      <c r="I527" t="s">
        <v>119</v>
      </c>
    </row>
    <row r="528" spans="1:9" x14ac:dyDescent="0.25">
      <c r="A528" t="s">
        <v>575</v>
      </c>
      <c r="B528" t="s">
        <v>576</v>
      </c>
      <c r="C528" t="s">
        <v>462</v>
      </c>
      <c r="D528" s="1">
        <v>24.41</v>
      </c>
      <c r="E528" s="2">
        <v>1</v>
      </c>
      <c r="F528" s="1">
        <v>24.41</v>
      </c>
      <c r="G528" s="1">
        <v>12.17</v>
      </c>
      <c r="H528" s="2">
        <v>1</v>
      </c>
      <c r="I528" t="s">
        <v>119</v>
      </c>
    </row>
    <row r="529" spans="1:9" x14ac:dyDescent="0.25">
      <c r="A529" t="s">
        <v>235</v>
      </c>
      <c r="B529" t="s">
        <v>236</v>
      </c>
      <c r="C529" t="s">
        <v>423</v>
      </c>
      <c r="D529" s="1">
        <v>24.37</v>
      </c>
      <c r="E529" s="2">
        <v>1</v>
      </c>
      <c r="F529" s="1">
        <v>24.37</v>
      </c>
      <c r="G529" s="1">
        <v>13.27</v>
      </c>
      <c r="H529" s="2">
        <v>1</v>
      </c>
      <c r="I529" t="s">
        <v>119</v>
      </c>
    </row>
    <row r="530" spans="1:9" x14ac:dyDescent="0.25">
      <c r="A530" t="s">
        <v>219</v>
      </c>
      <c r="B530" t="s">
        <v>220</v>
      </c>
      <c r="C530" t="s">
        <v>422</v>
      </c>
      <c r="D530" s="1">
        <v>24.31</v>
      </c>
      <c r="E530" s="2">
        <v>3</v>
      </c>
      <c r="F530" s="1">
        <v>24.31</v>
      </c>
      <c r="G530" s="1">
        <v>11.76</v>
      </c>
      <c r="H530" s="2">
        <v>3</v>
      </c>
      <c r="I530" t="s">
        <v>119</v>
      </c>
    </row>
    <row r="531" spans="1:9" x14ac:dyDescent="0.25">
      <c r="A531" t="s">
        <v>97</v>
      </c>
      <c r="B531" t="s">
        <v>98</v>
      </c>
      <c r="C531" t="s">
        <v>444</v>
      </c>
      <c r="D531" s="1">
        <v>24.27</v>
      </c>
      <c r="E531" s="2">
        <v>2</v>
      </c>
      <c r="F531" s="1">
        <v>24.27</v>
      </c>
      <c r="G531" s="1">
        <v>18.39</v>
      </c>
      <c r="H531" s="2">
        <v>2</v>
      </c>
      <c r="I531" t="s">
        <v>119</v>
      </c>
    </row>
    <row r="532" spans="1:9" x14ac:dyDescent="0.25">
      <c r="A532" t="s">
        <v>175</v>
      </c>
      <c r="B532" t="s">
        <v>176</v>
      </c>
      <c r="C532" t="s">
        <v>462</v>
      </c>
      <c r="D532" s="1">
        <v>24.24</v>
      </c>
      <c r="E532" s="2">
        <v>1</v>
      </c>
      <c r="F532" s="1">
        <v>24.24</v>
      </c>
      <c r="G532" s="1">
        <v>13.39</v>
      </c>
      <c r="H532" s="2">
        <v>1</v>
      </c>
      <c r="I532" t="s">
        <v>119</v>
      </c>
    </row>
    <row r="533" spans="1:9" x14ac:dyDescent="0.25">
      <c r="A533" t="s">
        <v>473</v>
      </c>
      <c r="B533" t="s">
        <v>474</v>
      </c>
      <c r="C533" t="s">
        <v>422</v>
      </c>
      <c r="D533" s="1">
        <v>23.97</v>
      </c>
      <c r="E533" s="2">
        <v>1</v>
      </c>
      <c r="F533" t="s">
        <v>119</v>
      </c>
      <c r="G533" t="s">
        <v>119</v>
      </c>
      <c r="H533" t="s">
        <v>119</v>
      </c>
      <c r="I533" t="s">
        <v>119</v>
      </c>
    </row>
    <row r="534" spans="1:9" x14ac:dyDescent="0.25">
      <c r="A534" t="s">
        <v>107</v>
      </c>
      <c r="B534" t="s">
        <v>108</v>
      </c>
      <c r="C534" t="s">
        <v>423</v>
      </c>
      <c r="D534" s="1">
        <v>23.34</v>
      </c>
      <c r="E534" s="2">
        <v>2</v>
      </c>
      <c r="F534" s="1">
        <v>23.34</v>
      </c>
      <c r="G534" s="1">
        <v>15.58</v>
      </c>
      <c r="H534" s="2">
        <v>2</v>
      </c>
      <c r="I534" t="s">
        <v>119</v>
      </c>
    </row>
    <row r="535" spans="1:9" x14ac:dyDescent="0.25">
      <c r="A535" t="s">
        <v>677</v>
      </c>
      <c r="B535" t="s">
        <v>678</v>
      </c>
      <c r="C535" t="s">
        <v>444</v>
      </c>
      <c r="D535" s="1">
        <v>23.26</v>
      </c>
      <c r="E535" s="2">
        <v>1</v>
      </c>
      <c r="F535" s="1">
        <v>23.26</v>
      </c>
      <c r="G535" s="1">
        <v>23.72</v>
      </c>
      <c r="H535" s="2">
        <v>1</v>
      </c>
      <c r="I535" t="s">
        <v>119</v>
      </c>
    </row>
    <row r="536" spans="1:9" x14ac:dyDescent="0.25">
      <c r="A536" t="s">
        <v>171</v>
      </c>
      <c r="B536" t="s">
        <v>172</v>
      </c>
      <c r="C536" t="s">
        <v>455</v>
      </c>
      <c r="D536" s="1">
        <v>22.93</v>
      </c>
      <c r="E536" s="2">
        <v>1</v>
      </c>
      <c r="F536" t="s">
        <v>119</v>
      </c>
      <c r="G536" t="s">
        <v>119</v>
      </c>
      <c r="H536" t="s">
        <v>119</v>
      </c>
      <c r="I536" t="s">
        <v>119</v>
      </c>
    </row>
    <row r="537" spans="1:9" x14ac:dyDescent="0.25">
      <c r="A537" t="s">
        <v>311</v>
      </c>
      <c r="B537" t="s">
        <v>312</v>
      </c>
      <c r="C537" t="s">
        <v>421</v>
      </c>
      <c r="D537" s="1">
        <v>22.61</v>
      </c>
      <c r="E537" s="2">
        <v>1</v>
      </c>
      <c r="F537" s="1">
        <v>22.61</v>
      </c>
      <c r="G537" s="1">
        <v>17.66</v>
      </c>
      <c r="H537" s="2">
        <v>1</v>
      </c>
      <c r="I537" t="s">
        <v>119</v>
      </c>
    </row>
    <row r="538" spans="1:9" x14ac:dyDescent="0.25">
      <c r="A538" t="s">
        <v>263</v>
      </c>
      <c r="B538" t="s">
        <v>264</v>
      </c>
      <c r="C538" t="s">
        <v>421</v>
      </c>
      <c r="D538" s="1">
        <v>22.46</v>
      </c>
      <c r="E538" s="2">
        <v>1</v>
      </c>
      <c r="F538" s="1">
        <v>22.46</v>
      </c>
      <c r="G538" s="1">
        <v>20.149999999999999</v>
      </c>
      <c r="H538" s="2">
        <v>1</v>
      </c>
      <c r="I538" t="s">
        <v>119</v>
      </c>
    </row>
    <row r="539" spans="1:9" x14ac:dyDescent="0.25">
      <c r="A539" t="s">
        <v>442</v>
      </c>
      <c r="B539" t="s">
        <v>443</v>
      </c>
      <c r="C539" t="s">
        <v>455</v>
      </c>
      <c r="D539" s="1">
        <v>22.23</v>
      </c>
      <c r="E539" s="2">
        <v>1</v>
      </c>
      <c r="F539" s="1">
        <v>22.23</v>
      </c>
      <c r="G539" s="1">
        <v>18.309999999999999</v>
      </c>
      <c r="H539" s="2">
        <v>1</v>
      </c>
      <c r="I539" t="s">
        <v>119</v>
      </c>
    </row>
    <row r="540" spans="1:9" x14ac:dyDescent="0.25">
      <c r="A540" t="s">
        <v>442</v>
      </c>
      <c r="B540" t="s">
        <v>443</v>
      </c>
      <c r="C540" t="s">
        <v>422</v>
      </c>
      <c r="D540" s="1">
        <v>22.23</v>
      </c>
      <c r="E540" s="2">
        <v>1</v>
      </c>
      <c r="F540" s="1">
        <v>22.23</v>
      </c>
      <c r="G540" s="1">
        <v>18.309999999999999</v>
      </c>
      <c r="H540" s="2">
        <v>1</v>
      </c>
      <c r="I540" t="s">
        <v>119</v>
      </c>
    </row>
    <row r="541" spans="1:9" x14ac:dyDescent="0.25">
      <c r="A541" t="s">
        <v>217</v>
      </c>
      <c r="B541" t="s">
        <v>218</v>
      </c>
      <c r="C541" t="s">
        <v>422</v>
      </c>
      <c r="D541" s="1">
        <v>22.23</v>
      </c>
      <c r="E541" s="2">
        <v>1</v>
      </c>
      <c r="F541" t="s">
        <v>119</v>
      </c>
      <c r="G541" t="s">
        <v>119</v>
      </c>
      <c r="H541" t="s">
        <v>119</v>
      </c>
      <c r="I541" t="s">
        <v>119</v>
      </c>
    </row>
    <row r="542" spans="1:9" x14ac:dyDescent="0.25">
      <c r="A542" t="s">
        <v>140</v>
      </c>
      <c r="B542" t="s">
        <v>141</v>
      </c>
      <c r="C542" t="s">
        <v>422</v>
      </c>
      <c r="D542" s="1">
        <v>21.59</v>
      </c>
      <c r="E542" s="2">
        <v>5</v>
      </c>
      <c r="F542" s="1">
        <v>26.14</v>
      </c>
      <c r="G542" s="1">
        <v>15.96</v>
      </c>
      <c r="H542" s="2">
        <v>6</v>
      </c>
      <c r="I542" t="s">
        <v>119</v>
      </c>
    </row>
    <row r="543" spans="1:9" x14ac:dyDescent="0.25">
      <c r="A543" t="s">
        <v>154</v>
      </c>
      <c r="B543" t="s">
        <v>155</v>
      </c>
      <c r="C543" t="s">
        <v>423</v>
      </c>
      <c r="D543" s="1">
        <v>21.5</v>
      </c>
      <c r="E543" s="2">
        <v>2</v>
      </c>
      <c r="F543" s="1">
        <v>21.5</v>
      </c>
      <c r="G543" s="1">
        <v>13.2</v>
      </c>
      <c r="H543" s="2">
        <v>2</v>
      </c>
      <c r="I543" t="s">
        <v>119</v>
      </c>
    </row>
    <row r="544" spans="1:9" x14ac:dyDescent="0.25">
      <c r="A544" t="s">
        <v>683</v>
      </c>
      <c r="B544" t="s">
        <v>684</v>
      </c>
      <c r="C544" t="s">
        <v>420</v>
      </c>
      <c r="D544" s="1">
        <v>21.44</v>
      </c>
      <c r="E544" s="2">
        <v>3</v>
      </c>
      <c r="F544" s="1">
        <v>21.44</v>
      </c>
      <c r="G544" s="1">
        <v>12</v>
      </c>
      <c r="H544" s="2">
        <v>3</v>
      </c>
      <c r="I544" t="s">
        <v>119</v>
      </c>
    </row>
    <row r="545" spans="1:9" x14ac:dyDescent="0.25">
      <c r="A545" t="s">
        <v>505</v>
      </c>
      <c r="B545" t="s">
        <v>506</v>
      </c>
      <c r="C545" t="s">
        <v>455</v>
      </c>
      <c r="D545" s="1">
        <v>21.26</v>
      </c>
      <c r="E545" s="2">
        <v>1</v>
      </c>
      <c r="F545" t="s">
        <v>119</v>
      </c>
      <c r="G545" t="s">
        <v>119</v>
      </c>
      <c r="H545" t="s">
        <v>119</v>
      </c>
      <c r="I545" s="2">
        <v>1</v>
      </c>
    </row>
    <row r="546" spans="1:9" x14ac:dyDescent="0.25">
      <c r="A546" t="s">
        <v>591</v>
      </c>
      <c r="B546" t="s">
        <v>592</v>
      </c>
      <c r="C546" t="s">
        <v>421</v>
      </c>
      <c r="D546" s="1">
        <v>20.92</v>
      </c>
      <c r="E546" s="2">
        <v>1</v>
      </c>
      <c r="F546" s="1">
        <v>20.92</v>
      </c>
      <c r="G546" s="1">
        <v>18.579999999999998</v>
      </c>
      <c r="H546" s="2">
        <v>1</v>
      </c>
      <c r="I546" t="s">
        <v>119</v>
      </c>
    </row>
    <row r="547" spans="1:9" x14ac:dyDescent="0.25">
      <c r="A547" t="s">
        <v>527</v>
      </c>
      <c r="B547" t="s">
        <v>528</v>
      </c>
      <c r="C547" t="s">
        <v>423</v>
      </c>
      <c r="D547" s="1">
        <v>20.75</v>
      </c>
      <c r="E547" s="2">
        <v>1</v>
      </c>
      <c r="F547" s="1">
        <v>20.75</v>
      </c>
      <c r="G547" s="1">
        <v>15.01</v>
      </c>
      <c r="H547" s="2">
        <v>1</v>
      </c>
      <c r="I547" t="s">
        <v>119</v>
      </c>
    </row>
    <row r="548" spans="1:9" x14ac:dyDescent="0.25">
      <c r="A548" t="s">
        <v>221</v>
      </c>
      <c r="B548" t="s">
        <v>222</v>
      </c>
      <c r="C548" t="s">
        <v>423</v>
      </c>
      <c r="D548" s="1">
        <v>20.75</v>
      </c>
      <c r="E548" s="2">
        <v>1</v>
      </c>
      <c r="F548" s="1">
        <v>20.75</v>
      </c>
      <c r="G548" s="1">
        <v>15.75</v>
      </c>
      <c r="H548" s="2">
        <v>1</v>
      </c>
      <c r="I548" t="s">
        <v>119</v>
      </c>
    </row>
    <row r="549" spans="1:9" x14ac:dyDescent="0.25">
      <c r="A549" t="s">
        <v>407</v>
      </c>
      <c r="B549" t="s">
        <v>408</v>
      </c>
      <c r="C549" t="s">
        <v>422</v>
      </c>
      <c r="D549" s="1">
        <v>20.58</v>
      </c>
      <c r="E549" s="2">
        <v>1</v>
      </c>
      <c r="F549" s="1">
        <v>20.58</v>
      </c>
      <c r="G549" s="1">
        <v>11.4</v>
      </c>
      <c r="H549" s="2">
        <v>1</v>
      </c>
      <c r="I549" t="s">
        <v>119</v>
      </c>
    </row>
    <row r="550" spans="1:9" x14ac:dyDescent="0.25">
      <c r="A550" t="s">
        <v>49</v>
      </c>
      <c r="B550" t="s">
        <v>50</v>
      </c>
      <c r="C550" t="s">
        <v>422</v>
      </c>
      <c r="D550" s="1">
        <v>20.58</v>
      </c>
      <c r="E550" s="2">
        <v>1</v>
      </c>
      <c r="F550" s="1">
        <v>20.58</v>
      </c>
      <c r="G550" s="1">
        <v>10.65</v>
      </c>
      <c r="H550" s="2">
        <v>1</v>
      </c>
      <c r="I550" s="2">
        <v>4</v>
      </c>
    </row>
    <row r="551" spans="1:9" x14ac:dyDescent="0.25">
      <c r="A551" t="s">
        <v>493</v>
      </c>
      <c r="B551" t="s">
        <v>494</v>
      </c>
      <c r="C551" t="s">
        <v>422</v>
      </c>
      <c r="D551" s="1">
        <v>20.58</v>
      </c>
      <c r="E551" s="2">
        <v>1</v>
      </c>
      <c r="F551" s="1">
        <v>20.58</v>
      </c>
      <c r="G551" s="1">
        <v>16.87</v>
      </c>
      <c r="H551" s="2">
        <v>1</v>
      </c>
      <c r="I551" t="s">
        <v>119</v>
      </c>
    </row>
    <row r="552" spans="1:9" x14ac:dyDescent="0.25">
      <c r="A552" t="s">
        <v>685</v>
      </c>
      <c r="B552" t="s">
        <v>686</v>
      </c>
      <c r="C552" t="s">
        <v>420</v>
      </c>
      <c r="D552" s="1">
        <v>20.41</v>
      </c>
      <c r="E552" s="2">
        <v>1</v>
      </c>
      <c r="F552" t="s">
        <v>119</v>
      </c>
      <c r="G552" t="s">
        <v>119</v>
      </c>
      <c r="H552" t="s">
        <v>119</v>
      </c>
      <c r="I552" t="s">
        <v>119</v>
      </c>
    </row>
    <row r="553" spans="1:9" x14ac:dyDescent="0.25">
      <c r="A553" t="s">
        <v>265</v>
      </c>
      <c r="B553" t="s">
        <v>266</v>
      </c>
      <c r="C553" t="s">
        <v>423</v>
      </c>
      <c r="D553" s="1">
        <v>20.170000000000002</v>
      </c>
      <c r="E553" s="2">
        <v>1</v>
      </c>
      <c r="F553" s="1">
        <v>20.170000000000002</v>
      </c>
      <c r="G553" s="1">
        <v>12.6</v>
      </c>
      <c r="H553" s="2">
        <v>1</v>
      </c>
      <c r="I553" t="s">
        <v>119</v>
      </c>
    </row>
    <row r="554" spans="1:9" x14ac:dyDescent="0.25">
      <c r="A554" t="s">
        <v>79</v>
      </c>
      <c r="B554" t="s">
        <v>80</v>
      </c>
      <c r="C554" t="s">
        <v>423</v>
      </c>
      <c r="D554" s="1">
        <v>19.8</v>
      </c>
      <c r="E554" s="2">
        <v>1</v>
      </c>
      <c r="F554" s="1">
        <v>19.8</v>
      </c>
      <c r="G554" s="1">
        <v>11.87</v>
      </c>
      <c r="H554" s="2">
        <v>1</v>
      </c>
      <c r="I554" t="s">
        <v>119</v>
      </c>
    </row>
    <row r="555" spans="1:9" x14ac:dyDescent="0.25">
      <c r="A555" t="s">
        <v>181</v>
      </c>
      <c r="B555" t="s">
        <v>182</v>
      </c>
      <c r="C555" t="s">
        <v>420</v>
      </c>
      <c r="D555" s="1">
        <v>19.3</v>
      </c>
      <c r="E555" s="2">
        <v>2</v>
      </c>
      <c r="F555" s="1">
        <v>19.3</v>
      </c>
      <c r="G555" s="1">
        <v>18.760000000000002</v>
      </c>
      <c r="H555" s="2">
        <v>2</v>
      </c>
      <c r="I555" t="s">
        <v>119</v>
      </c>
    </row>
    <row r="556" spans="1:9" x14ac:dyDescent="0.25">
      <c r="A556" t="s">
        <v>217</v>
      </c>
      <c r="B556" t="s">
        <v>218</v>
      </c>
      <c r="C556" t="s">
        <v>455</v>
      </c>
      <c r="D556" s="1">
        <v>19.16</v>
      </c>
      <c r="E556" s="2">
        <v>1</v>
      </c>
      <c r="F556" s="1">
        <v>19.16</v>
      </c>
      <c r="G556" s="1">
        <v>13.94</v>
      </c>
      <c r="H556" s="2">
        <v>1</v>
      </c>
      <c r="I556" t="s">
        <v>119</v>
      </c>
    </row>
    <row r="557" spans="1:9" x14ac:dyDescent="0.25">
      <c r="A557" t="s">
        <v>449</v>
      </c>
      <c r="B557" t="s">
        <v>450</v>
      </c>
      <c r="C557" t="s">
        <v>462</v>
      </c>
      <c r="D557" s="1">
        <v>19.13</v>
      </c>
      <c r="E557" s="2">
        <v>1</v>
      </c>
      <c r="F557" s="1">
        <v>19.13</v>
      </c>
      <c r="G557" s="1">
        <v>22.83</v>
      </c>
      <c r="H557" s="2">
        <v>1</v>
      </c>
      <c r="I557" t="s">
        <v>119</v>
      </c>
    </row>
    <row r="558" spans="1:9" x14ac:dyDescent="0.25">
      <c r="A558" t="s">
        <v>225</v>
      </c>
      <c r="B558" t="s">
        <v>226</v>
      </c>
      <c r="C558" t="s">
        <v>455</v>
      </c>
      <c r="D558" s="1">
        <v>18.93</v>
      </c>
      <c r="E558" s="2">
        <v>1</v>
      </c>
      <c r="F558" s="1">
        <v>18.93</v>
      </c>
      <c r="G558" s="1">
        <v>10.46</v>
      </c>
      <c r="H558" s="2">
        <v>1</v>
      </c>
      <c r="I558" t="s">
        <v>119</v>
      </c>
    </row>
    <row r="559" spans="1:9" x14ac:dyDescent="0.25">
      <c r="A559" t="s">
        <v>549</v>
      </c>
      <c r="B559" t="s">
        <v>550</v>
      </c>
      <c r="C559" t="s">
        <v>420</v>
      </c>
      <c r="D559" s="1">
        <v>18.149999999999999</v>
      </c>
      <c r="E559" s="2">
        <v>3</v>
      </c>
      <c r="F559" s="1">
        <v>18.149999999999999</v>
      </c>
      <c r="G559" s="1">
        <v>3.15</v>
      </c>
      <c r="H559" s="2">
        <v>3</v>
      </c>
      <c r="I559" t="s">
        <v>119</v>
      </c>
    </row>
    <row r="560" spans="1:9" x14ac:dyDescent="0.25">
      <c r="A560" t="s">
        <v>687</v>
      </c>
      <c r="B560" t="s">
        <v>688</v>
      </c>
      <c r="C560" t="s">
        <v>421</v>
      </c>
      <c r="D560" s="1">
        <v>17.850000000000001</v>
      </c>
      <c r="E560" s="2">
        <v>1</v>
      </c>
      <c r="F560" s="1">
        <v>17.850000000000001</v>
      </c>
      <c r="G560" s="1">
        <v>9.9</v>
      </c>
      <c r="H560" s="2">
        <v>1</v>
      </c>
      <c r="I560" t="s">
        <v>119</v>
      </c>
    </row>
    <row r="561" spans="1:9" x14ac:dyDescent="0.25">
      <c r="A561" t="s">
        <v>15</v>
      </c>
      <c r="B561" t="s">
        <v>16</v>
      </c>
      <c r="C561" t="s">
        <v>423</v>
      </c>
      <c r="D561" s="1">
        <v>17.489999999999998</v>
      </c>
      <c r="E561" s="2">
        <v>1</v>
      </c>
      <c r="F561" s="1">
        <v>17.489999999999998</v>
      </c>
      <c r="G561" s="1">
        <v>9.81</v>
      </c>
      <c r="H561" s="2">
        <v>1</v>
      </c>
      <c r="I561" t="s">
        <v>119</v>
      </c>
    </row>
    <row r="562" spans="1:9" x14ac:dyDescent="0.25">
      <c r="A562" t="s">
        <v>162</v>
      </c>
      <c r="B562" t="s">
        <v>163</v>
      </c>
      <c r="C562" t="s">
        <v>423</v>
      </c>
      <c r="D562" s="1">
        <v>16.64</v>
      </c>
      <c r="E562" s="2">
        <v>2</v>
      </c>
      <c r="F562" s="1">
        <v>16.64</v>
      </c>
      <c r="G562" s="1">
        <v>9.0500000000000007</v>
      </c>
      <c r="H562" s="2">
        <v>2</v>
      </c>
      <c r="I562" t="s">
        <v>119</v>
      </c>
    </row>
    <row r="563" spans="1:9" x14ac:dyDescent="0.25">
      <c r="A563" t="s">
        <v>273</v>
      </c>
      <c r="B563" t="s">
        <v>274</v>
      </c>
      <c r="C563" t="s">
        <v>423</v>
      </c>
      <c r="D563" s="1">
        <v>16.579999999999998</v>
      </c>
      <c r="E563" s="2">
        <v>1</v>
      </c>
      <c r="F563" s="1">
        <v>16.579999999999998</v>
      </c>
      <c r="G563" s="1">
        <v>12</v>
      </c>
      <c r="H563" s="2">
        <v>1</v>
      </c>
      <c r="I563" t="s">
        <v>119</v>
      </c>
    </row>
    <row r="564" spans="1:9" x14ac:dyDescent="0.25">
      <c r="A564" t="s">
        <v>15</v>
      </c>
      <c r="B564" t="s">
        <v>16</v>
      </c>
      <c r="C564" t="s">
        <v>422</v>
      </c>
      <c r="D564" s="1">
        <v>16.45</v>
      </c>
      <c r="E564" s="2">
        <v>1</v>
      </c>
      <c r="F564" s="1">
        <v>16.45</v>
      </c>
      <c r="G564" s="1">
        <v>9.81</v>
      </c>
      <c r="H564" s="2">
        <v>1</v>
      </c>
      <c r="I564" s="2">
        <v>3</v>
      </c>
    </row>
    <row r="565" spans="1:9" x14ac:dyDescent="0.25">
      <c r="A565" t="s">
        <v>128</v>
      </c>
      <c r="B565" t="s">
        <v>129</v>
      </c>
      <c r="C565" t="s">
        <v>422</v>
      </c>
      <c r="D565" s="1">
        <v>16.45</v>
      </c>
      <c r="E565" s="2">
        <v>1</v>
      </c>
      <c r="F565" s="1">
        <v>16.45</v>
      </c>
      <c r="G565" s="1">
        <v>13.5</v>
      </c>
      <c r="H565" s="2">
        <v>1</v>
      </c>
      <c r="I565" s="2">
        <v>2</v>
      </c>
    </row>
    <row r="566" spans="1:9" x14ac:dyDescent="0.25">
      <c r="A566" t="s">
        <v>651</v>
      </c>
      <c r="B566" t="s">
        <v>652</v>
      </c>
      <c r="C566" t="s">
        <v>422</v>
      </c>
      <c r="D566" s="1">
        <v>16.45</v>
      </c>
      <c r="E566" s="2">
        <v>1</v>
      </c>
      <c r="F566" s="1">
        <v>16.45</v>
      </c>
      <c r="G566" s="1">
        <v>9.5</v>
      </c>
      <c r="H566" s="2">
        <v>1</v>
      </c>
      <c r="I566" t="s">
        <v>119</v>
      </c>
    </row>
    <row r="567" spans="1:9" x14ac:dyDescent="0.25">
      <c r="A567" t="s">
        <v>289</v>
      </c>
      <c r="B567" t="s">
        <v>290</v>
      </c>
      <c r="C567" t="s">
        <v>420</v>
      </c>
      <c r="D567" s="1">
        <v>16.38</v>
      </c>
      <c r="E567" s="2">
        <v>2</v>
      </c>
      <c r="F567" s="1">
        <v>16.38</v>
      </c>
      <c r="G567" s="1">
        <v>10</v>
      </c>
      <c r="H567" s="2">
        <v>2</v>
      </c>
      <c r="I567" s="2">
        <v>1</v>
      </c>
    </row>
    <row r="568" spans="1:9" x14ac:dyDescent="0.25">
      <c r="A568" t="s">
        <v>689</v>
      </c>
      <c r="B568" t="s">
        <v>690</v>
      </c>
      <c r="C568" t="s">
        <v>420</v>
      </c>
      <c r="D568" s="1">
        <v>16.309999999999999</v>
      </c>
      <c r="E568" s="2">
        <v>1</v>
      </c>
      <c r="F568" s="1">
        <v>16.309999999999999</v>
      </c>
      <c r="G568" s="1">
        <v>11.38</v>
      </c>
      <c r="H568" s="2">
        <v>1</v>
      </c>
      <c r="I568" t="s">
        <v>119</v>
      </c>
    </row>
    <row r="569" spans="1:9" x14ac:dyDescent="0.25">
      <c r="A569" t="s">
        <v>175</v>
      </c>
      <c r="B569" t="s">
        <v>176</v>
      </c>
      <c r="C569" t="s">
        <v>422</v>
      </c>
      <c r="D569" s="1">
        <v>16.21</v>
      </c>
      <c r="E569" s="2">
        <v>1</v>
      </c>
      <c r="F569" s="1">
        <v>16.21</v>
      </c>
      <c r="G569" s="1">
        <v>12.83</v>
      </c>
      <c r="H569" s="2">
        <v>1</v>
      </c>
      <c r="I569" t="s">
        <v>119</v>
      </c>
    </row>
    <row r="570" spans="1:9" x14ac:dyDescent="0.25">
      <c r="A570" t="s">
        <v>521</v>
      </c>
      <c r="B570" t="s">
        <v>522</v>
      </c>
      <c r="C570" t="s">
        <v>422</v>
      </c>
      <c r="D570" s="1">
        <v>16.13</v>
      </c>
      <c r="E570" s="2">
        <v>1</v>
      </c>
      <c r="F570" s="1">
        <v>16.13</v>
      </c>
      <c r="G570" s="1">
        <v>9.76</v>
      </c>
      <c r="H570" s="2">
        <v>1</v>
      </c>
      <c r="I570" t="s">
        <v>119</v>
      </c>
    </row>
    <row r="571" spans="1:9" x14ac:dyDescent="0.25">
      <c r="A571" t="s">
        <v>255</v>
      </c>
      <c r="B571" t="s">
        <v>256</v>
      </c>
      <c r="C571" t="s">
        <v>462</v>
      </c>
      <c r="D571" s="1">
        <v>16</v>
      </c>
      <c r="E571" s="2">
        <v>1</v>
      </c>
      <c r="F571" s="1">
        <v>16</v>
      </c>
      <c r="G571" s="1">
        <v>10.64</v>
      </c>
      <c r="H571" s="2">
        <v>1</v>
      </c>
      <c r="I571" t="s">
        <v>119</v>
      </c>
    </row>
    <row r="572" spans="1:9" x14ac:dyDescent="0.25">
      <c r="A572" t="s">
        <v>603</v>
      </c>
      <c r="B572" t="s">
        <v>604</v>
      </c>
      <c r="C572" t="s">
        <v>462</v>
      </c>
      <c r="D572" s="1">
        <v>15.53</v>
      </c>
      <c r="E572" s="2">
        <v>1</v>
      </c>
      <c r="F572" s="1">
        <v>15.53</v>
      </c>
      <c r="G572" s="1">
        <v>9.86</v>
      </c>
      <c r="H572" s="2">
        <v>1</v>
      </c>
      <c r="I572" t="s">
        <v>119</v>
      </c>
    </row>
    <row r="573" spans="1:9" x14ac:dyDescent="0.25">
      <c r="A573" t="s">
        <v>199</v>
      </c>
      <c r="B573" t="s">
        <v>200</v>
      </c>
      <c r="C573" t="s">
        <v>444</v>
      </c>
      <c r="D573" s="1">
        <v>15.37</v>
      </c>
      <c r="E573" s="2">
        <v>2</v>
      </c>
      <c r="F573" s="1">
        <v>7.69</v>
      </c>
      <c r="G573" s="1">
        <v>5.28</v>
      </c>
      <c r="H573" s="2">
        <v>1</v>
      </c>
      <c r="I573" t="s">
        <v>119</v>
      </c>
    </row>
    <row r="574" spans="1:9" x14ac:dyDescent="0.25">
      <c r="A574" t="s">
        <v>317</v>
      </c>
      <c r="B574" t="s">
        <v>318</v>
      </c>
      <c r="C574" t="s">
        <v>421</v>
      </c>
      <c r="D574" s="1">
        <v>15.09</v>
      </c>
      <c r="E574" s="2">
        <v>3</v>
      </c>
      <c r="F574" s="1">
        <v>15.09</v>
      </c>
      <c r="G574" s="1">
        <v>7.2</v>
      </c>
      <c r="H574" s="2">
        <v>3</v>
      </c>
      <c r="I574" t="s">
        <v>119</v>
      </c>
    </row>
    <row r="575" spans="1:9" x14ac:dyDescent="0.25">
      <c r="A575" t="s">
        <v>255</v>
      </c>
      <c r="B575" t="s">
        <v>256</v>
      </c>
      <c r="C575" t="s">
        <v>455</v>
      </c>
      <c r="D575" s="1">
        <v>14.79</v>
      </c>
      <c r="E575" s="2">
        <v>1</v>
      </c>
      <c r="F575" t="s">
        <v>119</v>
      </c>
      <c r="G575" t="s">
        <v>119</v>
      </c>
      <c r="H575" t="s">
        <v>119</v>
      </c>
      <c r="I575" t="s">
        <v>119</v>
      </c>
    </row>
    <row r="576" spans="1:9" x14ac:dyDescent="0.25">
      <c r="A576" t="s">
        <v>91</v>
      </c>
      <c r="B576" t="s">
        <v>92</v>
      </c>
      <c r="C576" t="s">
        <v>462</v>
      </c>
      <c r="D576" s="1">
        <v>14.49</v>
      </c>
      <c r="E576" s="2">
        <v>1</v>
      </c>
      <c r="F576" s="1">
        <v>14.49</v>
      </c>
      <c r="G576" s="1">
        <v>7.84</v>
      </c>
      <c r="H576" s="2">
        <v>1</v>
      </c>
      <c r="I576" t="s">
        <v>119</v>
      </c>
    </row>
    <row r="577" spans="1:9" x14ac:dyDescent="0.25">
      <c r="A577" t="s">
        <v>691</v>
      </c>
      <c r="B577" t="s">
        <v>692</v>
      </c>
      <c r="C577" t="s">
        <v>422</v>
      </c>
      <c r="D577" s="1">
        <v>13.97</v>
      </c>
      <c r="E577" s="2">
        <v>1</v>
      </c>
      <c r="F577" s="1">
        <v>13.97</v>
      </c>
      <c r="G577" s="1">
        <v>11</v>
      </c>
      <c r="H577" s="2">
        <v>1</v>
      </c>
      <c r="I577" t="s">
        <v>119</v>
      </c>
    </row>
    <row r="578" spans="1:9" x14ac:dyDescent="0.25">
      <c r="A578" t="s">
        <v>136</v>
      </c>
      <c r="B578" t="s">
        <v>137</v>
      </c>
      <c r="C578" t="s">
        <v>422</v>
      </c>
      <c r="D578" s="1">
        <v>13.97</v>
      </c>
      <c r="E578" s="2">
        <v>1</v>
      </c>
      <c r="F578" t="s">
        <v>119</v>
      </c>
      <c r="G578" t="s">
        <v>119</v>
      </c>
      <c r="H578" t="s">
        <v>119</v>
      </c>
      <c r="I578" t="s">
        <v>119</v>
      </c>
    </row>
    <row r="579" spans="1:9" x14ac:dyDescent="0.25">
      <c r="A579" t="s">
        <v>205</v>
      </c>
      <c r="B579" t="s">
        <v>206</v>
      </c>
      <c r="C579" t="s">
        <v>455</v>
      </c>
      <c r="D579" s="1">
        <v>13.97</v>
      </c>
      <c r="E579" s="2">
        <v>1</v>
      </c>
      <c r="F579" s="1">
        <v>13.97</v>
      </c>
      <c r="G579" s="1">
        <v>11</v>
      </c>
      <c r="H579" s="2">
        <v>1</v>
      </c>
      <c r="I579" t="s">
        <v>119</v>
      </c>
    </row>
    <row r="580" spans="1:9" x14ac:dyDescent="0.25">
      <c r="A580" t="s">
        <v>691</v>
      </c>
      <c r="B580" t="s">
        <v>692</v>
      </c>
      <c r="C580" t="s">
        <v>420</v>
      </c>
      <c r="D580" s="1">
        <v>13.85</v>
      </c>
      <c r="E580" s="2">
        <v>1</v>
      </c>
      <c r="F580" s="1">
        <v>13.85</v>
      </c>
      <c r="G580" s="1">
        <v>11</v>
      </c>
      <c r="H580" s="2">
        <v>1</v>
      </c>
      <c r="I580" t="s">
        <v>119</v>
      </c>
    </row>
    <row r="581" spans="1:9" x14ac:dyDescent="0.25">
      <c r="A581" t="s">
        <v>59</v>
      </c>
      <c r="B581" t="s">
        <v>60</v>
      </c>
      <c r="C581" t="s">
        <v>420</v>
      </c>
      <c r="D581" s="1">
        <v>13.85</v>
      </c>
      <c r="E581" s="2">
        <v>1</v>
      </c>
      <c r="F581" s="1">
        <v>13.85</v>
      </c>
      <c r="G581" s="1">
        <v>7.5</v>
      </c>
      <c r="H581" s="2">
        <v>1</v>
      </c>
      <c r="I581" t="s">
        <v>119</v>
      </c>
    </row>
    <row r="582" spans="1:9" x14ac:dyDescent="0.25">
      <c r="A582" t="s">
        <v>329</v>
      </c>
      <c r="B582" t="s">
        <v>330</v>
      </c>
      <c r="C582" t="s">
        <v>420</v>
      </c>
      <c r="D582" s="1">
        <v>13.85</v>
      </c>
      <c r="E582" s="2">
        <v>1</v>
      </c>
      <c r="F582" s="1">
        <v>13.85</v>
      </c>
      <c r="G582" s="1">
        <v>11.25</v>
      </c>
      <c r="H582" s="2">
        <v>1</v>
      </c>
      <c r="I582" s="2">
        <v>1</v>
      </c>
    </row>
    <row r="583" spans="1:9" x14ac:dyDescent="0.25">
      <c r="A583" t="s">
        <v>609</v>
      </c>
      <c r="B583" t="s">
        <v>610</v>
      </c>
      <c r="C583" t="s">
        <v>444</v>
      </c>
      <c r="D583" s="1">
        <v>13.77</v>
      </c>
      <c r="E583" s="2">
        <v>2</v>
      </c>
      <c r="F583" s="1">
        <v>13.77</v>
      </c>
      <c r="G583" s="1">
        <v>12.89</v>
      </c>
      <c r="H583" s="2">
        <v>2</v>
      </c>
      <c r="I583" t="s">
        <v>119</v>
      </c>
    </row>
    <row r="584" spans="1:9" x14ac:dyDescent="0.25">
      <c r="A584" t="s">
        <v>107</v>
      </c>
      <c r="B584" t="s">
        <v>108</v>
      </c>
      <c r="C584" t="s">
        <v>462</v>
      </c>
      <c r="D584" s="1">
        <v>13.58</v>
      </c>
      <c r="E584" s="2">
        <v>1</v>
      </c>
      <c r="F584" s="1">
        <v>13.58</v>
      </c>
      <c r="G584" s="1">
        <v>6.53</v>
      </c>
      <c r="H584" s="2">
        <v>1</v>
      </c>
      <c r="I584" t="s">
        <v>119</v>
      </c>
    </row>
    <row r="585" spans="1:9" x14ac:dyDescent="0.25">
      <c r="A585" t="s">
        <v>185</v>
      </c>
      <c r="B585" t="s">
        <v>186</v>
      </c>
      <c r="C585" t="s">
        <v>462</v>
      </c>
      <c r="D585" s="1">
        <v>13.51</v>
      </c>
      <c r="E585" s="2">
        <v>1</v>
      </c>
      <c r="F585" s="1">
        <v>13.51</v>
      </c>
      <c r="G585" s="1">
        <v>7.63</v>
      </c>
      <c r="H585" s="2">
        <v>1</v>
      </c>
      <c r="I585" t="s">
        <v>119</v>
      </c>
    </row>
    <row r="586" spans="1:9" x14ac:dyDescent="0.25">
      <c r="A586" t="s">
        <v>679</v>
      </c>
      <c r="B586" t="s">
        <v>680</v>
      </c>
      <c r="C586" t="s">
        <v>422</v>
      </c>
      <c r="D586" s="1">
        <v>13.43</v>
      </c>
      <c r="E586" s="2">
        <v>2</v>
      </c>
      <c r="F586" s="1">
        <v>13.43</v>
      </c>
      <c r="G586" s="1">
        <v>7.52</v>
      </c>
      <c r="H586" s="2">
        <v>2</v>
      </c>
      <c r="I586" t="s">
        <v>119</v>
      </c>
    </row>
    <row r="587" spans="1:9" x14ac:dyDescent="0.25">
      <c r="A587" t="s">
        <v>99</v>
      </c>
      <c r="B587" t="s">
        <v>100</v>
      </c>
      <c r="C587" t="s">
        <v>421</v>
      </c>
      <c r="D587" s="1">
        <v>13.42</v>
      </c>
      <c r="E587" s="2">
        <v>2</v>
      </c>
      <c r="F587" s="1">
        <v>13.42</v>
      </c>
      <c r="G587" s="1">
        <v>4.53</v>
      </c>
      <c r="H587" s="2">
        <v>2</v>
      </c>
      <c r="I587" t="s">
        <v>119</v>
      </c>
    </row>
    <row r="588" spans="1:9" x14ac:dyDescent="0.25">
      <c r="A588" t="s">
        <v>599</v>
      </c>
      <c r="B588" t="s">
        <v>600</v>
      </c>
      <c r="C588" t="s">
        <v>422</v>
      </c>
      <c r="D588" s="1">
        <v>13.2</v>
      </c>
      <c r="E588" s="2">
        <v>2</v>
      </c>
      <c r="F588" s="1">
        <v>13.2</v>
      </c>
      <c r="G588" s="1">
        <v>8.19</v>
      </c>
      <c r="H588" s="2">
        <v>2</v>
      </c>
      <c r="I588" t="s">
        <v>119</v>
      </c>
    </row>
    <row r="589" spans="1:9" x14ac:dyDescent="0.25">
      <c r="A589" t="s">
        <v>185</v>
      </c>
      <c r="B589" t="s">
        <v>186</v>
      </c>
      <c r="C589" t="s">
        <v>444</v>
      </c>
      <c r="D589" s="1">
        <v>13.18</v>
      </c>
      <c r="E589" s="2">
        <v>1</v>
      </c>
      <c r="F589" s="1">
        <v>13.18</v>
      </c>
      <c r="G589" s="1">
        <v>7.54</v>
      </c>
      <c r="H589" s="2">
        <v>1</v>
      </c>
      <c r="I589" t="s">
        <v>119</v>
      </c>
    </row>
    <row r="590" spans="1:9" x14ac:dyDescent="0.25">
      <c r="A590" t="s">
        <v>115</v>
      </c>
      <c r="B590" t="s">
        <v>116</v>
      </c>
      <c r="C590" t="s">
        <v>421</v>
      </c>
      <c r="D590" s="1">
        <v>12.52</v>
      </c>
      <c r="E590" s="2">
        <v>1</v>
      </c>
      <c r="F590" s="1">
        <v>12.52</v>
      </c>
      <c r="G590" s="1">
        <v>6.15</v>
      </c>
      <c r="H590" s="2">
        <v>1</v>
      </c>
      <c r="I590" t="s">
        <v>119</v>
      </c>
    </row>
    <row r="591" spans="1:9" x14ac:dyDescent="0.25">
      <c r="A591" t="s">
        <v>170</v>
      </c>
      <c r="B591" t="s">
        <v>88</v>
      </c>
      <c r="C591" t="s">
        <v>421</v>
      </c>
      <c r="D591" s="1">
        <v>12.52</v>
      </c>
      <c r="E591" s="2">
        <v>1</v>
      </c>
      <c r="F591" s="1">
        <v>12.52</v>
      </c>
      <c r="G591" s="1">
        <v>7.2</v>
      </c>
      <c r="H591" s="2">
        <v>1</v>
      </c>
      <c r="I591" t="s">
        <v>119</v>
      </c>
    </row>
    <row r="592" spans="1:9" x14ac:dyDescent="0.25">
      <c r="A592" t="s">
        <v>107</v>
      </c>
      <c r="B592" t="s">
        <v>108</v>
      </c>
      <c r="C592" t="s">
        <v>421</v>
      </c>
      <c r="D592" s="1">
        <v>12.52</v>
      </c>
      <c r="E592" s="2">
        <v>1</v>
      </c>
      <c r="F592" s="1">
        <v>12.52</v>
      </c>
      <c r="G592" s="1">
        <v>6.9</v>
      </c>
      <c r="H592" s="2">
        <v>1</v>
      </c>
      <c r="I592" t="s">
        <v>119</v>
      </c>
    </row>
    <row r="593" spans="1:9" x14ac:dyDescent="0.25">
      <c r="A593" t="s">
        <v>115</v>
      </c>
      <c r="B593" t="s">
        <v>116</v>
      </c>
      <c r="C593" t="s">
        <v>423</v>
      </c>
      <c r="D593" s="1">
        <v>12.42</v>
      </c>
      <c r="E593" s="2">
        <v>1</v>
      </c>
      <c r="F593" s="1">
        <v>12.42</v>
      </c>
      <c r="G593" s="1">
        <v>6.15</v>
      </c>
      <c r="H593" s="2">
        <v>1</v>
      </c>
      <c r="I593" t="s">
        <v>119</v>
      </c>
    </row>
    <row r="594" spans="1:9" x14ac:dyDescent="0.25">
      <c r="A594" t="s">
        <v>69</v>
      </c>
      <c r="B594" t="s">
        <v>70</v>
      </c>
      <c r="C594" t="s">
        <v>455</v>
      </c>
      <c r="D594" s="1">
        <v>12.31</v>
      </c>
      <c r="E594" s="2">
        <v>1</v>
      </c>
      <c r="F594" s="1">
        <v>12.31</v>
      </c>
      <c r="G594" s="1">
        <v>5.3</v>
      </c>
      <c r="H594" s="2">
        <v>1</v>
      </c>
      <c r="I594" t="s">
        <v>119</v>
      </c>
    </row>
    <row r="595" spans="1:9" x14ac:dyDescent="0.25">
      <c r="A595" t="s">
        <v>229</v>
      </c>
      <c r="B595" t="s">
        <v>230</v>
      </c>
      <c r="C595" t="s">
        <v>422</v>
      </c>
      <c r="D595" s="1">
        <v>12.31</v>
      </c>
      <c r="E595" s="2">
        <v>1</v>
      </c>
      <c r="F595" s="1">
        <v>12.31</v>
      </c>
      <c r="G595" s="1">
        <v>8.1</v>
      </c>
      <c r="H595" s="2">
        <v>1</v>
      </c>
      <c r="I595" t="s">
        <v>119</v>
      </c>
    </row>
    <row r="596" spans="1:9" x14ac:dyDescent="0.25">
      <c r="A596" t="s">
        <v>517</v>
      </c>
      <c r="B596" t="s">
        <v>518</v>
      </c>
      <c r="C596" t="s">
        <v>462</v>
      </c>
      <c r="D596" s="1">
        <v>11.94</v>
      </c>
      <c r="E596" s="2">
        <v>1</v>
      </c>
      <c r="F596" s="1">
        <v>11.94</v>
      </c>
      <c r="G596" s="1">
        <v>5.43</v>
      </c>
      <c r="H596" s="2">
        <v>1</v>
      </c>
      <c r="I596" t="s">
        <v>119</v>
      </c>
    </row>
    <row r="597" spans="1:9" x14ac:dyDescent="0.25">
      <c r="A597" t="s">
        <v>154</v>
      </c>
      <c r="B597" t="s">
        <v>155</v>
      </c>
      <c r="C597" t="s">
        <v>462</v>
      </c>
      <c r="D597" s="1">
        <v>11.83</v>
      </c>
      <c r="E597" s="2">
        <v>1</v>
      </c>
      <c r="F597" s="1">
        <v>11.83</v>
      </c>
      <c r="G597" s="1">
        <v>6.65</v>
      </c>
      <c r="H597" s="2">
        <v>1</v>
      </c>
      <c r="I597" t="s">
        <v>119</v>
      </c>
    </row>
    <row r="598" spans="1:9" x14ac:dyDescent="0.25">
      <c r="A598" t="s">
        <v>549</v>
      </c>
      <c r="B598" t="s">
        <v>550</v>
      </c>
      <c r="C598" t="s">
        <v>423</v>
      </c>
      <c r="D598" s="1">
        <v>11.8</v>
      </c>
      <c r="E598" s="2">
        <v>2</v>
      </c>
      <c r="F598" s="1">
        <v>11.8</v>
      </c>
      <c r="G598" s="1">
        <v>2.1</v>
      </c>
      <c r="H598" s="2">
        <v>2</v>
      </c>
      <c r="I598" t="s">
        <v>119</v>
      </c>
    </row>
    <row r="599" spans="1:9" x14ac:dyDescent="0.25">
      <c r="A599" t="s">
        <v>97</v>
      </c>
      <c r="B599" t="s">
        <v>98</v>
      </c>
      <c r="C599" t="s">
        <v>462</v>
      </c>
      <c r="D599" s="1">
        <v>11.76</v>
      </c>
      <c r="E599" s="2">
        <v>1</v>
      </c>
      <c r="F599" s="1">
        <v>11.76</v>
      </c>
      <c r="G599" s="1">
        <v>6.5</v>
      </c>
      <c r="H599" s="2">
        <v>1</v>
      </c>
      <c r="I599" t="s">
        <v>119</v>
      </c>
    </row>
    <row r="600" spans="1:9" x14ac:dyDescent="0.25">
      <c r="A600" t="s">
        <v>369</v>
      </c>
      <c r="B600" t="s">
        <v>370</v>
      </c>
      <c r="C600" t="s">
        <v>420</v>
      </c>
      <c r="D600" s="1">
        <v>11.67</v>
      </c>
      <c r="E600" s="2">
        <v>3</v>
      </c>
      <c r="F600" s="1">
        <v>11.67</v>
      </c>
      <c r="G600" s="1">
        <v>15.96</v>
      </c>
      <c r="H600" s="2">
        <v>3</v>
      </c>
      <c r="I600" t="s">
        <v>119</v>
      </c>
    </row>
    <row r="601" spans="1:9" x14ac:dyDescent="0.25">
      <c r="A601" t="s">
        <v>89</v>
      </c>
      <c r="B601" t="s">
        <v>90</v>
      </c>
      <c r="C601" t="s">
        <v>455</v>
      </c>
      <c r="D601" s="1">
        <v>11.42</v>
      </c>
      <c r="E601" s="2">
        <v>1</v>
      </c>
      <c r="F601" t="s">
        <v>119</v>
      </c>
      <c r="G601" t="s">
        <v>119</v>
      </c>
      <c r="H601" t="s">
        <v>119</v>
      </c>
      <c r="I601" t="s">
        <v>119</v>
      </c>
    </row>
    <row r="602" spans="1:9" x14ac:dyDescent="0.25">
      <c r="A602" t="s">
        <v>693</v>
      </c>
      <c r="B602" t="s">
        <v>694</v>
      </c>
      <c r="C602" t="s">
        <v>421</v>
      </c>
      <c r="D602" s="1">
        <v>11.39</v>
      </c>
      <c r="E602" s="2">
        <v>1</v>
      </c>
      <c r="F602" s="1">
        <v>11.39</v>
      </c>
      <c r="G602" s="1">
        <v>14.6</v>
      </c>
      <c r="H602" s="2">
        <v>1</v>
      </c>
      <c r="I602" t="s">
        <v>119</v>
      </c>
    </row>
    <row r="603" spans="1:9" x14ac:dyDescent="0.25">
      <c r="A603" t="s">
        <v>69</v>
      </c>
      <c r="B603" t="s">
        <v>70</v>
      </c>
      <c r="C603" t="s">
        <v>462</v>
      </c>
      <c r="D603" s="1">
        <v>11.03</v>
      </c>
      <c r="E603" s="2">
        <v>1</v>
      </c>
      <c r="F603" s="1">
        <v>11.03</v>
      </c>
      <c r="G603" s="1">
        <v>5.26</v>
      </c>
      <c r="H603" s="2">
        <v>1</v>
      </c>
      <c r="I603" t="s">
        <v>119</v>
      </c>
    </row>
    <row r="604" spans="1:9" x14ac:dyDescent="0.25">
      <c r="A604" t="s">
        <v>695</v>
      </c>
      <c r="B604" t="s">
        <v>696</v>
      </c>
      <c r="C604" t="s">
        <v>423</v>
      </c>
      <c r="D604" s="1">
        <v>10.81</v>
      </c>
      <c r="E604" s="2">
        <v>2</v>
      </c>
      <c r="F604" s="1">
        <v>10.81</v>
      </c>
      <c r="G604" s="1">
        <v>6.5</v>
      </c>
      <c r="H604" s="2">
        <v>2</v>
      </c>
      <c r="I604" t="s">
        <v>119</v>
      </c>
    </row>
    <row r="605" spans="1:9" x14ac:dyDescent="0.25">
      <c r="A605" t="s">
        <v>59</v>
      </c>
      <c r="B605" t="s">
        <v>60</v>
      </c>
      <c r="C605" t="s">
        <v>423</v>
      </c>
      <c r="D605" s="1">
        <v>10.75</v>
      </c>
      <c r="E605" s="2">
        <v>1</v>
      </c>
      <c r="F605" s="1">
        <v>10.75</v>
      </c>
      <c r="G605" s="1">
        <v>7.16</v>
      </c>
      <c r="H605" s="2">
        <v>1</v>
      </c>
      <c r="I605" t="s">
        <v>119</v>
      </c>
    </row>
    <row r="606" spans="1:9" x14ac:dyDescent="0.25">
      <c r="A606" t="s">
        <v>517</v>
      </c>
      <c r="B606" t="s">
        <v>518</v>
      </c>
      <c r="C606" t="s">
        <v>422</v>
      </c>
      <c r="D606" s="1">
        <v>10.74</v>
      </c>
      <c r="E606" s="2">
        <v>1</v>
      </c>
      <c r="F606" s="1">
        <v>10.74</v>
      </c>
      <c r="G606" s="1">
        <v>7</v>
      </c>
      <c r="H606" s="2">
        <v>1</v>
      </c>
      <c r="I606" t="s">
        <v>119</v>
      </c>
    </row>
    <row r="607" spans="1:9" x14ac:dyDescent="0.25">
      <c r="A607" t="s">
        <v>517</v>
      </c>
      <c r="B607" t="s">
        <v>518</v>
      </c>
      <c r="C607" t="s">
        <v>455</v>
      </c>
      <c r="D607" s="1">
        <v>10.74</v>
      </c>
      <c r="E607" s="2">
        <v>1</v>
      </c>
      <c r="F607" s="1">
        <v>10.74</v>
      </c>
      <c r="G607" s="1">
        <v>5.25</v>
      </c>
      <c r="H607" s="2">
        <v>1</v>
      </c>
      <c r="I607" t="s">
        <v>119</v>
      </c>
    </row>
    <row r="608" spans="1:9" x14ac:dyDescent="0.25">
      <c r="A608" t="s">
        <v>517</v>
      </c>
      <c r="B608" t="s">
        <v>518</v>
      </c>
      <c r="C608" t="s">
        <v>420</v>
      </c>
      <c r="D608" s="1">
        <v>10.65</v>
      </c>
      <c r="E608" s="2">
        <v>1</v>
      </c>
      <c r="F608" s="1">
        <v>10.65</v>
      </c>
      <c r="G608" s="1">
        <v>7</v>
      </c>
      <c r="H608" s="2">
        <v>1</v>
      </c>
      <c r="I608" t="s">
        <v>119</v>
      </c>
    </row>
    <row r="609" spans="1:9" x14ac:dyDescent="0.25">
      <c r="A609" t="s">
        <v>337</v>
      </c>
      <c r="B609" t="s">
        <v>338</v>
      </c>
      <c r="C609" t="s">
        <v>420</v>
      </c>
      <c r="D609" s="1">
        <v>10.57</v>
      </c>
      <c r="E609" s="2">
        <v>1</v>
      </c>
      <c r="F609" s="1">
        <v>10.57</v>
      </c>
      <c r="G609" s="1">
        <v>7.4</v>
      </c>
      <c r="H609" s="2">
        <v>1</v>
      </c>
      <c r="I609" t="s">
        <v>119</v>
      </c>
    </row>
    <row r="610" spans="1:9" x14ac:dyDescent="0.25">
      <c r="A610" t="s">
        <v>154</v>
      </c>
      <c r="B610" t="s">
        <v>155</v>
      </c>
      <c r="C610" t="s">
        <v>444</v>
      </c>
      <c r="D610" s="1">
        <v>10.41</v>
      </c>
      <c r="E610" s="2">
        <v>1</v>
      </c>
      <c r="F610" s="1">
        <v>10.41</v>
      </c>
      <c r="G610" s="1">
        <v>6.41</v>
      </c>
      <c r="H610" s="2">
        <v>1</v>
      </c>
      <c r="I610" t="s">
        <v>119</v>
      </c>
    </row>
    <row r="611" spans="1:9" x14ac:dyDescent="0.25">
      <c r="A611" t="s">
        <v>331</v>
      </c>
      <c r="B611" t="s">
        <v>332</v>
      </c>
      <c r="C611" t="s">
        <v>423</v>
      </c>
      <c r="D611" s="1">
        <v>9.92</v>
      </c>
      <c r="E611" s="2">
        <v>1</v>
      </c>
      <c r="F611" s="1">
        <v>9.92</v>
      </c>
      <c r="G611" s="1">
        <v>6.26</v>
      </c>
      <c r="H611" s="2">
        <v>1</v>
      </c>
      <c r="I611" t="s">
        <v>119</v>
      </c>
    </row>
    <row r="612" spans="1:9" x14ac:dyDescent="0.25">
      <c r="A612" t="s">
        <v>697</v>
      </c>
      <c r="B612" t="s">
        <v>698</v>
      </c>
      <c r="C612" t="s">
        <v>422</v>
      </c>
      <c r="D612" s="1">
        <v>9.76</v>
      </c>
      <c r="E612" s="2">
        <v>1</v>
      </c>
      <c r="F612" s="1">
        <v>9.76</v>
      </c>
      <c r="G612" s="1">
        <v>19.54</v>
      </c>
      <c r="H612" s="2">
        <v>1</v>
      </c>
      <c r="I612" t="s">
        <v>119</v>
      </c>
    </row>
    <row r="613" spans="1:9" x14ac:dyDescent="0.25">
      <c r="A613" t="s">
        <v>699</v>
      </c>
      <c r="B613" t="s">
        <v>700</v>
      </c>
      <c r="C613" t="s">
        <v>420</v>
      </c>
      <c r="D613" s="1">
        <v>9.5399999999999991</v>
      </c>
      <c r="E613" s="2">
        <v>1</v>
      </c>
      <c r="F613" s="1">
        <v>9.5399999999999991</v>
      </c>
      <c r="G613" s="1">
        <v>12.81</v>
      </c>
      <c r="H613" s="2">
        <v>1</v>
      </c>
      <c r="I613" t="s">
        <v>119</v>
      </c>
    </row>
    <row r="614" spans="1:9" x14ac:dyDescent="0.25">
      <c r="A614" t="s">
        <v>701</v>
      </c>
      <c r="B614" t="s">
        <v>702</v>
      </c>
      <c r="C614" t="s">
        <v>420</v>
      </c>
      <c r="D614" s="1">
        <v>9.42</v>
      </c>
      <c r="E614" s="2">
        <v>1</v>
      </c>
      <c r="F614" s="1">
        <v>9.42</v>
      </c>
      <c r="G614" s="1">
        <v>15</v>
      </c>
      <c r="H614" s="2">
        <v>1</v>
      </c>
      <c r="I614" t="s">
        <v>119</v>
      </c>
    </row>
    <row r="615" spans="1:9" x14ac:dyDescent="0.25">
      <c r="A615" t="s">
        <v>37</v>
      </c>
      <c r="B615" t="s">
        <v>38</v>
      </c>
      <c r="C615" t="s">
        <v>444</v>
      </c>
      <c r="D615" s="1">
        <v>9.31</v>
      </c>
      <c r="E615" s="2">
        <v>1</v>
      </c>
      <c r="F615" s="1">
        <v>9.31</v>
      </c>
      <c r="G615" s="1">
        <v>5.76</v>
      </c>
      <c r="H615" s="2">
        <v>1</v>
      </c>
      <c r="I615" s="2">
        <v>1</v>
      </c>
    </row>
    <row r="616" spans="1:9" x14ac:dyDescent="0.25">
      <c r="A616" t="s">
        <v>697</v>
      </c>
      <c r="B616" t="s">
        <v>698</v>
      </c>
      <c r="C616" t="s">
        <v>421</v>
      </c>
      <c r="D616" s="1">
        <v>9.27</v>
      </c>
      <c r="E616" s="2">
        <v>1</v>
      </c>
      <c r="F616" s="1">
        <v>9.27</v>
      </c>
      <c r="G616" s="1">
        <v>19.54</v>
      </c>
      <c r="H616" s="2">
        <v>1</v>
      </c>
      <c r="I616" t="s">
        <v>119</v>
      </c>
    </row>
    <row r="617" spans="1:9" x14ac:dyDescent="0.25">
      <c r="A617" t="s">
        <v>37</v>
      </c>
      <c r="B617" t="s">
        <v>38</v>
      </c>
      <c r="C617" t="s">
        <v>455</v>
      </c>
      <c r="D617" s="1">
        <v>9.2100000000000009</v>
      </c>
      <c r="E617" s="2">
        <v>1</v>
      </c>
      <c r="F617" t="s">
        <v>119</v>
      </c>
      <c r="G617" t="s">
        <v>119</v>
      </c>
      <c r="H617" t="s">
        <v>119</v>
      </c>
      <c r="I617" t="s">
        <v>119</v>
      </c>
    </row>
    <row r="618" spans="1:9" x14ac:dyDescent="0.25">
      <c r="A618" t="s">
        <v>703</v>
      </c>
      <c r="B618" t="s">
        <v>704</v>
      </c>
      <c r="C618" t="s">
        <v>421</v>
      </c>
      <c r="D618" s="1">
        <v>9.1300000000000008</v>
      </c>
      <c r="E618" s="2">
        <v>1</v>
      </c>
      <c r="F618" t="s">
        <v>119</v>
      </c>
      <c r="G618" t="s">
        <v>119</v>
      </c>
      <c r="H618" t="s">
        <v>119</v>
      </c>
      <c r="I618" t="s">
        <v>119</v>
      </c>
    </row>
    <row r="619" spans="1:9" x14ac:dyDescent="0.25">
      <c r="A619" t="s">
        <v>329</v>
      </c>
      <c r="B619" t="s">
        <v>330</v>
      </c>
      <c r="C619" t="s">
        <v>444</v>
      </c>
      <c r="D619" s="1">
        <v>9</v>
      </c>
      <c r="E619" s="2">
        <v>1</v>
      </c>
      <c r="F619" s="1">
        <v>9</v>
      </c>
      <c r="G619" s="1">
        <v>13.44</v>
      </c>
      <c r="H619" s="2">
        <v>1</v>
      </c>
      <c r="I619" t="s">
        <v>119</v>
      </c>
    </row>
    <row r="620" spans="1:9" x14ac:dyDescent="0.25">
      <c r="A620" t="s">
        <v>377</v>
      </c>
      <c r="B620" t="s">
        <v>378</v>
      </c>
      <c r="C620" t="s">
        <v>462</v>
      </c>
      <c r="D620" s="1">
        <v>8.59</v>
      </c>
      <c r="E620" s="2">
        <v>1</v>
      </c>
      <c r="F620" s="1">
        <v>8.59</v>
      </c>
      <c r="G620" s="1">
        <v>13.23</v>
      </c>
      <c r="H620" s="2">
        <v>1</v>
      </c>
      <c r="I620" t="s">
        <v>119</v>
      </c>
    </row>
    <row r="621" spans="1:9" x14ac:dyDescent="0.25">
      <c r="A621" t="s">
        <v>199</v>
      </c>
      <c r="B621" t="s">
        <v>200</v>
      </c>
      <c r="C621" t="s">
        <v>422</v>
      </c>
      <c r="D621" s="1">
        <v>8.5</v>
      </c>
      <c r="E621" s="2">
        <v>1</v>
      </c>
      <c r="F621" s="1">
        <v>8.5</v>
      </c>
      <c r="G621" s="1">
        <v>4.13</v>
      </c>
      <c r="H621" s="2">
        <v>1</v>
      </c>
      <c r="I621" t="s">
        <v>119</v>
      </c>
    </row>
    <row r="622" spans="1:9" x14ac:dyDescent="0.25">
      <c r="A622" t="s">
        <v>199</v>
      </c>
      <c r="B622" t="s">
        <v>200</v>
      </c>
      <c r="C622" t="s">
        <v>421</v>
      </c>
      <c r="D622" s="1">
        <v>8.39</v>
      </c>
      <c r="E622" s="2">
        <v>1</v>
      </c>
      <c r="F622" s="1">
        <v>8.39</v>
      </c>
      <c r="G622" s="1">
        <v>4.13</v>
      </c>
      <c r="H622" s="2">
        <v>1</v>
      </c>
      <c r="I622" t="s">
        <v>119</v>
      </c>
    </row>
    <row r="623" spans="1:9" x14ac:dyDescent="0.25">
      <c r="A623" t="s">
        <v>458</v>
      </c>
      <c r="B623" t="s">
        <v>459</v>
      </c>
      <c r="C623" t="s">
        <v>422</v>
      </c>
      <c r="D623" s="1">
        <v>8.18</v>
      </c>
      <c r="E623" s="2">
        <v>1</v>
      </c>
      <c r="F623" s="1">
        <v>8.18</v>
      </c>
      <c r="G623" s="1">
        <v>6.32</v>
      </c>
      <c r="H623" s="2">
        <v>1</v>
      </c>
      <c r="I623" t="s">
        <v>119</v>
      </c>
    </row>
    <row r="624" spans="1:9" x14ac:dyDescent="0.25">
      <c r="A624" t="s">
        <v>219</v>
      </c>
      <c r="B624" t="s">
        <v>220</v>
      </c>
      <c r="C624" t="s">
        <v>423</v>
      </c>
      <c r="D624" s="1">
        <v>8.11</v>
      </c>
      <c r="E624" s="2">
        <v>1</v>
      </c>
      <c r="F624" s="1">
        <v>8.11</v>
      </c>
      <c r="G624" s="1">
        <v>3.92</v>
      </c>
      <c r="H624" s="2">
        <v>1</v>
      </c>
      <c r="I624" t="s">
        <v>119</v>
      </c>
    </row>
    <row r="625" spans="1:9" x14ac:dyDescent="0.25">
      <c r="A625" t="s">
        <v>140</v>
      </c>
      <c r="B625" t="s">
        <v>141</v>
      </c>
      <c r="C625" t="s">
        <v>423</v>
      </c>
      <c r="D625" s="1">
        <v>7.49</v>
      </c>
      <c r="E625" s="2">
        <v>1</v>
      </c>
      <c r="F625" s="1">
        <v>7.49</v>
      </c>
      <c r="G625" s="1">
        <v>2.66</v>
      </c>
      <c r="H625" s="2">
        <v>1</v>
      </c>
      <c r="I625" t="s">
        <v>119</v>
      </c>
    </row>
    <row r="626" spans="1:9" x14ac:dyDescent="0.25">
      <c r="A626" t="s">
        <v>541</v>
      </c>
      <c r="B626" t="s">
        <v>542</v>
      </c>
      <c r="C626" t="s">
        <v>420</v>
      </c>
      <c r="D626" s="1">
        <v>7.21</v>
      </c>
      <c r="E626" s="2">
        <v>1</v>
      </c>
      <c r="F626" s="1">
        <v>7.21</v>
      </c>
      <c r="G626" s="1">
        <v>5.5</v>
      </c>
      <c r="H626" s="2">
        <v>1</v>
      </c>
      <c r="I626" t="s">
        <v>119</v>
      </c>
    </row>
    <row r="627" spans="1:9" x14ac:dyDescent="0.25">
      <c r="A627" t="s">
        <v>339</v>
      </c>
      <c r="B627" t="s">
        <v>340</v>
      </c>
      <c r="C627" t="s">
        <v>420</v>
      </c>
      <c r="D627" s="1">
        <v>6.98</v>
      </c>
      <c r="E627" s="2">
        <v>2</v>
      </c>
      <c r="F627" s="1">
        <v>6.98</v>
      </c>
      <c r="G627" s="1">
        <v>3.98</v>
      </c>
      <c r="H627" s="2">
        <v>2</v>
      </c>
      <c r="I627" t="s">
        <v>119</v>
      </c>
    </row>
    <row r="628" spans="1:9" x14ac:dyDescent="0.25">
      <c r="A628" t="s">
        <v>705</v>
      </c>
      <c r="B628" t="s">
        <v>706</v>
      </c>
      <c r="C628" t="s">
        <v>420</v>
      </c>
      <c r="D628" s="1">
        <v>6.73</v>
      </c>
      <c r="E628" s="2">
        <v>1</v>
      </c>
      <c r="F628" s="1">
        <v>6.73</v>
      </c>
      <c r="G628" s="1">
        <v>9</v>
      </c>
      <c r="H628" s="2">
        <v>1</v>
      </c>
      <c r="I628" t="s">
        <v>119</v>
      </c>
    </row>
    <row r="629" spans="1:9" x14ac:dyDescent="0.25">
      <c r="A629" t="s">
        <v>134</v>
      </c>
      <c r="B629" t="s">
        <v>135</v>
      </c>
      <c r="C629" t="s">
        <v>421</v>
      </c>
      <c r="D629" s="1">
        <v>6.71</v>
      </c>
      <c r="E629" s="2">
        <v>1</v>
      </c>
      <c r="F629" s="1">
        <v>6.71</v>
      </c>
      <c r="G629" s="1">
        <v>3.5</v>
      </c>
      <c r="H629" s="2">
        <v>1</v>
      </c>
      <c r="I629" t="s">
        <v>119</v>
      </c>
    </row>
    <row r="630" spans="1:9" x14ac:dyDescent="0.25">
      <c r="A630" t="s">
        <v>117</v>
      </c>
      <c r="B630" t="s">
        <v>118</v>
      </c>
      <c r="C630" t="s">
        <v>444</v>
      </c>
      <c r="D630" s="1">
        <v>6.16</v>
      </c>
      <c r="E630" s="2">
        <v>1</v>
      </c>
      <c r="F630" t="s">
        <v>119</v>
      </c>
      <c r="G630" t="s">
        <v>119</v>
      </c>
      <c r="H630" t="s">
        <v>119</v>
      </c>
      <c r="I630" t="s">
        <v>119</v>
      </c>
    </row>
    <row r="631" spans="1:9" x14ac:dyDescent="0.25">
      <c r="A631" t="s">
        <v>327</v>
      </c>
      <c r="B631" t="s">
        <v>328</v>
      </c>
      <c r="C631" t="s">
        <v>455</v>
      </c>
      <c r="D631" s="1">
        <v>5.94</v>
      </c>
      <c r="E631" s="2">
        <v>1</v>
      </c>
      <c r="F631" s="1">
        <v>19.14</v>
      </c>
      <c r="G631" s="1">
        <v>8.85</v>
      </c>
      <c r="H631" s="2">
        <v>3</v>
      </c>
      <c r="I631" t="s">
        <v>119</v>
      </c>
    </row>
    <row r="632" spans="1:9" x14ac:dyDescent="0.25">
      <c r="A632" t="s">
        <v>325</v>
      </c>
      <c r="B632" t="s">
        <v>326</v>
      </c>
      <c r="C632" t="s">
        <v>444</v>
      </c>
      <c r="D632" s="1">
        <v>5.5</v>
      </c>
      <c r="E632" s="2">
        <v>1</v>
      </c>
      <c r="F632" s="1">
        <v>5.5</v>
      </c>
      <c r="G632" s="1">
        <v>4.8</v>
      </c>
      <c r="H632" s="2">
        <v>1</v>
      </c>
      <c r="I632" t="s">
        <v>119</v>
      </c>
    </row>
    <row r="633" spans="1:9" x14ac:dyDescent="0.25">
      <c r="A633" t="s">
        <v>643</v>
      </c>
      <c r="B633" t="s">
        <v>644</v>
      </c>
      <c r="C633" t="s">
        <v>421</v>
      </c>
      <c r="D633" s="1">
        <v>5.43</v>
      </c>
      <c r="E633" s="2">
        <v>1</v>
      </c>
      <c r="F633" s="1">
        <v>5.43</v>
      </c>
      <c r="G633" s="1">
        <v>3</v>
      </c>
      <c r="H633" s="2">
        <v>1</v>
      </c>
      <c r="I633" s="2">
        <v>1</v>
      </c>
    </row>
    <row r="634" spans="1:9" x14ac:dyDescent="0.25">
      <c r="A634" t="s">
        <v>317</v>
      </c>
      <c r="B634" t="s">
        <v>318</v>
      </c>
      <c r="C634" t="s">
        <v>420</v>
      </c>
      <c r="D634" s="1">
        <v>4.91</v>
      </c>
      <c r="E634" s="2">
        <v>1</v>
      </c>
      <c r="F634" s="1">
        <v>4.91</v>
      </c>
      <c r="G634" s="1">
        <v>2.4</v>
      </c>
      <c r="H634" s="2">
        <v>1</v>
      </c>
      <c r="I634" t="s">
        <v>119</v>
      </c>
    </row>
    <row r="635" spans="1:9" x14ac:dyDescent="0.25">
      <c r="A635" t="s">
        <v>707</v>
      </c>
      <c r="B635" t="s">
        <v>708</v>
      </c>
      <c r="C635" t="s">
        <v>421</v>
      </c>
      <c r="D635" s="1">
        <v>4.83</v>
      </c>
      <c r="E635" s="2">
        <v>1</v>
      </c>
      <c r="F635" s="1">
        <v>4.83</v>
      </c>
      <c r="G635" s="1">
        <v>16.68</v>
      </c>
      <c r="H635" s="2">
        <v>1</v>
      </c>
      <c r="I635" t="s">
        <v>119</v>
      </c>
    </row>
    <row r="636" spans="1:9" x14ac:dyDescent="0.25">
      <c r="A636" t="s">
        <v>267</v>
      </c>
      <c r="B636" t="s">
        <v>268</v>
      </c>
      <c r="C636" t="s">
        <v>462</v>
      </c>
      <c r="D636" s="1">
        <v>4.54</v>
      </c>
      <c r="E636" s="2">
        <v>1</v>
      </c>
      <c r="F636" s="1">
        <v>4.54</v>
      </c>
      <c r="G636" s="1">
        <v>3.14</v>
      </c>
      <c r="H636" s="2">
        <v>1</v>
      </c>
      <c r="I636" t="s">
        <v>119</v>
      </c>
    </row>
    <row r="637" spans="1:9" x14ac:dyDescent="0.25">
      <c r="A637" t="s">
        <v>369</v>
      </c>
      <c r="B637" t="s">
        <v>370</v>
      </c>
      <c r="C637" t="s">
        <v>421</v>
      </c>
      <c r="D637" s="1">
        <v>3.74</v>
      </c>
      <c r="E637" s="2">
        <v>1</v>
      </c>
      <c r="F637" s="1">
        <v>3.74</v>
      </c>
      <c r="G637" s="1">
        <v>5.32</v>
      </c>
      <c r="H637" s="2">
        <v>1</v>
      </c>
      <c r="I637" t="s">
        <v>119</v>
      </c>
    </row>
    <row r="638" spans="1:9" x14ac:dyDescent="0.25">
      <c r="A638" t="s">
        <v>99</v>
      </c>
      <c r="B638" t="s">
        <v>100</v>
      </c>
      <c r="C638" t="s">
        <v>444</v>
      </c>
      <c r="D638" s="1">
        <v>3.63</v>
      </c>
      <c r="E638" s="2">
        <v>1</v>
      </c>
      <c r="F638" s="1">
        <v>3.63</v>
      </c>
      <c r="G638" s="1">
        <v>3.02</v>
      </c>
      <c r="H638" s="2">
        <v>1</v>
      </c>
      <c r="I638" t="s">
        <v>119</v>
      </c>
    </row>
    <row r="639" spans="1:9" x14ac:dyDescent="0.25">
      <c r="A639" t="s">
        <v>541</v>
      </c>
      <c r="B639" t="s">
        <v>542</v>
      </c>
      <c r="C639" t="s">
        <v>422</v>
      </c>
      <c r="D639" s="1">
        <v>3.25</v>
      </c>
      <c r="E639" s="2">
        <v>1</v>
      </c>
      <c r="F639" s="1">
        <v>3.25</v>
      </c>
      <c r="G639" s="1">
        <v>4.13</v>
      </c>
      <c r="H639" s="2">
        <v>1</v>
      </c>
      <c r="I639" t="s">
        <v>119</v>
      </c>
    </row>
    <row r="640" spans="1:9" x14ac:dyDescent="0.25">
      <c r="A640" t="s">
        <v>339</v>
      </c>
      <c r="B640" t="s">
        <v>340</v>
      </c>
      <c r="C640" t="s">
        <v>421</v>
      </c>
      <c r="D640" s="1">
        <v>3.24</v>
      </c>
      <c r="E640" s="2">
        <v>1</v>
      </c>
      <c r="F640" s="1">
        <v>3.24</v>
      </c>
      <c r="G640" s="1">
        <v>1.99</v>
      </c>
      <c r="H640" s="2">
        <v>1</v>
      </c>
      <c r="I640" t="s">
        <v>119</v>
      </c>
    </row>
    <row r="641" spans="1:9" x14ac:dyDescent="0.25">
      <c r="A641" t="s">
        <v>709</v>
      </c>
      <c r="B641" t="s">
        <v>710</v>
      </c>
      <c r="C641" t="s">
        <v>423</v>
      </c>
      <c r="D641" s="1">
        <v>0</v>
      </c>
      <c r="E641" s="2">
        <v>0</v>
      </c>
      <c r="F641" t="s">
        <v>119</v>
      </c>
      <c r="G641" t="s">
        <v>119</v>
      </c>
      <c r="H641" t="s">
        <v>119</v>
      </c>
      <c r="I641" s="2">
        <v>1</v>
      </c>
    </row>
    <row r="642" spans="1:9" x14ac:dyDescent="0.25">
      <c r="A642" t="s">
        <v>255</v>
      </c>
      <c r="B642" t="s">
        <v>256</v>
      </c>
      <c r="C642" t="s">
        <v>444</v>
      </c>
      <c r="D642" s="1">
        <v>0</v>
      </c>
      <c r="E642" s="2">
        <v>0</v>
      </c>
      <c r="F642" t="s">
        <v>119</v>
      </c>
      <c r="G642" t="s">
        <v>119</v>
      </c>
      <c r="H642" t="s">
        <v>119</v>
      </c>
      <c r="I642" t="s">
        <v>119</v>
      </c>
    </row>
    <row r="643" spans="1:9" x14ac:dyDescent="0.25">
      <c r="A643" t="s">
        <v>641</v>
      </c>
      <c r="B643" t="s">
        <v>642</v>
      </c>
      <c r="C643" t="s">
        <v>422</v>
      </c>
      <c r="D643" s="1">
        <v>0</v>
      </c>
      <c r="E643" s="2">
        <v>0</v>
      </c>
      <c r="F643" t="s">
        <v>119</v>
      </c>
      <c r="G643" t="s">
        <v>119</v>
      </c>
      <c r="H643" t="s">
        <v>119</v>
      </c>
      <c r="I643" s="2">
        <v>1</v>
      </c>
    </row>
    <row r="644" spans="1:9" x14ac:dyDescent="0.25">
      <c r="A644" t="s">
        <v>53</v>
      </c>
      <c r="B644" t="s">
        <v>54</v>
      </c>
      <c r="C644" t="s">
        <v>455</v>
      </c>
      <c r="D644" s="1">
        <v>0</v>
      </c>
      <c r="E644" s="2">
        <v>0</v>
      </c>
      <c r="F644" s="1">
        <v>9.08</v>
      </c>
      <c r="G644" s="1">
        <v>6</v>
      </c>
      <c r="H644" s="2">
        <v>1</v>
      </c>
      <c r="I644" t="s">
        <v>119</v>
      </c>
    </row>
    <row r="645" spans="1:9" x14ac:dyDescent="0.25">
      <c r="A645" t="s">
        <v>21</v>
      </c>
      <c r="B645" t="s">
        <v>22</v>
      </c>
      <c r="C645" t="s">
        <v>420</v>
      </c>
      <c r="D645" s="1">
        <v>0</v>
      </c>
      <c r="E645" s="2">
        <v>0</v>
      </c>
      <c r="F645" t="s">
        <v>119</v>
      </c>
      <c r="G645" t="s">
        <v>119</v>
      </c>
      <c r="H645" t="s">
        <v>119</v>
      </c>
      <c r="I645" t="s">
        <v>119</v>
      </c>
    </row>
    <row r="646" spans="1:9" x14ac:dyDescent="0.25">
      <c r="A646" t="s">
        <v>391</v>
      </c>
      <c r="B646" t="s">
        <v>392</v>
      </c>
      <c r="C646" t="s">
        <v>420</v>
      </c>
      <c r="D646" s="1">
        <v>0</v>
      </c>
      <c r="E646" s="2">
        <v>0</v>
      </c>
      <c r="F646" t="s">
        <v>119</v>
      </c>
      <c r="G646" t="s">
        <v>119</v>
      </c>
      <c r="H646" t="s">
        <v>119</v>
      </c>
      <c r="I646" t="s">
        <v>119</v>
      </c>
    </row>
    <row r="647" spans="1:9" x14ac:dyDescent="0.25">
      <c r="A647" t="s">
        <v>375</v>
      </c>
      <c r="B647" t="s">
        <v>376</v>
      </c>
      <c r="C647" t="s">
        <v>420</v>
      </c>
      <c r="D647" s="1">
        <v>0</v>
      </c>
      <c r="E647" s="2">
        <v>0</v>
      </c>
      <c r="F647" t="s">
        <v>119</v>
      </c>
      <c r="G647" t="s">
        <v>119</v>
      </c>
      <c r="H647" t="s">
        <v>119</v>
      </c>
      <c r="I647" t="s">
        <v>119</v>
      </c>
    </row>
    <row r="648" spans="1:9" x14ac:dyDescent="0.25">
      <c r="A648" t="s">
        <v>79</v>
      </c>
      <c r="B648" t="s">
        <v>80</v>
      </c>
      <c r="C648" t="s">
        <v>421</v>
      </c>
      <c r="D648" s="1">
        <v>0</v>
      </c>
      <c r="E648" s="2">
        <v>0</v>
      </c>
      <c r="F648" t="s">
        <v>119</v>
      </c>
      <c r="G648" t="s">
        <v>119</v>
      </c>
      <c r="H648" t="s">
        <v>119</v>
      </c>
      <c r="I648" s="2">
        <v>1</v>
      </c>
    </row>
    <row r="649" spans="1:9" x14ac:dyDescent="0.25">
      <c r="A649" t="s">
        <v>357</v>
      </c>
      <c r="B649" t="s">
        <v>358</v>
      </c>
      <c r="C649" t="s">
        <v>420</v>
      </c>
      <c r="D649" s="1">
        <v>0</v>
      </c>
      <c r="E649" s="2">
        <v>0</v>
      </c>
      <c r="F649" t="s">
        <v>119</v>
      </c>
      <c r="G649" t="s">
        <v>119</v>
      </c>
      <c r="H649" t="s">
        <v>119</v>
      </c>
      <c r="I649" t="s">
        <v>119</v>
      </c>
    </row>
    <row r="650" spans="1:9" x14ac:dyDescent="0.25">
      <c r="A650" t="s">
        <v>475</v>
      </c>
      <c r="B650" t="s">
        <v>476</v>
      </c>
      <c r="C650" t="s">
        <v>421</v>
      </c>
      <c r="D650" s="1">
        <v>0</v>
      </c>
      <c r="E650" s="2">
        <v>0</v>
      </c>
      <c r="F650" t="s">
        <v>119</v>
      </c>
      <c r="G650" t="s">
        <v>119</v>
      </c>
      <c r="H650" t="s">
        <v>119</v>
      </c>
      <c r="I650" t="s">
        <v>119</v>
      </c>
    </row>
    <row r="651" spans="1:9" x14ac:dyDescent="0.25">
      <c r="A651" t="s">
        <v>175</v>
      </c>
      <c r="B651" t="s">
        <v>176</v>
      </c>
      <c r="C651" t="s">
        <v>420</v>
      </c>
      <c r="D651" s="1">
        <v>0</v>
      </c>
      <c r="E651" s="2">
        <v>0</v>
      </c>
      <c r="F651" t="s">
        <v>119</v>
      </c>
      <c r="G651" t="s">
        <v>119</v>
      </c>
      <c r="H651" t="s">
        <v>119</v>
      </c>
      <c r="I651" t="s">
        <v>119</v>
      </c>
    </row>
    <row r="652" spans="1:9" x14ac:dyDescent="0.25">
      <c r="A652" t="s">
        <v>711</v>
      </c>
      <c r="B652" t="s">
        <v>712</v>
      </c>
      <c r="C652" t="s">
        <v>420</v>
      </c>
      <c r="D652" s="1">
        <v>0</v>
      </c>
      <c r="E652" s="2">
        <v>0</v>
      </c>
      <c r="F652" t="s">
        <v>119</v>
      </c>
      <c r="G652" t="s">
        <v>119</v>
      </c>
      <c r="H652" t="s">
        <v>119</v>
      </c>
      <c r="I652" t="s">
        <v>119</v>
      </c>
    </row>
    <row r="653" spans="1:9" x14ac:dyDescent="0.25">
      <c r="A653" t="s">
        <v>713</v>
      </c>
      <c r="B653" t="s">
        <v>714</v>
      </c>
      <c r="C653" t="s">
        <v>421</v>
      </c>
      <c r="D653" s="1">
        <v>0</v>
      </c>
      <c r="E653" s="2">
        <v>0</v>
      </c>
      <c r="F653" t="s">
        <v>119</v>
      </c>
      <c r="G653" t="s">
        <v>119</v>
      </c>
      <c r="H653" t="s">
        <v>119</v>
      </c>
      <c r="I653" s="2">
        <v>1</v>
      </c>
    </row>
    <row r="654" spans="1:9" x14ac:dyDescent="0.25">
      <c r="A654" t="s">
        <v>233</v>
      </c>
      <c r="B654" t="s">
        <v>234</v>
      </c>
      <c r="C654" t="s">
        <v>422</v>
      </c>
      <c r="D654" s="1">
        <v>0</v>
      </c>
      <c r="E654" s="2">
        <v>0</v>
      </c>
      <c r="F654" t="s">
        <v>119</v>
      </c>
      <c r="G654" t="s">
        <v>119</v>
      </c>
      <c r="H654" t="s">
        <v>119</v>
      </c>
      <c r="I654" s="2">
        <v>1</v>
      </c>
    </row>
    <row r="655" spans="1:9" x14ac:dyDescent="0.25">
      <c r="A655" t="s">
        <v>173</v>
      </c>
      <c r="B655" t="s">
        <v>174</v>
      </c>
      <c r="C655" t="s">
        <v>423</v>
      </c>
      <c r="D655" s="1">
        <v>0</v>
      </c>
      <c r="E655" s="2">
        <v>0</v>
      </c>
      <c r="F655" s="1">
        <v>49.92</v>
      </c>
      <c r="G655" s="1">
        <v>39.369999999999997</v>
      </c>
      <c r="H655" s="2">
        <v>1</v>
      </c>
      <c r="I655" t="s">
        <v>119</v>
      </c>
    </row>
    <row r="656" spans="1:9" x14ac:dyDescent="0.25">
      <c r="A656" t="s">
        <v>617</v>
      </c>
      <c r="B656" t="s">
        <v>618</v>
      </c>
      <c r="C656" t="s">
        <v>422</v>
      </c>
      <c r="D656" s="1">
        <v>0</v>
      </c>
      <c r="E656" s="2">
        <v>0</v>
      </c>
      <c r="F656" s="1">
        <v>20.58</v>
      </c>
      <c r="G656" s="1">
        <v>14</v>
      </c>
      <c r="H656" s="2">
        <v>1</v>
      </c>
      <c r="I656" t="s">
        <v>119</v>
      </c>
    </row>
    <row r="657" spans="1:9" x14ac:dyDescent="0.25">
      <c r="A657" t="s">
        <v>463</v>
      </c>
      <c r="B657" t="s">
        <v>464</v>
      </c>
      <c r="C657" t="s">
        <v>423</v>
      </c>
      <c r="D657" s="1">
        <v>0</v>
      </c>
      <c r="E657" s="2">
        <v>0</v>
      </c>
      <c r="F657" t="s">
        <v>119</v>
      </c>
      <c r="G657" t="s">
        <v>119</v>
      </c>
      <c r="H657" t="s">
        <v>119</v>
      </c>
      <c r="I657" s="2">
        <v>1</v>
      </c>
    </row>
    <row r="658" spans="1:9" x14ac:dyDescent="0.25">
      <c r="A658" t="s">
        <v>505</v>
      </c>
      <c r="B658" t="s">
        <v>506</v>
      </c>
      <c r="C658" t="s">
        <v>422</v>
      </c>
      <c r="D658" s="1">
        <v>0</v>
      </c>
      <c r="E658" s="2">
        <v>0</v>
      </c>
      <c r="F658" t="s">
        <v>119</v>
      </c>
      <c r="G658" t="s">
        <v>119</v>
      </c>
      <c r="H658" t="s">
        <v>119</v>
      </c>
      <c r="I658" s="2">
        <v>1</v>
      </c>
    </row>
    <row r="659" spans="1:9" x14ac:dyDescent="0.25">
      <c r="A659" t="s">
        <v>31</v>
      </c>
      <c r="B659" t="s">
        <v>32</v>
      </c>
      <c r="C659" t="s">
        <v>420</v>
      </c>
      <c r="D659" s="1">
        <v>0</v>
      </c>
      <c r="E659" s="2">
        <v>0</v>
      </c>
      <c r="F659" s="1">
        <v>28.61</v>
      </c>
      <c r="G659" s="1">
        <v>27.01</v>
      </c>
      <c r="H659" s="2">
        <v>1</v>
      </c>
      <c r="I659" s="2">
        <v>10</v>
      </c>
    </row>
    <row r="660" spans="1:9" x14ac:dyDescent="0.25">
      <c r="A660" t="s">
        <v>195</v>
      </c>
      <c r="B660" t="s">
        <v>196</v>
      </c>
      <c r="C660" t="s">
        <v>420</v>
      </c>
      <c r="D660" s="1">
        <v>0</v>
      </c>
      <c r="E660" s="2">
        <v>0</v>
      </c>
      <c r="F660" t="s">
        <v>119</v>
      </c>
      <c r="G660" t="s">
        <v>119</v>
      </c>
      <c r="H660" t="s">
        <v>119</v>
      </c>
      <c r="I660" t="s">
        <v>119</v>
      </c>
    </row>
    <row r="661" spans="1:9" x14ac:dyDescent="0.25">
      <c r="A661" t="s">
        <v>533</v>
      </c>
      <c r="B661" t="s">
        <v>534</v>
      </c>
      <c r="C661" t="s">
        <v>421</v>
      </c>
      <c r="D661" s="1">
        <v>0</v>
      </c>
      <c r="E661" s="2">
        <v>0</v>
      </c>
      <c r="F661" s="1">
        <v>29.33</v>
      </c>
      <c r="G661" s="1">
        <v>21.08</v>
      </c>
      <c r="H661" s="2">
        <v>1</v>
      </c>
      <c r="I661" t="s">
        <v>119</v>
      </c>
    </row>
    <row r="662" spans="1:9" x14ac:dyDescent="0.25">
      <c r="A662" t="s">
        <v>271</v>
      </c>
      <c r="B662" t="s">
        <v>272</v>
      </c>
      <c r="C662" t="s">
        <v>455</v>
      </c>
      <c r="D662" s="1">
        <v>0</v>
      </c>
      <c r="E662" s="2">
        <v>0</v>
      </c>
      <c r="F662" s="1">
        <v>20.58</v>
      </c>
      <c r="G662" s="1">
        <v>11.81</v>
      </c>
      <c r="H662" s="2">
        <v>1</v>
      </c>
      <c r="I662" t="s">
        <v>119</v>
      </c>
    </row>
    <row r="663" spans="1:9" x14ac:dyDescent="0.25">
      <c r="A663" t="s">
        <v>273</v>
      </c>
      <c r="B663" t="s">
        <v>274</v>
      </c>
      <c r="C663" t="s">
        <v>420</v>
      </c>
      <c r="D663" s="1">
        <v>0</v>
      </c>
      <c r="E663" s="2">
        <v>0</v>
      </c>
      <c r="F663" t="s">
        <v>119</v>
      </c>
      <c r="G663" t="s">
        <v>119</v>
      </c>
      <c r="H663" t="s">
        <v>119</v>
      </c>
      <c r="I663" t="s">
        <v>119</v>
      </c>
    </row>
    <row r="664" spans="1:9" x14ac:dyDescent="0.25">
      <c r="A664" t="s">
        <v>47</v>
      </c>
      <c r="B664" t="s">
        <v>48</v>
      </c>
      <c r="C664" t="s">
        <v>421</v>
      </c>
      <c r="D664" s="1">
        <v>0</v>
      </c>
      <c r="E664" s="2">
        <v>0</v>
      </c>
      <c r="F664" t="s">
        <v>119</v>
      </c>
      <c r="G664" t="s">
        <v>119</v>
      </c>
      <c r="H664" t="s">
        <v>119</v>
      </c>
      <c r="I664" s="2">
        <v>24</v>
      </c>
    </row>
    <row r="665" spans="1:9" x14ac:dyDescent="0.25">
      <c r="A665" t="s">
        <v>621</v>
      </c>
      <c r="B665" t="s">
        <v>622</v>
      </c>
      <c r="C665" t="s">
        <v>422</v>
      </c>
      <c r="D665" s="1">
        <v>0</v>
      </c>
      <c r="E665" s="2">
        <v>0</v>
      </c>
      <c r="F665" t="s">
        <v>119</v>
      </c>
      <c r="G665" t="s">
        <v>119</v>
      </c>
      <c r="H665" t="s">
        <v>119</v>
      </c>
      <c r="I665" t="s">
        <v>119</v>
      </c>
    </row>
    <row r="666" spans="1:9" x14ac:dyDescent="0.25">
      <c r="A666" t="s">
        <v>59</v>
      </c>
      <c r="B666" t="s">
        <v>60</v>
      </c>
      <c r="C666" t="s">
        <v>444</v>
      </c>
      <c r="D666" s="1">
        <v>0</v>
      </c>
      <c r="E666" s="2">
        <v>0</v>
      </c>
      <c r="F666" t="s">
        <v>119</v>
      </c>
      <c r="G666" t="s">
        <v>119</v>
      </c>
      <c r="H666" t="s">
        <v>119</v>
      </c>
      <c r="I666" t="s">
        <v>119</v>
      </c>
    </row>
    <row r="667" spans="1:9" x14ac:dyDescent="0.25">
      <c r="A667" t="s">
        <v>715</v>
      </c>
      <c r="B667" t="s">
        <v>716</v>
      </c>
      <c r="C667" t="s">
        <v>462</v>
      </c>
      <c r="D667" s="1">
        <v>0</v>
      </c>
      <c r="E667" s="2">
        <v>0</v>
      </c>
      <c r="F667" t="s">
        <v>119</v>
      </c>
      <c r="G667" t="s">
        <v>119</v>
      </c>
      <c r="H667" t="s">
        <v>119</v>
      </c>
      <c r="I667" t="s">
        <v>119</v>
      </c>
    </row>
    <row r="668" spans="1:9" x14ac:dyDescent="0.25">
      <c r="A668" t="s">
        <v>241</v>
      </c>
      <c r="B668" t="s">
        <v>242</v>
      </c>
      <c r="C668" t="s">
        <v>423</v>
      </c>
      <c r="D668" s="1">
        <v>0</v>
      </c>
      <c r="E668" s="2">
        <v>0</v>
      </c>
      <c r="F668" t="s">
        <v>119</v>
      </c>
      <c r="G668" t="s">
        <v>119</v>
      </c>
      <c r="H668" t="s">
        <v>119</v>
      </c>
      <c r="I668" s="2">
        <v>1</v>
      </c>
    </row>
    <row r="669" spans="1:9" x14ac:dyDescent="0.25">
      <c r="A669" t="s">
        <v>47</v>
      </c>
      <c r="B669" t="s">
        <v>48</v>
      </c>
      <c r="C669" t="s">
        <v>423</v>
      </c>
      <c r="D669" s="1">
        <v>0</v>
      </c>
      <c r="E669" s="2">
        <v>0</v>
      </c>
      <c r="F669" t="s">
        <v>119</v>
      </c>
      <c r="G669" t="s">
        <v>119</v>
      </c>
      <c r="H669" t="s">
        <v>119</v>
      </c>
      <c r="I669" s="2">
        <v>2</v>
      </c>
    </row>
    <row r="670" spans="1:9" x14ac:dyDescent="0.25">
      <c r="A670" t="s">
        <v>717</v>
      </c>
      <c r="B670" t="s">
        <v>718</v>
      </c>
      <c r="C670" t="s">
        <v>420</v>
      </c>
      <c r="D670" s="1">
        <v>0</v>
      </c>
      <c r="E670" s="2">
        <v>0</v>
      </c>
      <c r="F670" s="1">
        <v>16.309999999999999</v>
      </c>
      <c r="G670" s="1">
        <v>14</v>
      </c>
      <c r="H670" s="2">
        <v>1</v>
      </c>
      <c r="I670" s="2">
        <v>18</v>
      </c>
    </row>
    <row r="671" spans="1:9" x14ac:dyDescent="0.25">
      <c r="A671" t="s">
        <v>87</v>
      </c>
      <c r="B671" t="s">
        <v>88</v>
      </c>
      <c r="C671" t="s">
        <v>421</v>
      </c>
      <c r="D671" s="1">
        <v>0</v>
      </c>
      <c r="E671" s="2">
        <v>0</v>
      </c>
      <c r="F671" t="s">
        <v>119</v>
      </c>
      <c r="G671" t="s">
        <v>119</v>
      </c>
      <c r="H671" t="s">
        <v>119</v>
      </c>
      <c r="I671" s="2">
        <v>1</v>
      </c>
    </row>
    <row r="672" spans="1:9" x14ac:dyDescent="0.25">
      <c r="A672" t="s">
        <v>719</v>
      </c>
      <c r="B672" t="s">
        <v>720</v>
      </c>
      <c r="C672" t="s">
        <v>423</v>
      </c>
      <c r="D672" s="1">
        <v>0</v>
      </c>
      <c r="E672" s="2">
        <v>0</v>
      </c>
      <c r="F672" t="s">
        <v>119</v>
      </c>
      <c r="G672" t="s">
        <v>119</v>
      </c>
      <c r="H672" t="s">
        <v>119</v>
      </c>
      <c r="I672" t="s">
        <v>119</v>
      </c>
    </row>
    <row r="673" spans="1:9" x14ac:dyDescent="0.25">
      <c r="A673" t="s">
        <v>275</v>
      </c>
      <c r="B673" t="s">
        <v>276</v>
      </c>
      <c r="C673" t="s">
        <v>421</v>
      </c>
      <c r="D673" s="1">
        <v>0</v>
      </c>
      <c r="E673" s="2">
        <v>0</v>
      </c>
      <c r="F673" t="s">
        <v>119</v>
      </c>
      <c r="G673" t="s">
        <v>119</v>
      </c>
      <c r="H673" t="s">
        <v>119</v>
      </c>
      <c r="I673" s="2">
        <v>1</v>
      </c>
    </row>
    <row r="674" spans="1:9" x14ac:dyDescent="0.25">
      <c r="A674" t="s">
        <v>695</v>
      </c>
      <c r="B674" t="s">
        <v>696</v>
      </c>
      <c r="C674" t="s">
        <v>422</v>
      </c>
      <c r="D674" s="1">
        <v>0</v>
      </c>
      <c r="E674" s="2">
        <v>0</v>
      </c>
      <c r="F674" t="s">
        <v>119</v>
      </c>
      <c r="G674" t="s">
        <v>119</v>
      </c>
      <c r="H674" t="s">
        <v>119</v>
      </c>
      <c r="I674" t="s">
        <v>119</v>
      </c>
    </row>
    <row r="675" spans="1:9" x14ac:dyDescent="0.25">
      <c r="A675" t="s">
        <v>128</v>
      </c>
      <c r="B675" t="s">
        <v>129</v>
      </c>
      <c r="C675" t="s">
        <v>420</v>
      </c>
      <c r="D675" s="1">
        <v>0</v>
      </c>
      <c r="E675" s="2">
        <v>0</v>
      </c>
      <c r="F675" t="s">
        <v>119</v>
      </c>
      <c r="G675" t="s">
        <v>119</v>
      </c>
      <c r="H675" t="s">
        <v>119</v>
      </c>
      <c r="I675" t="s">
        <v>119</v>
      </c>
    </row>
    <row r="676" spans="1:9" x14ac:dyDescent="0.25">
      <c r="A676" t="s">
        <v>430</v>
      </c>
      <c r="B676" t="s">
        <v>431</v>
      </c>
      <c r="C676" t="s">
        <v>422</v>
      </c>
      <c r="D676" s="1">
        <v>0</v>
      </c>
      <c r="E676" s="2">
        <v>0</v>
      </c>
      <c r="F676" t="s">
        <v>119</v>
      </c>
      <c r="G676" t="s">
        <v>119</v>
      </c>
      <c r="H676" t="s">
        <v>119</v>
      </c>
      <c r="I676" t="s">
        <v>119</v>
      </c>
    </row>
    <row r="677" spans="1:9" x14ac:dyDescent="0.25">
      <c r="A677" t="s">
        <v>575</v>
      </c>
      <c r="B677" t="s">
        <v>576</v>
      </c>
      <c r="C677" t="s">
        <v>422</v>
      </c>
      <c r="D677" s="1">
        <v>0</v>
      </c>
      <c r="E677" s="2">
        <v>0</v>
      </c>
      <c r="F677" t="s">
        <v>119</v>
      </c>
      <c r="G677" t="s">
        <v>119</v>
      </c>
      <c r="H677" t="s">
        <v>119</v>
      </c>
      <c r="I677" s="2">
        <v>1</v>
      </c>
    </row>
    <row r="678" spans="1:9" x14ac:dyDescent="0.25">
      <c r="A678" t="s">
        <v>41</v>
      </c>
      <c r="B678" t="s">
        <v>42</v>
      </c>
      <c r="C678" t="s">
        <v>420</v>
      </c>
      <c r="D678" s="1">
        <v>0</v>
      </c>
      <c r="E678" s="2">
        <v>0</v>
      </c>
      <c r="F678" t="s">
        <v>119</v>
      </c>
      <c r="G678" t="s">
        <v>119</v>
      </c>
      <c r="H678" t="s">
        <v>119</v>
      </c>
      <c r="I678" t="s">
        <v>119</v>
      </c>
    </row>
    <row r="679" spans="1:9" x14ac:dyDescent="0.25">
      <c r="A679" t="s">
        <v>148</v>
      </c>
      <c r="B679" t="s">
        <v>149</v>
      </c>
      <c r="C679" t="s">
        <v>420</v>
      </c>
      <c r="D679" s="1">
        <v>0</v>
      </c>
      <c r="E679" s="2">
        <v>0</v>
      </c>
      <c r="F679" t="s">
        <v>119</v>
      </c>
      <c r="G679" t="s">
        <v>119</v>
      </c>
      <c r="H679" t="s">
        <v>119</v>
      </c>
      <c r="I679" s="2">
        <v>1</v>
      </c>
    </row>
    <row r="680" spans="1:9" x14ac:dyDescent="0.25">
      <c r="A680" t="s">
        <v>333</v>
      </c>
      <c r="B680" t="s">
        <v>334</v>
      </c>
      <c r="C680" t="s">
        <v>421</v>
      </c>
      <c r="D680" s="1">
        <v>0</v>
      </c>
      <c r="E680" s="2">
        <v>0</v>
      </c>
      <c r="F680" t="s">
        <v>119</v>
      </c>
      <c r="G680" t="s">
        <v>119</v>
      </c>
      <c r="H680" t="s">
        <v>119</v>
      </c>
      <c r="I680" t="s">
        <v>119</v>
      </c>
    </row>
    <row r="681" spans="1:9" x14ac:dyDescent="0.25">
      <c r="A681" t="s">
        <v>134</v>
      </c>
      <c r="B681" t="s">
        <v>135</v>
      </c>
      <c r="C681" t="s">
        <v>444</v>
      </c>
      <c r="D681" s="1">
        <v>0</v>
      </c>
      <c r="E681" s="2">
        <v>0</v>
      </c>
      <c r="F681" t="s">
        <v>119</v>
      </c>
      <c r="G681" t="s">
        <v>119</v>
      </c>
      <c r="H681" t="s">
        <v>119</v>
      </c>
      <c r="I681" t="s">
        <v>119</v>
      </c>
    </row>
    <row r="682" spans="1:9" x14ac:dyDescent="0.25">
      <c r="A682" t="s">
        <v>15</v>
      </c>
      <c r="B682" t="s">
        <v>16</v>
      </c>
      <c r="C682" t="s">
        <v>455</v>
      </c>
      <c r="D682" s="1">
        <v>0</v>
      </c>
      <c r="E682" s="2">
        <v>0</v>
      </c>
      <c r="F682" t="s">
        <v>119</v>
      </c>
      <c r="G682" t="s">
        <v>119</v>
      </c>
      <c r="H682" t="s">
        <v>119</v>
      </c>
      <c r="I682" t="s">
        <v>119</v>
      </c>
    </row>
    <row r="683" spans="1:9" x14ac:dyDescent="0.25">
      <c r="A683" t="s">
        <v>73</v>
      </c>
      <c r="B683" t="s">
        <v>74</v>
      </c>
      <c r="C683" t="s">
        <v>422</v>
      </c>
      <c r="D683" s="1">
        <v>0</v>
      </c>
      <c r="E683" s="2">
        <v>0</v>
      </c>
      <c r="F683" t="s">
        <v>119</v>
      </c>
      <c r="G683" t="s">
        <v>119</v>
      </c>
      <c r="H683" t="s">
        <v>119</v>
      </c>
      <c r="I683" t="s">
        <v>119</v>
      </c>
    </row>
    <row r="684" spans="1:9" x14ac:dyDescent="0.25">
      <c r="A684" t="s">
        <v>713</v>
      </c>
      <c r="B684" t="s">
        <v>714</v>
      </c>
      <c r="C684" t="s">
        <v>420</v>
      </c>
      <c r="D684" s="1">
        <v>0</v>
      </c>
      <c r="E684" s="2">
        <v>0</v>
      </c>
      <c r="F684" s="1">
        <v>12.21</v>
      </c>
      <c r="G684" s="1">
        <v>8.5</v>
      </c>
      <c r="H684" s="2">
        <v>1</v>
      </c>
      <c r="I684" s="2">
        <v>1</v>
      </c>
    </row>
    <row r="685" spans="1:9" x14ac:dyDescent="0.25">
      <c r="A685" t="s">
        <v>721</v>
      </c>
      <c r="B685" t="s">
        <v>722</v>
      </c>
      <c r="C685" t="s">
        <v>423</v>
      </c>
      <c r="D685" s="1">
        <v>0</v>
      </c>
      <c r="E685" s="2">
        <v>0</v>
      </c>
      <c r="F685" t="s">
        <v>119</v>
      </c>
      <c r="G685" t="s">
        <v>119</v>
      </c>
      <c r="H685" t="s">
        <v>119</v>
      </c>
      <c r="I685" s="2">
        <v>1</v>
      </c>
    </row>
    <row r="686" spans="1:9" x14ac:dyDescent="0.25">
      <c r="A686" t="s">
        <v>140</v>
      </c>
      <c r="B686" t="s">
        <v>141</v>
      </c>
      <c r="C686" t="s">
        <v>444</v>
      </c>
      <c r="D686" s="1">
        <v>0</v>
      </c>
      <c r="E686" s="2">
        <v>0</v>
      </c>
      <c r="F686" t="s">
        <v>119</v>
      </c>
      <c r="G686" t="s">
        <v>119</v>
      </c>
      <c r="H686" t="s">
        <v>119</v>
      </c>
      <c r="I686" t="s">
        <v>119</v>
      </c>
    </row>
    <row r="687" spans="1:9" x14ac:dyDescent="0.25">
      <c r="A687" t="s">
        <v>283</v>
      </c>
      <c r="B687" t="s">
        <v>284</v>
      </c>
      <c r="C687" t="s">
        <v>455</v>
      </c>
      <c r="D687" s="1">
        <v>0</v>
      </c>
      <c r="E687" s="2">
        <v>0</v>
      </c>
      <c r="F687" t="s">
        <v>119</v>
      </c>
      <c r="G687" t="s">
        <v>119</v>
      </c>
      <c r="H687" t="s">
        <v>119</v>
      </c>
      <c r="I687" s="2">
        <v>1</v>
      </c>
    </row>
    <row r="688" spans="1:9" x14ac:dyDescent="0.25">
      <c r="A688" t="s">
        <v>573</v>
      </c>
      <c r="B688" t="s">
        <v>574</v>
      </c>
      <c r="C688" t="s">
        <v>423</v>
      </c>
      <c r="D688" s="1">
        <v>0</v>
      </c>
      <c r="E688" s="2">
        <v>0</v>
      </c>
      <c r="F688" t="s">
        <v>119</v>
      </c>
      <c r="G688" t="s">
        <v>119</v>
      </c>
      <c r="H688" t="s">
        <v>119</v>
      </c>
      <c r="I688" s="2">
        <v>1</v>
      </c>
    </row>
    <row r="689" spans="1:9" x14ac:dyDescent="0.25">
      <c r="A689" t="s">
        <v>723</v>
      </c>
      <c r="B689" t="s">
        <v>724</v>
      </c>
      <c r="C689" t="s">
        <v>444</v>
      </c>
      <c r="D689" s="1">
        <v>0</v>
      </c>
      <c r="E689" s="2">
        <v>0</v>
      </c>
      <c r="F689" t="s">
        <v>119</v>
      </c>
      <c r="G689" t="s">
        <v>119</v>
      </c>
      <c r="H689" t="s">
        <v>119</v>
      </c>
      <c r="I689" t="s">
        <v>119</v>
      </c>
    </row>
    <row r="690" spans="1:9" x14ac:dyDescent="0.25">
      <c r="A690" t="s">
        <v>273</v>
      </c>
      <c r="B690" t="s">
        <v>274</v>
      </c>
      <c r="C690" t="s">
        <v>462</v>
      </c>
      <c r="D690" s="1">
        <v>0</v>
      </c>
      <c r="E690" s="2">
        <v>0</v>
      </c>
      <c r="F690" t="s">
        <v>119</v>
      </c>
      <c r="G690" t="s">
        <v>119</v>
      </c>
      <c r="H690" t="s">
        <v>119</v>
      </c>
      <c r="I690" s="2">
        <v>1</v>
      </c>
    </row>
    <row r="691" spans="1:9" x14ac:dyDescent="0.25">
      <c r="A691" t="s">
        <v>440</v>
      </c>
      <c r="B691" t="s">
        <v>441</v>
      </c>
      <c r="C691" t="s">
        <v>421</v>
      </c>
      <c r="D691" s="1">
        <v>0</v>
      </c>
      <c r="E691" s="2">
        <v>0</v>
      </c>
      <c r="F691" t="s">
        <v>119</v>
      </c>
      <c r="G691" t="s">
        <v>119</v>
      </c>
      <c r="H691" t="s">
        <v>119</v>
      </c>
      <c r="I691" t="s">
        <v>119</v>
      </c>
    </row>
    <row r="692" spans="1:9" x14ac:dyDescent="0.25">
      <c r="A692" t="s">
        <v>311</v>
      </c>
      <c r="B692" t="s">
        <v>312</v>
      </c>
      <c r="C692" t="s">
        <v>423</v>
      </c>
      <c r="D692" s="1">
        <v>0</v>
      </c>
      <c r="E692" s="2">
        <v>0</v>
      </c>
      <c r="F692" t="s">
        <v>119</v>
      </c>
      <c r="G692" t="s">
        <v>119</v>
      </c>
      <c r="H692" t="s">
        <v>119</v>
      </c>
      <c r="I692" s="2">
        <v>1</v>
      </c>
    </row>
    <row r="693" spans="1:9" x14ac:dyDescent="0.25">
      <c r="A693" t="s">
        <v>231</v>
      </c>
      <c r="B693" t="s">
        <v>232</v>
      </c>
      <c r="C693" t="s">
        <v>444</v>
      </c>
      <c r="D693" s="1">
        <v>0</v>
      </c>
      <c r="E693" s="2">
        <v>0</v>
      </c>
      <c r="F693" t="s">
        <v>119</v>
      </c>
      <c r="G693" t="s">
        <v>119</v>
      </c>
      <c r="H693" t="s">
        <v>119</v>
      </c>
      <c r="I693" t="s">
        <v>119</v>
      </c>
    </row>
    <row r="694" spans="1:9" x14ac:dyDescent="0.25">
      <c r="A694" t="s">
        <v>725</v>
      </c>
      <c r="B694" t="s">
        <v>726</v>
      </c>
      <c r="C694" t="s">
        <v>422</v>
      </c>
      <c r="D694" s="1">
        <v>0</v>
      </c>
      <c r="E694" s="2">
        <v>0</v>
      </c>
      <c r="F694" t="s">
        <v>119</v>
      </c>
      <c r="G694" t="s">
        <v>119</v>
      </c>
      <c r="H694" t="s">
        <v>119</v>
      </c>
      <c r="I694" s="2">
        <v>1</v>
      </c>
    </row>
    <row r="695" spans="1:9" x14ac:dyDescent="0.25">
      <c r="A695" t="s">
        <v>671</v>
      </c>
      <c r="B695" t="s">
        <v>672</v>
      </c>
      <c r="C695" t="s">
        <v>455</v>
      </c>
      <c r="D695" s="1">
        <v>0</v>
      </c>
      <c r="E695" s="2">
        <v>0</v>
      </c>
      <c r="F695" s="1">
        <v>28.82</v>
      </c>
      <c r="G695" s="1">
        <v>25.02</v>
      </c>
      <c r="H695" s="2">
        <v>1</v>
      </c>
      <c r="I695" t="s">
        <v>119</v>
      </c>
    </row>
    <row r="696" spans="1:9" x14ac:dyDescent="0.25">
      <c r="A696" t="s">
        <v>424</v>
      </c>
      <c r="B696" t="s">
        <v>425</v>
      </c>
      <c r="C696" t="s">
        <v>444</v>
      </c>
      <c r="D696" s="1">
        <v>0</v>
      </c>
      <c r="E696" s="2">
        <v>0</v>
      </c>
      <c r="F696" t="s">
        <v>119</v>
      </c>
      <c r="G696" t="s">
        <v>119</v>
      </c>
      <c r="H696" t="s">
        <v>119</v>
      </c>
      <c r="I696" t="s">
        <v>119</v>
      </c>
    </row>
    <row r="697" spans="1:9" x14ac:dyDescent="0.25">
      <c r="A697" t="s">
        <v>195</v>
      </c>
      <c r="B697" t="s">
        <v>196</v>
      </c>
      <c r="C697" t="s">
        <v>444</v>
      </c>
      <c r="D697" s="1">
        <v>0</v>
      </c>
      <c r="E697" s="2">
        <v>0</v>
      </c>
      <c r="F697" t="s">
        <v>119</v>
      </c>
      <c r="G697" t="s">
        <v>119</v>
      </c>
      <c r="H697" t="s">
        <v>119</v>
      </c>
      <c r="I697" t="s">
        <v>119</v>
      </c>
    </row>
    <row r="698" spans="1:9" x14ac:dyDescent="0.25">
      <c r="A698" t="s">
        <v>458</v>
      </c>
      <c r="B698" t="s">
        <v>459</v>
      </c>
      <c r="C698" t="s">
        <v>421</v>
      </c>
      <c r="D698" s="1">
        <v>0</v>
      </c>
      <c r="E698" s="2">
        <v>0</v>
      </c>
      <c r="F698" t="s">
        <v>119</v>
      </c>
      <c r="G698" t="s">
        <v>119</v>
      </c>
      <c r="H698" t="s">
        <v>119</v>
      </c>
      <c r="I698" t="s">
        <v>119</v>
      </c>
    </row>
    <row r="699" spans="1:9" x14ac:dyDescent="0.25">
      <c r="A699" t="s">
        <v>25</v>
      </c>
      <c r="B699" t="s">
        <v>26</v>
      </c>
      <c r="C699" t="s">
        <v>420</v>
      </c>
      <c r="D699" s="1">
        <v>0</v>
      </c>
      <c r="E699" s="2">
        <v>0</v>
      </c>
      <c r="F699" t="s">
        <v>119</v>
      </c>
      <c r="G699" t="s">
        <v>119</v>
      </c>
      <c r="H699" t="s">
        <v>119</v>
      </c>
      <c r="I699" t="s">
        <v>119</v>
      </c>
    </row>
    <row r="700" spans="1:9" x14ac:dyDescent="0.25">
      <c r="A700" t="s">
        <v>527</v>
      </c>
      <c r="B700" t="s">
        <v>528</v>
      </c>
      <c r="C700" t="s">
        <v>421</v>
      </c>
      <c r="D700" s="1">
        <v>0</v>
      </c>
      <c r="E700" s="2">
        <v>0</v>
      </c>
      <c r="F700" t="s">
        <v>119</v>
      </c>
      <c r="G700" t="s">
        <v>119</v>
      </c>
      <c r="H700" t="s">
        <v>119</v>
      </c>
      <c r="I700" s="2">
        <v>1</v>
      </c>
    </row>
    <row r="701" spans="1:9" x14ac:dyDescent="0.25">
      <c r="A701" t="s">
        <v>168</v>
      </c>
      <c r="B701" t="s">
        <v>169</v>
      </c>
      <c r="C701" t="s">
        <v>420</v>
      </c>
      <c r="D701" s="1">
        <v>0</v>
      </c>
      <c r="E701" s="2">
        <v>0</v>
      </c>
      <c r="F701" t="s">
        <v>119</v>
      </c>
      <c r="G701" t="s">
        <v>119</v>
      </c>
      <c r="H701" t="s">
        <v>119</v>
      </c>
      <c r="I701" s="2">
        <v>1</v>
      </c>
    </row>
    <row r="702" spans="1:9" x14ac:dyDescent="0.25">
      <c r="A702" t="s">
        <v>345</v>
      </c>
      <c r="B702" t="s">
        <v>346</v>
      </c>
      <c r="C702" t="s">
        <v>444</v>
      </c>
      <c r="D702" s="1">
        <v>0</v>
      </c>
      <c r="E702" s="2">
        <v>0</v>
      </c>
      <c r="F702" t="s">
        <v>119</v>
      </c>
      <c r="G702" t="s">
        <v>119</v>
      </c>
      <c r="H702" t="s">
        <v>119</v>
      </c>
      <c r="I702" t="s">
        <v>119</v>
      </c>
    </row>
    <row r="703" spans="1:9" x14ac:dyDescent="0.25">
      <c r="A703" t="s">
        <v>47</v>
      </c>
      <c r="B703" t="s">
        <v>48</v>
      </c>
      <c r="C703" t="s">
        <v>420</v>
      </c>
      <c r="D703" s="1">
        <v>0</v>
      </c>
      <c r="E703" s="2">
        <v>0</v>
      </c>
      <c r="F703" t="s">
        <v>119</v>
      </c>
      <c r="G703" t="s">
        <v>119</v>
      </c>
      <c r="H703" t="s">
        <v>119</v>
      </c>
      <c r="I703" s="2">
        <v>7</v>
      </c>
    </row>
    <row r="704" spans="1:9" x14ac:dyDescent="0.25">
      <c r="A704" t="s">
        <v>575</v>
      </c>
      <c r="B704" t="s">
        <v>576</v>
      </c>
      <c r="C704" t="s">
        <v>455</v>
      </c>
      <c r="D704" s="1">
        <v>0</v>
      </c>
      <c r="E704" s="2">
        <v>0</v>
      </c>
      <c r="F704" t="s">
        <v>119</v>
      </c>
      <c r="G704" t="s">
        <v>119</v>
      </c>
      <c r="H704" t="s">
        <v>119</v>
      </c>
      <c r="I704" s="2">
        <v>1</v>
      </c>
    </row>
    <row r="705" spans="1:9" x14ac:dyDescent="0.25">
      <c r="A705" t="s">
        <v>81</v>
      </c>
      <c r="B705" t="s">
        <v>82</v>
      </c>
      <c r="C705" t="s">
        <v>421</v>
      </c>
      <c r="D705" s="1">
        <v>0</v>
      </c>
      <c r="E705" s="2">
        <v>0</v>
      </c>
      <c r="F705" t="s">
        <v>119</v>
      </c>
      <c r="G705" t="s">
        <v>119</v>
      </c>
      <c r="H705" t="s">
        <v>119</v>
      </c>
      <c r="I705" t="s">
        <v>119</v>
      </c>
    </row>
    <row r="706" spans="1:9" x14ac:dyDescent="0.25">
      <c r="A706" t="s">
        <v>152</v>
      </c>
      <c r="B706" t="s">
        <v>153</v>
      </c>
      <c r="C706" t="s">
        <v>444</v>
      </c>
      <c r="D706" s="1">
        <v>0</v>
      </c>
      <c r="E706" s="2">
        <v>0</v>
      </c>
      <c r="F706" t="s">
        <v>119</v>
      </c>
      <c r="G706" t="s">
        <v>119</v>
      </c>
      <c r="H706" t="s">
        <v>119</v>
      </c>
      <c r="I706" t="s">
        <v>119</v>
      </c>
    </row>
    <row r="707" spans="1:9" x14ac:dyDescent="0.25">
      <c r="A707" t="s">
        <v>29</v>
      </c>
      <c r="B707" t="s">
        <v>30</v>
      </c>
      <c r="C707" t="s">
        <v>422</v>
      </c>
      <c r="D707" s="1">
        <v>0</v>
      </c>
      <c r="E707" s="2">
        <v>0</v>
      </c>
      <c r="F707" t="s">
        <v>119</v>
      </c>
      <c r="G707" t="s">
        <v>119</v>
      </c>
      <c r="H707" t="s">
        <v>119</v>
      </c>
      <c r="I707" s="2">
        <v>3</v>
      </c>
    </row>
    <row r="708" spans="1:9" x14ac:dyDescent="0.25">
      <c r="A708" t="s">
        <v>545</v>
      </c>
      <c r="B708" t="s">
        <v>546</v>
      </c>
      <c r="C708" t="s">
        <v>423</v>
      </c>
      <c r="D708" s="1">
        <v>0</v>
      </c>
      <c r="E708" s="2">
        <v>0</v>
      </c>
      <c r="F708" t="s">
        <v>119</v>
      </c>
      <c r="G708" t="s">
        <v>119</v>
      </c>
      <c r="H708" t="s">
        <v>119</v>
      </c>
      <c r="I708" s="2">
        <v>1</v>
      </c>
    </row>
    <row r="709" spans="1:9" x14ac:dyDescent="0.25">
      <c r="A709" t="s">
        <v>170</v>
      </c>
      <c r="B709" t="s">
        <v>88</v>
      </c>
      <c r="C709" t="s">
        <v>423</v>
      </c>
      <c r="D709" s="1">
        <v>0</v>
      </c>
      <c r="E709" s="2">
        <v>0</v>
      </c>
      <c r="F709" t="s">
        <v>119</v>
      </c>
      <c r="G709" t="s">
        <v>119</v>
      </c>
      <c r="H709" t="s">
        <v>119</v>
      </c>
      <c r="I709" s="2">
        <v>2</v>
      </c>
    </row>
    <row r="710" spans="1:9" x14ac:dyDescent="0.25">
      <c r="A710" t="s">
        <v>175</v>
      </c>
      <c r="B710" t="s">
        <v>176</v>
      </c>
      <c r="C710" t="s">
        <v>421</v>
      </c>
      <c r="D710" s="1">
        <v>0</v>
      </c>
      <c r="E710" s="2">
        <v>0</v>
      </c>
      <c r="F710" t="s">
        <v>119</v>
      </c>
      <c r="G710" t="s">
        <v>119</v>
      </c>
      <c r="H710" t="s">
        <v>119</v>
      </c>
      <c r="I710" t="s">
        <v>119</v>
      </c>
    </row>
    <row r="711" spans="1:9" x14ac:dyDescent="0.25">
      <c r="A711" t="s">
        <v>203</v>
      </c>
      <c r="B711" t="s">
        <v>204</v>
      </c>
      <c r="C711" t="s">
        <v>420</v>
      </c>
      <c r="D711" s="1">
        <v>0</v>
      </c>
      <c r="E711" s="2">
        <v>0</v>
      </c>
      <c r="F711" t="s">
        <v>119</v>
      </c>
      <c r="G711" t="s">
        <v>119</v>
      </c>
      <c r="H711" t="s">
        <v>119</v>
      </c>
      <c r="I711" t="s">
        <v>119</v>
      </c>
    </row>
    <row r="712" spans="1:9" x14ac:dyDescent="0.25">
      <c r="A712" t="s">
        <v>95</v>
      </c>
      <c r="B712" t="s">
        <v>96</v>
      </c>
      <c r="C712" t="s">
        <v>421</v>
      </c>
      <c r="D712" s="1">
        <v>0</v>
      </c>
      <c r="E712" s="2">
        <v>0</v>
      </c>
      <c r="F712" t="s">
        <v>119</v>
      </c>
      <c r="G712" t="s">
        <v>119</v>
      </c>
      <c r="H712" t="s">
        <v>119</v>
      </c>
      <c r="I712" s="2">
        <v>1</v>
      </c>
    </row>
    <row r="713" spans="1:9" x14ac:dyDescent="0.25">
      <c r="A713" t="s">
        <v>727</v>
      </c>
      <c r="B713" t="s">
        <v>728</v>
      </c>
      <c r="C713" t="s">
        <v>421</v>
      </c>
      <c r="D713" s="1">
        <v>0</v>
      </c>
      <c r="E713" s="2">
        <v>0</v>
      </c>
      <c r="F713" t="s">
        <v>119</v>
      </c>
      <c r="G713" t="s">
        <v>119</v>
      </c>
      <c r="H713" t="s">
        <v>119</v>
      </c>
      <c r="I713" t="s">
        <v>119</v>
      </c>
    </row>
    <row r="714" spans="1:9" x14ac:dyDescent="0.25">
      <c r="A714" t="s">
        <v>489</v>
      </c>
      <c r="B714" t="s">
        <v>490</v>
      </c>
      <c r="C714" t="s">
        <v>422</v>
      </c>
      <c r="D714" s="1">
        <v>0</v>
      </c>
      <c r="E714" s="2">
        <v>0</v>
      </c>
      <c r="F714" t="s">
        <v>119</v>
      </c>
      <c r="G714" t="s">
        <v>119</v>
      </c>
      <c r="H714" t="s">
        <v>119</v>
      </c>
      <c r="I714" s="2">
        <v>1</v>
      </c>
    </row>
    <row r="715" spans="1:9" x14ac:dyDescent="0.25">
      <c r="A715" t="s">
        <v>61</v>
      </c>
      <c r="B715" t="s">
        <v>62</v>
      </c>
      <c r="C715" t="s">
        <v>455</v>
      </c>
      <c r="D715" s="1">
        <v>0</v>
      </c>
      <c r="E715" s="2">
        <v>0</v>
      </c>
      <c r="F715" s="1">
        <v>30.88</v>
      </c>
      <c r="G715" s="1">
        <v>23</v>
      </c>
      <c r="H715" s="2">
        <v>1</v>
      </c>
      <c r="I715" t="s">
        <v>119</v>
      </c>
    </row>
    <row r="716" spans="1:9" x14ac:dyDescent="0.25">
      <c r="A716" t="s">
        <v>729</v>
      </c>
      <c r="B716" t="s">
        <v>730</v>
      </c>
      <c r="C716" t="s">
        <v>421</v>
      </c>
      <c r="D716" s="1">
        <v>0</v>
      </c>
      <c r="E716" s="2">
        <v>0</v>
      </c>
      <c r="F716" t="s">
        <v>119</v>
      </c>
      <c r="G716" t="s">
        <v>119</v>
      </c>
      <c r="H716" t="s">
        <v>119</v>
      </c>
      <c r="I716" t="s">
        <v>119</v>
      </c>
    </row>
    <row r="717" spans="1:9" x14ac:dyDescent="0.25">
      <c r="A717" t="s">
        <v>31</v>
      </c>
      <c r="B717" t="s">
        <v>32</v>
      </c>
      <c r="C717" t="s">
        <v>455</v>
      </c>
      <c r="D717" s="1">
        <v>0</v>
      </c>
      <c r="E717" s="2">
        <v>0</v>
      </c>
      <c r="F717" t="s">
        <v>119</v>
      </c>
      <c r="G717" t="s">
        <v>119</v>
      </c>
      <c r="H717" t="s">
        <v>119</v>
      </c>
      <c r="I717" t="s">
        <v>119</v>
      </c>
    </row>
    <row r="718" spans="1:9" x14ac:dyDescent="0.25">
      <c r="A718" t="s">
        <v>287</v>
      </c>
      <c r="B718" t="s">
        <v>288</v>
      </c>
      <c r="C718" t="s">
        <v>462</v>
      </c>
      <c r="D718" s="1">
        <v>0</v>
      </c>
      <c r="E718" s="2">
        <v>0</v>
      </c>
      <c r="F718" t="s">
        <v>119</v>
      </c>
      <c r="G718" t="s">
        <v>119</v>
      </c>
      <c r="H718" t="s">
        <v>119</v>
      </c>
      <c r="I718" t="s">
        <v>119</v>
      </c>
    </row>
    <row r="719" spans="1:9" x14ac:dyDescent="0.25">
      <c r="A719" t="s">
        <v>150</v>
      </c>
      <c r="B719" t="s">
        <v>151</v>
      </c>
      <c r="C719" t="s">
        <v>422</v>
      </c>
      <c r="D719" s="1">
        <v>0</v>
      </c>
      <c r="E719" s="2">
        <v>0</v>
      </c>
      <c r="F719" t="s">
        <v>119</v>
      </c>
      <c r="G719" t="s">
        <v>119</v>
      </c>
      <c r="H719" t="s">
        <v>119</v>
      </c>
      <c r="I719" t="s">
        <v>119</v>
      </c>
    </row>
    <row r="720" spans="1:9" x14ac:dyDescent="0.25">
      <c r="A720" t="s">
        <v>519</v>
      </c>
      <c r="B720" t="s">
        <v>520</v>
      </c>
      <c r="C720" t="s">
        <v>462</v>
      </c>
      <c r="D720" s="1">
        <v>0</v>
      </c>
      <c r="E720" s="2">
        <v>0</v>
      </c>
      <c r="F720" t="s">
        <v>119</v>
      </c>
      <c r="G720" t="s">
        <v>119</v>
      </c>
      <c r="H720" t="s">
        <v>119</v>
      </c>
      <c r="I720" t="s">
        <v>119</v>
      </c>
    </row>
    <row r="721" spans="1:9" x14ac:dyDescent="0.25">
      <c r="A721" t="s">
        <v>35</v>
      </c>
      <c r="B721" t="s">
        <v>36</v>
      </c>
      <c r="C721" t="s">
        <v>420</v>
      </c>
      <c r="D721" s="1">
        <v>0</v>
      </c>
      <c r="E721" s="2">
        <v>0</v>
      </c>
      <c r="F721" t="s">
        <v>119</v>
      </c>
      <c r="G721" t="s">
        <v>119</v>
      </c>
      <c r="H721" t="s">
        <v>119</v>
      </c>
      <c r="I721" t="s">
        <v>119</v>
      </c>
    </row>
    <row r="722" spans="1:9" x14ac:dyDescent="0.25">
      <c r="A722" t="s">
        <v>47</v>
      </c>
      <c r="B722" t="s">
        <v>48</v>
      </c>
      <c r="C722" t="s">
        <v>422</v>
      </c>
      <c r="D722" s="1">
        <v>0</v>
      </c>
      <c r="E722" s="2">
        <v>0</v>
      </c>
      <c r="F722" t="s">
        <v>119</v>
      </c>
      <c r="G722" t="s">
        <v>119</v>
      </c>
      <c r="H722" t="s">
        <v>119</v>
      </c>
      <c r="I722" s="2">
        <v>2</v>
      </c>
    </row>
    <row r="723" spans="1:9" x14ac:dyDescent="0.25">
      <c r="A723" t="s">
        <v>134</v>
      </c>
      <c r="B723" t="s">
        <v>135</v>
      </c>
      <c r="C723" t="s">
        <v>462</v>
      </c>
      <c r="D723" s="1">
        <v>0</v>
      </c>
      <c r="E723" s="2">
        <v>0</v>
      </c>
      <c r="F723" t="s">
        <v>119</v>
      </c>
      <c r="G723" t="s">
        <v>119</v>
      </c>
      <c r="H723" t="s">
        <v>119</v>
      </c>
      <c r="I723" t="s">
        <v>119</v>
      </c>
    </row>
    <row r="724" spans="1:9" x14ac:dyDescent="0.25">
      <c r="A724" t="s">
        <v>29</v>
      </c>
      <c r="B724" t="s">
        <v>30</v>
      </c>
      <c r="C724" t="s">
        <v>420</v>
      </c>
      <c r="D724" s="1">
        <v>0</v>
      </c>
      <c r="E724" s="2">
        <v>0</v>
      </c>
      <c r="F724" t="s">
        <v>119</v>
      </c>
      <c r="G724" t="s">
        <v>119</v>
      </c>
      <c r="H724" t="s">
        <v>119</v>
      </c>
      <c r="I724" s="2">
        <v>2</v>
      </c>
    </row>
    <row r="725" spans="1:9" x14ac:dyDescent="0.25">
      <c r="A725" t="s">
        <v>203</v>
      </c>
      <c r="B725" t="s">
        <v>204</v>
      </c>
      <c r="C725" t="s">
        <v>423</v>
      </c>
      <c r="D725" s="1">
        <v>0</v>
      </c>
      <c r="E725" s="2">
        <v>0</v>
      </c>
      <c r="F725" t="s">
        <v>119</v>
      </c>
      <c r="G725" t="s">
        <v>119</v>
      </c>
      <c r="H725" t="s">
        <v>119</v>
      </c>
      <c r="I725" s="2">
        <v>1</v>
      </c>
    </row>
    <row r="726" spans="1:9" x14ac:dyDescent="0.25">
      <c r="A726" t="s">
        <v>375</v>
      </c>
      <c r="B726" t="s">
        <v>376</v>
      </c>
      <c r="C726" t="s">
        <v>423</v>
      </c>
      <c r="D726" s="1">
        <v>0</v>
      </c>
      <c r="E726" s="2">
        <v>0</v>
      </c>
      <c r="F726" t="s">
        <v>119</v>
      </c>
      <c r="G726" t="s">
        <v>119</v>
      </c>
      <c r="H726" t="s">
        <v>119</v>
      </c>
      <c r="I726" t="s">
        <v>119</v>
      </c>
    </row>
    <row r="727" spans="1:9" x14ac:dyDescent="0.25">
      <c r="A727" t="s">
        <v>53</v>
      </c>
      <c r="B727" t="s">
        <v>54</v>
      </c>
      <c r="C727" t="s">
        <v>421</v>
      </c>
      <c r="D727" s="1">
        <v>0</v>
      </c>
      <c r="E727" s="2">
        <v>0</v>
      </c>
      <c r="F727" t="s">
        <v>119</v>
      </c>
      <c r="G727" t="s">
        <v>119</v>
      </c>
      <c r="H727" t="s">
        <v>119</v>
      </c>
      <c r="I727" t="s">
        <v>119</v>
      </c>
    </row>
    <row r="728" spans="1:9" x14ac:dyDescent="0.25">
      <c r="A728" t="s">
        <v>35</v>
      </c>
      <c r="B728" t="s">
        <v>36</v>
      </c>
      <c r="C728" t="s">
        <v>423</v>
      </c>
      <c r="D728" s="1">
        <v>0</v>
      </c>
      <c r="E728" s="2">
        <v>0</v>
      </c>
      <c r="F728" t="s">
        <v>119</v>
      </c>
      <c r="G728" t="s">
        <v>119</v>
      </c>
      <c r="H728" t="s">
        <v>119</v>
      </c>
      <c r="I728" t="s">
        <v>119</v>
      </c>
    </row>
    <row r="729" spans="1:9" x14ac:dyDescent="0.25">
      <c r="A729" t="s">
        <v>559</v>
      </c>
      <c r="B729" t="s">
        <v>560</v>
      </c>
      <c r="C729" t="s">
        <v>422</v>
      </c>
      <c r="D729" s="1">
        <v>0</v>
      </c>
      <c r="E729" s="2">
        <v>0</v>
      </c>
      <c r="F729" t="s">
        <v>119</v>
      </c>
      <c r="G729" t="s">
        <v>119</v>
      </c>
      <c r="H729" t="s">
        <v>119</v>
      </c>
      <c r="I729" t="s">
        <v>119</v>
      </c>
    </row>
    <row r="730" spans="1:9" x14ac:dyDescent="0.25">
      <c r="A730" t="s">
        <v>531</v>
      </c>
      <c r="B730" t="s">
        <v>532</v>
      </c>
      <c r="C730" t="s">
        <v>422</v>
      </c>
      <c r="D730" s="1">
        <v>0</v>
      </c>
      <c r="E730" s="2">
        <v>0</v>
      </c>
      <c r="F730" t="s">
        <v>119</v>
      </c>
      <c r="G730" t="s">
        <v>119</v>
      </c>
      <c r="H730" t="s">
        <v>119</v>
      </c>
      <c r="I730" s="2">
        <v>1</v>
      </c>
    </row>
    <row r="731" spans="1:9" x14ac:dyDescent="0.25">
      <c r="A731" t="s">
        <v>261</v>
      </c>
      <c r="B731" t="s">
        <v>262</v>
      </c>
      <c r="C731" t="s">
        <v>420</v>
      </c>
      <c r="D731" s="1">
        <v>0</v>
      </c>
      <c r="E731" s="2">
        <v>0</v>
      </c>
      <c r="F731" t="s">
        <v>119</v>
      </c>
      <c r="G731" t="s">
        <v>119</v>
      </c>
      <c r="H731" t="s">
        <v>119</v>
      </c>
      <c r="I731" s="2">
        <v>1</v>
      </c>
    </row>
    <row r="732" spans="1:9" x14ac:dyDescent="0.25">
      <c r="A732" t="s">
        <v>483</v>
      </c>
      <c r="B732" t="s">
        <v>484</v>
      </c>
      <c r="C732" t="s">
        <v>420</v>
      </c>
      <c r="D732" s="1">
        <v>0</v>
      </c>
      <c r="E732" s="2">
        <v>0</v>
      </c>
      <c r="F732" t="s">
        <v>119</v>
      </c>
      <c r="G732" t="s">
        <v>119</v>
      </c>
      <c r="H732" t="s">
        <v>119</v>
      </c>
      <c r="I732" t="s">
        <v>119</v>
      </c>
    </row>
    <row r="733" spans="1:9" x14ac:dyDescent="0.25">
      <c r="A733" t="s">
        <v>363</v>
      </c>
      <c r="B733" t="s">
        <v>364</v>
      </c>
      <c r="C733" t="s">
        <v>444</v>
      </c>
      <c r="D733" s="1">
        <v>-0.59</v>
      </c>
      <c r="E733" s="2">
        <v>0</v>
      </c>
      <c r="F733" t="s">
        <v>119</v>
      </c>
      <c r="G733" t="s">
        <v>119</v>
      </c>
      <c r="H733" t="s">
        <v>119</v>
      </c>
      <c r="I733" t="s">
        <v>119</v>
      </c>
    </row>
    <row r="734" spans="1:9" x14ac:dyDescent="0.25">
      <c r="A734" t="s">
        <v>555</v>
      </c>
      <c r="B734" t="s">
        <v>556</v>
      </c>
      <c r="C734" t="s">
        <v>422</v>
      </c>
      <c r="D734" s="1">
        <v>-4.3600000000000003</v>
      </c>
      <c r="E734" s="2">
        <v>-1</v>
      </c>
      <c r="F734" t="s">
        <v>119</v>
      </c>
      <c r="G734" t="s">
        <v>119</v>
      </c>
      <c r="H734" t="s">
        <v>119</v>
      </c>
      <c r="I734" t="s">
        <v>119</v>
      </c>
    </row>
    <row r="735" spans="1:9" x14ac:dyDescent="0.25">
      <c r="A735" t="s">
        <v>731</v>
      </c>
      <c r="B735" t="s">
        <v>732</v>
      </c>
      <c r="C735" t="s">
        <v>420</v>
      </c>
      <c r="D735" s="1">
        <v>-32.700000000000003</v>
      </c>
      <c r="E735" s="2">
        <v>-1</v>
      </c>
      <c r="F735" t="s">
        <v>119</v>
      </c>
      <c r="G735" t="s">
        <v>119</v>
      </c>
      <c r="H735" t="s">
        <v>119</v>
      </c>
      <c r="I735" t="s">
        <v>119</v>
      </c>
    </row>
    <row r="736" spans="1:9" x14ac:dyDescent="0.25">
      <c r="A736" t="s">
        <v>729</v>
      </c>
      <c r="B736" t="s">
        <v>730</v>
      </c>
      <c r="C736" t="s">
        <v>420</v>
      </c>
      <c r="D736" s="1">
        <v>-48.93</v>
      </c>
      <c r="E736" s="2">
        <v>-3</v>
      </c>
      <c r="F736" t="s">
        <v>119</v>
      </c>
      <c r="G736" t="s">
        <v>119</v>
      </c>
      <c r="H736" t="s">
        <v>119</v>
      </c>
      <c r="I736" s="2">
        <v>36</v>
      </c>
    </row>
    <row r="737" spans="1:9" x14ac:dyDescent="0.25">
      <c r="A737" t="s">
        <v>19</v>
      </c>
      <c r="B737" t="s">
        <v>20</v>
      </c>
      <c r="C737" t="s">
        <v>444</v>
      </c>
      <c r="D737" s="1">
        <v>-119.55</v>
      </c>
      <c r="E737" s="2">
        <v>-4</v>
      </c>
      <c r="F737" t="s">
        <v>119</v>
      </c>
      <c r="G737" t="s">
        <v>119</v>
      </c>
      <c r="H737" t="s">
        <v>119</v>
      </c>
      <c r="I737" t="s">
        <v>119</v>
      </c>
    </row>
    <row r="738" spans="1:9" x14ac:dyDescent="0.25">
      <c r="A738" t="s">
        <v>170</v>
      </c>
      <c r="B738" t="s">
        <v>88</v>
      </c>
      <c r="C738" t="s">
        <v>420</v>
      </c>
      <c r="D738" s="1">
        <v>-173.9</v>
      </c>
      <c r="E738" s="2">
        <v>-15</v>
      </c>
      <c r="F738" s="1">
        <v>404.6</v>
      </c>
      <c r="G738" s="1">
        <v>251.64</v>
      </c>
      <c r="H738" s="2">
        <v>35</v>
      </c>
      <c r="I738" s="2">
        <v>4</v>
      </c>
    </row>
    <row r="739" spans="1:9" x14ac:dyDescent="0.25">
      <c r="A739" t="s">
        <v>67</v>
      </c>
      <c r="B739" t="s">
        <v>68</v>
      </c>
      <c r="C739" t="s">
        <v>420</v>
      </c>
      <c r="D739" s="1">
        <v>-377.07</v>
      </c>
      <c r="E739" s="2">
        <v>-6</v>
      </c>
      <c r="F739" t="s">
        <v>119</v>
      </c>
      <c r="G739" t="s">
        <v>119</v>
      </c>
      <c r="H739" t="s">
        <v>119</v>
      </c>
      <c r="I739" t="s">
        <v>119</v>
      </c>
    </row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8E25-64A9-48FD-95B9-4A105A559B49}">
  <dimension ref="A1:AI4671"/>
  <sheetViews>
    <sheetView workbookViewId="0">
      <selection sqref="A1:XFD1048576"/>
    </sheetView>
  </sheetViews>
  <sheetFormatPr defaultRowHeight="15" x14ac:dyDescent="0.25"/>
  <sheetData>
    <row r="1" spans="1:35" x14ac:dyDescent="0.25">
      <c r="A1" t="s">
        <v>733</v>
      </c>
      <c r="B1" t="s">
        <v>734</v>
      </c>
      <c r="C1" t="s">
        <v>735</v>
      </c>
      <c r="D1" t="s">
        <v>736</v>
      </c>
      <c r="E1" t="s">
        <v>737</v>
      </c>
      <c r="F1" t="s">
        <v>738</v>
      </c>
      <c r="G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744</v>
      </c>
      <c r="M1" t="s">
        <v>745</v>
      </c>
      <c r="N1" t="s">
        <v>746</v>
      </c>
      <c r="O1" t="s">
        <v>747</v>
      </c>
      <c r="P1" t="s">
        <v>748</v>
      </c>
      <c r="Q1" t="s">
        <v>749</v>
      </c>
      <c r="R1" t="s">
        <v>750</v>
      </c>
      <c r="S1" t="s">
        <v>751</v>
      </c>
      <c r="T1" t="s">
        <v>752</v>
      </c>
      <c r="U1" t="s">
        <v>753</v>
      </c>
      <c r="V1" t="s">
        <v>754</v>
      </c>
      <c r="W1" t="s">
        <v>755</v>
      </c>
      <c r="X1" t="s">
        <v>756</v>
      </c>
      <c r="Y1" t="s">
        <v>757</v>
      </c>
      <c r="Z1" t="s">
        <v>758</v>
      </c>
      <c r="AA1" t="s">
        <v>759</v>
      </c>
      <c r="AB1" t="s">
        <v>760</v>
      </c>
      <c r="AC1" t="s">
        <v>761</v>
      </c>
      <c r="AD1" t="s">
        <v>762</v>
      </c>
      <c r="AE1" t="s">
        <v>763</v>
      </c>
      <c r="AF1" t="s">
        <v>764</v>
      </c>
      <c r="AG1" t="s">
        <v>765</v>
      </c>
      <c r="AH1" t="s">
        <v>766</v>
      </c>
      <c r="AI1" t="s">
        <v>767</v>
      </c>
    </row>
    <row r="2" spans="1:35" x14ac:dyDescent="0.25">
      <c r="A2" t="s">
        <v>768</v>
      </c>
      <c r="B2" t="s">
        <v>768</v>
      </c>
      <c r="C2" t="s">
        <v>769</v>
      </c>
      <c r="D2" t="s">
        <v>770</v>
      </c>
      <c r="E2" t="s">
        <v>771</v>
      </c>
      <c r="F2" t="s">
        <v>772</v>
      </c>
      <c r="G2" t="s">
        <v>773</v>
      </c>
      <c r="J2" t="s">
        <v>774</v>
      </c>
      <c r="K2" t="s">
        <v>775</v>
      </c>
      <c r="L2" t="s">
        <v>776</v>
      </c>
      <c r="M2" t="s">
        <v>424</v>
      </c>
      <c r="N2" t="s">
        <v>771</v>
      </c>
      <c r="O2">
        <v>1</v>
      </c>
      <c r="P2" t="s">
        <v>777</v>
      </c>
      <c r="Q2">
        <v>39.9</v>
      </c>
      <c r="R2">
        <v>6.65</v>
      </c>
      <c r="S2">
        <v>0.83</v>
      </c>
      <c r="X2">
        <v>0.83</v>
      </c>
      <c r="Y2" t="s">
        <v>778</v>
      </c>
      <c r="AA2">
        <v>92220</v>
      </c>
      <c r="AB2" t="s">
        <v>423</v>
      </c>
      <c r="AC2" t="s">
        <v>779</v>
      </c>
    </row>
    <row r="3" spans="1:35" x14ac:dyDescent="0.25">
      <c r="A3" t="s">
        <v>780</v>
      </c>
      <c r="B3" t="s">
        <v>780</v>
      </c>
      <c r="C3" t="s">
        <v>781</v>
      </c>
      <c r="D3" t="s">
        <v>782</v>
      </c>
      <c r="E3" t="s">
        <v>771</v>
      </c>
      <c r="F3" t="s">
        <v>772</v>
      </c>
      <c r="G3" t="s">
        <v>773</v>
      </c>
      <c r="J3" t="s">
        <v>774</v>
      </c>
      <c r="K3" t="s">
        <v>775</v>
      </c>
      <c r="L3" t="s">
        <v>776</v>
      </c>
      <c r="M3" t="s">
        <v>424</v>
      </c>
      <c r="N3" t="s">
        <v>771</v>
      </c>
      <c r="O3">
        <v>1</v>
      </c>
      <c r="P3" t="s">
        <v>777</v>
      </c>
      <c r="Q3">
        <v>39.9</v>
      </c>
      <c r="R3">
        <v>6.65</v>
      </c>
      <c r="S3">
        <v>1.67</v>
      </c>
      <c r="X3">
        <v>1.67</v>
      </c>
      <c r="Y3" t="s">
        <v>783</v>
      </c>
      <c r="AA3">
        <v>77000</v>
      </c>
      <c r="AB3" t="s">
        <v>423</v>
      </c>
      <c r="AC3" t="s">
        <v>779</v>
      </c>
    </row>
    <row r="4" spans="1:35" x14ac:dyDescent="0.25">
      <c r="A4" t="s">
        <v>784</v>
      </c>
      <c r="B4" t="s">
        <v>784</v>
      </c>
      <c r="C4" t="s">
        <v>785</v>
      </c>
      <c r="D4" t="s">
        <v>786</v>
      </c>
      <c r="E4" t="s">
        <v>771</v>
      </c>
      <c r="F4" t="s">
        <v>772</v>
      </c>
      <c r="G4" t="s">
        <v>773</v>
      </c>
      <c r="J4" t="s">
        <v>774</v>
      </c>
      <c r="K4" t="s">
        <v>775</v>
      </c>
      <c r="L4" t="s">
        <v>776</v>
      </c>
      <c r="M4" t="s">
        <v>424</v>
      </c>
      <c r="N4" t="s">
        <v>771</v>
      </c>
      <c r="O4">
        <v>1</v>
      </c>
      <c r="P4" t="s">
        <v>777</v>
      </c>
      <c r="Q4">
        <v>39.9</v>
      </c>
      <c r="R4">
        <v>6.65</v>
      </c>
      <c r="Y4" t="s">
        <v>787</v>
      </c>
      <c r="AA4">
        <v>72100</v>
      </c>
      <c r="AB4" t="s">
        <v>423</v>
      </c>
      <c r="AC4" t="s">
        <v>779</v>
      </c>
    </row>
    <row r="5" spans="1:35" x14ac:dyDescent="0.25">
      <c r="A5" t="s">
        <v>788</v>
      </c>
      <c r="B5" t="s">
        <v>788</v>
      </c>
      <c r="C5" t="s">
        <v>789</v>
      </c>
      <c r="D5" t="s">
        <v>790</v>
      </c>
      <c r="E5" t="s">
        <v>771</v>
      </c>
      <c r="F5" t="s">
        <v>772</v>
      </c>
      <c r="G5" t="s">
        <v>773</v>
      </c>
      <c r="J5" t="s">
        <v>791</v>
      </c>
      <c r="K5" t="s">
        <v>792</v>
      </c>
      <c r="L5" t="s">
        <v>793</v>
      </c>
      <c r="M5" t="s">
        <v>41</v>
      </c>
      <c r="N5" t="s">
        <v>771</v>
      </c>
      <c r="O5">
        <v>1</v>
      </c>
      <c r="P5" t="s">
        <v>777</v>
      </c>
      <c r="Q5">
        <v>49.9</v>
      </c>
      <c r="R5">
        <v>8.32</v>
      </c>
      <c r="Y5" t="s">
        <v>794</v>
      </c>
      <c r="Z5" t="s">
        <v>795</v>
      </c>
      <c r="AA5">
        <v>95700</v>
      </c>
      <c r="AB5" t="s">
        <v>423</v>
      </c>
    </row>
    <row r="6" spans="1:35" x14ac:dyDescent="0.25">
      <c r="A6" t="s">
        <v>796</v>
      </c>
      <c r="B6" t="s">
        <v>796</v>
      </c>
      <c r="C6" t="s">
        <v>797</v>
      </c>
      <c r="D6" t="s">
        <v>798</v>
      </c>
      <c r="E6" t="s">
        <v>799</v>
      </c>
      <c r="F6" t="s">
        <v>772</v>
      </c>
      <c r="G6" t="s">
        <v>773</v>
      </c>
      <c r="J6" t="s">
        <v>791</v>
      </c>
      <c r="K6" t="s">
        <v>800</v>
      </c>
      <c r="L6" t="s">
        <v>801</v>
      </c>
      <c r="M6" t="s">
        <v>31</v>
      </c>
      <c r="N6" t="s">
        <v>799</v>
      </c>
      <c r="O6">
        <v>0</v>
      </c>
      <c r="Y6" t="s">
        <v>802</v>
      </c>
      <c r="AA6">
        <v>34130</v>
      </c>
      <c r="AB6" t="s">
        <v>423</v>
      </c>
    </row>
    <row r="7" spans="1:35" x14ac:dyDescent="0.25">
      <c r="A7" t="s">
        <v>803</v>
      </c>
      <c r="B7" t="s">
        <v>803</v>
      </c>
      <c r="C7" t="s">
        <v>804</v>
      </c>
      <c r="D7" t="s">
        <v>805</v>
      </c>
      <c r="E7" t="s">
        <v>771</v>
      </c>
      <c r="F7" t="s">
        <v>772</v>
      </c>
      <c r="G7" t="s">
        <v>773</v>
      </c>
      <c r="J7" t="s">
        <v>774</v>
      </c>
      <c r="K7" t="s">
        <v>800</v>
      </c>
      <c r="L7" t="s">
        <v>801</v>
      </c>
      <c r="M7" t="s">
        <v>31</v>
      </c>
      <c r="N7" t="s">
        <v>771</v>
      </c>
      <c r="O7">
        <v>1</v>
      </c>
      <c r="P7" t="s">
        <v>777</v>
      </c>
      <c r="Q7">
        <v>44.9</v>
      </c>
      <c r="R7">
        <v>7.79</v>
      </c>
      <c r="S7">
        <v>2.4700000000000002</v>
      </c>
      <c r="X7">
        <v>2.4700000000000002</v>
      </c>
      <c r="Y7" t="s">
        <v>806</v>
      </c>
      <c r="AA7">
        <v>7110</v>
      </c>
      <c r="AB7" t="s">
        <v>807</v>
      </c>
      <c r="AC7" t="s">
        <v>779</v>
      </c>
    </row>
    <row r="8" spans="1:35" x14ac:dyDescent="0.25">
      <c r="A8" t="s">
        <v>808</v>
      </c>
      <c r="B8" t="s">
        <v>808</v>
      </c>
      <c r="C8" t="s">
        <v>809</v>
      </c>
      <c r="D8" t="s">
        <v>810</v>
      </c>
      <c r="E8" t="s">
        <v>771</v>
      </c>
      <c r="F8" t="s">
        <v>772</v>
      </c>
      <c r="G8" t="s">
        <v>773</v>
      </c>
      <c r="J8" t="s">
        <v>791</v>
      </c>
      <c r="K8" t="s">
        <v>775</v>
      </c>
      <c r="L8" t="s">
        <v>776</v>
      </c>
      <c r="M8" t="s">
        <v>424</v>
      </c>
      <c r="N8" t="s">
        <v>771</v>
      </c>
      <c r="O8">
        <v>2</v>
      </c>
      <c r="P8" t="s">
        <v>777</v>
      </c>
      <c r="Q8">
        <v>79.8</v>
      </c>
      <c r="R8">
        <v>13.3</v>
      </c>
      <c r="Y8" t="s">
        <v>811</v>
      </c>
      <c r="Z8" t="s">
        <v>812</v>
      </c>
      <c r="AA8">
        <v>6000</v>
      </c>
      <c r="AB8" t="s">
        <v>423</v>
      </c>
    </row>
    <row r="9" spans="1:35" x14ac:dyDescent="0.25">
      <c r="A9" t="s">
        <v>813</v>
      </c>
      <c r="B9" t="s">
        <v>813</v>
      </c>
      <c r="C9" t="s">
        <v>814</v>
      </c>
      <c r="D9" t="s">
        <v>815</v>
      </c>
      <c r="E9" t="s">
        <v>771</v>
      </c>
      <c r="F9" t="s">
        <v>772</v>
      </c>
      <c r="G9" t="s">
        <v>773</v>
      </c>
      <c r="J9" t="s">
        <v>791</v>
      </c>
      <c r="K9" t="s">
        <v>816</v>
      </c>
      <c r="L9" t="s">
        <v>817</v>
      </c>
      <c r="M9" t="s">
        <v>95</v>
      </c>
      <c r="N9" t="s">
        <v>771</v>
      </c>
      <c r="O9">
        <v>1</v>
      </c>
      <c r="P9" t="s">
        <v>777</v>
      </c>
      <c r="Q9">
        <v>39.9</v>
      </c>
      <c r="R9">
        <v>6.65</v>
      </c>
      <c r="Y9" t="s">
        <v>818</v>
      </c>
      <c r="AA9">
        <v>75017</v>
      </c>
      <c r="AB9" t="s">
        <v>423</v>
      </c>
    </row>
    <row r="10" spans="1:35" x14ac:dyDescent="0.25">
      <c r="A10" t="s">
        <v>819</v>
      </c>
      <c r="B10" t="s">
        <v>819</v>
      </c>
      <c r="C10" t="s">
        <v>820</v>
      </c>
      <c r="D10" t="s">
        <v>821</v>
      </c>
      <c r="E10" t="s">
        <v>771</v>
      </c>
      <c r="F10" t="s">
        <v>772</v>
      </c>
      <c r="G10" t="s">
        <v>773</v>
      </c>
      <c r="J10" t="s">
        <v>791</v>
      </c>
      <c r="K10" t="s">
        <v>800</v>
      </c>
      <c r="L10" t="s">
        <v>801</v>
      </c>
      <c r="M10" t="s">
        <v>31</v>
      </c>
      <c r="N10" t="s">
        <v>771</v>
      </c>
      <c r="O10">
        <v>1</v>
      </c>
      <c r="P10" t="s">
        <v>777</v>
      </c>
      <c r="Q10">
        <v>44.9</v>
      </c>
      <c r="R10">
        <v>7.48</v>
      </c>
      <c r="Y10" t="s">
        <v>822</v>
      </c>
      <c r="AA10">
        <v>33700</v>
      </c>
      <c r="AB10" t="s">
        <v>423</v>
      </c>
    </row>
    <row r="11" spans="1:35" x14ac:dyDescent="0.25">
      <c r="A11" t="s">
        <v>823</v>
      </c>
      <c r="B11" t="s">
        <v>823</v>
      </c>
      <c r="C11" t="s">
        <v>824</v>
      </c>
      <c r="D11" t="s">
        <v>825</v>
      </c>
      <c r="E11" t="s">
        <v>771</v>
      </c>
      <c r="F11" t="s">
        <v>772</v>
      </c>
      <c r="G11" t="s">
        <v>773</v>
      </c>
      <c r="J11" t="s">
        <v>791</v>
      </c>
      <c r="K11" t="s">
        <v>826</v>
      </c>
      <c r="L11" t="s">
        <v>827</v>
      </c>
      <c r="M11" t="s">
        <v>438</v>
      </c>
      <c r="N11" t="s">
        <v>771</v>
      </c>
      <c r="O11">
        <v>2</v>
      </c>
      <c r="P11" t="s">
        <v>777</v>
      </c>
      <c r="Q11">
        <v>99.8</v>
      </c>
      <c r="R11">
        <v>16.64</v>
      </c>
      <c r="Y11" t="s">
        <v>828</v>
      </c>
      <c r="AA11">
        <v>83990</v>
      </c>
      <c r="AB11" t="s">
        <v>423</v>
      </c>
    </row>
    <row r="12" spans="1:35" x14ac:dyDescent="0.25">
      <c r="A12" t="s">
        <v>829</v>
      </c>
      <c r="B12" t="s">
        <v>829</v>
      </c>
      <c r="C12" t="s">
        <v>830</v>
      </c>
      <c r="D12" t="s">
        <v>831</v>
      </c>
      <c r="E12" t="s">
        <v>771</v>
      </c>
      <c r="F12" t="s">
        <v>772</v>
      </c>
      <c r="G12" t="s">
        <v>773</v>
      </c>
      <c r="J12" t="s">
        <v>791</v>
      </c>
      <c r="K12" t="s">
        <v>832</v>
      </c>
      <c r="L12" t="s">
        <v>833</v>
      </c>
      <c r="M12" t="s">
        <v>49</v>
      </c>
      <c r="N12" t="s">
        <v>771</v>
      </c>
      <c r="O12">
        <v>1</v>
      </c>
      <c r="P12" t="s">
        <v>777</v>
      </c>
      <c r="Q12">
        <v>34.9</v>
      </c>
      <c r="R12">
        <v>5.82</v>
      </c>
      <c r="Y12" t="s">
        <v>834</v>
      </c>
      <c r="AA12">
        <v>17450</v>
      </c>
      <c r="AB12" t="s">
        <v>423</v>
      </c>
    </row>
    <row r="13" spans="1:35" x14ac:dyDescent="0.25">
      <c r="A13" t="s">
        <v>835</v>
      </c>
      <c r="B13" t="s">
        <v>835</v>
      </c>
      <c r="C13" t="s">
        <v>836</v>
      </c>
      <c r="D13" t="s">
        <v>837</v>
      </c>
      <c r="E13" t="s">
        <v>771</v>
      </c>
      <c r="F13" t="s">
        <v>772</v>
      </c>
      <c r="G13" t="s">
        <v>773</v>
      </c>
      <c r="J13" t="s">
        <v>791</v>
      </c>
      <c r="K13" t="s">
        <v>792</v>
      </c>
      <c r="L13" t="s">
        <v>793</v>
      </c>
      <c r="M13" t="s">
        <v>41</v>
      </c>
      <c r="N13" t="s">
        <v>771</v>
      </c>
      <c r="O13">
        <v>1</v>
      </c>
      <c r="P13" t="s">
        <v>777</v>
      </c>
      <c r="Q13">
        <v>49.9</v>
      </c>
      <c r="R13">
        <v>8.32</v>
      </c>
      <c r="Y13" t="s">
        <v>838</v>
      </c>
      <c r="AA13">
        <v>31100</v>
      </c>
      <c r="AB13" t="s">
        <v>423</v>
      </c>
    </row>
    <row r="14" spans="1:35" x14ac:dyDescent="0.25">
      <c r="A14" t="s">
        <v>839</v>
      </c>
      <c r="B14" t="s">
        <v>839</v>
      </c>
      <c r="C14" t="s">
        <v>840</v>
      </c>
      <c r="D14" t="s">
        <v>841</v>
      </c>
      <c r="E14" t="s">
        <v>771</v>
      </c>
      <c r="F14" t="s">
        <v>772</v>
      </c>
      <c r="G14" t="s">
        <v>773</v>
      </c>
      <c r="J14" t="s">
        <v>791</v>
      </c>
      <c r="K14" t="s">
        <v>775</v>
      </c>
      <c r="L14" t="s">
        <v>776</v>
      </c>
      <c r="M14" t="s">
        <v>424</v>
      </c>
      <c r="N14" t="s">
        <v>771</v>
      </c>
      <c r="O14">
        <v>1</v>
      </c>
      <c r="P14" t="s">
        <v>777</v>
      </c>
      <c r="Q14">
        <v>39.9</v>
      </c>
      <c r="R14">
        <v>6.65</v>
      </c>
      <c r="Y14" t="s">
        <v>842</v>
      </c>
      <c r="AA14">
        <v>64400</v>
      </c>
      <c r="AB14" t="s">
        <v>423</v>
      </c>
    </row>
    <row r="15" spans="1:35" x14ac:dyDescent="0.25">
      <c r="A15" t="s">
        <v>843</v>
      </c>
      <c r="B15" t="s">
        <v>843</v>
      </c>
      <c r="C15" t="s">
        <v>844</v>
      </c>
      <c r="D15" t="s">
        <v>845</v>
      </c>
      <c r="E15" t="s">
        <v>771</v>
      </c>
      <c r="F15" t="s">
        <v>772</v>
      </c>
      <c r="G15" t="s">
        <v>773</v>
      </c>
      <c r="J15" t="s">
        <v>774</v>
      </c>
      <c r="K15" t="s">
        <v>775</v>
      </c>
      <c r="L15" t="s">
        <v>776</v>
      </c>
      <c r="M15" t="s">
        <v>424</v>
      </c>
      <c r="N15" t="s">
        <v>771</v>
      </c>
      <c r="O15">
        <v>1</v>
      </c>
      <c r="P15" t="s">
        <v>777</v>
      </c>
      <c r="Q15">
        <v>39.9</v>
      </c>
      <c r="R15">
        <v>6.65</v>
      </c>
      <c r="S15">
        <v>0.27</v>
      </c>
      <c r="X15">
        <v>0.27</v>
      </c>
      <c r="Y15" t="s">
        <v>846</v>
      </c>
      <c r="AA15">
        <v>33000</v>
      </c>
      <c r="AB15" t="s">
        <v>423</v>
      </c>
      <c r="AC15" t="s">
        <v>779</v>
      </c>
    </row>
    <row r="16" spans="1:35" x14ac:dyDescent="0.25">
      <c r="A16" t="s">
        <v>847</v>
      </c>
      <c r="B16" t="s">
        <v>847</v>
      </c>
      <c r="C16" t="s">
        <v>848</v>
      </c>
      <c r="D16" t="s">
        <v>849</v>
      </c>
      <c r="E16" t="s">
        <v>771</v>
      </c>
      <c r="F16" t="s">
        <v>772</v>
      </c>
      <c r="G16" t="s">
        <v>773</v>
      </c>
      <c r="J16" t="s">
        <v>791</v>
      </c>
      <c r="K16" t="s">
        <v>800</v>
      </c>
      <c r="L16" t="s">
        <v>801</v>
      </c>
      <c r="M16" t="s">
        <v>31</v>
      </c>
      <c r="N16" t="s">
        <v>771</v>
      </c>
      <c r="O16">
        <v>1</v>
      </c>
      <c r="P16" t="s">
        <v>777</v>
      </c>
      <c r="Q16">
        <v>44.9</v>
      </c>
      <c r="R16">
        <v>7.48</v>
      </c>
      <c r="Y16" t="s">
        <v>850</v>
      </c>
      <c r="AA16">
        <v>24230</v>
      </c>
      <c r="AB16" t="s">
        <v>423</v>
      </c>
    </row>
    <row r="17" spans="1:29" x14ac:dyDescent="0.25">
      <c r="A17" t="s">
        <v>851</v>
      </c>
      <c r="B17" t="s">
        <v>851</v>
      </c>
      <c r="C17" t="s">
        <v>852</v>
      </c>
      <c r="D17" t="s">
        <v>853</v>
      </c>
      <c r="E17" t="s">
        <v>771</v>
      </c>
      <c r="F17" t="s">
        <v>772</v>
      </c>
      <c r="G17" t="s">
        <v>773</v>
      </c>
      <c r="J17" t="s">
        <v>791</v>
      </c>
      <c r="K17" t="s">
        <v>775</v>
      </c>
      <c r="L17" t="s">
        <v>776</v>
      </c>
      <c r="M17" t="s">
        <v>424</v>
      </c>
      <c r="N17" t="s">
        <v>771</v>
      </c>
      <c r="O17">
        <v>1</v>
      </c>
      <c r="P17" t="s">
        <v>777</v>
      </c>
      <c r="Q17">
        <v>39.9</v>
      </c>
      <c r="R17">
        <v>6.65</v>
      </c>
      <c r="Y17" t="s">
        <v>854</v>
      </c>
      <c r="AA17">
        <v>51110</v>
      </c>
      <c r="AB17" t="s">
        <v>423</v>
      </c>
    </row>
    <row r="18" spans="1:29" x14ac:dyDescent="0.25">
      <c r="A18" t="s">
        <v>855</v>
      </c>
      <c r="B18" t="s">
        <v>855</v>
      </c>
      <c r="C18" t="s">
        <v>856</v>
      </c>
      <c r="D18" t="s">
        <v>857</v>
      </c>
      <c r="E18" t="s">
        <v>771</v>
      </c>
      <c r="F18" t="s">
        <v>772</v>
      </c>
      <c r="G18" t="s">
        <v>773</v>
      </c>
      <c r="J18" t="s">
        <v>774</v>
      </c>
      <c r="K18" t="s">
        <v>775</v>
      </c>
      <c r="L18" t="s">
        <v>776</v>
      </c>
      <c r="M18" t="s">
        <v>424</v>
      </c>
      <c r="N18" t="s">
        <v>771</v>
      </c>
      <c r="O18">
        <v>1</v>
      </c>
      <c r="P18" t="s">
        <v>777</v>
      </c>
      <c r="Q18">
        <v>39.9</v>
      </c>
      <c r="R18">
        <v>6.65</v>
      </c>
      <c r="S18">
        <v>3.32</v>
      </c>
      <c r="X18">
        <v>3.32</v>
      </c>
      <c r="Y18" t="s">
        <v>858</v>
      </c>
      <c r="Z18" t="s">
        <v>859</v>
      </c>
      <c r="AA18">
        <v>84100</v>
      </c>
      <c r="AB18" t="s">
        <v>423</v>
      </c>
      <c r="AC18" t="s">
        <v>779</v>
      </c>
    </row>
    <row r="19" spans="1:29" x14ac:dyDescent="0.25">
      <c r="A19" t="s">
        <v>860</v>
      </c>
      <c r="B19" t="s">
        <v>860</v>
      </c>
      <c r="C19" t="s">
        <v>861</v>
      </c>
      <c r="D19" t="s">
        <v>862</v>
      </c>
      <c r="E19" t="s">
        <v>771</v>
      </c>
      <c r="F19" t="s">
        <v>772</v>
      </c>
      <c r="G19" t="s">
        <v>773</v>
      </c>
      <c r="J19" t="s">
        <v>774</v>
      </c>
      <c r="K19" t="s">
        <v>863</v>
      </c>
      <c r="L19" t="s">
        <v>864</v>
      </c>
      <c r="M19" t="s">
        <v>21</v>
      </c>
      <c r="N19" t="s">
        <v>771</v>
      </c>
      <c r="O19">
        <v>1</v>
      </c>
      <c r="P19" t="s">
        <v>777</v>
      </c>
      <c r="Q19">
        <v>39.9</v>
      </c>
      <c r="R19">
        <v>6.65</v>
      </c>
      <c r="S19">
        <v>3.32</v>
      </c>
      <c r="X19">
        <v>3.32</v>
      </c>
      <c r="Y19" t="s">
        <v>865</v>
      </c>
      <c r="AA19">
        <v>18200</v>
      </c>
      <c r="AB19" t="s">
        <v>423</v>
      </c>
      <c r="AC19" t="s">
        <v>779</v>
      </c>
    </row>
    <row r="20" spans="1:29" x14ac:dyDescent="0.25">
      <c r="A20" t="s">
        <v>866</v>
      </c>
      <c r="B20" t="s">
        <v>866</v>
      </c>
      <c r="C20" t="s">
        <v>867</v>
      </c>
      <c r="D20" t="s">
        <v>868</v>
      </c>
      <c r="E20" t="s">
        <v>771</v>
      </c>
      <c r="F20" t="s">
        <v>772</v>
      </c>
      <c r="G20" t="s">
        <v>773</v>
      </c>
      <c r="J20" t="s">
        <v>774</v>
      </c>
      <c r="K20" t="s">
        <v>869</v>
      </c>
      <c r="L20" t="s">
        <v>870</v>
      </c>
      <c r="M20" t="s">
        <v>440</v>
      </c>
      <c r="N20" t="s">
        <v>771</v>
      </c>
      <c r="O20">
        <v>1</v>
      </c>
      <c r="P20" t="s">
        <v>777</v>
      </c>
      <c r="Q20">
        <v>99</v>
      </c>
      <c r="R20">
        <v>16.5</v>
      </c>
      <c r="Y20" t="s">
        <v>871</v>
      </c>
      <c r="AA20">
        <v>82370</v>
      </c>
      <c r="AB20" t="s">
        <v>423</v>
      </c>
      <c r="AC20" t="s">
        <v>779</v>
      </c>
    </row>
    <row r="21" spans="1:29" x14ac:dyDescent="0.25">
      <c r="A21" t="s">
        <v>872</v>
      </c>
      <c r="B21" t="s">
        <v>872</v>
      </c>
      <c r="C21" t="s">
        <v>873</v>
      </c>
      <c r="D21" t="s">
        <v>874</v>
      </c>
      <c r="E21" t="s">
        <v>799</v>
      </c>
      <c r="F21" t="s">
        <v>772</v>
      </c>
      <c r="G21" t="s">
        <v>773</v>
      </c>
      <c r="J21" t="s">
        <v>774</v>
      </c>
      <c r="K21" t="s">
        <v>775</v>
      </c>
      <c r="L21" t="s">
        <v>776</v>
      </c>
      <c r="M21" t="s">
        <v>424</v>
      </c>
      <c r="N21" t="s">
        <v>799</v>
      </c>
      <c r="O21">
        <v>0</v>
      </c>
      <c r="Y21" t="s">
        <v>875</v>
      </c>
      <c r="AA21">
        <v>60260</v>
      </c>
      <c r="AB21" t="s">
        <v>423</v>
      </c>
      <c r="AC21" t="s">
        <v>779</v>
      </c>
    </row>
    <row r="22" spans="1:29" x14ac:dyDescent="0.25">
      <c r="A22" t="s">
        <v>876</v>
      </c>
      <c r="B22" t="s">
        <v>876</v>
      </c>
      <c r="C22" t="s">
        <v>877</v>
      </c>
      <c r="D22" t="s">
        <v>878</v>
      </c>
      <c r="E22" t="s">
        <v>771</v>
      </c>
      <c r="F22" t="s">
        <v>772</v>
      </c>
      <c r="G22" t="s">
        <v>773</v>
      </c>
      <c r="J22" t="s">
        <v>791</v>
      </c>
      <c r="K22" t="s">
        <v>792</v>
      </c>
      <c r="L22" t="s">
        <v>793</v>
      </c>
      <c r="M22" t="s">
        <v>41</v>
      </c>
      <c r="N22" t="s">
        <v>771</v>
      </c>
      <c r="O22">
        <v>1</v>
      </c>
      <c r="P22" t="s">
        <v>777</v>
      </c>
      <c r="Q22">
        <v>49.9</v>
      </c>
      <c r="R22">
        <v>8.32</v>
      </c>
      <c r="Y22" t="s">
        <v>879</v>
      </c>
      <c r="AA22">
        <v>34000</v>
      </c>
      <c r="AB22" t="s">
        <v>423</v>
      </c>
    </row>
    <row r="23" spans="1:29" x14ac:dyDescent="0.25">
      <c r="A23" t="s">
        <v>880</v>
      </c>
      <c r="B23" t="s">
        <v>880</v>
      </c>
      <c r="C23" t="s">
        <v>881</v>
      </c>
      <c r="D23" t="s">
        <v>882</v>
      </c>
      <c r="E23" t="s">
        <v>799</v>
      </c>
      <c r="F23" t="s">
        <v>772</v>
      </c>
      <c r="G23" t="s">
        <v>773</v>
      </c>
      <c r="J23" t="s">
        <v>774</v>
      </c>
      <c r="K23" t="s">
        <v>775</v>
      </c>
      <c r="L23" t="s">
        <v>776</v>
      </c>
      <c r="M23" t="s">
        <v>424</v>
      </c>
      <c r="N23" t="s">
        <v>799</v>
      </c>
      <c r="O23">
        <v>0</v>
      </c>
      <c r="Y23" t="s">
        <v>883</v>
      </c>
      <c r="AA23">
        <v>93150</v>
      </c>
      <c r="AB23" t="s">
        <v>423</v>
      </c>
    </row>
    <row r="24" spans="1:29" x14ac:dyDescent="0.25">
      <c r="A24" t="s">
        <v>884</v>
      </c>
      <c r="B24" t="s">
        <v>884</v>
      </c>
      <c r="C24" t="s">
        <v>885</v>
      </c>
      <c r="D24" t="s">
        <v>886</v>
      </c>
      <c r="E24" t="s">
        <v>771</v>
      </c>
      <c r="F24" t="s">
        <v>772</v>
      </c>
      <c r="G24" t="s">
        <v>773</v>
      </c>
      <c r="J24" t="s">
        <v>774</v>
      </c>
      <c r="K24" t="s">
        <v>775</v>
      </c>
      <c r="L24" t="s">
        <v>776</v>
      </c>
      <c r="M24" t="s">
        <v>424</v>
      </c>
      <c r="N24" t="s">
        <v>771</v>
      </c>
      <c r="O24">
        <v>1</v>
      </c>
      <c r="P24" t="s">
        <v>777</v>
      </c>
      <c r="Q24">
        <v>39.9</v>
      </c>
      <c r="R24">
        <v>6.65</v>
      </c>
      <c r="S24">
        <v>3.32</v>
      </c>
      <c r="X24">
        <v>3.32</v>
      </c>
      <c r="Y24" t="s">
        <v>887</v>
      </c>
      <c r="AA24">
        <v>13006</v>
      </c>
      <c r="AB24" t="s">
        <v>423</v>
      </c>
      <c r="AC24" t="s">
        <v>779</v>
      </c>
    </row>
    <row r="25" spans="1:29" x14ac:dyDescent="0.25">
      <c r="A25" t="s">
        <v>888</v>
      </c>
      <c r="B25" t="s">
        <v>888</v>
      </c>
      <c r="C25" t="s">
        <v>889</v>
      </c>
      <c r="D25" t="s">
        <v>890</v>
      </c>
      <c r="E25" t="s">
        <v>771</v>
      </c>
      <c r="F25" t="s">
        <v>772</v>
      </c>
      <c r="G25" t="s">
        <v>773</v>
      </c>
      <c r="J25" t="s">
        <v>774</v>
      </c>
      <c r="K25" t="s">
        <v>800</v>
      </c>
      <c r="L25" t="s">
        <v>801</v>
      </c>
      <c r="M25" t="s">
        <v>31</v>
      </c>
      <c r="N25" t="s">
        <v>771</v>
      </c>
      <c r="O25">
        <v>1</v>
      </c>
      <c r="P25" t="s">
        <v>777</v>
      </c>
      <c r="Q25">
        <v>44.9</v>
      </c>
      <c r="R25">
        <v>7.48</v>
      </c>
      <c r="S25">
        <v>0.83</v>
      </c>
      <c r="X25">
        <v>0.83</v>
      </c>
      <c r="Y25" t="s">
        <v>891</v>
      </c>
      <c r="AA25">
        <v>59170</v>
      </c>
      <c r="AB25" t="s">
        <v>423</v>
      </c>
      <c r="AC25" t="s">
        <v>779</v>
      </c>
    </row>
    <row r="26" spans="1:29" x14ac:dyDescent="0.25">
      <c r="A26" t="s">
        <v>892</v>
      </c>
      <c r="B26" t="s">
        <v>892</v>
      </c>
      <c r="C26" t="s">
        <v>893</v>
      </c>
      <c r="D26" t="s">
        <v>894</v>
      </c>
      <c r="E26" t="s">
        <v>771</v>
      </c>
      <c r="F26" t="s">
        <v>772</v>
      </c>
      <c r="G26" t="s">
        <v>773</v>
      </c>
      <c r="J26" t="s">
        <v>774</v>
      </c>
      <c r="K26" t="s">
        <v>800</v>
      </c>
      <c r="L26" t="s">
        <v>801</v>
      </c>
      <c r="M26" t="s">
        <v>31</v>
      </c>
      <c r="N26" t="s">
        <v>771</v>
      </c>
      <c r="O26">
        <v>1</v>
      </c>
      <c r="P26" t="s">
        <v>777</v>
      </c>
      <c r="Q26">
        <v>44.9</v>
      </c>
      <c r="R26">
        <v>7.48</v>
      </c>
      <c r="S26">
        <v>0.83</v>
      </c>
      <c r="X26">
        <v>0.83</v>
      </c>
      <c r="Y26" t="s">
        <v>895</v>
      </c>
      <c r="AA26">
        <v>94110</v>
      </c>
      <c r="AB26" t="s">
        <v>423</v>
      </c>
      <c r="AC26" t="s">
        <v>779</v>
      </c>
    </row>
    <row r="27" spans="1:29" x14ac:dyDescent="0.25">
      <c r="A27" t="s">
        <v>896</v>
      </c>
      <c r="B27" t="s">
        <v>896</v>
      </c>
      <c r="C27" t="s">
        <v>897</v>
      </c>
      <c r="D27" t="s">
        <v>898</v>
      </c>
      <c r="E27" t="s">
        <v>771</v>
      </c>
      <c r="F27" t="s">
        <v>772</v>
      </c>
      <c r="G27" t="s">
        <v>773</v>
      </c>
      <c r="J27" t="s">
        <v>774</v>
      </c>
      <c r="K27" t="s">
        <v>775</v>
      </c>
      <c r="L27" t="s">
        <v>776</v>
      </c>
      <c r="M27" t="s">
        <v>424</v>
      </c>
      <c r="N27" t="s">
        <v>771</v>
      </c>
      <c r="O27">
        <v>1</v>
      </c>
      <c r="P27" t="s">
        <v>777</v>
      </c>
      <c r="Q27">
        <v>39.9</v>
      </c>
      <c r="R27">
        <v>6.65</v>
      </c>
      <c r="S27">
        <v>3.32</v>
      </c>
      <c r="X27">
        <v>3.32</v>
      </c>
      <c r="Y27" t="s">
        <v>899</v>
      </c>
      <c r="AA27">
        <v>84800</v>
      </c>
      <c r="AB27" t="s">
        <v>423</v>
      </c>
      <c r="AC27" t="s">
        <v>779</v>
      </c>
    </row>
    <row r="28" spans="1:29" x14ac:dyDescent="0.25">
      <c r="A28" t="s">
        <v>900</v>
      </c>
      <c r="B28" t="s">
        <v>900</v>
      </c>
      <c r="C28" t="s">
        <v>901</v>
      </c>
      <c r="D28" t="s">
        <v>902</v>
      </c>
      <c r="E28" t="s">
        <v>771</v>
      </c>
      <c r="F28" t="s">
        <v>772</v>
      </c>
      <c r="G28" t="s">
        <v>773</v>
      </c>
      <c r="J28" t="s">
        <v>774</v>
      </c>
      <c r="K28" t="s">
        <v>775</v>
      </c>
      <c r="L28" t="s">
        <v>776</v>
      </c>
      <c r="M28" t="s">
        <v>424</v>
      </c>
      <c r="N28" t="s">
        <v>771</v>
      </c>
      <c r="O28">
        <v>1</v>
      </c>
      <c r="P28" t="s">
        <v>777</v>
      </c>
      <c r="Q28">
        <v>39.9</v>
      </c>
      <c r="R28">
        <v>6.65</v>
      </c>
      <c r="Y28" t="s">
        <v>903</v>
      </c>
      <c r="AA28">
        <v>44800</v>
      </c>
      <c r="AB28" t="s">
        <v>423</v>
      </c>
      <c r="AC28" t="s">
        <v>779</v>
      </c>
    </row>
    <row r="29" spans="1:29" x14ac:dyDescent="0.25">
      <c r="A29" t="s">
        <v>904</v>
      </c>
      <c r="B29" t="s">
        <v>904</v>
      </c>
      <c r="C29" t="s">
        <v>905</v>
      </c>
      <c r="D29" t="s">
        <v>906</v>
      </c>
      <c r="E29" t="s">
        <v>771</v>
      </c>
      <c r="F29" t="s">
        <v>772</v>
      </c>
      <c r="G29" t="s">
        <v>773</v>
      </c>
      <c r="J29" t="s">
        <v>791</v>
      </c>
      <c r="K29" t="s">
        <v>775</v>
      </c>
      <c r="L29" t="s">
        <v>776</v>
      </c>
      <c r="M29" t="s">
        <v>424</v>
      </c>
      <c r="N29" t="s">
        <v>771</v>
      </c>
      <c r="O29">
        <v>1</v>
      </c>
      <c r="P29" t="s">
        <v>777</v>
      </c>
      <c r="Q29">
        <v>39.9</v>
      </c>
      <c r="R29">
        <v>6.65</v>
      </c>
      <c r="Y29" t="s">
        <v>907</v>
      </c>
      <c r="AA29">
        <v>68600</v>
      </c>
      <c r="AB29" t="s">
        <v>423</v>
      </c>
    </row>
    <row r="30" spans="1:29" x14ac:dyDescent="0.25">
      <c r="A30" t="s">
        <v>908</v>
      </c>
      <c r="B30" t="s">
        <v>908</v>
      </c>
      <c r="C30" t="s">
        <v>909</v>
      </c>
      <c r="D30" t="s">
        <v>910</v>
      </c>
      <c r="E30" t="s">
        <v>771</v>
      </c>
      <c r="F30" t="s">
        <v>772</v>
      </c>
      <c r="G30" t="s">
        <v>773</v>
      </c>
      <c r="J30" t="s">
        <v>774</v>
      </c>
      <c r="K30" t="s">
        <v>775</v>
      </c>
      <c r="L30" t="s">
        <v>776</v>
      </c>
      <c r="M30" t="s">
        <v>424</v>
      </c>
      <c r="N30" t="s">
        <v>771</v>
      </c>
      <c r="O30">
        <v>1</v>
      </c>
      <c r="P30" t="s">
        <v>777</v>
      </c>
      <c r="Q30">
        <v>39.9</v>
      </c>
      <c r="R30">
        <v>6.65</v>
      </c>
      <c r="S30">
        <v>3.32</v>
      </c>
      <c r="X30">
        <v>3.32</v>
      </c>
      <c r="Y30" t="s">
        <v>911</v>
      </c>
      <c r="AA30">
        <v>93380</v>
      </c>
      <c r="AB30" t="s">
        <v>423</v>
      </c>
      <c r="AC30" t="s">
        <v>779</v>
      </c>
    </row>
    <row r="31" spans="1:29" x14ac:dyDescent="0.25">
      <c r="A31" t="s">
        <v>912</v>
      </c>
      <c r="B31" t="s">
        <v>912</v>
      </c>
      <c r="C31" t="s">
        <v>913</v>
      </c>
      <c r="D31" t="s">
        <v>914</v>
      </c>
      <c r="E31" t="s">
        <v>771</v>
      </c>
      <c r="F31" t="s">
        <v>772</v>
      </c>
      <c r="G31" t="s">
        <v>773</v>
      </c>
      <c r="J31" t="s">
        <v>791</v>
      </c>
      <c r="K31" t="s">
        <v>775</v>
      </c>
      <c r="L31" t="s">
        <v>776</v>
      </c>
      <c r="M31" t="s">
        <v>424</v>
      </c>
      <c r="N31" t="s">
        <v>771</v>
      </c>
      <c r="O31">
        <v>1</v>
      </c>
      <c r="P31" t="s">
        <v>777</v>
      </c>
      <c r="Q31">
        <v>39.9</v>
      </c>
      <c r="R31">
        <v>6.65</v>
      </c>
      <c r="Y31" t="s">
        <v>915</v>
      </c>
      <c r="AA31">
        <v>66210</v>
      </c>
      <c r="AB31" t="s">
        <v>423</v>
      </c>
    </row>
    <row r="32" spans="1:29" x14ac:dyDescent="0.25">
      <c r="A32" t="s">
        <v>916</v>
      </c>
      <c r="B32" t="s">
        <v>916</v>
      </c>
      <c r="C32" t="s">
        <v>917</v>
      </c>
      <c r="D32" t="s">
        <v>918</v>
      </c>
      <c r="E32" t="s">
        <v>771</v>
      </c>
      <c r="F32" t="s">
        <v>772</v>
      </c>
      <c r="G32" t="s">
        <v>773</v>
      </c>
      <c r="J32" t="s">
        <v>791</v>
      </c>
      <c r="K32" t="s">
        <v>869</v>
      </c>
      <c r="L32" t="s">
        <v>870</v>
      </c>
      <c r="M32" t="s">
        <v>440</v>
      </c>
      <c r="N32" t="s">
        <v>771</v>
      </c>
      <c r="O32">
        <v>1</v>
      </c>
      <c r="P32" t="s">
        <v>777</v>
      </c>
      <c r="Q32">
        <v>99</v>
      </c>
      <c r="R32">
        <v>16.5</v>
      </c>
      <c r="Y32" t="s">
        <v>919</v>
      </c>
      <c r="AA32">
        <v>94400</v>
      </c>
      <c r="AB32" t="s">
        <v>423</v>
      </c>
    </row>
    <row r="33" spans="1:29" x14ac:dyDescent="0.25">
      <c r="A33" t="s">
        <v>920</v>
      </c>
      <c r="B33" t="s">
        <v>920</v>
      </c>
      <c r="C33" t="s">
        <v>921</v>
      </c>
      <c r="D33" t="s">
        <v>922</v>
      </c>
      <c r="E33" t="s">
        <v>771</v>
      </c>
      <c r="F33" t="s">
        <v>772</v>
      </c>
      <c r="G33" t="s">
        <v>773</v>
      </c>
      <c r="J33" t="s">
        <v>791</v>
      </c>
      <c r="K33" t="s">
        <v>775</v>
      </c>
      <c r="L33" t="s">
        <v>776</v>
      </c>
      <c r="M33" t="s">
        <v>424</v>
      </c>
      <c r="N33" t="s">
        <v>771</v>
      </c>
      <c r="O33">
        <v>2</v>
      </c>
      <c r="P33" t="s">
        <v>777</v>
      </c>
      <c r="Q33">
        <v>79.8</v>
      </c>
      <c r="R33">
        <v>13.84</v>
      </c>
      <c r="Y33" t="s">
        <v>923</v>
      </c>
      <c r="AA33">
        <v>1070</v>
      </c>
      <c r="AB33" t="s">
        <v>807</v>
      </c>
    </row>
    <row r="34" spans="1:29" x14ac:dyDescent="0.25">
      <c r="A34" t="s">
        <v>924</v>
      </c>
      <c r="B34" t="s">
        <v>924</v>
      </c>
      <c r="C34" t="s">
        <v>925</v>
      </c>
      <c r="D34" t="s">
        <v>926</v>
      </c>
      <c r="E34" t="s">
        <v>771</v>
      </c>
      <c r="F34" t="s">
        <v>772</v>
      </c>
      <c r="G34" t="s">
        <v>773</v>
      </c>
      <c r="J34" t="s">
        <v>791</v>
      </c>
      <c r="K34" t="s">
        <v>800</v>
      </c>
      <c r="L34" t="s">
        <v>801</v>
      </c>
      <c r="M34" t="s">
        <v>31</v>
      </c>
      <c r="N34" t="s">
        <v>771</v>
      </c>
      <c r="O34">
        <v>1</v>
      </c>
      <c r="P34" t="s">
        <v>777</v>
      </c>
      <c r="Q34">
        <v>44.9</v>
      </c>
      <c r="R34">
        <v>7.48</v>
      </c>
      <c r="Y34" t="s">
        <v>927</v>
      </c>
      <c r="AA34">
        <v>6260</v>
      </c>
      <c r="AB34" t="s">
        <v>423</v>
      </c>
    </row>
    <row r="35" spans="1:29" x14ac:dyDescent="0.25">
      <c r="A35" t="s">
        <v>928</v>
      </c>
      <c r="B35" t="s">
        <v>928</v>
      </c>
      <c r="C35" t="s">
        <v>929</v>
      </c>
      <c r="D35" t="s">
        <v>930</v>
      </c>
      <c r="E35" t="s">
        <v>771</v>
      </c>
      <c r="F35" t="s">
        <v>772</v>
      </c>
      <c r="G35" t="s">
        <v>773</v>
      </c>
      <c r="J35" t="s">
        <v>791</v>
      </c>
      <c r="K35" t="s">
        <v>775</v>
      </c>
      <c r="L35" t="s">
        <v>776</v>
      </c>
      <c r="M35" t="s">
        <v>424</v>
      </c>
      <c r="N35" t="s">
        <v>771</v>
      </c>
      <c r="O35">
        <v>1</v>
      </c>
      <c r="P35" t="s">
        <v>777</v>
      </c>
      <c r="Q35">
        <v>39.9</v>
      </c>
      <c r="R35">
        <v>6.65</v>
      </c>
      <c r="Y35" t="s">
        <v>931</v>
      </c>
      <c r="AA35">
        <v>94200</v>
      </c>
      <c r="AB35" t="s">
        <v>423</v>
      </c>
    </row>
    <row r="36" spans="1:29" x14ac:dyDescent="0.25">
      <c r="A36" t="s">
        <v>932</v>
      </c>
      <c r="B36" t="s">
        <v>932</v>
      </c>
      <c r="C36" t="s">
        <v>933</v>
      </c>
      <c r="D36" t="s">
        <v>934</v>
      </c>
      <c r="E36" t="s">
        <v>771</v>
      </c>
      <c r="F36" t="s">
        <v>772</v>
      </c>
      <c r="G36" t="s">
        <v>773</v>
      </c>
      <c r="J36" t="s">
        <v>791</v>
      </c>
      <c r="K36" t="s">
        <v>800</v>
      </c>
      <c r="L36" t="s">
        <v>801</v>
      </c>
      <c r="M36" t="s">
        <v>31</v>
      </c>
      <c r="N36" t="s">
        <v>771</v>
      </c>
      <c r="O36">
        <v>1</v>
      </c>
      <c r="P36" t="s">
        <v>777</v>
      </c>
      <c r="Q36">
        <v>44.9</v>
      </c>
      <c r="R36">
        <v>7.48</v>
      </c>
      <c r="Y36" t="s">
        <v>935</v>
      </c>
      <c r="AA36">
        <v>69004</v>
      </c>
      <c r="AB36" t="s">
        <v>423</v>
      </c>
    </row>
    <row r="37" spans="1:29" x14ac:dyDescent="0.25">
      <c r="A37" t="s">
        <v>936</v>
      </c>
      <c r="B37" t="s">
        <v>936</v>
      </c>
      <c r="C37" t="s">
        <v>937</v>
      </c>
      <c r="D37" t="s">
        <v>938</v>
      </c>
      <c r="E37" t="s">
        <v>771</v>
      </c>
      <c r="F37" t="s">
        <v>772</v>
      </c>
      <c r="G37" t="s">
        <v>773</v>
      </c>
      <c r="J37" t="s">
        <v>791</v>
      </c>
      <c r="K37" t="s">
        <v>775</v>
      </c>
      <c r="L37" t="s">
        <v>776</v>
      </c>
      <c r="M37" t="s">
        <v>424</v>
      </c>
      <c r="N37" t="s">
        <v>771</v>
      </c>
      <c r="O37">
        <v>1</v>
      </c>
      <c r="P37" t="s">
        <v>777</v>
      </c>
      <c r="Q37">
        <v>39.9</v>
      </c>
      <c r="R37">
        <v>6.65</v>
      </c>
      <c r="Y37" t="s">
        <v>939</v>
      </c>
      <c r="AA37">
        <v>84120</v>
      </c>
      <c r="AB37" t="s">
        <v>423</v>
      </c>
    </row>
    <row r="38" spans="1:29" x14ac:dyDescent="0.25">
      <c r="A38" t="s">
        <v>940</v>
      </c>
      <c r="B38" t="s">
        <v>940</v>
      </c>
      <c r="C38" t="s">
        <v>941</v>
      </c>
      <c r="D38" t="s">
        <v>942</v>
      </c>
      <c r="E38" t="s">
        <v>771</v>
      </c>
      <c r="F38" t="s">
        <v>772</v>
      </c>
      <c r="G38" t="s">
        <v>773</v>
      </c>
      <c r="J38" t="s">
        <v>791</v>
      </c>
      <c r="K38" t="s">
        <v>775</v>
      </c>
      <c r="L38" t="s">
        <v>776</v>
      </c>
      <c r="M38" t="s">
        <v>424</v>
      </c>
      <c r="N38" t="s">
        <v>771</v>
      </c>
      <c r="O38">
        <v>1</v>
      </c>
      <c r="P38" t="s">
        <v>777</v>
      </c>
      <c r="Q38">
        <v>39.9</v>
      </c>
      <c r="R38">
        <v>6.65</v>
      </c>
      <c r="Y38" t="s">
        <v>887</v>
      </c>
      <c r="AA38">
        <v>13006</v>
      </c>
      <c r="AB38" t="s">
        <v>423</v>
      </c>
    </row>
    <row r="39" spans="1:29" x14ac:dyDescent="0.25">
      <c r="A39" t="s">
        <v>943</v>
      </c>
      <c r="B39" t="s">
        <v>943</v>
      </c>
      <c r="C39" t="s">
        <v>944</v>
      </c>
      <c r="D39" t="s">
        <v>945</v>
      </c>
      <c r="E39" t="s">
        <v>771</v>
      </c>
      <c r="F39" t="s">
        <v>772</v>
      </c>
      <c r="G39" t="s">
        <v>773</v>
      </c>
      <c r="J39" t="s">
        <v>774</v>
      </c>
      <c r="K39" t="s">
        <v>775</v>
      </c>
      <c r="L39" t="s">
        <v>776</v>
      </c>
      <c r="M39" t="s">
        <v>424</v>
      </c>
      <c r="N39" t="s">
        <v>771</v>
      </c>
      <c r="O39">
        <v>1</v>
      </c>
      <c r="P39" t="s">
        <v>777</v>
      </c>
      <c r="Q39">
        <v>39.9</v>
      </c>
      <c r="R39">
        <v>6.65</v>
      </c>
      <c r="Y39" t="s">
        <v>946</v>
      </c>
      <c r="AA39">
        <v>1230</v>
      </c>
      <c r="AB39" t="s">
        <v>423</v>
      </c>
      <c r="AC39" t="s">
        <v>779</v>
      </c>
    </row>
    <row r="40" spans="1:29" x14ac:dyDescent="0.25">
      <c r="A40" t="s">
        <v>947</v>
      </c>
      <c r="B40" t="s">
        <v>947</v>
      </c>
      <c r="C40" t="s">
        <v>948</v>
      </c>
      <c r="D40" t="s">
        <v>949</v>
      </c>
      <c r="E40" t="s">
        <v>771</v>
      </c>
      <c r="F40" t="s">
        <v>772</v>
      </c>
      <c r="G40" t="s">
        <v>773</v>
      </c>
      <c r="J40" t="s">
        <v>774</v>
      </c>
      <c r="K40" t="s">
        <v>950</v>
      </c>
      <c r="L40" t="s">
        <v>951</v>
      </c>
      <c r="M40" t="s">
        <v>447</v>
      </c>
      <c r="N40" t="s">
        <v>771</v>
      </c>
      <c r="O40">
        <v>1</v>
      </c>
      <c r="P40" t="s">
        <v>777</v>
      </c>
      <c r="Q40">
        <v>49.9</v>
      </c>
      <c r="R40">
        <v>8.32</v>
      </c>
      <c r="S40">
        <v>3.32</v>
      </c>
      <c r="X40">
        <v>3.32</v>
      </c>
      <c r="Y40" t="s">
        <v>952</v>
      </c>
      <c r="AA40">
        <v>95100</v>
      </c>
      <c r="AB40" t="s">
        <v>423</v>
      </c>
      <c r="AC40" t="s">
        <v>779</v>
      </c>
    </row>
    <row r="41" spans="1:29" x14ac:dyDescent="0.25">
      <c r="A41" t="s">
        <v>953</v>
      </c>
      <c r="B41" t="s">
        <v>953</v>
      </c>
      <c r="C41" t="s">
        <v>954</v>
      </c>
      <c r="D41" t="s">
        <v>955</v>
      </c>
      <c r="E41" t="s">
        <v>771</v>
      </c>
      <c r="F41" t="s">
        <v>772</v>
      </c>
      <c r="G41" t="s">
        <v>773</v>
      </c>
      <c r="J41" t="s">
        <v>791</v>
      </c>
      <c r="K41" t="s">
        <v>800</v>
      </c>
      <c r="L41" t="s">
        <v>801</v>
      </c>
      <c r="M41" t="s">
        <v>31</v>
      </c>
      <c r="N41" t="s">
        <v>771</v>
      </c>
      <c r="O41">
        <v>1</v>
      </c>
      <c r="P41" t="s">
        <v>777</v>
      </c>
      <c r="Q41">
        <v>44.9</v>
      </c>
      <c r="R41">
        <v>7.48</v>
      </c>
      <c r="Y41" t="s">
        <v>956</v>
      </c>
      <c r="AA41">
        <v>9000</v>
      </c>
      <c r="AB41" t="s">
        <v>423</v>
      </c>
    </row>
    <row r="42" spans="1:29" x14ac:dyDescent="0.25">
      <c r="A42" t="s">
        <v>957</v>
      </c>
      <c r="B42" t="s">
        <v>957</v>
      </c>
      <c r="C42" t="s">
        <v>958</v>
      </c>
      <c r="D42" t="s">
        <v>959</v>
      </c>
      <c r="E42" t="s">
        <v>771</v>
      </c>
      <c r="F42" t="s">
        <v>772</v>
      </c>
      <c r="G42" t="s">
        <v>773</v>
      </c>
      <c r="J42" t="s">
        <v>791</v>
      </c>
      <c r="K42" t="s">
        <v>775</v>
      </c>
      <c r="L42" t="s">
        <v>776</v>
      </c>
      <c r="M42" t="s">
        <v>424</v>
      </c>
      <c r="N42" t="s">
        <v>771</v>
      </c>
      <c r="O42">
        <v>1</v>
      </c>
      <c r="P42" t="s">
        <v>777</v>
      </c>
      <c r="Q42">
        <v>39.9</v>
      </c>
      <c r="R42">
        <v>6.92</v>
      </c>
      <c r="Y42" t="s">
        <v>960</v>
      </c>
      <c r="AA42">
        <v>4400</v>
      </c>
      <c r="AB42" t="s">
        <v>807</v>
      </c>
    </row>
    <row r="43" spans="1:29" x14ac:dyDescent="0.25">
      <c r="A43" t="s">
        <v>961</v>
      </c>
      <c r="B43" t="s">
        <v>961</v>
      </c>
      <c r="C43" t="s">
        <v>962</v>
      </c>
      <c r="D43" t="s">
        <v>963</v>
      </c>
      <c r="E43" t="s">
        <v>771</v>
      </c>
      <c r="F43" t="s">
        <v>772</v>
      </c>
      <c r="G43" t="s">
        <v>773</v>
      </c>
      <c r="J43" t="s">
        <v>791</v>
      </c>
      <c r="K43" t="s">
        <v>800</v>
      </c>
      <c r="L43" t="s">
        <v>801</v>
      </c>
      <c r="M43" t="s">
        <v>31</v>
      </c>
      <c r="N43" t="s">
        <v>771</v>
      </c>
      <c r="O43">
        <v>1</v>
      </c>
      <c r="P43" t="s">
        <v>777</v>
      </c>
      <c r="Q43">
        <v>44.9</v>
      </c>
      <c r="R43">
        <v>7.48</v>
      </c>
      <c r="Y43" t="s">
        <v>964</v>
      </c>
      <c r="Z43" t="s">
        <v>965</v>
      </c>
      <c r="AA43">
        <v>74330</v>
      </c>
      <c r="AB43" t="s">
        <v>423</v>
      </c>
    </row>
    <row r="44" spans="1:29" x14ac:dyDescent="0.25">
      <c r="A44" t="s">
        <v>966</v>
      </c>
      <c r="B44" t="s">
        <v>966</v>
      </c>
      <c r="C44" t="s">
        <v>967</v>
      </c>
      <c r="D44" t="s">
        <v>968</v>
      </c>
      <c r="E44" t="s">
        <v>771</v>
      </c>
      <c r="F44" t="s">
        <v>772</v>
      </c>
      <c r="G44" t="s">
        <v>773</v>
      </c>
      <c r="J44" t="s">
        <v>791</v>
      </c>
      <c r="K44" t="s">
        <v>775</v>
      </c>
      <c r="L44" t="s">
        <v>776</v>
      </c>
      <c r="M44" t="s">
        <v>424</v>
      </c>
      <c r="N44" t="s">
        <v>771</v>
      </c>
      <c r="O44">
        <v>1</v>
      </c>
      <c r="P44" t="s">
        <v>777</v>
      </c>
      <c r="Q44">
        <v>39.9</v>
      </c>
      <c r="R44">
        <v>6.65</v>
      </c>
      <c r="Y44" t="s">
        <v>969</v>
      </c>
      <c r="AA44">
        <v>91600</v>
      </c>
      <c r="AB44" t="s">
        <v>423</v>
      </c>
    </row>
    <row r="45" spans="1:29" x14ac:dyDescent="0.25">
      <c r="A45" t="s">
        <v>970</v>
      </c>
      <c r="B45" t="s">
        <v>970</v>
      </c>
      <c r="C45" t="s">
        <v>971</v>
      </c>
      <c r="D45" t="s">
        <v>968</v>
      </c>
      <c r="E45" t="s">
        <v>771</v>
      </c>
      <c r="F45" t="s">
        <v>772</v>
      </c>
      <c r="G45" t="s">
        <v>773</v>
      </c>
      <c r="J45" t="s">
        <v>791</v>
      </c>
      <c r="K45" t="s">
        <v>775</v>
      </c>
      <c r="L45" t="s">
        <v>776</v>
      </c>
      <c r="M45" t="s">
        <v>424</v>
      </c>
      <c r="N45" t="s">
        <v>771</v>
      </c>
      <c r="O45">
        <v>1</v>
      </c>
      <c r="P45" t="s">
        <v>777</v>
      </c>
      <c r="Q45">
        <v>39.9</v>
      </c>
      <c r="R45">
        <v>6.65</v>
      </c>
      <c r="Y45" t="s">
        <v>972</v>
      </c>
      <c r="AA45">
        <v>91380</v>
      </c>
      <c r="AB45" t="s">
        <v>423</v>
      </c>
    </row>
    <row r="46" spans="1:29" x14ac:dyDescent="0.25">
      <c r="A46" t="s">
        <v>973</v>
      </c>
      <c r="B46" t="s">
        <v>973</v>
      </c>
      <c r="C46" t="s">
        <v>974</v>
      </c>
      <c r="D46" t="s">
        <v>975</v>
      </c>
      <c r="E46" t="s">
        <v>771</v>
      </c>
      <c r="F46" t="s">
        <v>772</v>
      </c>
      <c r="G46" t="s">
        <v>773</v>
      </c>
      <c r="J46" t="s">
        <v>791</v>
      </c>
      <c r="K46" t="s">
        <v>800</v>
      </c>
      <c r="L46" t="s">
        <v>801</v>
      </c>
      <c r="M46" t="s">
        <v>31</v>
      </c>
      <c r="N46" t="s">
        <v>771</v>
      </c>
      <c r="O46">
        <v>1</v>
      </c>
      <c r="P46" t="s">
        <v>777</v>
      </c>
      <c r="Q46">
        <v>44.9</v>
      </c>
      <c r="R46">
        <v>7.48</v>
      </c>
      <c r="S46">
        <v>6.99</v>
      </c>
      <c r="T46">
        <v>1.17</v>
      </c>
      <c r="Y46" t="s">
        <v>976</v>
      </c>
      <c r="AA46">
        <v>19400</v>
      </c>
      <c r="AB46" t="s">
        <v>423</v>
      </c>
    </row>
    <row r="47" spans="1:29" x14ac:dyDescent="0.25">
      <c r="A47" t="s">
        <v>977</v>
      </c>
      <c r="B47" t="s">
        <v>977</v>
      </c>
      <c r="C47" t="s">
        <v>978</v>
      </c>
      <c r="D47" t="s">
        <v>979</v>
      </c>
      <c r="E47" t="s">
        <v>771</v>
      </c>
      <c r="F47" t="s">
        <v>772</v>
      </c>
      <c r="G47" t="s">
        <v>773</v>
      </c>
      <c r="J47" t="s">
        <v>774</v>
      </c>
      <c r="K47" t="s">
        <v>775</v>
      </c>
      <c r="L47" t="s">
        <v>776</v>
      </c>
      <c r="M47" t="s">
        <v>424</v>
      </c>
      <c r="N47" t="s">
        <v>771</v>
      </c>
      <c r="O47">
        <v>1</v>
      </c>
      <c r="P47" t="s">
        <v>777</v>
      </c>
      <c r="Q47">
        <v>39.9</v>
      </c>
      <c r="R47">
        <v>6.65</v>
      </c>
      <c r="Y47" t="s">
        <v>980</v>
      </c>
      <c r="AA47">
        <v>72600</v>
      </c>
      <c r="AB47" t="s">
        <v>423</v>
      </c>
      <c r="AC47" t="s">
        <v>779</v>
      </c>
    </row>
    <row r="48" spans="1:29" x14ac:dyDescent="0.25">
      <c r="A48" t="s">
        <v>981</v>
      </c>
      <c r="B48" t="s">
        <v>981</v>
      </c>
      <c r="C48" t="s">
        <v>982</v>
      </c>
      <c r="D48" t="s">
        <v>983</v>
      </c>
      <c r="E48" t="s">
        <v>771</v>
      </c>
      <c r="F48" t="s">
        <v>772</v>
      </c>
      <c r="G48" t="s">
        <v>773</v>
      </c>
      <c r="J48" t="s">
        <v>774</v>
      </c>
      <c r="K48" t="s">
        <v>800</v>
      </c>
      <c r="L48" t="s">
        <v>801</v>
      </c>
      <c r="M48" t="s">
        <v>31</v>
      </c>
      <c r="N48" t="s">
        <v>771</v>
      </c>
      <c r="O48">
        <v>1</v>
      </c>
      <c r="P48" t="s">
        <v>777</v>
      </c>
      <c r="Q48">
        <v>44.9</v>
      </c>
      <c r="R48">
        <v>7.48</v>
      </c>
      <c r="S48">
        <v>3.32</v>
      </c>
      <c r="X48">
        <v>3.32</v>
      </c>
      <c r="Y48" t="s">
        <v>984</v>
      </c>
      <c r="AA48">
        <v>80700</v>
      </c>
      <c r="AB48" t="s">
        <v>423</v>
      </c>
      <c r="AC48" t="s">
        <v>779</v>
      </c>
    </row>
    <row r="49" spans="1:35" x14ac:dyDescent="0.25">
      <c r="A49" t="s">
        <v>985</v>
      </c>
      <c r="B49" t="s">
        <v>985</v>
      </c>
      <c r="C49" t="s">
        <v>986</v>
      </c>
      <c r="D49" t="s">
        <v>987</v>
      </c>
      <c r="E49" t="s">
        <v>771</v>
      </c>
      <c r="F49" t="s">
        <v>772</v>
      </c>
      <c r="G49" t="s">
        <v>773</v>
      </c>
      <c r="J49" t="s">
        <v>774</v>
      </c>
      <c r="K49" t="s">
        <v>775</v>
      </c>
      <c r="L49" t="s">
        <v>776</v>
      </c>
      <c r="M49" t="s">
        <v>424</v>
      </c>
      <c r="N49" t="s">
        <v>771</v>
      </c>
      <c r="O49">
        <v>1</v>
      </c>
      <c r="P49" t="s">
        <v>777</v>
      </c>
      <c r="Q49">
        <v>39.9</v>
      </c>
      <c r="R49">
        <v>6.65</v>
      </c>
      <c r="Y49" t="s">
        <v>988</v>
      </c>
      <c r="AA49">
        <v>62630</v>
      </c>
      <c r="AB49" t="s">
        <v>423</v>
      </c>
      <c r="AC49" t="s">
        <v>779</v>
      </c>
    </row>
    <row r="50" spans="1:35" x14ac:dyDescent="0.25">
      <c r="A50" t="s">
        <v>989</v>
      </c>
      <c r="B50" t="s">
        <v>989</v>
      </c>
      <c r="C50" t="s">
        <v>990</v>
      </c>
      <c r="D50" t="s">
        <v>991</v>
      </c>
      <c r="E50" t="s">
        <v>799</v>
      </c>
      <c r="F50" t="s">
        <v>772</v>
      </c>
      <c r="G50" t="s">
        <v>773</v>
      </c>
      <c r="J50" t="s">
        <v>791</v>
      </c>
      <c r="K50" t="s">
        <v>775</v>
      </c>
      <c r="L50" t="s">
        <v>776</v>
      </c>
      <c r="M50" t="s">
        <v>424</v>
      </c>
      <c r="N50" t="s">
        <v>799</v>
      </c>
      <c r="O50">
        <v>0</v>
      </c>
      <c r="Y50" t="s">
        <v>992</v>
      </c>
      <c r="AA50">
        <v>76290</v>
      </c>
      <c r="AB50" t="s">
        <v>423</v>
      </c>
    </row>
    <row r="51" spans="1:35" x14ac:dyDescent="0.25">
      <c r="A51" t="s">
        <v>993</v>
      </c>
      <c r="B51" t="s">
        <v>993</v>
      </c>
      <c r="C51" t="s">
        <v>994</v>
      </c>
      <c r="D51" t="s">
        <v>995</v>
      </c>
      <c r="E51" t="s">
        <v>771</v>
      </c>
      <c r="F51" t="s">
        <v>772</v>
      </c>
      <c r="G51" t="s">
        <v>773</v>
      </c>
      <c r="J51" t="s">
        <v>791</v>
      </c>
      <c r="K51" t="s">
        <v>800</v>
      </c>
      <c r="L51" t="s">
        <v>801</v>
      </c>
      <c r="M51" t="s">
        <v>31</v>
      </c>
      <c r="N51" t="s">
        <v>771</v>
      </c>
      <c r="O51">
        <v>1</v>
      </c>
      <c r="P51" t="s">
        <v>777</v>
      </c>
      <c r="Q51">
        <v>44.9</v>
      </c>
      <c r="R51">
        <v>7.48</v>
      </c>
      <c r="Y51" t="s">
        <v>996</v>
      </c>
      <c r="AA51">
        <v>30330</v>
      </c>
      <c r="AB51" t="s">
        <v>423</v>
      </c>
    </row>
    <row r="52" spans="1:35" x14ac:dyDescent="0.25">
      <c r="A52" t="s">
        <v>997</v>
      </c>
      <c r="B52" t="s">
        <v>997</v>
      </c>
      <c r="C52" t="s">
        <v>998</v>
      </c>
      <c r="D52" t="s">
        <v>999</v>
      </c>
      <c r="E52" t="s">
        <v>771</v>
      </c>
      <c r="F52" t="s">
        <v>772</v>
      </c>
      <c r="G52" t="s">
        <v>773</v>
      </c>
      <c r="J52" t="s">
        <v>791</v>
      </c>
      <c r="K52" t="s">
        <v>775</v>
      </c>
      <c r="L52" t="s">
        <v>776</v>
      </c>
      <c r="M52" t="s">
        <v>424</v>
      </c>
      <c r="N52" t="s">
        <v>771</v>
      </c>
      <c r="O52">
        <v>1</v>
      </c>
      <c r="P52" t="s">
        <v>777</v>
      </c>
      <c r="Q52">
        <v>39.9</v>
      </c>
      <c r="R52">
        <v>6.65</v>
      </c>
      <c r="Y52" t="s">
        <v>1000</v>
      </c>
      <c r="AA52">
        <v>95880</v>
      </c>
      <c r="AB52" t="s">
        <v>423</v>
      </c>
    </row>
    <row r="53" spans="1:35" x14ac:dyDescent="0.25">
      <c r="A53" t="s">
        <v>1001</v>
      </c>
      <c r="B53" t="s">
        <v>1001</v>
      </c>
      <c r="C53" t="s">
        <v>1002</v>
      </c>
      <c r="D53" t="s">
        <v>1003</v>
      </c>
      <c r="E53" t="s">
        <v>771</v>
      </c>
      <c r="F53" t="s">
        <v>772</v>
      </c>
      <c r="G53" t="s">
        <v>773</v>
      </c>
      <c r="J53" t="s">
        <v>791</v>
      </c>
      <c r="K53" t="s">
        <v>775</v>
      </c>
      <c r="L53" t="s">
        <v>776</v>
      </c>
      <c r="M53" t="s">
        <v>424</v>
      </c>
      <c r="N53" t="s">
        <v>771</v>
      </c>
      <c r="O53">
        <v>1</v>
      </c>
      <c r="P53" t="s">
        <v>777</v>
      </c>
      <c r="Q53">
        <v>39.9</v>
      </c>
      <c r="R53">
        <v>6.65</v>
      </c>
      <c r="Y53" t="s">
        <v>838</v>
      </c>
      <c r="AA53">
        <v>31300</v>
      </c>
      <c r="AB53" t="s">
        <v>423</v>
      </c>
    </row>
    <row r="54" spans="1:35" x14ac:dyDescent="0.25">
      <c r="A54" t="s">
        <v>1004</v>
      </c>
      <c r="B54" t="s">
        <v>1004</v>
      </c>
      <c r="C54" t="s">
        <v>1005</v>
      </c>
      <c r="D54" t="s">
        <v>1006</v>
      </c>
      <c r="E54" t="s">
        <v>771</v>
      </c>
      <c r="F54" t="s">
        <v>772</v>
      </c>
      <c r="G54" t="s">
        <v>773</v>
      </c>
      <c r="J54" t="s">
        <v>774</v>
      </c>
      <c r="K54" t="s">
        <v>775</v>
      </c>
      <c r="L54" t="s">
        <v>776</v>
      </c>
      <c r="M54" t="s">
        <v>424</v>
      </c>
      <c r="N54" t="s">
        <v>771</v>
      </c>
      <c r="O54">
        <v>1</v>
      </c>
      <c r="P54" t="s">
        <v>777</v>
      </c>
      <c r="Q54">
        <v>39.9</v>
      </c>
      <c r="R54">
        <v>6.65</v>
      </c>
      <c r="S54">
        <v>3.32</v>
      </c>
      <c r="X54">
        <v>3.32</v>
      </c>
      <c r="Y54" t="s">
        <v>1007</v>
      </c>
      <c r="AA54">
        <v>89200</v>
      </c>
      <c r="AB54" t="s">
        <v>423</v>
      </c>
      <c r="AC54" t="s">
        <v>779</v>
      </c>
    </row>
    <row r="55" spans="1:35" x14ac:dyDescent="0.25">
      <c r="A55" t="s">
        <v>1008</v>
      </c>
      <c r="B55" t="s">
        <v>1008</v>
      </c>
      <c r="C55" t="s">
        <v>1009</v>
      </c>
      <c r="D55" t="s">
        <v>1010</v>
      </c>
      <c r="E55" t="s">
        <v>799</v>
      </c>
      <c r="F55" t="s">
        <v>772</v>
      </c>
      <c r="G55" t="s">
        <v>773</v>
      </c>
      <c r="J55" t="s">
        <v>774</v>
      </c>
      <c r="K55" t="s">
        <v>775</v>
      </c>
      <c r="L55" t="s">
        <v>776</v>
      </c>
      <c r="M55" t="s">
        <v>424</v>
      </c>
      <c r="N55" t="s">
        <v>799</v>
      </c>
      <c r="O55">
        <v>0</v>
      </c>
      <c r="Y55" t="s">
        <v>783</v>
      </c>
      <c r="AA55">
        <v>77000</v>
      </c>
      <c r="AB55" t="s">
        <v>423</v>
      </c>
      <c r="AC55" t="s">
        <v>779</v>
      </c>
    </row>
    <row r="56" spans="1:35" x14ac:dyDescent="0.25">
      <c r="A56" t="s">
        <v>1011</v>
      </c>
      <c r="B56" t="s">
        <v>1011</v>
      </c>
      <c r="C56" t="s">
        <v>1012</v>
      </c>
      <c r="D56" t="s">
        <v>1013</v>
      </c>
      <c r="E56" t="s">
        <v>799</v>
      </c>
      <c r="F56" t="s">
        <v>772</v>
      </c>
      <c r="G56" t="s">
        <v>773</v>
      </c>
      <c r="J56" t="s">
        <v>774</v>
      </c>
      <c r="K56" t="s">
        <v>775</v>
      </c>
      <c r="L56" t="s">
        <v>776</v>
      </c>
      <c r="M56" t="s">
        <v>424</v>
      </c>
      <c r="N56" t="s">
        <v>799</v>
      </c>
      <c r="O56">
        <v>0</v>
      </c>
      <c r="Y56" t="s">
        <v>783</v>
      </c>
      <c r="AA56">
        <v>77000</v>
      </c>
      <c r="AB56" t="s">
        <v>423</v>
      </c>
      <c r="AC56" t="s">
        <v>779</v>
      </c>
    </row>
    <row r="57" spans="1:35" x14ac:dyDescent="0.25">
      <c r="A57" t="s">
        <v>1014</v>
      </c>
      <c r="B57" t="s">
        <v>1014</v>
      </c>
      <c r="C57" t="s">
        <v>1015</v>
      </c>
      <c r="D57" t="s">
        <v>1016</v>
      </c>
      <c r="E57" t="s">
        <v>771</v>
      </c>
      <c r="F57" t="s">
        <v>772</v>
      </c>
      <c r="G57" t="s">
        <v>773</v>
      </c>
      <c r="J57" t="s">
        <v>774</v>
      </c>
      <c r="K57" t="s">
        <v>800</v>
      </c>
      <c r="L57" t="s">
        <v>801</v>
      </c>
      <c r="M57" t="s">
        <v>31</v>
      </c>
      <c r="N57" t="s">
        <v>771</v>
      </c>
      <c r="O57">
        <v>1</v>
      </c>
      <c r="P57" t="s">
        <v>777</v>
      </c>
      <c r="Q57">
        <v>36.799999999999997</v>
      </c>
      <c r="Y57" t="s">
        <v>1017</v>
      </c>
      <c r="AA57">
        <v>69003</v>
      </c>
      <c r="AB57" t="s">
        <v>423</v>
      </c>
      <c r="AG57" t="s">
        <v>1018</v>
      </c>
      <c r="AH57" t="s">
        <v>423</v>
      </c>
      <c r="AI57" t="s">
        <v>1019</v>
      </c>
    </row>
    <row r="58" spans="1:35" x14ac:dyDescent="0.25">
      <c r="A58" t="s">
        <v>1020</v>
      </c>
      <c r="B58" t="s">
        <v>1020</v>
      </c>
      <c r="C58" t="s">
        <v>1021</v>
      </c>
      <c r="D58" t="s">
        <v>1022</v>
      </c>
      <c r="E58" t="s">
        <v>771</v>
      </c>
      <c r="F58" t="s">
        <v>772</v>
      </c>
      <c r="G58" t="s">
        <v>773</v>
      </c>
      <c r="J58" t="s">
        <v>791</v>
      </c>
      <c r="K58" t="s">
        <v>775</v>
      </c>
      <c r="L58" t="s">
        <v>776</v>
      </c>
      <c r="M58" t="s">
        <v>424</v>
      </c>
      <c r="N58" t="s">
        <v>771</v>
      </c>
      <c r="O58">
        <v>1</v>
      </c>
      <c r="P58" t="s">
        <v>777</v>
      </c>
      <c r="Q58">
        <v>39.9</v>
      </c>
      <c r="R58">
        <v>6.65</v>
      </c>
      <c r="Y58" t="s">
        <v>1023</v>
      </c>
      <c r="AA58">
        <v>93110</v>
      </c>
      <c r="AB58" t="s">
        <v>423</v>
      </c>
    </row>
    <row r="59" spans="1:35" x14ac:dyDescent="0.25">
      <c r="A59" t="s">
        <v>1024</v>
      </c>
      <c r="B59" t="s">
        <v>1024</v>
      </c>
      <c r="C59" t="s">
        <v>1025</v>
      </c>
      <c r="D59" t="s">
        <v>1026</v>
      </c>
      <c r="E59" t="s">
        <v>799</v>
      </c>
      <c r="F59" t="s">
        <v>772</v>
      </c>
      <c r="G59" t="s">
        <v>773</v>
      </c>
      <c r="J59" t="s">
        <v>791</v>
      </c>
      <c r="K59" t="s">
        <v>775</v>
      </c>
      <c r="L59" t="s">
        <v>776</v>
      </c>
      <c r="M59" t="s">
        <v>424</v>
      </c>
      <c r="N59" t="s">
        <v>799</v>
      </c>
      <c r="O59">
        <v>0</v>
      </c>
      <c r="Y59" t="s">
        <v>1027</v>
      </c>
      <c r="AA59">
        <v>45770</v>
      </c>
      <c r="AB59" t="s">
        <v>423</v>
      </c>
    </row>
    <row r="60" spans="1:35" x14ac:dyDescent="0.25">
      <c r="A60" t="s">
        <v>1028</v>
      </c>
      <c r="B60" t="s">
        <v>1028</v>
      </c>
      <c r="C60" t="s">
        <v>1029</v>
      </c>
      <c r="D60" t="s">
        <v>1030</v>
      </c>
      <c r="E60" t="s">
        <v>771</v>
      </c>
      <c r="F60" t="s">
        <v>772</v>
      </c>
      <c r="G60" t="s">
        <v>773</v>
      </c>
      <c r="J60" t="s">
        <v>791</v>
      </c>
      <c r="K60" t="s">
        <v>775</v>
      </c>
      <c r="L60" t="s">
        <v>776</v>
      </c>
      <c r="M60" t="s">
        <v>424</v>
      </c>
      <c r="N60" t="s">
        <v>771</v>
      </c>
      <c r="O60">
        <v>1</v>
      </c>
      <c r="P60" t="s">
        <v>777</v>
      </c>
      <c r="Q60">
        <v>32.700000000000003</v>
      </c>
      <c r="Y60" t="s">
        <v>1031</v>
      </c>
      <c r="AA60">
        <v>27460</v>
      </c>
      <c r="AB60" t="s">
        <v>423</v>
      </c>
      <c r="AG60" t="s">
        <v>1032</v>
      </c>
      <c r="AH60" t="s">
        <v>423</v>
      </c>
      <c r="AI60" t="s">
        <v>1019</v>
      </c>
    </row>
    <row r="61" spans="1:35" x14ac:dyDescent="0.25">
      <c r="A61" t="s">
        <v>1033</v>
      </c>
      <c r="B61" t="s">
        <v>1033</v>
      </c>
      <c r="C61" t="s">
        <v>1034</v>
      </c>
      <c r="D61" t="s">
        <v>1035</v>
      </c>
      <c r="E61" t="s">
        <v>771</v>
      </c>
      <c r="F61" t="s">
        <v>772</v>
      </c>
      <c r="G61" t="s">
        <v>773</v>
      </c>
      <c r="J61" t="s">
        <v>791</v>
      </c>
      <c r="K61" t="s">
        <v>1036</v>
      </c>
      <c r="L61" t="s">
        <v>1037</v>
      </c>
      <c r="M61" t="s">
        <v>430</v>
      </c>
      <c r="N61" t="s">
        <v>771</v>
      </c>
      <c r="O61">
        <v>1</v>
      </c>
      <c r="P61" t="s">
        <v>777</v>
      </c>
      <c r="Q61">
        <v>64.900000000000006</v>
      </c>
      <c r="R61">
        <v>10.82</v>
      </c>
      <c r="Y61" t="s">
        <v>1038</v>
      </c>
      <c r="AA61">
        <v>78260</v>
      </c>
      <c r="AB61" t="s">
        <v>423</v>
      </c>
    </row>
    <row r="62" spans="1:35" x14ac:dyDescent="0.25">
      <c r="A62" t="s">
        <v>1039</v>
      </c>
      <c r="B62" t="s">
        <v>1039</v>
      </c>
      <c r="C62" t="s">
        <v>1040</v>
      </c>
      <c r="D62" t="s">
        <v>1041</v>
      </c>
      <c r="E62" t="s">
        <v>771</v>
      </c>
      <c r="F62" t="s">
        <v>772</v>
      </c>
      <c r="G62" t="s">
        <v>773</v>
      </c>
      <c r="J62" t="s">
        <v>791</v>
      </c>
      <c r="K62" t="s">
        <v>775</v>
      </c>
      <c r="L62" t="s">
        <v>776</v>
      </c>
      <c r="M62" t="s">
        <v>424</v>
      </c>
      <c r="N62" t="s">
        <v>771</v>
      </c>
      <c r="O62">
        <v>1</v>
      </c>
      <c r="P62" t="s">
        <v>777</v>
      </c>
      <c r="Q62">
        <v>39.9</v>
      </c>
      <c r="R62">
        <v>6.65</v>
      </c>
      <c r="Y62" t="s">
        <v>1042</v>
      </c>
      <c r="AA62">
        <v>92400</v>
      </c>
      <c r="AB62" t="s">
        <v>423</v>
      </c>
    </row>
    <row r="63" spans="1:35" x14ac:dyDescent="0.25">
      <c r="A63" t="s">
        <v>1043</v>
      </c>
      <c r="B63" t="s">
        <v>1043</v>
      </c>
      <c r="C63" t="s">
        <v>1044</v>
      </c>
      <c r="D63" t="s">
        <v>1045</v>
      </c>
      <c r="E63" t="s">
        <v>771</v>
      </c>
      <c r="F63" t="s">
        <v>772</v>
      </c>
      <c r="G63" t="s">
        <v>773</v>
      </c>
      <c r="J63" t="s">
        <v>774</v>
      </c>
      <c r="K63" t="s">
        <v>775</v>
      </c>
      <c r="L63" t="s">
        <v>776</v>
      </c>
      <c r="M63" t="s">
        <v>424</v>
      </c>
      <c r="N63" t="s">
        <v>771</v>
      </c>
      <c r="O63">
        <v>1</v>
      </c>
      <c r="P63" t="s">
        <v>777</v>
      </c>
      <c r="Q63">
        <v>39.9</v>
      </c>
      <c r="R63">
        <v>6.65</v>
      </c>
      <c r="S63">
        <v>3.32</v>
      </c>
      <c r="X63">
        <v>3.32</v>
      </c>
      <c r="Y63" t="s">
        <v>1046</v>
      </c>
      <c r="AA63">
        <v>13550</v>
      </c>
      <c r="AB63" t="s">
        <v>423</v>
      </c>
      <c r="AC63" t="s">
        <v>779</v>
      </c>
    </row>
    <row r="64" spans="1:35" x14ac:dyDescent="0.25">
      <c r="A64" t="s">
        <v>1047</v>
      </c>
      <c r="B64" t="s">
        <v>1047</v>
      </c>
      <c r="C64" t="s">
        <v>1048</v>
      </c>
      <c r="D64" t="s">
        <v>1049</v>
      </c>
      <c r="E64" t="s">
        <v>771</v>
      </c>
      <c r="F64" t="s">
        <v>772</v>
      </c>
      <c r="G64" t="s">
        <v>773</v>
      </c>
      <c r="J64" t="s">
        <v>791</v>
      </c>
      <c r="K64" t="s">
        <v>800</v>
      </c>
      <c r="L64" t="s">
        <v>801</v>
      </c>
      <c r="M64" t="s">
        <v>31</v>
      </c>
      <c r="N64" t="s">
        <v>771</v>
      </c>
      <c r="O64">
        <v>1</v>
      </c>
      <c r="P64" t="s">
        <v>777</v>
      </c>
      <c r="Q64">
        <v>44.9</v>
      </c>
      <c r="R64">
        <v>7.48</v>
      </c>
      <c r="Y64" t="s">
        <v>1050</v>
      </c>
      <c r="AA64">
        <v>56700</v>
      </c>
      <c r="AB64" t="s">
        <v>423</v>
      </c>
    </row>
    <row r="65" spans="1:29" x14ac:dyDescent="0.25">
      <c r="A65" t="s">
        <v>1051</v>
      </c>
      <c r="B65" t="s">
        <v>1051</v>
      </c>
      <c r="C65" t="s">
        <v>1052</v>
      </c>
      <c r="D65" t="s">
        <v>1053</v>
      </c>
      <c r="E65" t="s">
        <v>771</v>
      </c>
      <c r="F65" t="s">
        <v>772</v>
      </c>
      <c r="G65" t="s">
        <v>773</v>
      </c>
      <c r="J65" t="s">
        <v>774</v>
      </c>
      <c r="K65" t="s">
        <v>775</v>
      </c>
      <c r="L65" t="s">
        <v>776</v>
      </c>
      <c r="M65" t="s">
        <v>424</v>
      </c>
      <c r="N65" t="s">
        <v>771</v>
      </c>
      <c r="O65">
        <v>1</v>
      </c>
      <c r="P65" t="s">
        <v>777</v>
      </c>
      <c r="Q65">
        <v>39.9</v>
      </c>
      <c r="R65">
        <v>6.65</v>
      </c>
      <c r="S65">
        <v>1.67</v>
      </c>
      <c r="X65">
        <v>1.67</v>
      </c>
      <c r="Y65" t="s">
        <v>1054</v>
      </c>
      <c r="AA65">
        <v>88170</v>
      </c>
      <c r="AB65" t="s">
        <v>423</v>
      </c>
      <c r="AC65" t="s">
        <v>779</v>
      </c>
    </row>
    <row r="66" spans="1:29" x14ac:dyDescent="0.25">
      <c r="A66" t="s">
        <v>1055</v>
      </c>
      <c r="B66" t="s">
        <v>1055</v>
      </c>
      <c r="C66" t="s">
        <v>1056</v>
      </c>
      <c r="D66" t="s">
        <v>1057</v>
      </c>
      <c r="E66" t="s">
        <v>771</v>
      </c>
      <c r="F66" t="s">
        <v>772</v>
      </c>
      <c r="G66" t="s">
        <v>773</v>
      </c>
      <c r="J66" t="s">
        <v>774</v>
      </c>
      <c r="K66" t="s">
        <v>775</v>
      </c>
      <c r="L66" t="s">
        <v>776</v>
      </c>
      <c r="M66" t="s">
        <v>424</v>
      </c>
      <c r="N66" t="s">
        <v>771</v>
      </c>
      <c r="O66">
        <v>1</v>
      </c>
      <c r="P66" t="s">
        <v>777</v>
      </c>
      <c r="Q66">
        <v>39.9</v>
      </c>
      <c r="R66">
        <v>6.65</v>
      </c>
      <c r="S66">
        <v>3.32</v>
      </c>
      <c r="X66">
        <v>3.32</v>
      </c>
      <c r="Y66" t="s">
        <v>1058</v>
      </c>
      <c r="AA66">
        <v>56250</v>
      </c>
      <c r="AB66" t="s">
        <v>423</v>
      </c>
      <c r="AC66" t="s">
        <v>779</v>
      </c>
    </row>
    <row r="67" spans="1:29" x14ac:dyDescent="0.25">
      <c r="A67" t="s">
        <v>1059</v>
      </c>
      <c r="B67" t="s">
        <v>1059</v>
      </c>
      <c r="C67" t="s">
        <v>1060</v>
      </c>
      <c r="D67" t="s">
        <v>1061</v>
      </c>
      <c r="E67" t="s">
        <v>771</v>
      </c>
      <c r="F67" t="s">
        <v>772</v>
      </c>
      <c r="G67" t="s">
        <v>773</v>
      </c>
      <c r="J67" t="s">
        <v>774</v>
      </c>
      <c r="K67" t="s">
        <v>792</v>
      </c>
      <c r="L67" t="s">
        <v>793</v>
      </c>
      <c r="M67" t="s">
        <v>41</v>
      </c>
      <c r="N67" t="s">
        <v>771</v>
      </c>
      <c r="O67">
        <v>1</v>
      </c>
      <c r="P67" t="s">
        <v>777</v>
      </c>
      <c r="Q67">
        <v>49.9</v>
      </c>
      <c r="R67">
        <v>8.32</v>
      </c>
      <c r="S67">
        <v>3.32</v>
      </c>
      <c r="X67">
        <v>3.32</v>
      </c>
      <c r="Y67" t="s">
        <v>1062</v>
      </c>
      <c r="AA67">
        <v>83400</v>
      </c>
      <c r="AB67" t="s">
        <v>423</v>
      </c>
      <c r="AC67" t="s">
        <v>779</v>
      </c>
    </row>
    <row r="68" spans="1:29" x14ac:dyDescent="0.25">
      <c r="A68" t="s">
        <v>1063</v>
      </c>
      <c r="B68" t="s">
        <v>1063</v>
      </c>
      <c r="C68" t="s">
        <v>1064</v>
      </c>
      <c r="D68" t="s">
        <v>1065</v>
      </c>
      <c r="E68" t="s">
        <v>771</v>
      </c>
      <c r="F68" t="s">
        <v>772</v>
      </c>
      <c r="G68" t="s">
        <v>773</v>
      </c>
      <c r="J68" t="s">
        <v>774</v>
      </c>
      <c r="K68" t="s">
        <v>800</v>
      </c>
      <c r="L68" t="s">
        <v>801</v>
      </c>
      <c r="M68" t="s">
        <v>31</v>
      </c>
      <c r="N68" t="s">
        <v>771</v>
      </c>
      <c r="O68">
        <v>1</v>
      </c>
      <c r="P68" t="s">
        <v>777</v>
      </c>
      <c r="Q68">
        <v>44.9</v>
      </c>
      <c r="R68">
        <v>7.48</v>
      </c>
      <c r="Y68" t="s">
        <v>1066</v>
      </c>
      <c r="AA68">
        <v>28630</v>
      </c>
      <c r="AB68" t="s">
        <v>423</v>
      </c>
      <c r="AC68" t="s">
        <v>779</v>
      </c>
    </row>
    <row r="69" spans="1:29" x14ac:dyDescent="0.25">
      <c r="A69" t="s">
        <v>1067</v>
      </c>
      <c r="B69" t="s">
        <v>1067</v>
      </c>
      <c r="C69" t="s">
        <v>1068</v>
      </c>
      <c r="D69" t="s">
        <v>1069</v>
      </c>
      <c r="E69" t="s">
        <v>799</v>
      </c>
      <c r="F69" t="s">
        <v>772</v>
      </c>
      <c r="G69" t="s">
        <v>773</v>
      </c>
      <c r="J69" t="s">
        <v>774</v>
      </c>
      <c r="K69" t="s">
        <v>800</v>
      </c>
      <c r="L69" t="s">
        <v>801</v>
      </c>
      <c r="M69" t="s">
        <v>31</v>
      </c>
      <c r="N69" t="s">
        <v>799</v>
      </c>
      <c r="O69">
        <v>0</v>
      </c>
      <c r="Y69" t="s">
        <v>1066</v>
      </c>
      <c r="AA69">
        <v>28630</v>
      </c>
      <c r="AB69" t="s">
        <v>423</v>
      </c>
      <c r="AC69" t="s">
        <v>779</v>
      </c>
    </row>
    <row r="70" spans="1:29" x14ac:dyDescent="0.25">
      <c r="A70" t="s">
        <v>1070</v>
      </c>
      <c r="B70" t="s">
        <v>1070</v>
      </c>
      <c r="C70" t="s">
        <v>1071</v>
      </c>
      <c r="D70" t="s">
        <v>1072</v>
      </c>
      <c r="E70" t="s">
        <v>771</v>
      </c>
      <c r="F70" t="s">
        <v>772</v>
      </c>
      <c r="G70" t="s">
        <v>773</v>
      </c>
      <c r="J70" t="s">
        <v>791</v>
      </c>
      <c r="K70" t="s">
        <v>775</v>
      </c>
      <c r="L70" t="s">
        <v>776</v>
      </c>
      <c r="M70" t="s">
        <v>424</v>
      </c>
      <c r="N70" t="s">
        <v>771</v>
      </c>
      <c r="O70">
        <v>1</v>
      </c>
      <c r="P70" t="s">
        <v>777</v>
      </c>
      <c r="Q70">
        <v>39.9</v>
      </c>
      <c r="R70">
        <v>6.65</v>
      </c>
      <c r="Y70" t="s">
        <v>818</v>
      </c>
      <c r="AA70">
        <v>75116</v>
      </c>
      <c r="AB70" t="s">
        <v>423</v>
      </c>
    </row>
    <row r="71" spans="1:29" x14ac:dyDescent="0.25">
      <c r="A71" t="s">
        <v>1073</v>
      </c>
      <c r="B71" t="s">
        <v>1073</v>
      </c>
      <c r="C71" t="s">
        <v>1074</v>
      </c>
      <c r="D71" t="s">
        <v>1075</v>
      </c>
      <c r="E71" t="s">
        <v>771</v>
      </c>
      <c r="F71" t="s">
        <v>772</v>
      </c>
      <c r="G71" t="s">
        <v>773</v>
      </c>
      <c r="J71" t="s">
        <v>791</v>
      </c>
      <c r="K71" t="s">
        <v>826</v>
      </c>
      <c r="L71" t="s">
        <v>827</v>
      </c>
      <c r="M71" t="s">
        <v>438</v>
      </c>
      <c r="N71" t="s">
        <v>771</v>
      </c>
      <c r="O71">
        <v>1</v>
      </c>
      <c r="P71" t="s">
        <v>777</v>
      </c>
      <c r="Q71">
        <v>49.9</v>
      </c>
      <c r="R71">
        <v>8.32</v>
      </c>
      <c r="Y71" t="s">
        <v>1076</v>
      </c>
      <c r="AA71">
        <v>92600</v>
      </c>
      <c r="AB71" t="s">
        <v>423</v>
      </c>
    </row>
    <row r="72" spans="1:29" x14ac:dyDescent="0.25">
      <c r="A72" t="s">
        <v>1077</v>
      </c>
      <c r="B72" t="s">
        <v>1077</v>
      </c>
      <c r="C72" t="s">
        <v>1078</v>
      </c>
      <c r="D72" t="s">
        <v>1079</v>
      </c>
      <c r="E72" t="s">
        <v>799</v>
      </c>
      <c r="F72" t="s">
        <v>772</v>
      </c>
      <c r="G72" t="s">
        <v>773</v>
      </c>
      <c r="J72" t="s">
        <v>774</v>
      </c>
      <c r="K72" t="s">
        <v>775</v>
      </c>
      <c r="L72" t="s">
        <v>776</v>
      </c>
      <c r="M72" t="s">
        <v>424</v>
      </c>
      <c r="N72" t="s">
        <v>799</v>
      </c>
      <c r="O72">
        <v>0</v>
      </c>
      <c r="Y72" t="s">
        <v>1080</v>
      </c>
      <c r="AA72">
        <v>95000</v>
      </c>
      <c r="AB72" t="s">
        <v>423</v>
      </c>
      <c r="AC72" t="s">
        <v>779</v>
      </c>
    </row>
    <row r="73" spans="1:29" x14ac:dyDescent="0.25">
      <c r="A73" t="s">
        <v>1081</v>
      </c>
      <c r="B73" t="s">
        <v>1081</v>
      </c>
      <c r="C73" t="s">
        <v>1082</v>
      </c>
      <c r="D73" t="s">
        <v>1083</v>
      </c>
      <c r="E73" t="s">
        <v>771</v>
      </c>
      <c r="F73" t="s">
        <v>772</v>
      </c>
      <c r="G73" t="s">
        <v>773</v>
      </c>
      <c r="J73" t="s">
        <v>774</v>
      </c>
      <c r="K73" t="s">
        <v>775</v>
      </c>
      <c r="L73" t="s">
        <v>776</v>
      </c>
      <c r="M73" t="s">
        <v>424</v>
      </c>
      <c r="N73" t="s">
        <v>771</v>
      </c>
      <c r="O73">
        <v>1</v>
      </c>
      <c r="P73" t="s">
        <v>777</v>
      </c>
      <c r="Q73">
        <v>39.9</v>
      </c>
      <c r="R73">
        <v>6.65</v>
      </c>
      <c r="S73">
        <v>1.66</v>
      </c>
      <c r="X73">
        <v>1.66</v>
      </c>
      <c r="Y73" t="s">
        <v>1084</v>
      </c>
      <c r="AA73">
        <v>16480</v>
      </c>
      <c r="AB73" t="s">
        <v>423</v>
      </c>
      <c r="AC73" t="s">
        <v>779</v>
      </c>
    </row>
    <row r="74" spans="1:29" x14ac:dyDescent="0.25">
      <c r="A74" t="s">
        <v>1085</v>
      </c>
      <c r="B74" t="s">
        <v>1085</v>
      </c>
      <c r="C74" t="s">
        <v>1086</v>
      </c>
      <c r="D74" t="s">
        <v>1087</v>
      </c>
      <c r="E74" t="s">
        <v>771</v>
      </c>
      <c r="F74" t="s">
        <v>772</v>
      </c>
      <c r="G74" t="s">
        <v>773</v>
      </c>
      <c r="J74" t="s">
        <v>774</v>
      </c>
      <c r="K74" t="s">
        <v>869</v>
      </c>
      <c r="L74" t="s">
        <v>870</v>
      </c>
      <c r="M74" t="s">
        <v>440</v>
      </c>
      <c r="N74" t="s">
        <v>771</v>
      </c>
      <c r="O74">
        <v>1</v>
      </c>
      <c r="P74" t="s">
        <v>777</v>
      </c>
      <c r="Q74">
        <v>99</v>
      </c>
      <c r="R74">
        <v>16.5</v>
      </c>
      <c r="S74">
        <v>3.32</v>
      </c>
      <c r="X74">
        <v>3.32</v>
      </c>
      <c r="Y74" t="s">
        <v>1088</v>
      </c>
      <c r="AA74">
        <v>49250</v>
      </c>
      <c r="AB74" t="s">
        <v>423</v>
      </c>
      <c r="AC74" t="s">
        <v>779</v>
      </c>
    </row>
    <row r="75" spans="1:29" x14ac:dyDescent="0.25">
      <c r="A75" t="s">
        <v>1089</v>
      </c>
      <c r="B75" t="s">
        <v>1089</v>
      </c>
      <c r="C75" t="s">
        <v>1090</v>
      </c>
      <c r="D75" t="s">
        <v>1091</v>
      </c>
      <c r="E75" t="s">
        <v>771</v>
      </c>
      <c r="F75" t="s">
        <v>772</v>
      </c>
      <c r="G75" t="s">
        <v>773</v>
      </c>
      <c r="J75" t="s">
        <v>791</v>
      </c>
      <c r="K75" t="s">
        <v>800</v>
      </c>
      <c r="L75" t="s">
        <v>801</v>
      </c>
      <c r="M75" t="s">
        <v>31</v>
      </c>
      <c r="N75" t="s">
        <v>771</v>
      </c>
      <c r="O75">
        <v>1</v>
      </c>
      <c r="P75" t="s">
        <v>777</v>
      </c>
      <c r="Q75">
        <v>44.9</v>
      </c>
      <c r="R75">
        <v>7.48</v>
      </c>
      <c r="Y75" t="s">
        <v>1092</v>
      </c>
      <c r="AA75">
        <v>78680</v>
      </c>
      <c r="AB75" t="s">
        <v>423</v>
      </c>
    </row>
    <row r="76" spans="1:29" x14ac:dyDescent="0.25">
      <c r="A76" t="s">
        <v>1093</v>
      </c>
      <c r="B76" t="s">
        <v>1093</v>
      </c>
      <c r="C76" t="s">
        <v>1094</v>
      </c>
      <c r="D76" t="s">
        <v>1095</v>
      </c>
      <c r="E76" t="s">
        <v>771</v>
      </c>
      <c r="F76" t="s">
        <v>772</v>
      </c>
      <c r="G76" t="s">
        <v>773</v>
      </c>
      <c r="J76" t="s">
        <v>791</v>
      </c>
      <c r="K76" t="s">
        <v>800</v>
      </c>
      <c r="L76" t="s">
        <v>801</v>
      </c>
      <c r="M76" t="s">
        <v>31</v>
      </c>
      <c r="N76" t="s">
        <v>771</v>
      </c>
      <c r="O76">
        <v>1</v>
      </c>
      <c r="P76" t="s">
        <v>777</v>
      </c>
      <c r="Q76">
        <v>44.9</v>
      </c>
      <c r="R76">
        <v>7.48</v>
      </c>
      <c r="Y76" t="s">
        <v>1096</v>
      </c>
      <c r="AA76">
        <v>76770</v>
      </c>
      <c r="AB76" t="s">
        <v>423</v>
      </c>
    </row>
    <row r="77" spans="1:29" x14ac:dyDescent="0.25">
      <c r="A77" t="s">
        <v>1097</v>
      </c>
      <c r="B77" t="s">
        <v>1097</v>
      </c>
      <c r="C77" t="s">
        <v>1098</v>
      </c>
      <c r="D77" t="s">
        <v>1099</v>
      </c>
      <c r="E77" t="s">
        <v>771</v>
      </c>
      <c r="F77" t="s">
        <v>772</v>
      </c>
      <c r="G77" t="s">
        <v>773</v>
      </c>
      <c r="J77" t="s">
        <v>791</v>
      </c>
      <c r="K77" t="s">
        <v>775</v>
      </c>
      <c r="L77" t="s">
        <v>776</v>
      </c>
      <c r="M77" t="s">
        <v>424</v>
      </c>
      <c r="N77" t="s">
        <v>771</v>
      </c>
      <c r="O77">
        <v>1</v>
      </c>
      <c r="P77" t="s">
        <v>777</v>
      </c>
      <c r="Q77">
        <v>39.9</v>
      </c>
      <c r="R77">
        <v>6.65</v>
      </c>
      <c r="Y77" t="s">
        <v>838</v>
      </c>
      <c r="AA77">
        <v>31300</v>
      </c>
      <c r="AB77" t="s">
        <v>423</v>
      </c>
    </row>
    <row r="78" spans="1:29" x14ac:dyDescent="0.25">
      <c r="A78" t="s">
        <v>1100</v>
      </c>
      <c r="B78" t="s">
        <v>1100</v>
      </c>
      <c r="C78" t="s">
        <v>1101</v>
      </c>
      <c r="D78" t="s">
        <v>1102</v>
      </c>
      <c r="E78" t="s">
        <v>771</v>
      </c>
      <c r="F78" t="s">
        <v>772</v>
      </c>
      <c r="G78" t="s">
        <v>773</v>
      </c>
      <c r="J78" t="s">
        <v>791</v>
      </c>
      <c r="K78" t="s">
        <v>800</v>
      </c>
      <c r="L78" t="s">
        <v>801</v>
      </c>
      <c r="M78" t="s">
        <v>31</v>
      </c>
      <c r="N78" t="s">
        <v>771</v>
      </c>
      <c r="O78">
        <v>1</v>
      </c>
      <c r="P78" t="s">
        <v>777</v>
      </c>
      <c r="Q78">
        <v>44.9</v>
      </c>
      <c r="R78">
        <v>7.48</v>
      </c>
      <c r="Y78" t="s">
        <v>887</v>
      </c>
      <c r="Z78" t="s">
        <v>965</v>
      </c>
      <c r="AA78">
        <v>13008</v>
      </c>
      <c r="AB78" t="s">
        <v>423</v>
      </c>
    </row>
    <row r="79" spans="1:29" x14ac:dyDescent="0.25">
      <c r="A79" t="s">
        <v>1103</v>
      </c>
      <c r="B79" t="s">
        <v>1103</v>
      </c>
      <c r="C79" t="s">
        <v>1104</v>
      </c>
      <c r="D79" t="s">
        <v>1105</v>
      </c>
      <c r="E79" t="s">
        <v>771</v>
      </c>
      <c r="F79" t="s">
        <v>772</v>
      </c>
      <c r="G79" t="s">
        <v>773</v>
      </c>
      <c r="J79" t="s">
        <v>791</v>
      </c>
      <c r="K79" t="s">
        <v>775</v>
      </c>
      <c r="L79" t="s">
        <v>776</v>
      </c>
      <c r="M79" t="s">
        <v>424</v>
      </c>
      <c r="N79" t="s">
        <v>771</v>
      </c>
      <c r="O79">
        <v>1</v>
      </c>
      <c r="P79" t="s">
        <v>777</v>
      </c>
      <c r="Q79">
        <v>39.9</v>
      </c>
      <c r="R79">
        <v>6.65</v>
      </c>
      <c r="Y79" t="s">
        <v>1106</v>
      </c>
      <c r="AA79">
        <v>28190</v>
      </c>
      <c r="AB79" t="s">
        <v>423</v>
      </c>
    </row>
    <row r="80" spans="1:29" x14ac:dyDescent="0.25">
      <c r="A80" t="s">
        <v>1107</v>
      </c>
      <c r="B80" t="s">
        <v>1107</v>
      </c>
      <c r="C80" t="s">
        <v>1108</v>
      </c>
      <c r="D80" t="s">
        <v>1109</v>
      </c>
      <c r="E80" t="s">
        <v>771</v>
      </c>
      <c r="F80" t="s">
        <v>772</v>
      </c>
      <c r="G80" t="s">
        <v>773</v>
      </c>
      <c r="J80" t="s">
        <v>774</v>
      </c>
      <c r="K80" t="s">
        <v>775</v>
      </c>
      <c r="L80" t="s">
        <v>776</v>
      </c>
      <c r="M80" t="s">
        <v>424</v>
      </c>
      <c r="N80" t="s">
        <v>771</v>
      </c>
      <c r="O80">
        <v>1</v>
      </c>
      <c r="P80" t="s">
        <v>777</v>
      </c>
      <c r="Q80">
        <v>39.9</v>
      </c>
      <c r="R80">
        <v>6.65</v>
      </c>
      <c r="S80">
        <v>3.32</v>
      </c>
      <c r="X80">
        <v>3.32</v>
      </c>
      <c r="Y80" t="s">
        <v>1110</v>
      </c>
      <c r="AA80">
        <v>44640</v>
      </c>
      <c r="AB80" t="s">
        <v>423</v>
      </c>
      <c r="AC80" t="s">
        <v>779</v>
      </c>
    </row>
    <row r="81" spans="1:29" x14ac:dyDescent="0.25">
      <c r="A81" t="s">
        <v>1111</v>
      </c>
      <c r="B81" t="s">
        <v>1111</v>
      </c>
      <c r="C81" t="s">
        <v>1112</v>
      </c>
      <c r="D81" t="s">
        <v>1113</v>
      </c>
      <c r="E81" t="s">
        <v>771</v>
      </c>
      <c r="F81" t="s">
        <v>772</v>
      </c>
      <c r="G81" t="s">
        <v>773</v>
      </c>
      <c r="J81" t="s">
        <v>774</v>
      </c>
      <c r="K81" t="s">
        <v>775</v>
      </c>
      <c r="L81" t="s">
        <v>776</v>
      </c>
      <c r="M81" t="s">
        <v>424</v>
      </c>
      <c r="N81" t="s">
        <v>771</v>
      </c>
      <c r="O81">
        <v>1</v>
      </c>
      <c r="P81" t="s">
        <v>777</v>
      </c>
      <c r="Q81">
        <v>39.9</v>
      </c>
      <c r="R81">
        <v>6.65</v>
      </c>
      <c r="Y81" t="s">
        <v>1114</v>
      </c>
      <c r="AA81">
        <v>86300</v>
      </c>
      <c r="AB81" t="s">
        <v>423</v>
      </c>
      <c r="AC81" t="s">
        <v>779</v>
      </c>
    </row>
    <row r="82" spans="1:29" x14ac:dyDescent="0.25">
      <c r="A82" t="s">
        <v>1115</v>
      </c>
      <c r="B82" t="s">
        <v>1115</v>
      </c>
      <c r="C82" t="s">
        <v>1116</v>
      </c>
      <c r="D82" t="s">
        <v>1117</v>
      </c>
      <c r="E82" t="s">
        <v>771</v>
      </c>
      <c r="F82" t="s">
        <v>772</v>
      </c>
      <c r="G82" t="s">
        <v>773</v>
      </c>
      <c r="J82" t="s">
        <v>774</v>
      </c>
      <c r="K82" t="s">
        <v>775</v>
      </c>
      <c r="L82" t="s">
        <v>776</v>
      </c>
      <c r="M82" t="s">
        <v>424</v>
      </c>
      <c r="N82" t="s">
        <v>771</v>
      </c>
      <c r="O82">
        <v>1</v>
      </c>
      <c r="P82" t="s">
        <v>777</v>
      </c>
      <c r="Q82">
        <v>39.9</v>
      </c>
      <c r="R82">
        <v>6.65</v>
      </c>
      <c r="S82">
        <v>1.1100000000000001</v>
      </c>
      <c r="X82">
        <v>1.1100000000000001</v>
      </c>
      <c r="Y82" t="s">
        <v>1118</v>
      </c>
      <c r="AA82">
        <v>85430</v>
      </c>
      <c r="AB82" t="s">
        <v>423</v>
      </c>
      <c r="AC82" t="s">
        <v>779</v>
      </c>
    </row>
    <row r="83" spans="1:29" x14ac:dyDescent="0.25">
      <c r="A83" t="s">
        <v>1119</v>
      </c>
      <c r="B83" t="s">
        <v>1119</v>
      </c>
      <c r="C83" t="s">
        <v>1120</v>
      </c>
      <c r="D83" t="s">
        <v>1121</v>
      </c>
      <c r="E83" t="s">
        <v>771</v>
      </c>
      <c r="F83" t="s">
        <v>772</v>
      </c>
      <c r="G83" t="s">
        <v>773</v>
      </c>
      <c r="J83" t="s">
        <v>774</v>
      </c>
      <c r="K83" t="s">
        <v>775</v>
      </c>
      <c r="L83" t="s">
        <v>776</v>
      </c>
      <c r="M83" t="s">
        <v>424</v>
      </c>
      <c r="N83" t="s">
        <v>771</v>
      </c>
      <c r="O83">
        <v>1</v>
      </c>
      <c r="P83" t="s">
        <v>777</v>
      </c>
      <c r="Q83">
        <v>39.9</v>
      </c>
      <c r="S83">
        <v>0.57999999999999996</v>
      </c>
      <c r="X83">
        <v>0.57999999999999996</v>
      </c>
      <c r="Y83" t="s">
        <v>1122</v>
      </c>
      <c r="AA83">
        <v>1217</v>
      </c>
      <c r="AB83" t="s">
        <v>1123</v>
      </c>
    </row>
    <row r="84" spans="1:29" x14ac:dyDescent="0.25">
      <c r="A84" t="s">
        <v>1124</v>
      </c>
      <c r="B84" t="s">
        <v>1124</v>
      </c>
      <c r="C84" t="s">
        <v>1125</v>
      </c>
      <c r="D84" t="s">
        <v>1126</v>
      </c>
      <c r="E84" t="s">
        <v>771</v>
      </c>
      <c r="F84" t="s">
        <v>772</v>
      </c>
      <c r="G84" t="s">
        <v>773</v>
      </c>
      <c r="J84" t="s">
        <v>774</v>
      </c>
      <c r="K84" t="s">
        <v>800</v>
      </c>
      <c r="L84" t="s">
        <v>801</v>
      </c>
      <c r="M84" t="s">
        <v>31</v>
      </c>
      <c r="N84" t="s">
        <v>771</v>
      </c>
      <c r="O84">
        <v>1</v>
      </c>
      <c r="P84" t="s">
        <v>777</v>
      </c>
      <c r="Q84">
        <v>44.9</v>
      </c>
      <c r="R84">
        <v>7.48</v>
      </c>
      <c r="S84">
        <v>3.32</v>
      </c>
      <c r="X84">
        <v>3.32</v>
      </c>
      <c r="Y84" t="s">
        <v>1127</v>
      </c>
      <c r="AA84">
        <v>55160</v>
      </c>
      <c r="AB84" t="s">
        <v>423</v>
      </c>
      <c r="AC84" t="s">
        <v>779</v>
      </c>
    </row>
    <row r="85" spans="1:29" x14ac:dyDescent="0.25">
      <c r="A85" t="s">
        <v>1128</v>
      </c>
      <c r="B85" t="s">
        <v>1128</v>
      </c>
      <c r="C85" t="s">
        <v>1129</v>
      </c>
      <c r="D85" t="s">
        <v>1130</v>
      </c>
      <c r="E85" t="s">
        <v>771</v>
      </c>
      <c r="F85" t="s">
        <v>772</v>
      </c>
      <c r="G85" t="s">
        <v>773</v>
      </c>
      <c r="J85" t="s">
        <v>791</v>
      </c>
      <c r="K85" t="s">
        <v>775</v>
      </c>
      <c r="L85" t="s">
        <v>776</v>
      </c>
      <c r="M85" t="s">
        <v>424</v>
      </c>
      <c r="N85" t="s">
        <v>771</v>
      </c>
      <c r="O85">
        <v>1</v>
      </c>
      <c r="P85" t="s">
        <v>777</v>
      </c>
      <c r="Q85">
        <v>39.9</v>
      </c>
      <c r="R85">
        <v>6.65</v>
      </c>
      <c r="Y85" t="s">
        <v>1131</v>
      </c>
      <c r="AA85">
        <v>8700</v>
      </c>
      <c r="AB85" t="s">
        <v>423</v>
      </c>
    </row>
    <row r="86" spans="1:29" x14ac:dyDescent="0.25">
      <c r="A86" t="s">
        <v>1132</v>
      </c>
      <c r="B86" t="s">
        <v>1132</v>
      </c>
      <c r="C86" t="s">
        <v>1133</v>
      </c>
      <c r="D86" t="s">
        <v>1134</v>
      </c>
      <c r="E86" t="s">
        <v>771</v>
      </c>
      <c r="F86" t="s">
        <v>772</v>
      </c>
      <c r="G86" t="s">
        <v>773</v>
      </c>
      <c r="J86" t="s">
        <v>791</v>
      </c>
      <c r="K86" t="s">
        <v>800</v>
      </c>
      <c r="L86" t="s">
        <v>801</v>
      </c>
      <c r="M86" t="s">
        <v>31</v>
      </c>
      <c r="N86" t="s">
        <v>771</v>
      </c>
      <c r="O86">
        <v>1</v>
      </c>
      <c r="P86" t="s">
        <v>777</v>
      </c>
      <c r="Q86">
        <v>44.9</v>
      </c>
      <c r="R86">
        <v>7.48</v>
      </c>
      <c r="Y86" t="s">
        <v>1135</v>
      </c>
      <c r="AA86">
        <v>66000</v>
      </c>
      <c r="AB86" t="s">
        <v>423</v>
      </c>
    </row>
    <row r="87" spans="1:29" x14ac:dyDescent="0.25">
      <c r="A87" t="s">
        <v>1136</v>
      </c>
      <c r="B87" t="s">
        <v>1136</v>
      </c>
      <c r="C87" t="s">
        <v>1137</v>
      </c>
      <c r="D87" t="s">
        <v>1138</v>
      </c>
      <c r="E87" t="s">
        <v>771</v>
      </c>
      <c r="F87" t="s">
        <v>772</v>
      </c>
      <c r="G87" t="s">
        <v>773</v>
      </c>
      <c r="J87" t="s">
        <v>791</v>
      </c>
      <c r="K87" t="s">
        <v>1139</v>
      </c>
      <c r="L87" t="s">
        <v>1140</v>
      </c>
      <c r="M87" t="s">
        <v>213</v>
      </c>
      <c r="N87" t="s">
        <v>771</v>
      </c>
      <c r="O87">
        <v>1</v>
      </c>
      <c r="P87" t="s">
        <v>777</v>
      </c>
      <c r="Q87">
        <v>49.9</v>
      </c>
      <c r="R87">
        <v>8.32</v>
      </c>
      <c r="Y87" t="s">
        <v>1141</v>
      </c>
      <c r="AA87">
        <v>69590</v>
      </c>
      <c r="AB87" t="s">
        <v>423</v>
      </c>
    </row>
    <row r="88" spans="1:29" x14ac:dyDescent="0.25">
      <c r="A88" t="s">
        <v>1142</v>
      </c>
      <c r="B88" t="s">
        <v>1142</v>
      </c>
      <c r="C88" t="s">
        <v>1143</v>
      </c>
      <c r="D88" t="s">
        <v>1144</v>
      </c>
      <c r="E88" t="s">
        <v>771</v>
      </c>
      <c r="F88" t="s">
        <v>772</v>
      </c>
      <c r="G88" t="s">
        <v>773</v>
      </c>
      <c r="J88" t="s">
        <v>774</v>
      </c>
      <c r="K88" t="s">
        <v>775</v>
      </c>
      <c r="L88" t="s">
        <v>776</v>
      </c>
      <c r="M88" t="s">
        <v>424</v>
      </c>
      <c r="N88" t="s">
        <v>771</v>
      </c>
      <c r="O88">
        <v>1</v>
      </c>
      <c r="P88" t="s">
        <v>777</v>
      </c>
      <c r="Q88">
        <v>39.9</v>
      </c>
      <c r="R88">
        <v>6.65</v>
      </c>
      <c r="Y88" t="s">
        <v>1145</v>
      </c>
      <c r="AA88">
        <v>33600</v>
      </c>
      <c r="AB88" t="s">
        <v>423</v>
      </c>
      <c r="AC88" t="s">
        <v>779</v>
      </c>
    </row>
    <row r="89" spans="1:29" x14ac:dyDescent="0.25">
      <c r="A89" t="s">
        <v>1146</v>
      </c>
      <c r="B89" t="s">
        <v>1146</v>
      </c>
      <c r="C89" t="s">
        <v>1147</v>
      </c>
      <c r="D89" t="s">
        <v>1148</v>
      </c>
      <c r="E89" t="s">
        <v>799</v>
      </c>
      <c r="F89" t="s">
        <v>772</v>
      </c>
      <c r="G89" t="s">
        <v>773</v>
      </c>
      <c r="J89" t="s">
        <v>791</v>
      </c>
      <c r="K89" t="s">
        <v>800</v>
      </c>
      <c r="L89" t="s">
        <v>801</v>
      </c>
      <c r="M89" t="s">
        <v>31</v>
      </c>
      <c r="N89" t="s">
        <v>799</v>
      </c>
      <c r="O89">
        <v>0</v>
      </c>
      <c r="Y89" t="s">
        <v>1066</v>
      </c>
      <c r="AA89">
        <v>28630</v>
      </c>
      <c r="AB89" t="s">
        <v>423</v>
      </c>
    </row>
    <row r="90" spans="1:29" x14ac:dyDescent="0.25">
      <c r="A90" t="s">
        <v>1149</v>
      </c>
      <c r="B90" t="s">
        <v>1149</v>
      </c>
      <c r="C90" t="s">
        <v>1150</v>
      </c>
      <c r="D90" t="s">
        <v>1151</v>
      </c>
      <c r="E90" t="s">
        <v>771</v>
      </c>
      <c r="F90" t="s">
        <v>772</v>
      </c>
      <c r="G90" t="s">
        <v>773</v>
      </c>
      <c r="J90" t="s">
        <v>791</v>
      </c>
      <c r="K90" t="s">
        <v>775</v>
      </c>
      <c r="L90" t="s">
        <v>776</v>
      </c>
      <c r="M90" t="s">
        <v>424</v>
      </c>
      <c r="N90" t="s">
        <v>771</v>
      </c>
      <c r="O90">
        <v>1</v>
      </c>
      <c r="P90" t="s">
        <v>777</v>
      </c>
      <c r="Q90">
        <v>39.9</v>
      </c>
      <c r="R90">
        <v>6.65</v>
      </c>
      <c r="Y90" t="s">
        <v>1152</v>
      </c>
      <c r="Z90" t="s">
        <v>965</v>
      </c>
      <c r="AA90">
        <v>2420</v>
      </c>
      <c r="AB90" t="s">
        <v>423</v>
      </c>
    </row>
    <row r="91" spans="1:29" x14ac:dyDescent="0.25">
      <c r="A91" t="s">
        <v>1153</v>
      </c>
      <c r="B91" t="s">
        <v>1153</v>
      </c>
      <c r="C91" t="s">
        <v>1154</v>
      </c>
      <c r="D91" t="s">
        <v>1155</v>
      </c>
      <c r="E91" t="s">
        <v>771</v>
      </c>
      <c r="F91" t="s">
        <v>772</v>
      </c>
      <c r="G91" t="s">
        <v>773</v>
      </c>
      <c r="J91" t="s">
        <v>774</v>
      </c>
      <c r="K91" t="s">
        <v>775</v>
      </c>
      <c r="L91" t="s">
        <v>776</v>
      </c>
      <c r="M91" t="s">
        <v>424</v>
      </c>
      <c r="N91" t="s">
        <v>771</v>
      </c>
      <c r="O91">
        <v>1</v>
      </c>
      <c r="P91" t="s">
        <v>777</v>
      </c>
      <c r="Q91">
        <v>39.9</v>
      </c>
      <c r="R91">
        <v>6.65</v>
      </c>
      <c r="Y91" t="s">
        <v>1156</v>
      </c>
      <c r="AA91">
        <v>29880</v>
      </c>
      <c r="AB91" t="s">
        <v>423</v>
      </c>
      <c r="AC91" t="s">
        <v>779</v>
      </c>
    </row>
    <row r="92" spans="1:29" x14ac:dyDescent="0.25">
      <c r="A92" t="s">
        <v>1157</v>
      </c>
      <c r="B92" t="s">
        <v>1157</v>
      </c>
      <c r="C92" t="s">
        <v>1158</v>
      </c>
      <c r="D92" t="s">
        <v>1159</v>
      </c>
      <c r="E92" t="s">
        <v>771</v>
      </c>
      <c r="F92" t="s">
        <v>772</v>
      </c>
      <c r="G92" t="s">
        <v>773</v>
      </c>
      <c r="J92" t="s">
        <v>774</v>
      </c>
      <c r="K92" t="s">
        <v>869</v>
      </c>
      <c r="L92" t="s">
        <v>870</v>
      </c>
      <c r="M92" t="s">
        <v>440</v>
      </c>
      <c r="N92" t="s">
        <v>771</v>
      </c>
      <c r="O92">
        <v>1</v>
      </c>
      <c r="P92" t="s">
        <v>777</v>
      </c>
      <c r="Q92">
        <v>99</v>
      </c>
      <c r="R92">
        <v>16.5</v>
      </c>
      <c r="Y92" t="s">
        <v>1160</v>
      </c>
      <c r="AA92">
        <v>77520</v>
      </c>
      <c r="AB92" t="s">
        <v>423</v>
      </c>
      <c r="AC92" t="s">
        <v>779</v>
      </c>
    </row>
    <row r="93" spans="1:29" x14ac:dyDescent="0.25">
      <c r="A93" t="s">
        <v>1161</v>
      </c>
      <c r="B93" t="s">
        <v>1161</v>
      </c>
      <c r="C93" t="s">
        <v>1162</v>
      </c>
      <c r="D93" t="s">
        <v>1163</v>
      </c>
      <c r="E93" t="s">
        <v>771</v>
      </c>
      <c r="F93" t="s">
        <v>772</v>
      </c>
      <c r="G93" t="s">
        <v>773</v>
      </c>
      <c r="J93" t="s">
        <v>791</v>
      </c>
      <c r="K93" t="s">
        <v>775</v>
      </c>
      <c r="L93" t="s">
        <v>776</v>
      </c>
      <c r="M93" t="s">
        <v>424</v>
      </c>
      <c r="N93" t="s">
        <v>771</v>
      </c>
      <c r="O93">
        <v>1</v>
      </c>
      <c r="P93" t="s">
        <v>777</v>
      </c>
      <c r="Q93">
        <v>39.9</v>
      </c>
      <c r="R93">
        <v>6.65</v>
      </c>
      <c r="Y93" t="s">
        <v>1164</v>
      </c>
      <c r="Z93" t="s">
        <v>1165</v>
      </c>
      <c r="AA93">
        <v>59163</v>
      </c>
      <c r="AB93" t="s">
        <v>423</v>
      </c>
    </row>
    <row r="94" spans="1:29" x14ac:dyDescent="0.25">
      <c r="A94" t="s">
        <v>1166</v>
      </c>
      <c r="B94" t="s">
        <v>1166</v>
      </c>
      <c r="C94" t="s">
        <v>1167</v>
      </c>
      <c r="D94" t="s">
        <v>1168</v>
      </c>
      <c r="E94" t="s">
        <v>799</v>
      </c>
      <c r="F94" t="s">
        <v>772</v>
      </c>
      <c r="G94" t="s">
        <v>773</v>
      </c>
      <c r="J94" t="s">
        <v>791</v>
      </c>
      <c r="K94" t="s">
        <v>775</v>
      </c>
      <c r="L94" t="s">
        <v>776</v>
      </c>
      <c r="M94" t="s">
        <v>424</v>
      </c>
      <c r="N94" t="s">
        <v>799</v>
      </c>
      <c r="O94">
        <v>0</v>
      </c>
      <c r="Y94" t="s">
        <v>1169</v>
      </c>
      <c r="AA94">
        <v>60510</v>
      </c>
      <c r="AB94" t="s">
        <v>423</v>
      </c>
    </row>
    <row r="95" spans="1:29" x14ac:dyDescent="0.25">
      <c r="A95" t="s">
        <v>1170</v>
      </c>
      <c r="B95" t="s">
        <v>1170</v>
      </c>
      <c r="C95" t="s">
        <v>1171</v>
      </c>
      <c r="D95" t="s">
        <v>1172</v>
      </c>
      <c r="E95" t="s">
        <v>771</v>
      </c>
      <c r="F95" t="s">
        <v>772</v>
      </c>
      <c r="G95" t="s">
        <v>773</v>
      </c>
      <c r="J95" t="s">
        <v>791</v>
      </c>
      <c r="K95" t="s">
        <v>775</v>
      </c>
      <c r="L95" t="s">
        <v>776</v>
      </c>
      <c r="M95" t="s">
        <v>424</v>
      </c>
      <c r="N95" t="s">
        <v>771</v>
      </c>
      <c r="O95">
        <v>1</v>
      </c>
      <c r="P95" t="s">
        <v>777</v>
      </c>
      <c r="Q95">
        <v>39.9</v>
      </c>
      <c r="R95">
        <v>6.65</v>
      </c>
      <c r="Y95" t="s">
        <v>1173</v>
      </c>
      <c r="AA95">
        <v>65000</v>
      </c>
      <c r="AB95" t="s">
        <v>423</v>
      </c>
    </row>
    <row r="96" spans="1:29" x14ac:dyDescent="0.25">
      <c r="A96" t="s">
        <v>1174</v>
      </c>
      <c r="B96" t="s">
        <v>1174</v>
      </c>
      <c r="C96" t="s">
        <v>1175</v>
      </c>
      <c r="D96" t="s">
        <v>1176</v>
      </c>
      <c r="E96" t="s">
        <v>771</v>
      </c>
      <c r="F96" t="s">
        <v>772</v>
      </c>
      <c r="G96" t="s">
        <v>773</v>
      </c>
      <c r="J96" t="s">
        <v>791</v>
      </c>
      <c r="K96" t="s">
        <v>775</v>
      </c>
      <c r="L96" t="s">
        <v>776</v>
      </c>
      <c r="M96" t="s">
        <v>424</v>
      </c>
      <c r="N96" t="s">
        <v>771</v>
      </c>
      <c r="O96">
        <v>1</v>
      </c>
      <c r="P96" t="s">
        <v>777</v>
      </c>
      <c r="Q96">
        <v>39.9</v>
      </c>
      <c r="R96">
        <v>6.65</v>
      </c>
      <c r="Y96" t="s">
        <v>1177</v>
      </c>
      <c r="AA96">
        <v>95490</v>
      </c>
      <c r="AB96" t="s">
        <v>423</v>
      </c>
    </row>
    <row r="97" spans="1:29" x14ac:dyDescent="0.25">
      <c r="A97" t="s">
        <v>1178</v>
      </c>
      <c r="B97" t="s">
        <v>1178</v>
      </c>
      <c r="C97" t="s">
        <v>1179</v>
      </c>
      <c r="D97" t="s">
        <v>1180</v>
      </c>
      <c r="E97" t="s">
        <v>771</v>
      </c>
      <c r="F97" t="s">
        <v>772</v>
      </c>
      <c r="G97" t="s">
        <v>773</v>
      </c>
      <c r="J97" t="s">
        <v>791</v>
      </c>
      <c r="K97" t="s">
        <v>792</v>
      </c>
      <c r="L97" t="s">
        <v>793</v>
      </c>
      <c r="M97" t="s">
        <v>41</v>
      </c>
      <c r="N97" t="s">
        <v>771</v>
      </c>
      <c r="O97">
        <v>1</v>
      </c>
      <c r="P97" t="s">
        <v>777</v>
      </c>
      <c r="Q97">
        <v>49.9</v>
      </c>
      <c r="R97">
        <v>8.32</v>
      </c>
      <c r="Y97" t="s">
        <v>935</v>
      </c>
      <c r="AA97">
        <v>69003</v>
      </c>
      <c r="AB97" t="s">
        <v>423</v>
      </c>
    </row>
    <row r="98" spans="1:29" x14ac:dyDescent="0.25">
      <c r="A98" t="s">
        <v>1181</v>
      </c>
      <c r="B98" t="s">
        <v>1181</v>
      </c>
      <c r="C98" t="s">
        <v>1182</v>
      </c>
      <c r="D98" t="s">
        <v>1183</v>
      </c>
      <c r="E98" t="s">
        <v>771</v>
      </c>
      <c r="F98" t="s">
        <v>772</v>
      </c>
      <c r="G98" t="s">
        <v>773</v>
      </c>
      <c r="J98" t="s">
        <v>774</v>
      </c>
      <c r="K98" t="s">
        <v>800</v>
      </c>
      <c r="L98" t="s">
        <v>801</v>
      </c>
      <c r="M98" t="s">
        <v>31</v>
      </c>
      <c r="N98" t="s">
        <v>771</v>
      </c>
      <c r="O98">
        <v>1</v>
      </c>
      <c r="P98" t="s">
        <v>777</v>
      </c>
      <c r="Q98">
        <v>44.9</v>
      </c>
      <c r="R98">
        <v>7.48</v>
      </c>
      <c r="S98">
        <v>1.67</v>
      </c>
      <c r="X98">
        <v>1.67</v>
      </c>
      <c r="Y98" t="s">
        <v>1184</v>
      </c>
      <c r="AA98">
        <v>26300</v>
      </c>
      <c r="AB98" t="s">
        <v>423</v>
      </c>
      <c r="AC98" t="s">
        <v>779</v>
      </c>
    </row>
    <row r="99" spans="1:29" x14ac:dyDescent="0.25">
      <c r="A99" t="s">
        <v>1185</v>
      </c>
      <c r="B99" t="s">
        <v>1185</v>
      </c>
      <c r="C99" t="s">
        <v>1186</v>
      </c>
      <c r="D99" t="s">
        <v>1187</v>
      </c>
      <c r="E99" t="s">
        <v>771</v>
      </c>
      <c r="F99" t="s">
        <v>772</v>
      </c>
      <c r="G99" t="s">
        <v>773</v>
      </c>
      <c r="J99" t="s">
        <v>774</v>
      </c>
      <c r="K99" t="s">
        <v>792</v>
      </c>
      <c r="L99" t="s">
        <v>793</v>
      </c>
      <c r="M99" t="s">
        <v>41</v>
      </c>
      <c r="N99" t="s">
        <v>771</v>
      </c>
      <c r="O99">
        <v>1</v>
      </c>
      <c r="P99" t="s">
        <v>777</v>
      </c>
      <c r="Q99">
        <v>49.9</v>
      </c>
      <c r="R99">
        <v>8.32</v>
      </c>
      <c r="S99">
        <v>3.32</v>
      </c>
      <c r="X99">
        <v>3.32</v>
      </c>
      <c r="Y99" t="s">
        <v>1188</v>
      </c>
      <c r="AA99">
        <v>20290</v>
      </c>
      <c r="AB99" t="s">
        <v>423</v>
      </c>
      <c r="AC99" t="s">
        <v>779</v>
      </c>
    </row>
    <row r="100" spans="1:29" x14ac:dyDescent="0.25">
      <c r="A100" t="s">
        <v>1189</v>
      </c>
      <c r="B100" t="s">
        <v>1189</v>
      </c>
      <c r="C100" t="s">
        <v>1190</v>
      </c>
      <c r="D100" t="s">
        <v>1191</v>
      </c>
      <c r="E100" t="s">
        <v>771</v>
      </c>
      <c r="F100" t="s">
        <v>772</v>
      </c>
      <c r="G100" t="s">
        <v>773</v>
      </c>
      <c r="J100" t="s">
        <v>774</v>
      </c>
      <c r="K100" t="s">
        <v>775</v>
      </c>
      <c r="L100" t="s">
        <v>776</v>
      </c>
      <c r="M100" t="s">
        <v>424</v>
      </c>
      <c r="N100" t="s">
        <v>771</v>
      </c>
      <c r="O100">
        <v>1</v>
      </c>
      <c r="P100" t="s">
        <v>777</v>
      </c>
      <c r="Q100">
        <v>39.9</v>
      </c>
      <c r="R100">
        <v>6.65</v>
      </c>
      <c r="Y100" t="s">
        <v>1192</v>
      </c>
      <c r="AA100">
        <v>76270</v>
      </c>
      <c r="AB100" t="s">
        <v>423</v>
      </c>
      <c r="AC100" t="s">
        <v>779</v>
      </c>
    </row>
    <row r="101" spans="1:29" x14ac:dyDescent="0.25">
      <c r="A101" t="s">
        <v>1193</v>
      </c>
      <c r="B101" t="s">
        <v>1193</v>
      </c>
      <c r="C101" t="s">
        <v>1194</v>
      </c>
      <c r="D101" t="s">
        <v>1195</v>
      </c>
      <c r="E101" t="s">
        <v>771</v>
      </c>
      <c r="F101" t="s">
        <v>772</v>
      </c>
      <c r="G101" t="s">
        <v>773</v>
      </c>
      <c r="J101" t="s">
        <v>774</v>
      </c>
      <c r="K101" t="s">
        <v>800</v>
      </c>
      <c r="L101" t="s">
        <v>801</v>
      </c>
      <c r="M101" t="s">
        <v>31</v>
      </c>
      <c r="N101" t="s">
        <v>771</v>
      </c>
      <c r="O101">
        <v>1</v>
      </c>
      <c r="P101" t="s">
        <v>777</v>
      </c>
      <c r="Q101">
        <v>44.9</v>
      </c>
      <c r="R101">
        <v>7.48</v>
      </c>
      <c r="S101">
        <v>3.32</v>
      </c>
      <c r="X101">
        <v>3.32</v>
      </c>
      <c r="Y101" t="s">
        <v>1196</v>
      </c>
      <c r="AA101">
        <v>76500</v>
      </c>
      <c r="AB101" t="s">
        <v>423</v>
      </c>
      <c r="AC101" t="s">
        <v>779</v>
      </c>
    </row>
    <row r="102" spans="1:29" x14ac:dyDescent="0.25">
      <c r="A102" t="s">
        <v>1197</v>
      </c>
      <c r="B102" t="s">
        <v>1197</v>
      </c>
      <c r="C102" t="s">
        <v>1198</v>
      </c>
      <c r="D102" t="s">
        <v>1199</v>
      </c>
      <c r="E102" t="s">
        <v>771</v>
      </c>
      <c r="F102" t="s">
        <v>772</v>
      </c>
      <c r="G102" t="s">
        <v>773</v>
      </c>
      <c r="J102" t="s">
        <v>774</v>
      </c>
      <c r="K102" t="s">
        <v>826</v>
      </c>
      <c r="L102" t="s">
        <v>827</v>
      </c>
      <c r="M102" t="s">
        <v>438</v>
      </c>
      <c r="N102" t="s">
        <v>771</v>
      </c>
      <c r="O102">
        <v>1</v>
      </c>
      <c r="P102" t="s">
        <v>777</v>
      </c>
      <c r="Q102">
        <v>49.9</v>
      </c>
      <c r="R102">
        <v>8.32</v>
      </c>
      <c r="S102">
        <v>1.66</v>
      </c>
      <c r="X102">
        <v>1.66</v>
      </c>
      <c r="Y102" t="s">
        <v>1200</v>
      </c>
      <c r="AA102">
        <v>93500</v>
      </c>
      <c r="AB102" t="s">
        <v>423</v>
      </c>
      <c r="AC102" t="s">
        <v>779</v>
      </c>
    </row>
    <row r="103" spans="1:29" x14ac:dyDescent="0.25">
      <c r="A103" t="s">
        <v>1201</v>
      </c>
      <c r="B103" t="s">
        <v>1201</v>
      </c>
      <c r="C103" t="s">
        <v>1202</v>
      </c>
      <c r="D103" t="s">
        <v>1203</v>
      </c>
      <c r="E103" t="s">
        <v>771</v>
      </c>
      <c r="F103" t="s">
        <v>772</v>
      </c>
      <c r="G103" t="s">
        <v>773</v>
      </c>
      <c r="J103" t="s">
        <v>791</v>
      </c>
      <c r="K103" t="s">
        <v>1204</v>
      </c>
      <c r="L103" t="s">
        <v>1205</v>
      </c>
      <c r="M103" t="s">
        <v>426</v>
      </c>
      <c r="N103" t="s">
        <v>771</v>
      </c>
      <c r="O103">
        <v>1</v>
      </c>
      <c r="P103" t="s">
        <v>777</v>
      </c>
      <c r="Q103">
        <v>109</v>
      </c>
      <c r="R103">
        <v>18.170000000000002</v>
      </c>
      <c r="S103">
        <v>3.49</v>
      </c>
      <c r="T103">
        <v>0.57999999999999996</v>
      </c>
      <c r="Y103" t="s">
        <v>1206</v>
      </c>
      <c r="AA103">
        <v>6000</v>
      </c>
      <c r="AB103" t="s">
        <v>423</v>
      </c>
    </row>
    <row r="104" spans="1:29" x14ac:dyDescent="0.25">
      <c r="A104" t="s">
        <v>1207</v>
      </c>
      <c r="B104" t="s">
        <v>1207</v>
      </c>
      <c r="C104" t="s">
        <v>1208</v>
      </c>
      <c r="D104" t="s">
        <v>1191</v>
      </c>
      <c r="E104" t="s">
        <v>771</v>
      </c>
      <c r="F104" t="s">
        <v>772</v>
      </c>
      <c r="G104" t="s">
        <v>773</v>
      </c>
      <c r="J104" t="s">
        <v>774</v>
      </c>
      <c r="K104" t="s">
        <v>775</v>
      </c>
      <c r="L104" t="s">
        <v>776</v>
      </c>
      <c r="M104" t="s">
        <v>424</v>
      </c>
      <c r="N104" t="s">
        <v>771</v>
      </c>
      <c r="O104">
        <v>1</v>
      </c>
      <c r="P104" t="s">
        <v>777</v>
      </c>
      <c r="Q104">
        <v>39.9</v>
      </c>
      <c r="R104">
        <v>6.65</v>
      </c>
      <c r="Y104" t="s">
        <v>1209</v>
      </c>
      <c r="AA104">
        <v>49140</v>
      </c>
      <c r="AB104" t="s">
        <v>423</v>
      </c>
      <c r="AC104" t="s">
        <v>779</v>
      </c>
    </row>
    <row r="105" spans="1:29" x14ac:dyDescent="0.25">
      <c r="A105" t="s">
        <v>1210</v>
      </c>
      <c r="B105" t="s">
        <v>1210</v>
      </c>
      <c r="C105" t="s">
        <v>1211</v>
      </c>
      <c r="D105" t="s">
        <v>1212</v>
      </c>
      <c r="E105" t="s">
        <v>771</v>
      </c>
      <c r="F105" t="s">
        <v>772</v>
      </c>
      <c r="G105" t="s">
        <v>773</v>
      </c>
      <c r="J105" t="s">
        <v>791</v>
      </c>
      <c r="K105" t="s">
        <v>775</v>
      </c>
      <c r="L105" t="s">
        <v>776</v>
      </c>
      <c r="M105" t="s">
        <v>424</v>
      </c>
      <c r="N105" t="s">
        <v>771</v>
      </c>
      <c r="O105">
        <v>1</v>
      </c>
      <c r="P105" t="s">
        <v>777</v>
      </c>
      <c r="Q105">
        <v>39.9</v>
      </c>
      <c r="R105">
        <v>6.65</v>
      </c>
      <c r="Y105" t="s">
        <v>1213</v>
      </c>
      <c r="AA105">
        <v>77000</v>
      </c>
      <c r="AB105" t="s">
        <v>423</v>
      </c>
    </row>
    <row r="106" spans="1:29" x14ac:dyDescent="0.25">
      <c r="A106" t="s">
        <v>1214</v>
      </c>
      <c r="B106" t="s">
        <v>1214</v>
      </c>
      <c r="C106" t="s">
        <v>1215</v>
      </c>
      <c r="D106" t="s">
        <v>1216</v>
      </c>
      <c r="E106" t="s">
        <v>771</v>
      </c>
      <c r="F106" t="s">
        <v>772</v>
      </c>
      <c r="G106" t="s">
        <v>773</v>
      </c>
      <c r="J106" t="s">
        <v>791</v>
      </c>
      <c r="K106" t="s">
        <v>800</v>
      </c>
      <c r="L106" t="s">
        <v>801</v>
      </c>
      <c r="M106" t="s">
        <v>31</v>
      </c>
      <c r="N106" t="s">
        <v>771</v>
      </c>
      <c r="O106">
        <v>1</v>
      </c>
      <c r="P106" t="s">
        <v>777</v>
      </c>
      <c r="Q106">
        <v>44.9</v>
      </c>
      <c r="R106">
        <v>7.48</v>
      </c>
      <c r="Y106" t="s">
        <v>1217</v>
      </c>
      <c r="AA106">
        <v>77400</v>
      </c>
      <c r="AB106" t="s">
        <v>423</v>
      </c>
    </row>
    <row r="107" spans="1:29" x14ac:dyDescent="0.25">
      <c r="A107" t="s">
        <v>1218</v>
      </c>
      <c r="B107" t="s">
        <v>1218</v>
      </c>
      <c r="C107" t="s">
        <v>1219</v>
      </c>
      <c r="D107" t="s">
        <v>1220</v>
      </c>
      <c r="E107" t="s">
        <v>771</v>
      </c>
      <c r="F107" t="s">
        <v>772</v>
      </c>
      <c r="G107" t="s">
        <v>773</v>
      </c>
      <c r="J107" t="s">
        <v>791</v>
      </c>
      <c r="K107" t="s">
        <v>792</v>
      </c>
      <c r="L107" t="s">
        <v>793</v>
      </c>
      <c r="M107" t="s">
        <v>41</v>
      </c>
      <c r="N107" t="s">
        <v>771</v>
      </c>
      <c r="O107">
        <v>1</v>
      </c>
      <c r="P107" t="s">
        <v>777</v>
      </c>
      <c r="Q107">
        <v>49.9</v>
      </c>
      <c r="R107">
        <v>8.32</v>
      </c>
      <c r="Y107" t="s">
        <v>1221</v>
      </c>
      <c r="AA107">
        <v>33480</v>
      </c>
      <c r="AB107" t="s">
        <v>423</v>
      </c>
    </row>
    <row r="108" spans="1:29" x14ac:dyDescent="0.25">
      <c r="A108" t="s">
        <v>1222</v>
      </c>
      <c r="B108" t="s">
        <v>1222</v>
      </c>
      <c r="C108" t="s">
        <v>1223</v>
      </c>
      <c r="D108" t="s">
        <v>1224</v>
      </c>
      <c r="E108" t="s">
        <v>771</v>
      </c>
      <c r="F108" t="s">
        <v>772</v>
      </c>
      <c r="G108" t="s">
        <v>773</v>
      </c>
      <c r="J108" t="s">
        <v>791</v>
      </c>
      <c r="K108" t="s">
        <v>775</v>
      </c>
      <c r="L108" t="s">
        <v>776</v>
      </c>
      <c r="M108" t="s">
        <v>424</v>
      </c>
      <c r="N108" t="s">
        <v>771</v>
      </c>
      <c r="O108">
        <v>1</v>
      </c>
      <c r="P108" t="s">
        <v>777</v>
      </c>
      <c r="Q108">
        <v>39.9</v>
      </c>
      <c r="R108">
        <v>6.65</v>
      </c>
      <c r="Y108" t="s">
        <v>1225</v>
      </c>
      <c r="AA108">
        <v>38560</v>
      </c>
      <c r="AB108" t="s">
        <v>423</v>
      </c>
    </row>
    <row r="109" spans="1:29" x14ac:dyDescent="0.25">
      <c r="A109" t="s">
        <v>1226</v>
      </c>
      <c r="B109" t="s">
        <v>1226</v>
      </c>
      <c r="C109" t="s">
        <v>1227</v>
      </c>
      <c r="D109" t="s">
        <v>1228</v>
      </c>
      <c r="E109" t="s">
        <v>771</v>
      </c>
      <c r="F109" t="s">
        <v>772</v>
      </c>
      <c r="G109" t="s">
        <v>773</v>
      </c>
      <c r="J109" t="s">
        <v>791</v>
      </c>
      <c r="K109" t="s">
        <v>775</v>
      </c>
      <c r="L109" t="s">
        <v>776</v>
      </c>
      <c r="M109" t="s">
        <v>424</v>
      </c>
      <c r="N109" t="s">
        <v>771</v>
      </c>
      <c r="O109">
        <v>1</v>
      </c>
      <c r="P109" t="s">
        <v>777</v>
      </c>
      <c r="Q109">
        <v>39.9</v>
      </c>
      <c r="R109">
        <v>6.65</v>
      </c>
      <c r="Y109" t="s">
        <v>1229</v>
      </c>
      <c r="AA109">
        <v>33130</v>
      </c>
      <c r="AB109" t="s">
        <v>423</v>
      </c>
    </row>
    <row r="110" spans="1:29" x14ac:dyDescent="0.25">
      <c r="A110" t="s">
        <v>1230</v>
      </c>
      <c r="B110" t="s">
        <v>1230</v>
      </c>
      <c r="C110" t="s">
        <v>1231</v>
      </c>
      <c r="D110" t="s">
        <v>1232</v>
      </c>
      <c r="E110" t="s">
        <v>771</v>
      </c>
      <c r="F110" t="s">
        <v>772</v>
      </c>
      <c r="G110" t="s">
        <v>773</v>
      </c>
      <c r="J110" t="s">
        <v>774</v>
      </c>
      <c r="K110" t="s">
        <v>775</v>
      </c>
      <c r="L110" t="s">
        <v>776</v>
      </c>
      <c r="M110" t="s">
        <v>424</v>
      </c>
      <c r="N110" t="s">
        <v>771</v>
      </c>
      <c r="O110">
        <v>1</v>
      </c>
      <c r="P110" t="s">
        <v>777</v>
      </c>
      <c r="Q110">
        <v>39.9</v>
      </c>
      <c r="R110">
        <v>6.65</v>
      </c>
      <c r="S110">
        <v>3.32</v>
      </c>
      <c r="X110">
        <v>3.32</v>
      </c>
      <c r="Y110" t="s">
        <v>1233</v>
      </c>
      <c r="AA110">
        <v>94310</v>
      </c>
      <c r="AB110" t="s">
        <v>423</v>
      </c>
      <c r="AC110" t="s">
        <v>779</v>
      </c>
    </row>
    <row r="111" spans="1:29" x14ac:dyDescent="0.25">
      <c r="A111" t="s">
        <v>1234</v>
      </c>
      <c r="B111" t="s">
        <v>1234</v>
      </c>
      <c r="C111" t="s">
        <v>1235</v>
      </c>
      <c r="D111" t="s">
        <v>1236</v>
      </c>
      <c r="E111" t="s">
        <v>771</v>
      </c>
      <c r="F111" t="s">
        <v>772</v>
      </c>
      <c r="G111" t="s">
        <v>773</v>
      </c>
      <c r="J111" t="s">
        <v>774</v>
      </c>
      <c r="K111" t="s">
        <v>1237</v>
      </c>
      <c r="L111" t="s">
        <v>1238</v>
      </c>
      <c r="M111" t="s">
        <v>57</v>
      </c>
      <c r="N111" t="s">
        <v>771</v>
      </c>
      <c r="O111">
        <v>1</v>
      </c>
      <c r="P111" t="s">
        <v>777</v>
      </c>
      <c r="Q111">
        <v>24.9</v>
      </c>
      <c r="R111">
        <v>4.32</v>
      </c>
      <c r="Y111" t="s">
        <v>1239</v>
      </c>
      <c r="AA111">
        <v>7642</v>
      </c>
      <c r="AB111" t="s">
        <v>807</v>
      </c>
      <c r="AC111" t="s">
        <v>779</v>
      </c>
    </row>
    <row r="112" spans="1:29" x14ac:dyDescent="0.25">
      <c r="A112" t="s">
        <v>1240</v>
      </c>
      <c r="B112" t="s">
        <v>1240</v>
      </c>
      <c r="C112" t="s">
        <v>1241</v>
      </c>
      <c r="D112" t="s">
        <v>1242</v>
      </c>
      <c r="E112" t="s">
        <v>771</v>
      </c>
      <c r="F112" t="s">
        <v>772</v>
      </c>
      <c r="G112" t="s">
        <v>773</v>
      </c>
      <c r="J112" t="s">
        <v>774</v>
      </c>
      <c r="K112" t="s">
        <v>775</v>
      </c>
      <c r="L112" t="s">
        <v>776</v>
      </c>
      <c r="M112" t="s">
        <v>424</v>
      </c>
      <c r="N112" t="s">
        <v>771</v>
      </c>
      <c r="O112">
        <v>1</v>
      </c>
      <c r="P112" t="s">
        <v>777</v>
      </c>
      <c r="Q112">
        <v>39.9</v>
      </c>
      <c r="R112">
        <v>6.65</v>
      </c>
      <c r="S112">
        <v>1.66</v>
      </c>
      <c r="X112">
        <v>1.66</v>
      </c>
      <c r="Y112" t="s">
        <v>1243</v>
      </c>
      <c r="AA112">
        <v>83300</v>
      </c>
      <c r="AB112" t="s">
        <v>423</v>
      </c>
      <c r="AC112" t="s">
        <v>779</v>
      </c>
    </row>
    <row r="113" spans="1:29" x14ac:dyDescent="0.25">
      <c r="A113" t="s">
        <v>1244</v>
      </c>
      <c r="B113" t="s">
        <v>1244</v>
      </c>
      <c r="C113" t="s">
        <v>1245</v>
      </c>
      <c r="D113" t="s">
        <v>1246</v>
      </c>
      <c r="E113" t="s">
        <v>771</v>
      </c>
      <c r="F113" t="s">
        <v>772</v>
      </c>
      <c r="G113" t="s">
        <v>773</v>
      </c>
      <c r="J113" t="s">
        <v>774</v>
      </c>
      <c r="K113" t="s">
        <v>775</v>
      </c>
      <c r="L113" t="s">
        <v>776</v>
      </c>
      <c r="M113" t="s">
        <v>424</v>
      </c>
      <c r="N113" t="s">
        <v>771</v>
      </c>
      <c r="O113">
        <v>1</v>
      </c>
      <c r="P113" t="s">
        <v>777</v>
      </c>
      <c r="Q113">
        <v>39.9</v>
      </c>
      <c r="R113">
        <v>6.65</v>
      </c>
      <c r="S113">
        <v>1.66</v>
      </c>
      <c r="X113">
        <v>1.66</v>
      </c>
      <c r="Y113" t="s">
        <v>1247</v>
      </c>
      <c r="AA113">
        <v>92120</v>
      </c>
      <c r="AB113" t="s">
        <v>423</v>
      </c>
      <c r="AC113" t="s">
        <v>779</v>
      </c>
    </row>
    <row r="114" spans="1:29" x14ac:dyDescent="0.25">
      <c r="A114" t="s">
        <v>1248</v>
      </c>
      <c r="B114" t="s">
        <v>1248</v>
      </c>
      <c r="C114" t="s">
        <v>1249</v>
      </c>
      <c r="D114" t="s">
        <v>1250</v>
      </c>
      <c r="E114" t="s">
        <v>771</v>
      </c>
      <c r="F114" t="s">
        <v>772</v>
      </c>
      <c r="G114" t="s">
        <v>773</v>
      </c>
      <c r="J114" t="s">
        <v>791</v>
      </c>
      <c r="K114" t="s">
        <v>775</v>
      </c>
      <c r="L114" t="s">
        <v>776</v>
      </c>
      <c r="M114" t="s">
        <v>424</v>
      </c>
      <c r="N114" t="s">
        <v>771</v>
      </c>
      <c r="O114">
        <v>1</v>
      </c>
      <c r="P114" t="s">
        <v>777</v>
      </c>
      <c r="Q114">
        <v>39.9</v>
      </c>
      <c r="R114">
        <v>6.65</v>
      </c>
      <c r="Y114" t="s">
        <v>1251</v>
      </c>
      <c r="AA114">
        <v>91420</v>
      </c>
      <c r="AB114" t="s">
        <v>423</v>
      </c>
    </row>
    <row r="115" spans="1:29" x14ac:dyDescent="0.25">
      <c r="A115" t="s">
        <v>1252</v>
      </c>
      <c r="B115" t="s">
        <v>1252</v>
      </c>
      <c r="C115" t="s">
        <v>1253</v>
      </c>
      <c r="D115" t="s">
        <v>1254</v>
      </c>
      <c r="E115" t="s">
        <v>771</v>
      </c>
      <c r="F115" t="s">
        <v>772</v>
      </c>
      <c r="G115" t="s">
        <v>773</v>
      </c>
      <c r="J115" t="s">
        <v>791</v>
      </c>
      <c r="K115" t="s">
        <v>800</v>
      </c>
      <c r="L115" t="s">
        <v>801</v>
      </c>
      <c r="M115" t="s">
        <v>31</v>
      </c>
      <c r="N115" t="s">
        <v>771</v>
      </c>
      <c r="O115">
        <v>1</v>
      </c>
      <c r="P115" t="s">
        <v>777</v>
      </c>
      <c r="Q115">
        <v>44.9</v>
      </c>
      <c r="R115">
        <v>7.48</v>
      </c>
      <c r="Y115" t="s">
        <v>1255</v>
      </c>
      <c r="AA115">
        <v>83150</v>
      </c>
      <c r="AB115" t="s">
        <v>423</v>
      </c>
    </row>
    <row r="116" spans="1:29" x14ac:dyDescent="0.25">
      <c r="A116" t="s">
        <v>1256</v>
      </c>
      <c r="B116" t="s">
        <v>1256</v>
      </c>
      <c r="C116" t="s">
        <v>1257</v>
      </c>
      <c r="D116" t="s">
        <v>1258</v>
      </c>
      <c r="E116" t="s">
        <v>771</v>
      </c>
      <c r="F116" t="s">
        <v>772</v>
      </c>
      <c r="G116" t="s">
        <v>773</v>
      </c>
      <c r="J116" t="s">
        <v>791</v>
      </c>
      <c r="K116" t="s">
        <v>863</v>
      </c>
      <c r="L116" t="s">
        <v>864</v>
      </c>
      <c r="M116" t="s">
        <v>21</v>
      </c>
      <c r="N116" t="s">
        <v>771</v>
      </c>
      <c r="O116">
        <v>1</v>
      </c>
      <c r="P116" t="s">
        <v>777</v>
      </c>
      <c r="Q116">
        <v>39.9</v>
      </c>
      <c r="R116">
        <v>6.65</v>
      </c>
      <c r="Y116" t="s">
        <v>1259</v>
      </c>
      <c r="Z116" t="s">
        <v>1260</v>
      </c>
      <c r="AA116">
        <v>80480</v>
      </c>
      <c r="AB116" t="s">
        <v>423</v>
      </c>
    </row>
    <row r="117" spans="1:29" x14ac:dyDescent="0.25">
      <c r="A117" t="s">
        <v>1261</v>
      </c>
      <c r="B117" t="s">
        <v>1261</v>
      </c>
      <c r="C117" t="s">
        <v>1262</v>
      </c>
      <c r="D117" t="s">
        <v>1263</v>
      </c>
      <c r="E117" t="s">
        <v>771</v>
      </c>
      <c r="F117" t="s">
        <v>772</v>
      </c>
      <c r="G117" t="s">
        <v>773</v>
      </c>
      <c r="J117" t="s">
        <v>774</v>
      </c>
      <c r="K117" t="s">
        <v>863</v>
      </c>
      <c r="L117" t="s">
        <v>864</v>
      </c>
      <c r="M117" t="s">
        <v>21</v>
      </c>
      <c r="N117" t="s">
        <v>771</v>
      </c>
      <c r="O117">
        <v>1</v>
      </c>
      <c r="P117" t="s">
        <v>777</v>
      </c>
      <c r="Q117">
        <v>39.9</v>
      </c>
      <c r="R117">
        <v>6.65</v>
      </c>
      <c r="S117">
        <v>3.32</v>
      </c>
      <c r="X117">
        <v>3.32</v>
      </c>
      <c r="Y117" t="s">
        <v>1264</v>
      </c>
      <c r="AA117">
        <v>93270</v>
      </c>
      <c r="AB117" t="s">
        <v>423</v>
      </c>
      <c r="AC117" t="s">
        <v>779</v>
      </c>
    </row>
    <row r="118" spans="1:29" x14ac:dyDescent="0.25">
      <c r="A118" t="s">
        <v>1265</v>
      </c>
      <c r="B118" t="s">
        <v>1265</v>
      </c>
      <c r="C118" t="s">
        <v>1266</v>
      </c>
      <c r="D118" t="s">
        <v>1267</v>
      </c>
      <c r="E118" t="s">
        <v>771</v>
      </c>
      <c r="F118" t="s">
        <v>772</v>
      </c>
      <c r="G118" t="s">
        <v>773</v>
      </c>
      <c r="J118" t="s">
        <v>791</v>
      </c>
      <c r="K118" t="s">
        <v>775</v>
      </c>
      <c r="L118" t="s">
        <v>776</v>
      </c>
      <c r="M118" t="s">
        <v>424</v>
      </c>
      <c r="N118" t="s">
        <v>771</v>
      </c>
      <c r="O118">
        <v>1</v>
      </c>
      <c r="P118" t="s">
        <v>777</v>
      </c>
      <c r="Q118">
        <v>39.9</v>
      </c>
      <c r="R118">
        <v>6.65</v>
      </c>
      <c r="Y118" t="s">
        <v>1268</v>
      </c>
      <c r="AA118">
        <v>62600</v>
      </c>
      <c r="AB118" t="s">
        <v>423</v>
      </c>
    </row>
    <row r="119" spans="1:29" x14ac:dyDescent="0.25">
      <c r="A119" t="s">
        <v>1269</v>
      </c>
      <c r="B119" t="s">
        <v>1269</v>
      </c>
      <c r="C119" t="s">
        <v>1270</v>
      </c>
      <c r="D119" t="s">
        <v>1271</v>
      </c>
      <c r="E119" t="s">
        <v>771</v>
      </c>
      <c r="F119" t="s">
        <v>772</v>
      </c>
      <c r="G119" t="s">
        <v>773</v>
      </c>
      <c r="J119" t="s">
        <v>791</v>
      </c>
      <c r="K119" t="s">
        <v>775</v>
      </c>
      <c r="L119" t="s">
        <v>776</v>
      </c>
      <c r="M119" t="s">
        <v>424</v>
      </c>
      <c r="N119" t="s">
        <v>771</v>
      </c>
      <c r="O119">
        <v>1</v>
      </c>
      <c r="P119" t="s">
        <v>777</v>
      </c>
      <c r="Q119">
        <v>39.9</v>
      </c>
      <c r="R119">
        <v>6.65</v>
      </c>
      <c r="Y119" t="s">
        <v>1272</v>
      </c>
      <c r="AA119">
        <v>54440</v>
      </c>
      <c r="AB119" t="s">
        <v>423</v>
      </c>
    </row>
    <row r="120" spans="1:29" x14ac:dyDescent="0.25">
      <c r="A120" t="s">
        <v>1273</v>
      </c>
      <c r="B120" t="s">
        <v>1273</v>
      </c>
      <c r="C120" t="s">
        <v>1274</v>
      </c>
      <c r="D120" t="s">
        <v>1275</v>
      </c>
      <c r="E120" t="s">
        <v>771</v>
      </c>
      <c r="F120" t="s">
        <v>772</v>
      </c>
      <c r="G120" t="s">
        <v>773</v>
      </c>
      <c r="J120" t="s">
        <v>791</v>
      </c>
      <c r="K120" t="s">
        <v>775</v>
      </c>
      <c r="L120" t="s">
        <v>776</v>
      </c>
      <c r="M120" t="s">
        <v>424</v>
      </c>
      <c r="N120" t="s">
        <v>771</v>
      </c>
      <c r="O120">
        <v>1</v>
      </c>
      <c r="P120" t="s">
        <v>777</v>
      </c>
      <c r="Q120">
        <v>39.9</v>
      </c>
      <c r="R120">
        <v>6.65</v>
      </c>
      <c r="Y120" t="s">
        <v>1276</v>
      </c>
      <c r="AA120">
        <v>62580</v>
      </c>
      <c r="AB120" t="s">
        <v>423</v>
      </c>
    </row>
    <row r="121" spans="1:29" x14ac:dyDescent="0.25">
      <c r="A121" t="s">
        <v>1277</v>
      </c>
      <c r="B121" t="s">
        <v>1277</v>
      </c>
      <c r="C121" t="s">
        <v>1278</v>
      </c>
      <c r="D121" t="s">
        <v>1279</v>
      </c>
      <c r="E121" t="s">
        <v>771</v>
      </c>
      <c r="F121" t="s">
        <v>772</v>
      </c>
      <c r="G121" t="s">
        <v>773</v>
      </c>
      <c r="J121" t="s">
        <v>774</v>
      </c>
      <c r="K121" t="s">
        <v>1036</v>
      </c>
      <c r="L121" t="s">
        <v>1037</v>
      </c>
      <c r="M121" t="s">
        <v>430</v>
      </c>
      <c r="N121" t="s">
        <v>771</v>
      </c>
      <c r="O121">
        <v>1</v>
      </c>
      <c r="P121" t="s">
        <v>777</v>
      </c>
      <c r="Q121">
        <v>64.900000000000006</v>
      </c>
      <c r="R121">
        <v>10.82</v>
      </c>
      <c r="S121">
        <v>3.32</v>
      </c>
      <c r="X121">
        <v>3.32</v>
      </c>
      <c r="Y121" t="s">
        <v>1280</v>
      </c>
      <c r="AA121">
        <v>75013</v>
      </c>
      <c r="AB121" t="s">
        <v>423</v>
      </c>
      <c r="AC121" t="s">
        <v>779</v>
      </c>
    </row>
    <row r="122" spans="1:29" x14ac:dyDescent="0.25">
      <c r="A122" t="s">
        <v>1281</v>
      </c>
      <c r="B122" t="s">
        <v>1281</v>
      </c>
      <c r="C122" t="s">
        <v>1282</v>
      </c>
      <c r="D122" t="s">
        <v>1283</v>
      </c>
      <c r="E122" t="s">
        <v>771</v>
      </c>
      <c r="F122" t="s">
        <v>772</v>
      </c>
      <c r="G122" t="s">
        <v>773</v>
      </c>
      <c r="J122" t="s">
        <v>791</v>
      </c>
      <c r="K122" t="s">
        <v>775</v>
      </c>
      <c r="L122" t="s">
        <v>776</v>
      </c>
      <c r="M122" t="s">
        <v>424</v>
      </c>
      <c r="N122" t="s">
        <v>771</v>
      </c>
      <c r="O122">
        <v>1</v>
      </c>
      <c r="P122" t="s">
        <v>777</v>
      </c>
      <c r="Q122">
        <v>39.9</v>
      </c>
      <c r="R122">
        <v>6.65</v>
      </c>
      <c r="Y122" t="s">
        <v>1284</v>
      </c>
      <c r="AA122">
        <v>59139</v>
      </c>
      <c r="AB122" t="s">
        <v>423</v>
      </c>
    </row>
    <row r="123" spans="1:29" x14ac:dyDescent="0.25">
      <c r="A123" t="s">
        <v>1285</v>
      </c>
      <c r="B123" t="s">
        <v>1285</v>
      </c>
      <c r="C123" t="s">
        <v>1286</v>
      </c>
      <c r="D123" t="s">
        <v>1287</v>
      </c>
      <c r="E123" t="s">
        <v>799</v>
      </c>
      <c r="F123" t="s">
        <v>772</v>
      </c>
      <c r="G123" t="s">
        <v>773</v>
      </c>
      <c r="J123" t="s">
        <v>774</v>
      </c>
      <c r="K123" t="s">
        <v>775</v>
      </c>
      <c r="L123" t="s">
        <v>776</v>
      </c>
      <c r="M123" t="s">
        <v>424</v>
      </c>
      <c r="N123" t="s">
        <v>799</v>
      </c>
      <c r="O123">
        <v>0</v>
      </c>
      <c r="Y123" t="s">
        <v>838</v>
      </c>
      <c r="AA123">
        <v>31200</v>
      </c>
      <c r="AB123" t="s">
        <v>423</v>
      </c>
      <c r="AC123" t="s">
        <v>779</v>
      </c>
    </row>
    <row r="124" spans="1:29" x14ac:dyDescent="0.25">
      <c r="A124" t="s">
        <v>1288</v>
      </c>
      <c r="B124" t="s">
        <v>1288</v>
      </c>
      <c r="C124" t="s">
        <v>1289</v>
      </c>
      <c r="D124" t="s">
        <v>1290</v>
      </c>
      <c r="E124" t="s">
        <v>771</v>
      </c>
      <c r="F124" t="s">
        <v>772</v>
      </c>
      <c r="G124" t="s">
        <v>773</v>
      </c>
      <c r="J124" t="s">
        <v>791</v>
      </c>
      <c r="K124" t="s">
        <v>775</v>
      </c>
      <c r="L124" t="s">
        <v>776</v>
      </c>
      <c r="M124" t="s">
        <v>424</v>
      </c>
      <c r="N124" t="s">
        <v>771</v>
      </c>
      <c r="O124">
        <v>1</v>
      </c>
      <c r="P124" t="s">
        <v>777</v>
      </c>
      <c r="Q124">
        <v>39.9</v>
      </c>
      <c r="R124">
        <v>6.65</v>
      </c>
      <c r="Y124" t="s">
        <v>1291</v>
      </c>
      <c r="AA124">
        <v>62660</v>
      </c>
      <c r="AB124" t="s">
        <v>423</v>
      </c>
    </row>
    <row r="125" spans="1:29" x14ac:dyDescent="0.25">
      <c r="A125" t="s">
        <v>1292</v>
      </c>
      <c r="B125" t="s">
        <v>1292</v>
      </c>
      <c r="C125" t="s">
        <v>1293</v>
      </c>
      <c r="D125" t="s">
        <v>1294</v>
      </c>
      <c r="E125" t="s">
        <v>771</v>
      </c>
      <c r="F125" t="s">
        <v>772</v>
      </c>
      <c r="G125" t="s">
        <v>773</v>
      </c>
      <c r="J125" t="s">
        <v>791</v>
      </c>
      <c r="K125" t="s">
        <v>1295</v>
      </c>
      <c r="L125" t="s">
        <v>1296</v>
      </c>
      <c r="M125" t="s">
        <v>428</v>
      </c>
      <c r="N125" t="s">
        <v>771</v>
      </c>
      <c r="O125">
        <v>1</v>
      </c>
      <c r="P125" t="s">
        <v>777</v>
      </c>
      <c r="Q125">
        <v>59.9</v>
      </c>
      <c r="R125">
        <v>9.98</v>
      </c>
      <c r="Y125" t="s">
        <v>1297</v>
      </c>
      <c r="AA125">
        <v>78170</v>
      </c>
      <c r="AB125" t="s">
        <v>423</v>
      </c>
    </row>
    <row r="126" spans="1:29" x14ac:dyDescent="0.25">
      <c r="A126" t="s">
        <v>1298</v>
      </c>
      <c r="B126" t="s">
        <v>1298</v>
      </c>
      <c r="C126" t="s">
        <v>1299</v>
      </c>
      <c r="D126" t="s">
        <v>1300</v>
      </c>
      <c r="E126" t="s">
        <v>771</v>
      </c>
      <c r="F126" t="s">
        <v>772</v>
      </c>
      <c r="G126" t="s">
        <v>773</v>
      </c>
      <c r="J126" t="s">
        <v>791</v>
      </c>
      <c r="K126" t="s">
        <v>775</v>
      </c>
      <c r="L126" t="s">
        <v>776</v>
      </c>
      <c r="M126" t="s">
        <v>424</v>
      </c>
      <c r="N126" t="s">
        <v>771</v>
      </c>
      <c r="O126">
        <v>1</v>
      </c>
      <c r="P126" t="s">
        <v>777</v>
      </c>
      <c r="Q126">
        <v>39.9</v>
      </c>
      <c r="R126">
        <v>6.65</v>
      </c>
      <c r="Y126" t="s">
        <v>1301</v>
      </c>
      <c r="AA126">
        <v>11100</v>
      </c>
      <c r="AB126" t="s">
        <v>423</v>
      </c>
    </row>
    <row r="127" spans="1:29" x14ac:dyDescent="0.25">
      <c r="A127" t="s">
        <v>1302</v>
      </c>
      <c r="B127" t="s">
        <v>1302</v>
      </c>
      <c r="C127" t="s">
        <v>1303</v>
      </c>
      <c r="D127" t="s">
        <v>1304</v>
      </c>
      <c r="E127" t="s">
        <v>771</v>
      </c>
      <c r="F127" t="s">
        <v>772</v>
      </c>
      <c r="G127" t="s">
        <v>773</v>
      </c>
      <c r="J127" t="s">
        <v>774</v>
      </c>
      <c r="K127" t="s">
        <v>775</v>
      </c>
      <c r="L127" t="s">
        <v>776</v>
      </c>
      <c r="M127" t="s">
        <v>424</v>
      </c>
      <c r="N127" t="s">
        <v>771</v>
      </c>
      <c r="O127">
        <v>1</v>
      </c>
      <c r="P127" t="s">
        <v>777</v>
      </c>
      <c r="Q127">
        <v>39.9</v>
      </c>
      <c r="R127">
        <v>6.65</v>
      </c>
      <c r="Y127" t="s">
        <v>1305</v>
      </c>
      <c r="Z127" t="s">
        <v>1306</v>
      </c>
      <c r="AA127">
        <v>31210</v>
      </c>
      <c r="AB127" t="s">
        <v>423</v>
      </c>
      <c r="AC127" t="s">
        <v>779</v>
      </c>
    </row>
    <row r="128" spans="1:29" x14ac:dyDescent="0.25">
      <c r="A128" t="s">
        <v>1307</v>
      </c>
      <c r="B128" t="s">
        <v>1307</v>
      </c>
      <c r="C128" t="s">
        <v>1308</v>
      </c>
      <c r="D128" t="s">
        <v>1309</v>
      </c>
      <c r="E128" t="s">
        <v>771</v>
      </c>
      <c r="F128" t="s">
        <v>772</v>
      </c>
      <c r="G128" t="s">
        <v>773</v>
      </c>
      <c r="J128" t="s">
        <v>774</v>
      </c>
      <c r="K128" t="s">
        <v>775</v>
      </c>
      <c r="L128" t="s">
        <v>776</v>
      </c>
      <c r="M128" t="s">
        <v>424</v>
      </c>
      <c r="N128" t="s">
        <v>771</v>
      </c>
      <c r="O128">
        <v>1</v>
      </c>
      <c r="P128" t="s">
        <v>777</v>
      </c>
      <c r="Q128">
        <v>39.9</v>
      </c>
      <c r="R128">
        <v>6.65</v>
      </c>
      <c r="Y128" t="s">
        <v>1310</v>
      </c>
      <c r="AA128">
        <v>76870</v>
      </c>
      <c r="AB128" t="s">
        <v>423</v>
      </c>
      <c r="AC128" t="s">
        <v>779</v>
      </c>
    </row>
    <row r="129" spans="1:29" x14ac:dyDescent="0.25">
      <c r="A129" t="s">
        <v>1311</v>
      </c>
      <c r="B129" t="s">
        <v>1311</v>
      </c>
      <c r="C129" t="s">
        <v>1312</v>
      </c>
      <c r="D129" t="s">
        <v>1313</v>
      </c>
      <c r="E129" t="s">
        <v>771</v>
      </c>
      <c r="F129" t="s">
        <v>772</v>
      </c>
      <c r="G129" t="s">
        <v>773</v>
      </c>
      <c r="J129" t="s">
        <v>791</v>
      </c>
      <c r="K129" t="s">
        <v>775</v>
      </c>
      <c r="L129" t="s">
        <v>776</v>
      </c>
      <c r="M129" t="s">
        <v>424</v>
      </c>
      <c r="N129" t="s">
        <v>771</v>
      </c>
      <c r="O129">
        <v>1</v>
      </c>
      <c r="P129" t="s">
        <v>777</v>
      </c>
      <c r="Q129">
        <v>39.9</v>
      </c>
      <c r="R129">
        <v>6.65</v>
      </c>
      <c r="Y129" t="s">
        <v>1314</v>
      </c>
      <c r="AA129">
        <v>31820</v>
      </c>
      <c r="AB129" t="s">
        <v>423</v>
      </c>
    </row>
    <row r="130" spans="1:29" x14ac:dyDescent="0.25">
      <c r="A130" t="s">
        <v>1315</v>
      </c>
      <c r="B130" t="s">
        <v>1315</v>
      </c>
      <c r="C130" t="s">
        <v>1316</v>
      </c>
      <c r="D130" t="s">
        <v>1317</v>
      </c>
      <c r="E130" t="s">
        <v>771</v>
      </c>
      <c r="F130" t="s">
        <v>772</v>
      </c>
      <c r="G130" t="s">
        <v>773</v>
      </c>
      <c r="J130" t="s">
        <v>774</v>
      </c>
      <c r="K130" t="s">
        <v>775</v>
      </c>
      <c r="L130" t="s">
        <v>776</v>
      </c>
      <c r="M130" t="s">
        <v>424</v>
      </c>
      <c r="N130" t="s">
        <v>771</v>
      </c>
      <c r="O130">
        <v>1</v>
      </c>
      <c r="P130" t="s">
        <v>777</v>
      </c>
      <c r="Q130">
        <v>39.9</v>
      </c>
      <c r="R130">
        <v>6.65</v>
      </c>
      <c r="Y130" t="s">
        <v>1318</v>
      </c>
      <c r="AA130">
        <v>44600</v>
      </c>
      <c r="AB130" t="s">
        <v>423</v>
      </c>
      <c r="AC130" t="s">
        <v>779</v>
      </c>
    </row>
    <row r="131" spans="1:29" x14ac:dyDescent="0.25">
      <c r="A131" t="s">
        <v>1319</v>
      </c>
      <c r="B131" t="s">
        <v>1319</v>
      </c>
      <c r="C131" t="s">
        <v>1320</v>
      </c>
      <c r="D131" t="s">
        <v>1321</v>
      </c>
      <c r="E131" t="s">
        <v>771</v>
      </c>
      <c r="F131" t="s">
        <v>772</v>
      </c>
      <c r="G131" t="s">
        <v>773</v>
      </c>
      <c r="J131" t="s">
        <v>791</v>
      </c>
      <c r="K131" t="s">
        <v>775</v>
      </c>
      <c r="L131" t="s">
        <v>776</v>
      </c>
      <c r="M131" t="s">
        <v>424</v>
      </c>
      <c r="N131" t="s">
        <v>771</v>
      </c>
      <c r="O131">
        <v>1</v>
      </c>
      <c r="P131" t="s">
        <v>777</v>
      </c>
      <c r="Q131">
        <v>39.9</v>
      </c>
      <c r="R131">
        <v>6.65</v>
      </c>
      <c r="U131">
        <v>2.99</v>
      </c>
      <c r="V131">
        <v>0.5</v>
      </c>
      <c r="Y131" t="s">
        <v>1322</v>
      </c>
      <c r="AA131">
        <v>11700</v>
      </c>
      <c r="AB131" t="s">
        <v>423</v>
      </c>
    </row>
    <row r="132" spans="1:29" x14ac:dyDescent="0.25">
      <c r="A132" t="s">
        <v>1323</v>
      </c>
      <c r="B132" t="s">
        <v>1323</v>
      </c>
      <c r="C132" t="s">
        <v>1324</v>
      </c>
      <c r="D132" t="s">
        <v>1325</v>
      </c>
      <c r="E132" t="s">
        <v>799</v>
      </c>
      <c r="F132" t="s">
        <v>772</v>
      </c>
      <c r="G132" t="s">
        <v>773</v>
      </c>
      <c r="J132" t="s">
        <v>791</v>
      </c>
      <c r="K132" t="s">
        <v>775</v>
      </c>
      <c r="L132" t="s">
        <v>776</v>
      </c>
      <c r="M132" t="s">
        <v>424</v>
      </c>
      <c r="N132" t="s">
        <v>799</v>
      </c>
      <c r="O132">
        <v>0</v>
      </c>
      <c r="Y132" t="s">
        <v>1322</v>
      </c>
      <c r="AA132">
        <v>11700</v>
      </c>
      <c r="AB132" t="s">
        <v>423</v>
      </c>
    </row>
    <row r="133" spans="1:29" x14ac:dyDescent="0.25">
      <c r="A133" t="s">
        <v>1326</v>
      </c>
      <c r="B133" t="s">
        <v>1326</v>
      </c>
      <c r="C133" t="s">
        <v>1327</v>
      </c>
      <c r="D133" t="s">
        <v>1328</v>
      </c>
      <c r="E133" t="s">
        <v>771</v>
      </c>
      <c r="F133" t="s">
        <v>772</v>
      </c>
      <c r="G133" t="s">
        <v>773</v>
      </c>
      <c r="J133" t="s">
        <v>774</v>
      </c>
      <c r="K133" t="s">
        <v>1329</v>
      </c>
      <c r="L133" t="s">
        <v>1330</v>
      </c>
      <c r="M133" t="s">
        <v>29</v>
      </c>
      <c r="N133" t="s">
        <v>771</v>
      </c>
      <c r="O133">
        <v>1</v>
      </c>
      <c r="P133" t="s">
        <v>777</v>
      </c>
      <c r="Q133">
        <v>44.9</v>
      </c>
      <c r="R133">
        <v>7.48</v>
      </c>
      <c r="S133">
        <v>3.32</v>
      </c>
      <c r="X133">
        <v>3.32</v>
      </c>
      <c r="Y133" t="s">
        <v>1331</v>
      </c>
      <c r="AA133">
        <v>13190</v>
      </c>
      <c r="AB133" t="s">
        <v>423</v>
      </c>
      <c r="AC133" t="s">
        <v>779</v>
      </c>
    </row>
    <row r="134" spans="1:29" x14ac:dyDescent="0.25">
      <c r="A134" t="s">
        <v>1332</v>
      </c>
      <c r="B134" t="s">
        <v>1332</v>
      </c>
      <c r="C134" t="s">
        <v>1333</v>
      </c>
      <c r="D134" t="s">
        <v>1334</v>
      </c>
      <c r="E134" t="s">
        <v>771</v>
      </c>
      <c r="F134" t="s">
        <v>772</v>
      </c>
      <c r="G134" t="s">
        <v>773</v>
      </c>
      <c r="J134" t="s">
        <v>791</v>
      </c>
      <c r="K134" t="s">
        <v>800</v>
      </c>
      <c r="L134" t="s">
        <v>801</v>
      </c>
      <c r="M134" t="s">
        <v>31</v>
      </c>
      <c r="N134" t="s">
        <v>771</v>
      </c>
      <c r="O134">
        <v>1</v>
      </c>
      <c r="P134" t="s">
        <v>777</v>
      </c>
      <c r="Q134">
        <v>44.9</v>
      </c>
      <c r="R134">
        <v>7.48</v>
      </c>
      <c r="Y134" t="s">
        <v>1335</v>
      </c>
      <c r="Z134" t="s">
        <v>1336</v>
      </c>
      <c r="AA134">
        <v>69330</v>
      </c>
      <c r="AB134" t="s">
        <v>423</v>
      </c>
    </row>
    <row r="135" spans="1:29" x14ac:dyDescent="0.25">
      <c r="A135" t="s">
        <v>1337</v>
      </c>
      <c r="B135" t="s">
        <v>1337</v>
      </c>
      <c r="C135" t="s">
        <v>1338</v>
      </c>
      <c r="D135" t="s">
        <v>1339</v>
      </c>
      <c r="E135" t="s">
        <v>771</v>
      </c>
      <c r="F135" t="s">
        <v>772</v>
      </c>
      <c r="G135" t="s">
        <v>773</v>
      </c>
      <c r="J135" t="s">
        <v>774</v>
      </c>
      <c r="K135" t="s">
        <v>775</v>
      </c>
      <c r="L135" t="s">
        <v>776</v>
      </c>
      <c r="M135" t="s">
        <v>424</v>
      </c>
      <c r="N135" t="s">
        <v>771</v>
      </c>
      <c r="O135">
        <v>1</v>
      </c>
      <c r="P135" t="s">
        <v>777</v>
      </c>
      <c r="Q135">
        <v>39.9</v>
      </c>
      <c r="R135">
        <v>6.92</v>
      </c>
      <c r="S135">
        <v>0.83</v>
      </c>
      <c r="X135">
        <v>0.83</v>
      </c>
      <c r="Y135" t="s">
        <v>1340</v>
      </c>
      <c r="AA135">
        <v>1040</v>
      </c>
      <c r="AB135" t="s">
        <v>807</v>
      </c>
      <c r="AC135" t="s">
        <v>779</v>
      </c>
    </row>
    <row r="136" spans="1:29" x14ac:dyDescent="0.25">
      <c r="A136" t="s">
        <v>1341</v>
      </c>
      <c r="B136" t="s">
        <v>1341</v>
      </c>
      <c r="C136" t="s">
        <v>1342</v>
      </c>
      <c r="D136" t="s">
        <v>1343</v>
      </c>
      <c r="E136" t="s">
        <v>771</v>
      </c>
      <c r="F136" t="s">
        <v>772</v>
      </c>
      <c r="G136" t="s">
        <v>773</v>
      </c>
      <c r="J136" t="s">
        <v>774</v>
      </c>
      <c r="K136" t="s">
        <v>800</v>
      </c>
      <c r="L136" t="s">
        <v>801</v>
      </c>
      <c r="M136" t="s">
        <v>31</v>
      </c>
      <c r="N136" t="s">
        <v>771</v>
      </c>
      <c r="O136">
        <v>1</v>
      </c>
      <c r="P136" t="s">
        <v>777</v>
      </c>
      <c r="Q136">
        <v>44.9</v>
      </c>
      <c r="R136">
        <v>7.48</v>
      </c>
      <c r="Y136" t="s">
        <v>1344</v>
      </c>
      <c r="AA136">
        <v>6500</v>
      </c>
      <c r="AB136" t="s">
        <v>423</v>
      </c>
      <c r="AC136" t="s">
        <v>779</v>
      </c>
    </row>
    <row r="137" spans="1:29" x14ac:dyDescent="0.25">
      <c r="A137" t="s">
        <v>1345</v>
      </c>
      <c r="B137" t="s">
        <v>1345</v>
      </c>
      <c r="C137" t="s">
        <v>1346</v>
      </c>
      <c r="D137" t="s">
        <v>1347</v>
      </c>
      <c r="E137" t="s">
        <v>771</v>
      </c>
      <c r="F137" t="s">
        <v>772</v>
      </c>
      <c r="G137" t="s">
        <v>773</v>
      </c>
      <c r="J137" t="s">
        <v>791</v>
      </c>
      <c r="K137" t="s">
        <v>775</v>
      </c>
      <c r="L137" t="s">
        <v>776</v>
      </c>
      <c r="M137" t="s">
        <v>424</v>
      </c>
      <c r="N137" t="s">
        <v>771</v>
      </c>
      <c r="O137">
        <v>1</v>
      </c>
      <c r="P137" t="s">
        <v>777</v>
      </c>
      <c r="Q137">
        <v>39.9</v>
      </c>
      <c r="R137">
        <v>6.65</v>
      </c>
      <c r="Y137" t="s">
        <v>1348</v>
      </c>
      <c r="AA137">
        <v>10380</v>
      </c>
      <c r="AB137" t="s">
        <v>423</v>
      </c>
    </row>
    <row r="138" spans="1:29" x14ac:dyDescent="0.25">
      <c r="A138" t="s">
        <v>1349</v>
      </c>
      <c r="B138" t="s">
        <v>1349</v>
      </c>
      <c r="C138" t="s">
        <v>1350</v>
      </c>
      <c r="D138" t="s">
        <v>1351</v>
      </c>
      <c r="E138" t="s">
        <v>771</v>
      </c>
      <c r="F138" t="s">
        <v>772</v>
      </c>
      <c r="G138" t="s">
        <v>773</v>
      </c>
      <c r="J138" t="s">
        <v>791</v>
      </c>
      <c r="K138" t="s">
        <v>775</v>
      </c>
      <c r="L138" t="s">
        <v>776</v>
      </c>
      <c r="M138" t="s">
        <v>424</v>
      </c>
      <c r="N138" t="s">
        <v>771</v>
      </c>
      <c r="O138">
        <v>1</v>
      </c>
      <c r="P138" t="s">
        <v>777</v>
      </c>
      <c r="Q138">
        <v>39.9</v>
      </c>
      <c r="R138">
        <v>6.65</v>
      </c>
      <c r="Y138" t="s">
        <v>1352</v>
      </c>
      <c r="Z138" t="s">
        <v>965</v>
      </c>
      <c r="AA138">
        <v>87170</v>
      </c>
      <c r="AB138" t="s">
        <v>423</v>
      </c>
    </row>
    <row r="139" spans="1:29" x14ac:dyDescent="0.25">
      <c r="A139" t="s">
        <v>1353</v>
      </c>
      <c r="B139" t="s">
        <v>1353</v>
      </c>
      <c r="C139" t="s">
        <v>1354</v>
      </c>
      <c r="D139" t="s">
        <v>1355</v>
      </c>
      <c r="E139" t="s">
        <v>771</v>
      </c>
      <c r="F139" t="s">
        <v>772</v>
      </c>
      <c r="G139" t="s">
        <v>773</v>
      </c>
      <c r="J139" t="s">
        <v>774</v>
      </c>
      <c r="K139" t="s">
        <v>775</v>
      </c>
      <c r="L139" t="s">
        <v>776</v>
      </c>
      <c r="M139" t="s">
        <v>424</v>
      </c>
      <c r="N139" t="s">
        <v>771</v>
      </c>
      <c r="O139">
        <v>1</v>
      </c>
      <c r="P139" t="s">
        <v>777</v>
      </c>
      <c r="Q139">
        <v>39.9</v>
      </c>
      <c r="R139">
        <v>6.65</v>
      </c>
      <c r="S139">
        <v>3.32</v>
      </c>
      <c r="X139">
        <v>3.32</v>
      </c>
      <c r="Y139" t="s">
        <v>1356</v>
      </c>
      <c r="AA139">
        <v>13127</v>
      </c>
      <c r="AB139" t="s">
        <v>423</v>
      </c>
      <c r="AC139" t="s">
        <v>779</v>
      </c>
    </row>
    <row r="140" spans="1:29" x14ac:dyDescent="0.25">
      <c r="A140" t="s">
        <v>1357</v>
      </c>
      <c r="B140" t="s">
        <v>1357</v>
      </c>
      <c r="C140" t="s">
        <v>1358</v>
      </c>
      <c r="D140" t="s">
        <v>1359</v>
      </c>
      <c r="E140" t="s">
        <v>771</v>
      </c>
      <c r="F140" t="s">
        <v>772</v>
      </c>
      <c r="G140" t="s">
        <v>773</v>
      </c>
      <c r="J140" t="s">
        <v>791</v>
      </c>
      <c r="K140" t="s">
        <v>775</v>
      </c>
      <c r="L140" t="s">
        <v>776</v>
      </c>
      <c r="M140" t="s">
        <v>424</v>
      </c>
      <c r="N140" t="s">
        <v>771</v>
      </c>
      <c r="O140">
        <v>1</v>
      </c>
      <c r="P140" t="s">
        <v>777</v>
      </c>
      <c r="Q140">
        <v>39.9</v>
      </c>
      <c r="R140">
        <v>6.65</v>
      </c>
      <c r="Y140" t="s">
        <v>887</v>
      </c>
      <c r="AA140">
        <v>13009</v>
      </c>
      <c r="AB140" t="s">
        <v>423</v>
      </c>
    </row>
    <row r="141" spans="1:29" x14ac:dyDescent="0.25">
      <c r="A141" t="s">
        <v>1360</v>
      </c>
      <c r="B141" t="s">
        <v>1360</v>
      </c>
      <c r="C141" t="s">
        <v>1361</v>
      </c>
      <c r="D141" t="s">
        <v>1362</v>
      </c>
      <c r="E141" t="s">
        <v>771</v>
      </c>
      <c r="F141" t="s">
        <v>772</v>
      </c>
      <c r="G141" t="s">
        <v>773</v>
      </c>
      <c r="J141" t="s">
        <v>791</v>
      </c>
      <c r="K141" t="s">
        <v>800</v>
      </c>
      <c r="L141" t="s">
        <v>801</v>
      </c>
      <c r="M141" t="s">
        <v>31</v>
      </c>
      <c r="N141" t="s">
        <v>771</v>
      </c>
      <c r="O141">
        <v>1</v>
      </c>
      <c r="P141" t="s">
        <v>777</v>
      </c>
      <c r="Q141">
        <v>44.9</v>
      </c>
      <c r="R141">
        <v>7.48</v>
      </c>
      <c r="Y141" t="s">
        <v>1363</v>
      </c>
      <c r="AA141">
        <v>78750</v>
      </c>
      <c r="AB141" t="s">
        <v>423</v>
      </c>
    </row>
    <row r="142" spans="1:29" x14ac:dyDescent="0.25">
      <c r="A142" t="s">
        <v>1364</v>
      </c>
      <c r="B142" t="s">
        <v>1364</v>
      </c>
      <c r="C142" t="s">
        <v>1365</v>
      </c>
      <c r="D142" t="s">
        <v>1366</v>
      </c>
      <c r="E142" t="s">
        <v>771</v>
      </c>
      <c r="F142" t="s">
        <v>772</v>
      </c>
      <c r="G142" t="s">
        <v>773</v>
      </c>
      <c r="J142" t="s">
        <v>774</v>
      </c>
      <c r="K142" t="s">
        <v>775</v>
      </c>
      <c r="L142" t="s">
        <v>776</v>
      </c>
      <c r="M142" t="s">
        <v>424</v>
      </c>
      <c r="N142" t="s">
        <v>771</v>
      </c>
      <c r="O142">
        <v>1</v>
      </c>
      <c r="P142" t="s">
        <v>777</v>
      </c>
      <c r="Q142">
        <v>39.9</v>
      </c>
      <c r="R142">
        <v>6.65</v>
      </c>
      <c r="S142">
        <v>3.32</v>
      </c>
      <c r="X142">
        <v>3.32</v>
      </c>
      <c r="Y142" t="s">
        <v>1367</v>
      </c>
      <c r="AA142">
        <v>30240</v>
      </c>
      <c r="AB142" t="s">
        <v>423</v>
      </c>
      <c r="AC142" t="s">
        <v>779</v>
      </c>
    </row>
    <row r="143" spans="1:29" x14ac:dyDescent="0.25">
      <c r="A143" t="s">
        <v>1368</v>
      </c>
      <c r="B143" t="s">
        <v>1368</v>
      </c>
      <c r="C143" t="s">
        <v>1369</v>
      </c>
      <c r="D143" t="s">
        <v>1370</v>
      </c>
      <c r="E143" t="s">
        <v>771</v>
      </c>
      <c r="F143" t="s">
        <v>772</v>
      </c>
      <c r="G143" t="s">
        <v>773</v>
      </c>
      <c r="J143" t="s">
        <v>791</v>
      </c>
      <c r="K143" t="s">
        <v>775</v>
      </c>
      <c r="L143" t="s">
        <v>776</v>
      </c>
      <c r="M143" t="s">
        <v>424</v>
      </c>
      <c r="N143" t="s">
        <v>771</v>
      </c>
      <c r="O143">
        <v>1</v>
      </c>
      <c r="P143" t="s">
        <v>777</v>
      </c>
      <c r="Q143">
        <v>39.9</v>
      </c>
      <c r="R143">
        <v>6.65</v>
      </c>
      <c r="Y143" t="s">
        <v>1371</v>
      </c>
      <c r="AA143">
        <v>59134</v>
      </c>
      <c r="AB143" t="s">
        <v>423</v>
      </c>
    </row>
    <row r="144" spans="1:29" x14ac:dyDescent="0.25">
      <c r="A144" t="s">
        <v>1372</v>
      </c>
      <c r="B144" t="s">
        <v>1372</v>
      </c>
      <c r="C144" t="s">
        <v>1373</v>
      </c>
      <c r="D144" t="s">
        <v>1374</v>
      </c>
      <c r="E144" t="s">
        <v>771</v>
      </c>
      <c r="F144" t="s">
        <v>772</v>
      </c>
      <c r="G144" t="s">
        <v>773</v>
      </c>
      <c r="J144" t="s">
        <v>774</v>
      </c>
      <c r="K144" t="s">
        <v>775</v>
      </c>
      <c r="L144" t="s">
        <v>776</v>
      </c>
      <c r="M144" t="s">
        <v>424</v>
      </c>
      <c r="N144" t="s">
        <v>771</v>
      </c>
      <c r="O144">
        <v>1</v>
      </c>
      <c r="P144" t="s">
        <v>777</v>
      </c>
      <c r="Q144">
        <v>39.9</v>
      </c>
      <c r="R144">
        <v>6.65</v>
      </c>
      <c r="S144">
        <v>3.32</v>
      </c>
      <c r="X144">
        <v>3.32</v>
      </c>
      <c r="Y144" t="s">
        <v>1375</v>
      </c>
      <c r="AA144">
        <v>81320</v>
      </c>
      <c r="AB144" t="s">
        <v>423</v>
      </c>
      <c r="AC144" t="s">
        <v>779</v>
      </c>
    </row>
    <row r="145" spans="1:29" x14ac:dyDescent="0.25">
      <c r="A145" t="s">
        <v>1376</v>
      </c>
      <c r="B145" t="s">
        <v>1376</v>
      </c>
      <c r="C145" t="s">
        <v>1377</v>
      </c>
      <c r="D145" t="s">
        <v>1378</v>
      </c>
      <c r="E145" t="s">
        <v>771</v>
      </c>
      <c r="F145" t="s">
        <v>772</v>
      </c>
      <c r="G145" t="s">
        <v>773</v>
      </c>
      <c r="J145" t="s">
        <v>774</v>
      </c>
      <c r="K145" t="s">
        <v>800</v>
      </c>
      <c r="L145" t="s">
        <v>801</v>
      </c>
      <c r="M145" t="s">
        <v>31</v>
      </c>
      <c r="N145" t="s">
        <v>771</v>
      </c>
      <c r="O145">
        <v>1</v>
      </c>
      <c r="P145" t="s">
        <v>777</v>
      </c>
      <c r="Q145">
        <v>44.9</v>
      </c>
      <c r="R145">
        <v>7.48</v>
      </c>
      <c r="S145">
        <v>0.55000000000000004</v>
      </c>
      <c r="X145">
        <v>0.55000000000000004</v>
      </c>
      <c r="Y145" t="s">
        <v>1379</v>
      </c>
      <c r="AA145">
        <v>68120</v>
      </c>
      <c r="AB145" t="s">
        <v>423</v>
      </c>
      <c r="AC145" t="s">
        <v>779</v>
      </c>
    </row>
    <row r="146" spans="1:29" x14ac:dyDescent="0.25">
      <c r="A146" t="s">
        <v>1380</v>
      </c>
      <c r="B146" t="s">
        <v>1380</v>
      </c>
      <c r="C146" t="s">
        <v>1381</v>
      </c>
      <c r="D146" t="s">
        <v>1382</v>
      </c>
      <c r="E146" t="s">
        <v>771</v>
      </c>
      <c r="F146" t="s">
        <v>772</v>
      </c>
      <c r="G146" t="s">
        <v>773</v>
      </c>
      <c r="J146" t="s">
        <v>774</v>
      </c>
      <c r="K146" t="s">
        <v>775</v>
      </c>
      <c r="L146" t="s">
        <v>776</v>
      </c>
      <c r="M146" t="s">
        <v>424</v>
      </c>
      <c r="N146" t="s">
        <v>771</v>
      </c>
      <c r="O146">
        <v>1</v>
      </c>
      <c r="P146" t="s">
        <v>777</v>
      </c>
      <c r="Q146">
        <v>39.9</v>
      </c>
      <c r="R146">
        <v>6.65</v>
      </c>
      <c r="Y146" t="s">
        <v>1383</v>
      </c>
      <c r="AA146">
        <v>83500</v>
      </c>
      <c r="AB146" t="s">
        <v>423</v>
      </c>
      <c r="AC146" t="s">
        <v>779</v>
      </c>
    </row>
    <row r="147" spans="1:29" x14ac:dyDescent="0.25">
      <c r="A147" t="s">
        <v>1384</v>
      </c>
      <c r="B147" t="s">
        <v>1384</v>
      </c>
      <c r="C147" t="s">
        <v>1385</v>
      </c>
      <c r="D147" t="s">
        <v>1386</v>
      </c>
      <c r="E147" t="s">
        <v>771</v>
      </c>
      <c r="F147" t="s">
        <v>772</v>
      </c>
      <c r="G147" t="s">
        <v>773</v>
      </c>
      <c r="J147" t="s">
        <v>791</v>
      </c>
      <c r="K147" t="s">
        <v>775</v>
      </c>
      <c r="L147" t="s">
        <v>776</v>
      </c>
      <c r="M147" t="s">
        <v>424</v>
      </c>
      <c r="N147" t="s">
        <v>771</v>
      </c>
      <c r="O147">
        <v>1</v>
      </c>
      <c r="P147" t="s">
        <v>777</v>
      </c>
      <c r="Q147">
        <v>39.9</v>
      </c>
      <c r="R147">
        <v>6.65</v>
      </c>
      <c r="Y147" t="s">
        <v>1387</v>
      </c>
      <c r="AA147">
        <v>94600</v>
      </c>
      <c r="AB147" t="s">
        <v>423</v>
      </c>
    </row>
    <row r="148" spans="1:29" x14ac:dyDescent="0.25">
      <c r="A148" t="s">
        <v>1388</v>
      </c>
      <c r="B148" t="s">
        <v>1388</v>
      </c>
      <c r="C148" t="s">
        <v>1389</v>
      </c>
      <c r="D148" t="s">
        <v>1390</v>
      </c>
      <c r="E148" t="s">
        <v>771</v>
      </c>
      <c r="F148" t="s">
        <v>772</v>
      </c>
      <c r="G148" t="s">
        <v>773</v>
      </c>
      <c r="J148" t="s">
        <v>791</v>
      </c>
      <c r="K148" t="s">
        <v>775</v>
      </c>
      <c r="L148" t="s">
        <v>776</v>
      </c>
      <c r="M148" t="s">
        <v>424</v>
      </c>
      <c r="N148" t="s">
        <v>771</v>
      </c>
      <c r="O148">
        <v>1</v>
      </c>
      <c r="P148" t="s">
        <v>777</v>
      </c>
      <c r="Q148">
        <v>39.9</v>
      </c>
      <c r="R148">
        <v>6.65</v>
      </c>
      <c r="Y148" t="s">
        <v>1391</v>
      </c>
      <c r="Z148" t="s">
        <v>1392</v>
      </c>
      <c r="AA148">
        <v>2160</v>
      </c>
      <c r="AB148" t="s">
        <v>423</v>
      </c>
    </row>
    <row r="149" spans="1:29" x14ac:dyDescent="0.25">
      <c r="A149" t="s">
        <v>1393</v>
      </c>
      <c r="B149" t="s">
        <v>1393</v>
      </c>
      <c r="C149" t="s">
        <v>1394</v>
      </c>
      <c r="D149" t="s">
        <v>1395</v>
      </c>
      <c r="E149" t="s">
        <v>771</v>
      </c>
      <c r="F149" t="s">
        <v>772</v>
      </c>
      <c r="G149" t="s">
        <v>773</v>
      </c>
      <c r="J149" t="s">
        <v>791</v>
      </c>
      <c r="K149" t="s">
        <v>1237</v>
      </c>
      <c r="L149" t="s">
        <v>1238</v>
      </c>
      <c r="M149" t="s">
        <v>57</v>
      </c>
      <c r="N149" t="s">
        <v>771</v>
      </c>
      <c r="O149">
        <v>1</v>
      </c>
      <c r="P149" t="s">
        <v>777</v>
      </c>
      <c r="Q149">
        <v>24.9</v>
      </c>
      <c r="R149">
        <v>4.1500000000000004</v>
      </c>
      <c r="Y149" t="s">
        <v>1396</v>
      </c>
      <c r="AA149">
        <v>78540</v>
      </c>
      <c r="AB149" t="s">
        <v>423</v>
      </c>
    </row>
    <row r="150" spans="1:29" x14ac:dyDescent="0.25">
      <c r="A150" t="s">
        <v>1397</v>
      </c>
      <c r="B150" t="s">
        <v>1397</v>
      </c>
      <c r="C150" t="s">
        <v>1398</v>
      </c>
      <c r="D150" t="s">
        <v>1382</v>
      </c>
      <c r="E150" t="s">
        <v>771</v>
      </c>
      <c r="F150" t="s">
        <v>772</v>
      </c>
      <c r="G150" t="s">
        <v>773</v>
      </c>
      <c r="J150" t="s">
        <v>791</v>
      </c>
      <c r="K150" t="s">
        <v>775</v>
      </c>
      <c r="L150" t="s">
        <v>776</v>
      </c>
      <c r="M150" t="s">
        <v>424</v>
      </c>
      <c r="N150" t="s">
        <v>771</v>
      </c>
      <c r="O150">
        <v>1</v>
      </c>
      <c r="P150" t="s">
        <v>777</v>
      </c>
      <c r="Q150">
        <v>39.9</v>
      </c>
      <c r="R150">
        <v>6.65</v>
      </c>
      <c r="Y150" t="s">
        <v>1399</v>
      </c>
      <c r="AA150">
        <v>45420</v>
      </c>
      <c r="AB150" t="s">
        <v>423</v>
      </c>
    </row>
    <row r="151" spans="1:29" x14ac:dyDescent="0.25">
      <c r="A151" t="s">
        <v>1400</v>
      </c>
      <c r="B151" t="s">
        <v>1400</v>
      </c>
      <c r="C151" t="s">
        <v>1401</v>
      </c>
      <c r="D151" t="s">
        <v>1402</v>
      </c>
      <c r="E151" t="s">
        <v>771</v>
      </c>
      <c r="F151" t="s">
        <v>772</v>
      </c>
      <c r="G151" t="s">
        <v>773</v>
      </c>
      <c r="J151" t="s">
        <v>791</v>
      </c>
      <c r="K151" t="s">
        <v>800</v>
      </c>
      <c r="L151" t="s">
        <v>801</v>
      </c>
      <c r="M151" t="s">
        <v>31</v>
      </c>
      <c r="N151" t="s">
        <v>771</v>
      </c>
      <c r="O151">
        <v>1</v>
      </c>
      <c r="P151" t="s">
        <v>777</v>
      </c>
      <c r="Q151">
        <v>44.9</v>
      </c>
      <c r="R151">
        <v>7.48</v>
      </c>
      <c r="Y151" t="s">
        <v>1403</v>
      </c>
      <c r="AA151">
        <v>91650</v>
      </c>
      <c r="AB151" t="s">
        <v>423</v>
      </c>
    </row>
    <row r="152" spans="1:29" x14ac:dyDescent="0.25">
      <c r="A152" t="s">
        <v>1404</v>
      </c>
      <c r="B152" t="s">
        <v>1404</v>
      </c>
      <c r="C152" t="s">
        <v>1405</v>
      </c>
      <c r="D152" t="s">
        <v>1406</v>
      </c>
      <c r="E152" t="s">
        <v>771</v>
      </c>
      <c r="F152" t="s">
        <v>772</v>
      </c>
      <c r="G152" t="s">
        <v>773</v>
      </c>
      <c r="J152" t="s">
        <v>791</v>
      </c>
      <c r="K152" t="s">
        <v>775</v>
      </c>
      <c r="L152" t="s">
        <v>776</v>
      </c>
      <c r="M152" t="s">
        <v>424</v>
      </c>
      <c r="N152" t="s">
        <v>771</v>
      </c>
      <c r="O152">
        <v>1</v>
      </c>
      <c r="P152" t="s">
        <v>777</v>
      </c>
      <c r="Q152">
        <v>39.9</v>
      </c>
      <c r="R152">
        <v>6.65</v>
      </c>
      <c r="Y152" t="s">
        <v>1407</v>
      </c>
      <c r="AA152">
        <v>41200</v>
      </c>
      <c r="AB152" t="s">
        <v>423</v>
      </c>
    </row>
    <row r="153" spans="1:29" x14ac:dyDescent="0.25">
      <c r="A153" t="s">
        <v>1408</v>
      </c>
      <c r="B153" t="s">
        <v>1408</v>
      </c>
      <c r="C153" t="s">
        <v>1409</v>
      </c>
      <c r="D153" t="s">
        <v>1410</v>
      </c>
      <c r="E153" t="s">
        <v>771</v>
      </c>
      <c r="F153" t="s">
        <v>772</v>
      </c>
      <c r="G153" t="s">
        <v>773</v>
      </c>
      <c r="J153" t="s">
        <v>791</v>
      </c>
      <c r="K153" t="s">
        <v>775</v>
      </c>
      <c r="L153" t="s">
        <v>776</v>
      </c>
      <c r="M153" t="s">
        <v>424</v>
      </c>
      <c r="N153" t="s">
        <v>771</v>
      </c>
      <c r="O153">
        <v>1</v>
      </c>
      <c r="P153" t="s">
        <v>777</v>
      </c>
      <c r="Q153">
        <v>39.9</v>
      </c>
      <c r="R153">
        <v>6.65</v>
      </c>
      <c r="Y153" t="s">
        <v>1411</v>
      </c>
      <c r="AA153">
        <v>45140</v>
      </c>
      <c r="AB153" t="s">
        <v>423</v>
      </c>
    </row>
    <row r="154" spans="1:29" x14ac:dyDescent="0.25">
      <c r="A154" t="s">
        <v>1412</v>
      </c>
      <c r="B154" t="s">
        <v>1412</v>
      </c>
      <c r="C154" t="s">
        <v>1413</v>
      </c>
      <c r="D154" t="s">
        <v>1414</v>
      </c>
      <c r="E154" t="s">
        <v>771</v>
      </c>
      <c r="F154" t="s">
        <v>772</v>
      </c>
      <c r="G154" t="s">
        <v>773</v>
      </c>
      <c r="J154" t="s">
        <v>791</v>
      </c>
      <c r="K154" t="s">
        <v>775</v>
      </c>
      <c r="L154" t="s">
        <v>776</v>
      </c>
      <c r="M154" t="s">
        <v>424</v>
      </c>
      <c r="N154" t="s">
        <v>771</v>
      </c>
      <c r="O154">
        <v>1</v>
      </c>
      <c r="P154" t="s">
        <v>777</v>
      </c>
      <c r="Q154">
        <v>39.9</v>
      </c>
      <c r="R154">
        <v>6.65</v>
      </c>
      <c r="Y154" t="s">
        <v>879</v>
      </c>
      <c r="AA154">
        <v>34080</v>
      </c>
      <c r="AB154" t="s">
        <v>423</v>
      </c>
    </row>
    <row r="155" spans="1:29" x14ac:dyDescent="0.25">
      <c r="A155" t="s">
        <v>1415</v>
      </c>
      <c r="B155" t="s">
        <v>1415</v>
      </c>
      <c r="C155" t="s">
        <v>1416</v>
      </c>
      <c r="D155" t="s">
        <v>1417</v>
      </c>
      <c r="E155" t="s">
        <v>771</v>
      </c>
      <c r="F155" t="s">
        <v>772</v>
      </c>
      <c r="G155" t="s">
        <v>773</v>
      </c>
      <c r="J155" t="s">
        <v>774</v>
      </c>
      <c r="K155" t="s">
        <v>775</v>
      </c>
      <c r="L155" t="s">
        <v>776</v>
      </c>
      <c r="M155" t="s">
        <v>424</v>
      </c>
      <c r="N155" t="s">
        <v>771</v>
      </c>
      <c r="O155">
        <v>1</v>
      </c>
      <c r="P155" t="s">
        <v>777</v>
      </c>
      <c r="Q155">
        <v>39.9</v>
      </c>
      <c r="R155">
        <v>6.65</v>
      </c>
      <c r="Y155" t="s">
        <v>1418</v>
      </c>
      <c r="AA155">
        <v>93420</v>
      </c>
      <c r="AB155" t="s">
        <v>423</v>
      </c>
      <c r="AC155" t="s">
        <v>779</v>
      </c>
    </row>
    <row r="156" spans="1:29" x14ac:dyDescent="0.25">
      <c r="A156" t="s">
        <v>1419</v>
      </c>
      <c r="B156" t="s">
        <v>1419</v>
      </c>
      <c r="C156" t="s">
        <v>1420</v>
      </c>
      <c r="D156" t="s">
        <v>1421</v>
      </c>
      <c r="E156" t="s">
        <v>771</v>
      </c>
      <c r="F156" t="s">
        <v>772</v>
      </c>
      <c r="G156" t="s">
        <v>773</v>
      </c>
      <c r="J156" t="s">
        <v>774</v>
      </c>
      <c r="K156" t="s">
        <v>775</v>
      </c>
      <c r="L156" t="s">
        <v>776</v>
      </c>
      <c r="M156" t="s">
        <v>424</v>
      </c>
      <c r="N156" t="s">
        <v>771</v>
      </c>
      <c r="O156">
        <v>1</v>
      </c>
      <c r="P156" t="s">
        <v>777</v>
      </c>
      <c r="Q156">
        <v>39.9</v>
      </c>
      <c r="R156">
        <v>6.65</v>
      </c>
      <c r="S156">
        <v>3.32</v>
      </c>
      <c r="X156">
        <v>3.32</v>
      </c>
      <c r="Y156" t="s">
        <v>1422</v>
      </c>
      <c r="AA156">
        <v>89300</v>
      </c>
      <c r="AB156" t="s">
        <v>423</v>
      </c>
      <c r="AC156" t="s">
        <v>779</v>
      </c>
    </row>
    <row r="157" spans="1:29" x14ac:dyDescent="0.25">
      <c r="A157" t="s">
        <v>1423</v>
      </c>
      <c r="B157" t="s">
        <v>1423</v>
      </c>
      <c r="C157" t="s">
        <v>1424</v>
      </c>
      <c r="D157" t="s">
        <v>1425</v>
      </c>
      <c r="E157" t="s">
        <v>771</v>
      </c>
      <c r="F157" t="s">
        <v>772</v>
      </c>
      <c r="G157" t="s">
        <v>773</v>
      </c>
      <c r="J157" t="s">
        <v>774</v>
      </c>
      <c r="K157" t="s">
        <v>1426</v>
      </c>
      <c r="L157" t="s">
        <v>1427</v>
      </c>
      <c r="M157" t="s">
        <v>45</v>
      </c>
      <c r="N157" t="s">
        <v>771</v>
      </c>
      <c r="O157">
        <v>1</v>
      </c>
      <c r="P157" t="s">
        <v>777</v>
      </c>
      <c r="Q157">
        <v>39.9</v>
      </c>
      <c r="R157">
        <v>6.65</v>
      </c>
      <c r="Y157" t="s">
        <v>1428</v>
      </c>
      <c r="AA157">
        <v>73350</v>
      </c>
      <c r="AB157" t="s">
        <v>423</v>
      </c>
      <c r="AC157" t="s">
        <v>779</v>
      </c>
    </row>
    <row r="158" spans="1:29" x14ac:dyDescent="0.25">
      <c r="A158" t="s">
        <v>1429</v>
      </c>
      <c r="B158" t="s">
        <v>1429</v>
      </c>
      <c r="C158" t="s">
        <v>1430</v>
      </c>
      <c r="D158" t="s">
        <v>1431</v>
      </c>
      <c r="E158" t="s">
        <v>771</v>
      </c>
      <c r="F158" t="s">
        <v>772</v>
      </c>
      <c r="G158" t="s">
        <v>773</v>
      </c>
      <c r="J158" t="s">
        <v>774</v>
      </c>
      <c r="K158" t="s">
        <v>869</v>
      </c>
      <c r="L158" t="s">
        <v>870</v>
      </c>
      <c r="M158" t="s">
        <v>440</v>
      </c>
      <c r="N158" t="s">
        <v>771</v>
      </c>
      <c r="O158">
        <v>1</v>
      </c>
      <c r="P158" t="s">
        <v>777</v>
      </c>
      <c r="Q158">
        <v>99</v>
      </c>
      <c r="R158">
        <v>16.5</v>
      </c>
      <c r="Y158" t="s">
        <v>1432</v>
      </c>
      <c r="AA158">
        <v>14000</v>
      </c>
      <c r="AB158" t="s">
        <v>423</v>
      </c>
      <c r="AC158" t="s">
        <v>779</v>
      </c>
    </row>
    <row r="159" spans="1:29" x14ac:dyDescent="0.25">
      <c r="A159" t="s">
        <v>1433</v>
      </c>
      <c r="B159" t="s">
        <v>1433</v>
      </c>
      <c r="C159" t="s">
        <v>1434</v>
      </c>
      <c r="D159" t="s">
        <v>1435</v>
      </c>
      <c r="E159" t="s">
        <v>771</v>
      </c>
      <c r="F159" t="s">
        <v>772</v>
      </c>
      <c r="G159" t="s">
        <v>773</v>
      </c>
      <c r="J159" t="s">
        <v>774</v>
      </c>
      <c r="K159" t="s">
        <v>775</v>
      </c>
      <c r="L159" t="s">
        <v>776</v>
      </c>
      <c r="M159" t="s">
        <v>424</v>
      </c>
      <c r="N159" t="s">
        <v>771</v>
      </c>
      <c r="O159">
        <v>1</v>
      </c>
      <c r="P159" t="s">
        <v>777</v>
      </c>
      <c r="Q159">
        <v>39.9</v>
      </c>
      <c r="R159">
        <v>6.65</v>
      </c>
      <c r="S159">
        <v>3.32</v>
      </c>
      <c r="X159">
        <v>3.32</v>
      </c>
      <c r="Y159" t="s">
        <v>1436</v>
      </c>
      <c r="AA159">
        <v>28240</v>
      </c>
      <c r="AB159" t="s">
        <v>423</v>
      </c>
      <c r="AC159" t="s">
        <v>779</v>
      </c>
    </row>
    <row r="160" spans="1:29" x14ac:dyDescent="0.25">
      <c r="A160" t="s">
        <v>1437</v>
      </c>
      <c r="B160" t="s">
        <v>1437</v>
      </c>
      <c r="C160" t="s">
        <v>1438</v>
      </c>
      <c r="D160" t="s">
        <v>1439</v>
      </c>
      <c r="E160" t="s">
        <v>771</v>
      </c>
      <c r="F160" t="s">
        <v>772</v>
      </c>
      <c r="G160" t="s">
        <v>773</v>
      </c>
      <c r="J160" t="s">
        <v>791</v>
      </c>
      <c r="K160" t="s">
        <v>775</v>
      </c>
      <c r="L160" t="s">
        <v>1440</v>
      </c>
      <c r="M160" t="s">
        <v>424</v>
      </c>
      <c r="N160" t="s">
        <v>771</v>
      </c>
      <c r="O160">
        <v>1</v>
      </c>
      <c r="P160" t="s">
        <v>777</v>
      </c>
      <c r="Q160">
        <v>35.11</v>
      </c>
      <c r="R160">
        <v>5.85</v>
      </c>
      <c r="Y160" t="s">
        <v>1441</v>
      </c>
      <c r="AA160">
        <v>89320</v>
      </c>
      <c r="AB160" t="s">
        <v>423</v>
      </c>
    </row>
    <row r="161" spans="1:29" x14ac:dyDescent="0.25">
      <c r="A161" t="s">
        <v>1442</v>
      </c>
      <c r="B161" t="s">
        <v>1442</v>
      </c>
      <c r="C161" t="s">
        <v>1443</v>
      </c>
      <c r="D161" t="s">
        <v>1444</v>
      </c>
      <c r="E161" t="s">
        <v>771</v>
      </c>
      <c r="F161" t="s">
        <v>772</v>
      </c>
      <c r="G161" t="s">
        <v>773</v>
      </c>
      <c r="J161" t="s">
        <v>791</v>
      </c>
      <c r="K161" t="s">
        <v>775</v>
      </c>
      <c r="L161" t="s">
        <v>776</v>
      </c>
      <c r="M161" t="s">
        <v>424</v>
      </c>
      <c r="N161" t="s">
        <v>771</v>
      </c>
      <c r="O161">
        <v>1</v>
      </c>
      <c r="P161" t="s">
        <v>777</v>
      </c>
      <c r="Q161">
        <v>39.9</v>
      </c>
      <c r="R161">
        <v>6.65</v>
      </c>
      <c r="Y161" t="s">
        <v>1445</v>
      </c>
      <c r="AA161">
        <v>44300</v>
      </c>
      <c r="AB161" t="s">
        <v>423</v>
      </c>
    </row>
    <row r="162" spans="1:29" x14ac:dyDescent="0.25">
      <c r="A162" t="s">
        <v>1446</v>
      </c>
      <c r="B162" t="s">
        <v>1446</v>
      </c>
      <c r="C162" t="s">
        <v>1447</v>
      </c>
      <c r="D162" t="s">
        <v>1448</v>
      </c>
      <c r="E162" t="s">
        <v>771</v>
      </c>
      <c r="F162" t="s">
        <v>772</v>
      </c>
      <c r="G162" t="s">
        <v>773</v>
      </c>
      <c r="J162" t="s">
        <v>791</v>
      </c>
      <c r="K162" t="s">
        <v>792</v>
      </c>
      <c r="L162" t="s">
        <v>793</v>
      </c>
      <c r="M162" t="s">
        <v>41</v>
      </c>
      <c r="N162" t="s">
        <v>771</v>
      </c>
      <c r="O162">
        <v>1</v>
      </c>
      <c r="P162" t="s">
        <v>777</v>
      </c>
      <c r="Q162">
        <v>49.9</v>
      </c>
      <c r="R162">
        <v>8.32</v>
      </c>
      <c r="Y162" t="s">
        <v>1449</v>
      </c>
      <c r="AA162">
        <v>88100</v>
      </c>
      <c r="AB162" t="s">
        <v>423</v>
      </c>
    </row>
    <row r="163" spans="1:29" x14ac:dyDescent="0.25">
      <c r="A163" t="s">
        <v>1450</v>
      </c>
      <c r="B163" t="s">
        <v>1450</v>
      </c>
      <c r="C163" t="s">
        <v>1451</v>
      </c>
      <c r="D163" t="s">
        <v>1452</v>
      </c>
      <c r="E163" t="s">
        <v>771</v>
      </c>
      <c r="F163" t="s">
        <v>772</v>
      </c>
      <c r="G163" t="s">
        <v>773</v>
      </c>
      <c r="J163" t="s">
        <v>774</v>
      </c>
      <c r="K163" t="s">
        <v>792</v>
      </c>
      <c r="L163" t="s">
        <v>793</v>
      </c>
      <c r="M163" t="s">
        <v>41</v>
      </c>
      <c r="N163" t="s">
        <v>771</v>
      </c>
      <c r="O163">
        <v>1</v>
      </c>
      <c r="P163" t="s">
        <v>777</v>
      </c>
      <c r="Q163">
        <v>49.9</v>
      </c>
      <c r="R163">
        <v>8.32</v>
      </c>
      <c r="S163">
        <v>3.32</v>
      </c>
      <c r="X163">
        <v>3.32</v>
      </c>
      <c r="Y163" t="s">
        <v>1453</v>
      </c>
      <c r="Z163" t="s">
        <v>1260</v>
      </c>
      <c r="AA163">
        <v>75007</v>
      </c>
      <c r="AB163" t="s">
        <v>423</v>
      </c>
      <c r="AC163" t="s">
        <v>779</v>
      </c>
    </row>
    <row r="164" spans="1:29" x14ac:dyDescent="0.25">
      <c r="A164" t="s">
        <v>1454</v>
      </c>
      <c r="B164" t="s">
        <v>1454</v>
      </c>
      <c r="C164" t="s">
        <v>1455</v>
      </c>
      <c r="D164" t="s">
        <v>1456</v>
      </c>
      <c r="E164" t="s">
        <v>771</v>
      </c>
      <c r="F164" t="s">
        <v>772</v>
      </c>
      <c r="G164" t="s">
        <v>773</v>
      </c>
      <c r="J164" t="s">
        <v>774</v>
      </c>
      <c r="K164" t="s">
        <v>800</v>
      </c>
      <c r="L164" t="s">
        <v>801</v>
      </c>
      <c r="M164" t="s">
        <v>31</v>
      </c>
      <c r="N164" t="s">
        <v>771</v>
      </c>
      <c r="O164">
        <v>1</v>
      </c>
      <c r="P164" t="s">
        <v>777</v>
      </c>
      <c r="Q164">
        <v>44.9</v>
      </c>
      <c r="R164">
        <v>7.48</v>
      </c>
      <c r="S164">
        <v>0.67</v>
      </c>
      <c r="X164">
        <v>0.67</v>
      </c>
      <c r="Y164" t="s">
        <v>1457</v>
      </c>
      <c r="AA164">
        <v>51800</v>
      </c>
      <c r="AB164" t="s">
        <v>423</v>
      </c>
      <c r="AC164" t="s">
        <v>779</v>
      </c>
    </row>
    <row r="165" spans="1:29" x14ac:dyDescent="0.25">
      <c r="A165" t="s">
        <v>1458</v>
      </c>
      <c r="B165" t="s">
        <v>1458</v>
      </c>
      <c r="C165" t="s">
        <v>1459</v>
      </c>
      <c r="D165" t="s">
        <v>1460</v>
      </c>
      <c r="E165" t="s">
        <v>771</v>
      </c>
      <c r="F165" t="s">
        <v>772</v>
      </c>
      <c r="G165" t="s">
        <v>773</v>
      </c>
      <c r="J165" t="s">
        <v>791</v>
      </c>
      <c r="K165" t="s">
        <v>775</v>
      </c>
      <c r="L165" t="s">
        <v>776</v>
      </c>
      <c r="M165" t="s">
        <v>424</v>
      </c>
      <c r="N165" t="s">
        <v>771</v>
      </c>
      <c r="O165">
        <v>1</v>
      </c>
      <c r="P165" t="s">
        <v>777</v>
      </c>
      <c r="Q165">
        <v>39.9</v>
      </c>
      <c r="R165">
        <v>6.65</v>
      </c>
      <c r="Y165" t="s">
        <v>1461</v>
      </c>
      <c r="AA165">
        <v>59200</v>
      </c>
      <c r="AB165" t="s">
        <v>423</v>
      </c>
    </row>
    <row r="166" spans="1:29" x14ac:dyDescent="0.25">
      <c r="A166" t="s">
        <v>1462</v>
      </c>
      <c r="B166" t="s">
        <v>1462</v>
      </c>
      <c r="C166" t="s">
        <v>1463</v>
      </c>
      <c r="D166" t="s">
        <v>1464</v>
      </c>
      <c r="E166" t="s">
        <v>771</v>
      </c>
      <c r="F166" t="s">
        <v>772</v>
      </c>
      <c r="G166" t="s">
        <v>773</v>
      </c>
      <c r="J166" t="s">
        <v>791</v>
      </c>
      <c r="K166" t="s">
        <v>775</v>
      </c>
      <c r="L166" t="s">
        <v>776</v>
      </c>
      <c r="M166" t="s">
        <v>424</v>
      </c>
      <c r="N166" t="s">
        <v>771</v>
      </c>
      <c r="O166">
        <v>1</v>
      </c>
      <c r="P166" t="s">
        <v>777</v>
      </c>
      <c r="Q166">
        <v>39.9</v>
      </c>
      <c r="R166">
        <v>6.65</v>
      </c>
      <c r="Y166" t="s">
        <v>1465</v>
      </c>
      <c r="AA166">
        <v>66210</v>
      </c>
      <c r="AB166" t="s">
        <v>423</v>
      </c>
    </row>
    <row r="167" spans="1:29" x14ac:dyDescent="0.25">
      <c r="A167" t="s">
        <v>1466</v>
      </c>
      <c r="B167" t="s">
        <v>1466</v>
      </c>
      <c r="C167" t="s">
        <v>1467</v>
      </c>
      <c r="D167" t="s">
        <v>1468</v>
      </c>
      <c r="E167" t="s">
        <v>771</v>
      </c>
      <c r="F167" t="s">
        <v>772</v>
      </c>
      <c r="G167" t="s">
        <v>773</v>
      </c>
      <c r="J167" t="s">
        <v>791</v>
      </c>
      <c r="K167" t="s">
        <v>775</v>
      </c>
      <c r="L167" t="s">
        <v>776</v>
      </c>
      <c r="M167" t="s">
        <v>424</v>
      </c>
      <c r="N167" t="s">
        <v>771</v>
      </c>
      <c r="O167">
        <v>1</v>
      </c>
      <c r="P167" t="s">
        <v>777</v>
      </c>
      <c r="Q167">
        <v>39.9</v>
      </c>
      <c r="R167">
        <v>6.65</v>
      </c>
      <c r="Y167" t="s">
        <v>1469</v>
      </c>
      <c r="AA167">
        <v>6130</v>
      </c>
      <c r="AB167" t="s">
        <v>423</v>
      </c>
    </row>
    <row r="168" spans="1:29" x14ac:dyDescent="0.25">
      <c r="A168" t="s">
        <v>1470</v>
      </c>
      <c r="B168" t="s">
        <v>1470</v>
      </c>
      <c r="C168" t="s">
        <v>1471</v>
      </c>
      <c r="D168" t="s">
        <v>1472</v>
      </c>
      <c r="E168" t="s">
        <v>771</v>
      </c>
      <c r="F168" t="s">
        <v>772</v>
      </c>
      <c r="G168" t="s">
        <v>773</v>
      </c>
      <c r="J168" t="s">
        <v>774</v>
      </c>
      <c r="K168" t="s">
        <v>775</v>
      </c>
      <c r="L168" t="s">
        <v>776</v>
      </c>
      <c r="M168" t="s">
        <v>424</v>
      </c>
      <c r="N168" t="s">
        <v>771</v>
      </c>
      <c r="O168">
        <v>1</v>
      </c>
      <c r="P168" t="s">
        <v>777</v>
      </c>
      <c r="Q168">
        <v>39.9</v>
      </c>
      <c r="R168">
        <v>6.65</v>
      </c>
      <c r="Y168" t="s">
        <v>1473</v>
      </c>
      <c r="AA168">
        <v>83140</v>
      </c>
      <c r="AB168" t="s">
        <v>423</v>
      </c>
      <c r="AC168" t="s">
        <v>779</v>
      </c>
    </row>
    <row r="169" spans="1:29" x14ac:dyDescent="0.25">
      <c r="A169" t="s">
        <v>1474</v>
      </c>
      <c r="B169" t="s">
        <v>1474</v>
      </c>
      <c r="C169" t="s">
        <v>1475</v>
      </c>
      <c r="D169" t="s">
        <v>1476</v>
      </c>
      <c r="E169" t="s">
        <v>771</v>
      </c>
      <c r="F169" t="s">
        <v>772</v>
      </c>
      <c r="G169" t="s">
        <v>773</v>
      </c>
      <c r="J169" t="s">
        <v>774</v>
      </c>
      <c r="K169" t="s">
        <v>775</v>
      </c>
      <c r="L169" t="s">
        <v>776</v>
      </c>
      <c r="M169" t="s">
        <v>424</v>
      </c>
      <c r="N169" t="s">
        <v>771</v>
      </c>
      <c r="O169">
        <v>1</v>
      </c>
      <c r="P169" t="s">
        <v>777</v>
      </c>
      <c r="Q169">
        <v>39.9</v>
      </c>
      <c r="R169">
        <v>6.65</v>
      </c>
      <c r="S169">
        <v>1.67</v>
      </c>
      <c r="X169">
        <v>1.67</v>
      </c>
      <c r="Y169" t="s">
        <v>1477</v>
      </c>
      <c r="AA169">
        <v>86800</v>
      </c>
      <c r="AB169" t="s">
        <v>423</v>
      </c>
      <c r="AC169" t="s">
        <v>779</v>
      </c>
    </row>
    <row r="170" spans="1:29" x14ac:dyDescent="0.25">
      <c r="A170" t="s">
        <v>1478</v>
      </c>
      <c r="B170" t="s">
        <v>1478</v>
      </c>
      <c r="C170" t="s">
        <v>1479</v>
      </c>
      <c r="D170" t="s">
        <v>1480</v>
      </c>
      <c r="E170" t="s">
        <v>799</v>
      </c>
      <c r="F170" t="s">
        <v>772</v>
      </c>
      <c r="G170" t="s">
        <v>773</v>
      </c>
      <c r="J170" t="s">
        <v>791</v>
      </c>
      <c r="K170" t="s">
        <v>775</v>
      </c>
      <c r="L170" t="s">
        <v>776</v>
      </c>
      <c r="M170" t="s">
        <v>424</v>
      </c>
      <c r="N170" t="s">
        <v>799</v>
      </c>
      <c r="O170">
        <v>0</v>
      </c>
      <c r="Y170" t="s">
        <v>1481</v>
      </c>
      <c r="AA170">
        <v>81210</v>
      </c>
      <c r="AB170" t="s">
        <v>423</v>
      </c>
    </row>
    <row r="171" spans="1:29" x14ac:dyDescent="0.25">
      <c r="A171" t="s">
        <v>1482</v>
      </c>
      <c r="B171" t="s">
        <v>1482</v>
      </c>
      <c r="C171" t="s">
        <v>1483</v>
      </c>
      <c r="D171" t="s">
        <v>1484</v>
      </c>
      <c r="E171" t="s">
        <v>771</v>
      </c>
      <c r="F171" t="s">
        <v>772</v>
      </c>
      <c r="G171" t="s">
        <v>773</v>
      </c>
      <c r="J171" t="s">
        <v>774</v>
      </c>
      <c r="K171" t="s">
        <v>775</v>
      </c>
      <c r="L171" t="s">
        <v>776</v>
      </c>
      <c r="M171" t="s">
        <v>424</v>
      </c>
      <c r="N171" t="s">
        <v>771</v>
      </c>
      <c r="O171">
        <v>1</v>
      </c>
      <c r="P171" t="s">
        <v>777</v>
      </c>
      <c r="Q171">
        <v>39.9</v>
      </c>
      <c r="R171">
        <v>6.65</v>
      </c>
      <c r="S171">
        <v>3.32</v>
      </c>
      <c r="X171">
        <v>3.32</v>
      </c>
      <c r="Y171" t="s">
        <v>1485</v>
      </c>
      <c r="AA171">
        <v>95200</v>
      </c>
      <c r="AB171" t="s">
        <v>423</v>
      </c>
      <c r="AC171" t="s">
        <v>779</v>
      </c>
    </row>
    <row r="172" spans="1:29" x14ac:dyDescent="0.25">
      <c r="A172" t="s">
        <v>1486</v>
      </c>
      <c r="B172" t="s">
        <v>1486</v>
      </c>
      <c r="C172" t="s">
        <v>1487</v>
      </c>
      <c r="D172" t="s">
        <v>1488</v>
      </c>
      <c r="E172" t="s">
        <v>771</v>
      </c>
      <c r="F172" t="s">
        <v>772</v>
      </c>
      <c r="G172" t="s">
        <v>773</v>
      </c>
      <c r="J172" t="s">
        <v>791</v>
      </c>
      <c r="K172" t="s">
        <v>775</v>
      </c>
      <c r="L172" t="s">
        <v>776</v>
      </c>
      <c r="M172" t="s">
        <v>424</v>
      </c>
      <c r="N172" t="s">
        <v>771</v>
      </c>
      <c r="O172">
        <v>1</v>
      </c>
      <c r="P172" t="s">
        <v>777</v>
      </c>
      <c r="Q172">
        <v>39.9</v>
      </c>
      <c r="R172">
        <v>6.65</v>
      </c>
      <c r="Y172" t="s">
        <v>1489</v>
      </c>
      <c r="AA172">
        <v>47210</v>
      </c>
      <c r="AB172" t="s">
        <v>423</v>
      </c>
    </row>
    <row r="173" spans="1:29" x14ac:dyDescent="0.25">
      <c r="A173" t="s">
        <v>1490</v>
      </c>
      <c r="B173" t="s">
        <v>1490</v>
      </c>
      <c r="C173" t="s">
        <v>1491</v>
      </c>
      <c r="D173" t="s">
        <v>1492</v>
      </c>
      <c r="E173" t="s">
        <v>771</v>
      </c>
      <c r="F173" t="s">
        <v>772</v>
      </c>
      <c r="G173" t="s">
        <v>773</v>
      </c>
      <c r="J173" t="s">
        <v>791</v>
      </c>
      <c r="K173" t="s">
        <v>775</v>
      </c>
      <c r="L173" t="s">
        <v>776</v>
      </c>
      <c r="M173" t="s">
        <v>424</v>
      </c>
      <c r="N173" t="s">
        <v>771</v>
      </c>
      <c r="O173">
        <v>1</v>
      </c>
      <c r="P173" t="s">
        <v>777</v>
      </c>
      <c r="Q173">
        <v>39.9</v>
      </c>
      <c r="R173">
        <v>6.65</v>
      </c>
      <c r="Y173" t="s">
        <v>1493</v>
      </c>
      <c r="Z173" t="s">
        <v>1494</v>
      </c>
      <c r="AA173">
        <v>6330</v>
      </c>
      <c r="AB173" t="s">
        <v>423</v>
      </c>
    </row>
    <row r="174" spans="1:29" x14ac:dyDescent="0.25">
      <c r="A174" t="s">
        <v>1495</v>
      </c>
      <c r="B174" t="s">
        <v>1495</v>
      </c>
      <c r="C174" t="s">
        <v>1496</v>
      </c>
      <c r="D174" t="s">
        <v>1497</v>
      </c>
      <c r="E174" t="s">
        <v>771</v>
      </c>
      <c r="F174" t="s">
        <v>772</v>
      </c>
      <c r="G174" t="s">
        <v>773</v>
      </c>
      <c r="J174" t="s">
        <v>791</v>
      </c>
      <c r="K174" t="s">
        <v>775</v>
      </c>
      <c r="L174" t="s">
        <v>776</v>
      </c>
      <c r="M174" t="s">
        <v>424</v>
      </c>
      <c r="N174" t="s">
        <v>771</v>
      </c>
      <c r="O174">
        <v>1</v>
      </c>
      <c r="P174" t="s">
        <v>777</v>
      </c>
      <c r="Q174">
        <v>39.9</v>
      </c>
      <c r="R174">
        <v>6.65</v>
      </c>
      <c r="Y174" t="s">
        <v>1498</v>
      </c>
      <c r="AA174">
        <v>34070</v>
      </c>
      <c r="AB174" t="s">
        <v>423</v>
      </c>
    </row>
    <row r="175" spans="1:29" x14ac:dyDescent="0.25">
      <c r="A175" t="s">
        <v>1499</v>
      </c>
      <c r="B175" t="s">
        <v>1499</v>
      </c>
      <c r="C175" t="s">
        <v>1500</v>
      </c>
      <c r="D175" t="s">
        <v>1501</v>
      </c>
      <c r="E175" t="s">
        <v>771</v>
      </c>
      <c r="F175" t="s">
        <v>772</v>
      </c>
      <c r="G175" t="s">
        <v>773</v>
      </c>
      <c r="J175" t="s">
        <v>791</v>
      </c>
      <c r="K175" t="s">
        <v>775</v>
      </c>
      <c r="L175" t="s">
        <v>776</v>
      </c>
      <c r="M175" t="s">
        <v>424</v>
      </c>
      <c r="N175" t="s">
        <v>771</v>
      </c>
      <c r="O175">
        <v>1</v>
      </c>
      <c r="P175" t="s">
        <v>777</v>
      </c>
      <c r="Q175">
        <v>39.9</v>
      </c>
      <c r="R175">
        <v>6.65</v>
      </c>
      <c r="Y175" t="s">
        <v>1502</v>
      </c>
      <c r="AA175">
        <v>66400</v>
      </c>
      <c r="AB175" t="s">
        <v>423</v>
      </c>
    </row>
    <row r="176" spans="1:29" x14ac:dyDescent="0.25">
      <c r="A176" t="s">
        <v>1503</v>
      </c>
      <c r="B176" t="s">
        <v>1503</v>
      </c>
      <c r="C176" t="s">
        <v>1504</v>
      </c>
      <c r="D176" t="s">
        <v>1505</v>
      </c>
      <c r="E176" t="s">
        <v>771</v>
      </c>
      <c r="F176" t="s">
        <v>772</v>
      </c>
      <c r="G176" t="s">
        <v>773</v>
      </c>
      <c r="J176" t="s">
        <v>791</v>
      </c>
      <c r="K176" t="s">
        <v>775</v>
      </c>
      <c r="L176" t="s">
        <v>776</v>
      </c>
      <c r="M176" t="s">
        <v>424</v>
      </c>
      <c r="N176" t="s">
        <v>771</v>
      </c>
      <c r="O176">
        <v>1</v>
      </c>
      <c r="P176" t="s">
        <v>777</v>
      </c>
      <c r="Q176">
        <v>39.9</v>
      </c>
      <c r="R176">
        <v>6.65</v>
      </c>
      <c r="Y176" t="s">
        <v>1506</v>
      </c>
      <c r="AA176">
        <v>91220</v>
      </c>
      <c r="AB176" t="s">
        <v>423</v>
      </c>
    </row>
    <row r="177" spans="1:29" x14ac:dyDescent="0.25">
      <c r="A177" t="s">
        <v>1507</v>
      </c>
      <c r="B177" t="s">
        <v>1507</v>
      </c>
      <c r="C177" t="s">
        <v>1508</v>
      </c>
      <c r="D177" t="s">
        <v>1509</v>
      </c>
      <c r="E177" t="s">
        <v>771</v>
      </c>
      <c r="F177" t="s">
        <v>772</v>
      </c>
      <c r="G177" t="s">
        <v>773</v>
      </c>
      <c r="J177" t="s">
        <v>774</v>
      </c>
      <c r="K177" t="s">
        <v>775</v>
      </c>
      <c r="L177" t="s">
        <v>776</v>
      </c>
      <c r="M177" t="s">
        <v>424</v>
      </c>
      <c r="N177" t="s">
        <v>771</v>
      </c>
      <c r="O177">
        <v>1</v>
      </c>
      <c r="P177" t="s">
        <v>777</v>
      </c>
      <c r="Q177">
        <v>39.9</v>
      </c>
      <c r="R177">
        <v>6.65</v>
      </c>
      <c r="S177">
        <v>0.83</v>
      </c>
      <c r="X177">
        <v>0.83</v>
      </c>
      <c r="Y177" t="s">
        <v>1280</v>
      </c>
      <c r="AA177">
        <v>75013</v>
      </c>
      <c r="AB177" t="s">
        <v>423</v>
      </c>
      <c r="AC177" t="s">
        <v>779</v>
      </c>
    </row>
    <row r="178" spans="1:29" x14ac:dyDescent="0.25">
      <c r="A178" t="s">
        <v>1510</v>
      </c>
      <c r="B178" t="s">
        <v>1510</v>
      </c>
      <c r="C178" t="s">
        <v>1511</v>
      </c>
      <c r="D178" t="s">
        <v>1512</v>
      </c>
      <c r="E178" t="s">
        <v>771</v>
      </c>
      <c r="F178" t="s">
        <v>772</v>
      </c>
      <c r="G178" t="s">
        <v>773</v>
      </c>
      <c r="J178" t="s">
        <v>791</v>
      </c>
      <c r="K178" t="s">
        <v>775</v>
      </c>
      <c r="L178" t="s">
        <v>776</v>
      </c>
      <c r="M178" t="s">
        <v>424</v>
      </c>
      <c r="N178" t="s">
        <v>771</v>
      </c>
      <c r="O178">
        <v>1</v>
      </c>
      <c r="P178" t="s">
        <v>777</v>
      </c>
      <c r="Q178">
        <v>39.9</v>
      </c>
      <c r="R178">
        <v>6.65</v>
      </c>
      <c r="Y178" t="s">
        <v>1513</v>
      </c>
      <c r="AA178">
        <v>78711</v>
      </c>
      <c r="AB178" t="s">
        <v>423</v>
      </c>
    </row>
    <row r="179" spans="1:29" x14ac:dyDescent="0.25">
      <c r="A179" t="s">
        <v>1514</v>
      </c>
      <c r="B179" t="s">
        <v>1514</v>
      </c>
      <c r="C179" t="s">
        <v>1515</v>
      </c>
      <c r="D179" t="s">
        <v>1516</v>
      </c>
      <c r="E179" t="s">
        <v>771</v>
      </c>
      <c r="F179" t="s">
        <v>772</v>
      </c>
      <c r="G179" t="s">
        <v>773</v>
      </c>
      <c r="J179" t="s">
        <v>774</v>
      </c>
      <c r="K179" t="s">
        <v>800</v>
      </c>
      <c r="L179" t="s">
        <v>801</v>
      </c>
      <c r="M179" t="s">
        <v>31</v>
      </c>
      <c r="N179" t="s">
        <v>771</v>
      </c>
      <c r="O179">
        <v>1</v>
      </c>
      <c r="P179" t="s">
        <v>777</v>
      </c>
      <c r="Q179">
        <v>44.9</v>
      </c>
      <c r="R179">
        <v>7.48</v>
      </c>
      <c r="Y179" t="s">
        <v>1517</v>
      </c>
      <c r="AA179">
        <v>64230</v>
      </c>
      <c r="AB179" t="s">
        <v>423</v>
      </c>
      <c r="AC179" t="s">
        <v>779</v>
      </c>
    </row>
    <row r="180" spans="1:29" x14ac:dyDescent="0.25">
      <c r="A180" t="s">
        <v>1518</v>
      </c>
      <c r="B180" t="s">
        <v>1518</v>
      </c>
      <c r="C180" t="s">
        <v>1519</v>
      </c>
      <c r="D180" t="s">
        <v>1520</v>
      </c>
      <c r="E180" t="s">
        <v>771</v>
      </c>
      <c r="F180" t="s">
        <v>772</v>
      </c>
      <c r="G180" t="s">
        <v>773</v>
      </c>
      <c r="J180" t="s">
        <v>774</v>
      </c>
      <c r="K180" t="s">
        <v>775</v>
      </c>
      <c r="L180" t="s">
        <v>776</v>
      </c>
      <c r="M180" t="s">
        <v>424</v>
      </c>
      <c r="N180" t="s">
        <v>771</v>
      </c>
      <c r="O180">
        <v>1</v>
      </c>
      <c r="P180" t="s">
        <v>777</v>
      </c>
      <c r="Q180">
        <v>39.9</v>
      </c>
      <c r="R180">
        <v>6.65</v>
      </c>
      <c r="S180">
        <v>1.1100000000000001</v>
      </c>
      <c r="X180">
        <v>1.1100000000000001</v>
      </c>
      <c r="Y180" t="s">
        <v>1521</v>
      </c>
      <c r="AA180">
        <v>1210</v>
      </c>
      <c r="AB180" t="s">
        <v>423</v>
      </c>
      <c r="AC180" t="s">
        <v>779</v>
      </c>
    </row>
    <row r="181" spans="1:29" x14ac:dyDescent="0.25">
      <c r="A181" t="s">
        <v>1522</v>
      </c>
      <c r="B181" t="s">
        <v>1522</v>
      </c>
      <c r="C181" t="s">
        <v>1523</v>
      </c>
      <c r="D181" t="s">
        <v>1524</v>
      </c>
      <c r="E181" t="s">
        <v>799</v>
      </c>
      <c r="F181" t="s">
        <v>772</v>
      </c>
      <c r="G181" t="s">
        <v>773</v>
      </c>
      <c r="J181" t="s">
        <v>791</v>
      </c>
      <c r="K181" t="s">
        <v>775</v>
      </c>
      <c r="L181" t="s">
        <v>776</v>
      </c>
      <c r="M181" t="s">
        <v>424</v>
      </c>
      <c r="N181" t="s">
        <v>799</v>
      </c>
      <c r="O181">
        <v>0</v>
      </c>
      <c r="Y181" t="s">
        <v>1525</v>
      </c>
      <c r="AA181">
        <v>92200</v>
      </c>
      <c r="AB181" t="s">
        <v>423</v>
      </c>
    </row>
    <row r="182" spans="1:29" x14ac:dyDescent="0.25">
      <c r="A182" t="s">
        <v>1526</v>
      </c>
      <c r="B182" t="s">
        <v>1526</v>
      </c>
      <c r="C182" t="s">
        <v>1527</v>
      </c>
      <c r="D182" t="s">
        <v>1528</v>
      </c>
      <c r="E182" t="s">
        <v>771</v>
      </c>
      <c r="F182" t="s">
        <v>772</v>
      </c>
      <c r="G182" t="s">
        <v>773</v>
      </c>
      <c r="J182" t="s">
        <v>791</v>
      </c>
      <c r="K182" t="s">
        <v>775</v>
      </c>
      <c r="L182" t="s">
        <v>776</v>
      </c>
      <c r="M182" t="s">
        <v>424</v>
      </c>
      <c r="N182" t="s">
        <v>771</v>
      </c>
      <c r="O182">
        <v>1</v>
      </c>
      <c r="P182" t="s">
        <v>777</v>
      </c>
      <c r="Q182">
        <v>39.9</v>
      </c>
      <c r="R182">
        <v>6.65</v>
      </c>
      <c r="Y182" t="s">
        <v>1529</v>
      </c>
      <c r="AA182">
        <v>33550</v>
      </c>
      <c r="AB182" t="s">
        <v>423</v>
      </c>
    </row>
    <row r="183" spans="1:29" x14ac:dyDescent="0.25">
      <c r="A183" t="s">
        <v>1530</v>
      </c>
      <c r="B183" t="s">
        <v>1530</v>
      </c>
      <c r="C183" t="s">
        <v>1531</v>
      </c>
      <c r="D183" t="s">
        <v>1532</v>
      </c>
      <c r="E183" t="s">
        <v>771</v>
      </c>
      <c r="F183" t="s">
        <v>772</v>
      </c>
      <c r="G183" t="s">
        <v>773</v>
      </c>
      <c r="J183" t="s">
        <v>791</v>
      </c>
      <c r="K183" t="s">
        <v>792</v>
      </c>
      <c r="L183" t="s">
        <v>793</v>
      </c>
      <c r="M183" t="s">
        <v>41</v>
      </c>
      <c r="N183" t="s">
        <v>771</v>
      </c>
      <c r="O183">
        <v>1</v>
      </c>
      <c r="P183" t="s">
        <v>777</v>
      </c>
      <c r="Q183">
        <v>49.9</v>
      </c>
      <c r="R183">
        <v>8.32</v>
      </c>
      <c r="Y183" t="s">
        <v>838</v>
      </c>
      <c r="AA183">
        <v>31100</v>
      </c>
      <c r="AB183" t="s">
        <v>423</v>
      </c>
    </row>
    <row r="184" spans="1:29" x14ac:dyDescent="0.25">
      <c r="A184" t="s">
        <v>1533</v>
      </c>
      <c r="B184" t="s">
        <v>1533</v>
      </c>
      <c r="C184" t="s">
        <v>1534</v>
      </c>
      <c r="D184" t="s">
        <v>1535</v>
      </c>
      <c r="E184" t="s">
        <v>771</v>
      </c>
      <c r="F184" t="s">
        <v>772</v>
      </c>
      <c r="G184" t="s">
        <v>773</v>
      </c>
      <c r="J184" t="s">
        <v>791</v>
      </c>
      <c r="K184" t="s">
        <v>775</v>
      </c>
      <c r="L184" t="s">
        <v>776</v>
      </c>
      <c r="M184" t="s">
        <v>424</v>
      </c>
      <c r="N184" t="s">
        <v>771</v>
      </c>
      <c r="O184">
        <v>1</v>
      </c>
      <c r="P184" t="s">
        <v>777</v>
      </c>
      <c r="Q184">
        <v>39.9</v>
      </c>
      <c r="R184">
        <v>6.65</v>
      </c>
      <c r="Y184" t="s">
        <v>1536</v>
      </c>
      <c r="AA184">
        <v>77176</v>
      </c>
      <c r="AB184" t="s">
        <v>423</v>
      </c>
    </row>
    <row r="185" spans="1:29" x14ac:dyDescent="0.25">
      <c r="A185" t="s">
        <v>1537</v>
      </c>
      <c r="B185" t="s">
        <v>1537</v>
      </c>
      <c r="C185" t="s">
        <v>1538</v>
      </c>
      <c r="D185" t="s">
        <v>1539</v>
      </c>
      <c r="E185" t="s">
        <v>771</v>
      </c>
      <c r="F185" t="s">
        <v>772</v>
      </c>
      <c r="G185" t="s">
        <v>773</v>
      </c>
      <c r="J185" t="s">
        <v>791</v>
      </c>
      <c r="K185" t="s">
        <v>775</v>
      </c>
      <c r="L185" t="s">
        <v>776</v>
      </c>
      <c r="M185" t="s">
        <v>424</v>
      </c>
      <c r="N185" t="s">
        <v>771</v>
      </c>
      <c r="O185">
        <v>1</v>
      </c>
      <c r="P185" t="s">
        <v>777</v>
      </c>
      <c r="Q185">
        <v>39.9</v>
      </c>
      <c r="R185">
        <v>6.65</v>
      </c>
      <c r="Y185" t="s">
        <v>1540</v>
      </c>
      <c r="AA185">
        <v>59116</v>
      </c>
      <c r="AB185" t="s">
        <v>423</v>
      </c>
    </row>
    <row r="186" spans="1:29" x14ac:dyDescent="0.25">
      <c r="A186" t="s">
        <v>1541</v>
      </c>
      <c r="B186" t="s">
        <v>1541</v>
      </c>
      <c r="C186" t="s">
        <v>1542</v>
      </c>
      <c r="D186" t="s">
        <v>1543</v>
      </c>
      <c r="E186" t="s">
        <v>771</v>
      </c>
      <c r="F186" t="s">
        <v>772</v>
      </c>
      <c r="G186" t="s">
        <v>773</v>
      </c>
      <c r="J186" t="s">
        <v>774</v>
      </c>
      <c r="K186" t="s">
        <v>775</v>
      </c>
      <c r="L186" t="s">
        <v>776</v>
      </c>
      <c r="M186" t="s">
        <v>424</v>
      </c>
      <c r="N186" t="s">
        <v>771</v>
      </c>
      <c r="O186">
        <v>1</v>
      </c>
      <c r="P186" t="s">
        <v>777</v>
      </c>
      <c r="Q186">
        <v>39.9</v>
      </c>
      <c r="R186">
        <v>6.65</v>
      </c>
      <c r="Y186" t="s">
        <v>1544</v>
      </c>
      <c r="AA186">
        <v>78920</v>
      </c>
      <c r="AB186" t="s">
        <v>423</v>
      </c>
      <c r="AC186" t="s">
        <v>779</v>
      </c>
    </row>
    <row r="187" spans="1:29" x14ac:dyDescent="0.25">
      <c r="A187" t="s">
        <v>1545</v>
      </c>
      <c r="B187" t="s">
        <v>1545</v>
      </c>
      <c r="C187" t="s">
        <v>1546</v>
      </c>
      <c r="D187" t="s">
        <v>1547</v>
      </c>
      <c r="E187" t="s">
        <v>771</v>
      </c>
      <c r="F187" t="s">
        <v>772</v>
      </c>
      <c r="G187" t="s">
        <v>773</v>
      </c>
      <c r="J187" t="s">
        <v>791</v>
      </c>
      <c r="K187" t="s">
        <v>800</v>
      </c>
      <c r="L187" t="s">
        <v>801</v>
      </c>
      <c r="M187" t="s">
        <v>31</v>
      </c>
      <c r="N187" t="s">
        <v>771</v>
      </c>
      <c r="O187">
        <v>1</v>
      </c>
      <c r="P187" t="s">
        <v>777</v>
      </c>
      <c r="Q187">
        <v>44.9</v>
      </c>
      <c r="R187">
        <v>7.48</v>
      </c>
      <c r="Y187" t="s">
        <v>1548</v>
      </c>
      <c r="AA187">
        <v>25250</v>
      </c>
      <c r="AB187" t="s">
        <v>423</v>
      </c>
    </row>
    <row r="188" spans="1:29" x14ac:dyDescent="0.25">
      <c r="A188" t="s">
        <v>1549</v>
      </c>
      <c r="B188" t="s">
        <v>1549</v>
      </c>
      <c r="C188" t="s">
        <v>1550</v>
      </c>
      <c r="D188" t="s">
        <v>1551</v>
      </c>
      <c r="E188" t="s">
        <v>799</v>
      </c>
      <c r="F188" t="s">
        <v>772</v>
      </c>
      <c r="G188" t="s">
        <v>773</v>
      </c>
      <c r="J188" t="s">
        <v>791</v>
      </c>
      <c r="K188" t="s">
        <v>775</v>
      </c>
      <c r="L188" t="s">
        <v>776</v>
      </c>
      <c r="M188" t="s">
        <v>424</v>
      </c>
      <c r="N188" t="s">
        <v>799</v>
      </c>
      <c r="O188">
        <v>0</v>
      </c>
      <c r="Y188" t="s">
        <v>1489</v>
      </c>
      <c r="AA188">
        <v>47210</v>
      </c>
      <c r="AB188" t="s">
        <v>423</v>
      </c>
    </row>
    <row r="189" spans="1:29" x14ac:dyDescent="0.25">
      <c r="A189" t="s">
        <v>1552</v>
      </c>
      <c r="B189" t="s">
        <v>1552</v>
      </c>
      <c r="C189" t="s">
        <v>1553</v>
      </c>
      <c r="D189" t="s">
        <v>1554</v>
      </c>
      <c r="E189" t="s">
        <v>771</v>
      </c>
      <c r="F189" t="s">
        <v>772</v>
      </c>
      <c r="G189" t="s">
        <v>773</v>
      </c>
      <c r="J189" t="s">
        <v>791</v>
      </c>
      <c r="K189" t="s">
        <v>775</v>
      </c>
      <c r="L189" t="s">
        <v>776</v>
      </c>
      <c r="M189" t="s">
        <v>424</v>
      </c>
      <c r="N189" t="s">
        <v>771</v>
      </c>
      <c r="O189">
        <v>1</v>
      </c>
      <c r="P189" t="s">
        <v>777</v>
      </c>
      <c r="Q189">
        <v>39.9</v>
      </c>
      <c r="R189">
        <v>6.65</v>
      </c>
      <c r="Y189" t="s">
        <v>1555</v>
      </c>
      <c r="AA189">
        <v>3630</v>
      </c>
      <c r="AB189" t="s">
        <v>423</v>
      </c>
    </row>
    <row r="190" spans="1:29" x14ac:dyDescent="0.25">
      <c r="A190" t="s">
        <v>1556</v>
      </c>
      <c r="B190" t="s">
        <v>1556</v>
      </c>
      <c r="C190" t="s">
        <v>1557</v>
      </c>
      <c r="D190" t="s">
        <v>1558</v>
      </c>
      <c r="E190" t="s">
        <v>771</v>
      </c>
      <c r="F190" t="s">
        <v>772</v>
      </c>
      <c r="G190" t="s">
        <v>773</v>
      </c>
      <c r="J190" t="s">
        <v>774</v>
      </c>
      <c r="K190" t="s">
        <v>792</v>
      </c>
      <c r="L190" t="s">
        <v>793</v>
      </c>
      <c r="M190" t="s">
        <v>41</v>
      </c>
      <c r="N190" t="s">
        <v>771</v>
      </c>
      <c r="O190">
        <v>1</v>
      </c>
      <c r="P190" t="s">
        <v>777</v>
      </c>
      <c r="Q190">
        <v>49.9</v>
      </c>
      <c r="R190">
        <v>8.32</v>
      </c>
      <c r="Y190" t="s">
        <v>846</v>
      </c>
      <c r="AA190">
        <v>33200</v>
      </c>
      <c r="AB190" t="s">
        <v>423</v>
      </c>
      <c r="AC190" t="s">
        <v>779</v>
      </c>
    </row>
    <row r="191" spans="1:29" x14ac:dyDescent="0.25">
      <c r="A191" t="s">
        <v>1559</v>
      </c>
      <c r="B191" t="s">
        <v>1559</v>
      </c>
      <c r="C191" t="s">
        <v>1560</v>
      </c>
      <c r="D191" t="s">
        <v>1561</v>
      </c>
      <c r="E191" t="s">
        <v>771</v>
      </c>
      <c r="F191" t="s">
        <v>772</v>
      </c>
      <c r="G191" t="s">
        <v>773</v>
      </c>
      <c r="J191" t="s">
        <v>774</v>
      </c>
      <c r="K191" t="s">
        <v>775</v>
      </c>
      <c r="L191" t="s">
        <v>776</v>
      </c>
      <c r="M191" t="s">
        <v>424</v>
      </c>
      <c r="N191" t="s">
        <v>771</v>
      </c>
      <c r="O191">
        <v>1</v>
      </c>
      <c r="P191" t="s">
        <v>777</v>
      </c>
      <c r="Q191">
        <v>39.9</v>
      </c>
      <c r="R191">
        <v>6.65</v>
      </c>
      <c r="Y191" t="s">
        <v>1562</v>
      </c>
      <c r="AA191">
        <v>37380</v>
      </c>
      <c r="AB191" t="s">
        <v>423</v>
      </c>
      <c r="AC191" t="s">
        <v>779</v>
      </c>
    </row>
    <row r="192" spans="1:29" x14ac:dyDescent="0.25">
      <c r="A192" t="s">
        <v>1563</v>
      </c>
      <c r="B192" t="s">
        <v>1563</v>
      </c>
      <c r="C192" t="s">
        <v>1564</v>
      </c>
      <c r="D192" t="s">
        <v>1565</v>
      </c>
      <c r="E192" t="s">
        <v>771</v>
      </c>
      <c r="F192" t="s">
        <v>772</v>
      </c>
      <c r="G192" t="s">
        <v>773</v>
      </c>
      <c r="J192" t="s">
        <v>791</v>
      </c>
      <c r="K192" t="s">
        <v>775</v>
      </c>
      <c r="L192" t="s">
        <v>776</v>
      </c>
      <c r="M192" t="s">
        <v>424</v>
      </c>
      <c r="N192" t="s">
        <v>771</v>
      </c>
      <c r="O192">
        <v>1</v>
      </c>
      <c r="P192" t="s">
        <v>777</v>
      </c>
      <c r="Q192">
        <v>39.9</v>
      </c>
      <c r="R192">
        <v>6.92</v>
      </c>
      <c r="Y192" t="s">
        <v>1566</v>
      </c>
      <c r="AA192">
        <v>6240</v>
      </c>
      <c r="AB192" t="s">
        <v>807</v>
      </c>
    </row>
    <row r="193" spans="1:29" x14ac:dyDescent="0.25">
      <c r="A193" t="s">
        <v>1567</v>
      </c>
      <c r="B193" t="s">
        <v>1567</v>
      </c>
      <c r="C193" t="s">
        <v>1568</v>
      </c>
      <c r="D193" t="s">
        <v>1543</v>
      </c>
      <c r="E193" t="s">
        <v>771</v>
      </c>
      <c r="F193" t="s">
        <v>772</v>
      </c>
      <c r="G193" t="s">
        <v>773</v>
      </c>
      <c r="J193" t="s">
        <v>791</v>
      </c>
      <c r="K193" t="s">
        <v>775</v>
      </c>
      <c r="L193" t="s">
        <v>776</v>
      </c>
      <c r="M193" t="s">
        <v>424</v>
      </c>
      <c r="N193" t="s">
        <v>771</v>
      </c>
      <c r="O193">
        <v>1</v>
      </c>
      <c r="P193" t="s">
        <v>777</v>
      </c>
      <c r="Q193">
        <v>39.9</v>
      </c>
      <c r="R193">
        <v>6.65</v>
      </c>
      <c r="Y193" t="s">
        <v>1569</v>
      </c>
      <c r="AA193">
        <v>34740</v>
      </c>
      <c r="AB193" t="s">
        <v>423</v>
      </c>
    </row>
    <row r="194" spans="1:29" x14ac:dyDescent="0.25">
      <c r="A194" t="s">
        <v>1570</v>
      </c>
      <c r="B194" t="s">
        <v>1570</v>
      </c>
      <c r="C194" t="s">
        <v>1571</v>
      </c>
      <c r="D194" t="s">
        <v>1572</v>
      </c>
      <c r="E194" t="s">
        <v>771</v>
      </c>
      <c r="F194" t="s">
        <v>772</v>
      </c>
      <c r="G194" t="s">
        <v>773</v>
      </c>
      <c r="J194" t="s">
        <v>791</v>
      </c>
      <c r="K194" t="s">
        <v>775</v>
      </c>
      <c r="L194" t="s">
        <v>776</v>
      </c>
      <c r="M194" t="s">
        <v>424</v>
      </c>
      <c r="N194" t="s">
        <v>771</v>
      </c>
      <c r="O194">
        <v>1</v>
      </c>
      <c r="P194" t="s">
        <v>777</v>
      </c>
      <c r="Q194">
        <v>39.9</v>
      </c>
      <c r="R194">
        <v>6.65</v>
      </c>
      <c r="Y194" t="s">
        <v>1573</v>
      </c>
      <c r="AA194">
        <v>34480</v>
      </c>
      <c r="AB194" t="s">
        <v>423</v>
      </c>
    </row>
    <row r="195" spans="1:29" x14ac:dyDescent="0.25">
      <c r="A195" t="s">
        <v>1574</v>
      </c>
      <c r="B195" t="s">
        <v>1574</v>
      </c>
      <c r="C195" t="s">
        <v>1575</v>
      </c>
      <c r="D195" t="s">
        <v>1576</v>
      </c>
      <c r="E195" t="s">
        <v>771</v>
      </c>
      <c r="F195" t="s">
        <v>772</v>
      </c>
      <c r="G195" t="s">
        <v>773</v>
      </c>
      <c r="J195" t="s">
        <v>791</v>
      </c>
      <c r="K195" t="s">
        <v>800</v>
      </c>
      <c r="L195" t="s">
        <v>801</v>
      </c>
      <c r="M195" t="s">
        <v>31</v>
      </c>
      <c r="N195" t="s">
        <v>771</v>
      </c>
      <c r="O195">
        <v>1</v>
      </c>
      <c r="P195" t="s">
        <v>777</v>
      </c>
      <c r="Q195">
        <v>44.9</v>
      </c>
      <c r="R195">
        <v>7.48</v>
      </c>
      <c r="Y195" t="s">
        <v>1577</v>
      </c>
      <c r="AA195">
        <v>31700</v>
      </c>
      <c r="AB195" t="s">
        <v>423</v>
      </c>
    </row>
    <row r="196" spans="1:29" x14ac:dyDescent="0.25">
      <c r="A196" t="s">
        <v>1578</v>
      </c>
      <c r="B196" t="s">
        <v>1578</v>
      </c>
      <c r="C196" t="s">
        <v>1579</v>
      </c>
      <c r="D196" t="s">
        <v>1580</v>
      </c>
      <c r="E196" t="s">
        <v>771</v>
      </c>
      <c r="F196" t="s">
        <v>772</v>
      </c>
      <c r="G196" t="s">
        <v>773</v>
      </c>
      <c r="J196" t="s">
        <v>774</v>
      </c>
      <c r="K196" t="s">
        <v>800</v>
      </c>
      <c r="L196" t="s">
        <v>801</v>
      </c>
      <c r="M196" t="s">
        <v>31</v>
      </c>
      <c r="N196" t="s">
        <v>771</v>
      </c>
      <c r="O196">
        <v>1</v>
      </c>
      <c r="P196" t="s">
        <v>777</v>
      </c>
      <c r="Q196">
        <v>44.9</v>
      </c>
      <c r="R196">
        <v>7.48</v>
      </c>
      <c r="Y196" t="s">
        <v>1581</v>
      </c>
      <c r="AA196">
        <v>73100</v>
      </c>
      <c r="AB196" t="s">
        <v>423</v>
      </c>
      <c r="AC196" t="s">
        <v>779</v>
      </c>
    </row>
    <row r="197" spans="1:29" x14ac:dyDescent="0.25">
      <c r="A197" t="s">
        <v>1582</v>
      </c>
      <c r="B197" t="s">
        <v>1582</v>
      </c>
      <c r="C197" t="s">
        <v>1583</v>
      </c>
      <c r="D197" t="s">
        <v>1584</v>
      </c>
      <c r="E197" t="s">
        <v>771</v>
      </c>
      <c r="F197" t="s">
        <v>772</v>
      </c>
      <c r="G197" t="s">
        <v>773</v>
      </c>
      <c r="J197" t="s">
        <v>774</v>
      </c>
      <c r="K197" t="s">
        <v>775</v>
      </c>
      <c r="L197" t="s">
        <v>776</v>
      </c>
      <c r="M197" t="s">
        <v>424</v>
      </c>
      <c r="N197" t="s">
        <v>771</v>
      </c>
      <c r="O197">
        <v>1</v>
      </c>
      <c r="P197" t="s">
        <v>777</v>
      </c>
      <c r="Q197">
        <v>39.9</v>
      </c>
      <c r="R197">
        <v>6.65</v>
      </c>
      <c r="Y197" t="s">
        <v>1585</v>
      </c>
      <c r="Z197" t="s">
        <v>965</v>
      </c>
      <c r="AA197">
        <v>14550</v>
      </c>
      <c r="AB197" t="s">
        <v>423</v>
      </c>
      <c r="AC197" t="s">
        <v>779</v>
      </c>
    </row>
    <row r="198" spans="1:29" x14ac:dyDescent="0.25">
      <c r="A198" t="s">
        <v>1586</v>
      </c>
      <c r="B198" t="s">
        <v>1586</v>
      </c>
      <c r="C198" t="s">
        <v>1587</v>
      </c>
      <c r="D198" t="s">
        <v>1588</v>
      </c>
      <c r="E198" t="s">
        <v>771</v>
      </c>
      <c r="F198" t="s">
        <v>772</v>
      </c>
      <c r="G198" t="s">
        <v>773</v>
      </c>
      <c r="J198" t="s">
        <v>791</v>
      </c>
      <c r="K198" t="s">
        <v>775</v>
      </c>
      <c r="L198" t="s">
        <v>776</v>
      </c>
      <c r="M198" t="s">
        <v>424</v>
      </c>
      <c r="N198" t="s">
        <v>771</v>
      </c>
      <c r="O198">
        <v>1</v>
      </c>
      <c r="P198" t="s">
        <v>777</v>
      </c>
      <c r="Q198">
        <v>39.9</v>
      </c>
      <c r="R198">
        <v>6.65</v>
      </c>
      <c r="Y198" t="s">
        <v>1589</v>
      </c>
      <c r="AA198">
        <v>45260</v>
      </c>
      <c r="AB198" t="s">
        <v>423</v>
      </c>
    </row>
    <row r="199" spans="1:29" x14ac:dyDescent="0.25">
      <c r="A199" t="s">
        <v>1590</v>
      </c>
      <c r="B199" t="s">
        <v>1590</v>
      </c>
      <c r="C199" t="s">
        <v>1591</v>
      </c>
      <c r="D199" t="s">
        <v>1592</v>
      </c>
      <c r="E199" t="s">
        <v>771</v>
      </c>
      <c r="F199" t="s">
        <v>772</v>
      </c>
      <c r="G199" t="s">
        <v>773</v>
      </c>
      <c r="J199" t="s">
        <v>774</v>
      </c>
      <c r="K199" t="s">
        <v>775</v>
      </c>
      <c r="L199" t="s">
        <v>776</v>
      </c>
      <c r="M199" t="s">
        <v>424</v>
      </c>
      <c r="N199" t="s">
        <v>771</v>
      </c>
      <c r="O199">
        <v>1</v>
      </c>
      <c r="P199" t="s">
        <v>777</v>
      </c>
      <c r="Q199">
        <v>39.9</v>
      </c>
      <c r="R199">
        <v>6.65</v>
      </c>
      <c r="Y199" t="s">
        <v>1593</v>
      </c>
      <c r="AA199">
        <v>38000</v>
      </c>
      <c r="AB199" t="s">
        <v>423</v>
      </c>
      <c r="AC199" t="s">
        <v>779</v>
      </c>
    </row>
    <row r="200" spans="1:29" x14ac:dyDescent="0.25">
      <c r="A200" t="s">
        <v>1594</v>
      </c>
      <c r="B200" t="s">
        <v>1594</v>
      </c>
      <c r="C200" t="s">
        <v>1595</v>
      </c>
      <c r="D200" t="s">
        <v>1596</v>
      </c>
      <c r="E200" t="s">
        <v>771</v>
      </c>
      <c r="F200" t="s">
        <v>772</v>
      </c>
      <c r="G200" t="s">
        <v>773</v>
      </c>
      <c r="J200" t="s">
        <v>791</v>
      </c>
      <c r="K200" t="s">
        <v>775</v>
      </c>
      <c r="L200" t="s">
        <v>776</v>
      </c>
      <c r="M200" t="s">
        <v>424</v>
      </c>
      <c r="N200" t="s">
        <v>771</v>
      </c>
      <c r="O200">
        <v>1</v>
      </c>
      <c r="P200" t="s">
        <v>777</v>
      </c>
      <c r="Q200">
        <v>39.9</v>
      </c>
      <c r="R200">
        <v>6.65</v>
      </c>
      <c r="Y200" t="s">
        <v>1597</v>
      </c>
      <c r="AA200">
        <v>95380</v>
      </c>
      <c r="AB200" t="s">
        <v>423</v>
      </c>
    </row>
    <row r="201" spans="1:29" x14ac:dyDescent="0.25">
      <c r="A201" t="s">
        <v>1598</v>
      </c>
      <c r="B201" t="s">
        <v>1598</v>
      </c>
      <c r="C201" t="s">
        <v>1599</v>
      </c>
      <c r="D201" t="s">
        <v>1600</v>
      </c>
      <c r="E201" t="s">
        <v>771</v>
      </c>
      <c r="F201" t="s">
        <v>772</v>
      </c>
      <c r="G201" t="s">
        <v>773</v>
      </c>
      <c r="J201" t="s">
        <v>791</v>
      </c>
      <c r="K201" t="s">
        <v>775</v>
      </c>
      <c r="L201" t="s">
        <v>776</v>
      </c>
      <c r="M201" t="s">
        <v>424</v>
      </c>
      <c r="N201" t="s">
        <v>771</v>
      </c>
      <c r="O201">
        <v>1</v>
      </c>
      <c r="P201" t="s">
        <v>777</v>
      </c>
      <c r="Q201">
        <v>39.9</v>
      </c>
      <c r="R201">
        <v>6.65</v>
      </c>
      <c r="Y201" t="s">
        <v>1601</v>
      </c>
      <c r="AA201">
        <v>51260</v>
      </c>
      <c r="AB201" t="s">
        <v>423</v>
      </c>
    </row>
    <row r="202" spans="1:29" x14ac:dyDescent="0.25">
      <c r="A202" t="s">
        <v>1602</v>
      </c>
      <c r="B202" t="s">
        <v>1602</v>
      </c>
      <c r="C202" t="s">
        <v>1603</v>
      </c>
      <c r="D202" t="s">
        <v>1604</v>
      </c>
      <c r="E202" t="s">
        <v>771</v>
      </c>
      <c r="F202" t="s">
        <v>772</v>
      </c>
      <c r="G202" t="s">
        <v>773</v>
      </c>
      <c r="J202" t="s">
        <v>774</v>
      </c>
      <c r="K202" t="s">
        <v>775</v>
      </c>
      <c r="L202" t="s">
        <v>776</v>
      </c>
      <c r="M202" t="s">
        <v>424</v>
      </c>
      <c r="N202" t="s">
        <v>771</v>
      </c>
      <c r="O202">
        <v>1</v>
      </c>
      <c r="P202" t="s">
        <v>777</v>
      </c>
      <c r="Q202">
        <v>39.9</v>
      </c>
      <c r="R202">
        <v>6.65</v>
      </c>
      <c r="Y202" t="s">
        <v>1605</v>
      </c>
      <c r="AA202">
        <v>31180</v>
      </c>
      <c r="AB202" t="s">
        <v>423</v>
      </c>
      <c r="AC202" t="s">
        <v>779</v>
      </c>
    </row>
    <row r="203" spans="1:29" x14ac:dyDescent="0.25">
      <c r="A203" t="s">
        <v>1606</v>
      </c>
      <c r="B203" t="s">
        <v>1606</v>
      </c>
      <c r="C203" t="s">
        <v>1607</v>
      </c>
      <c r="D203" t="s">
        <v>1608</v>
      </c>
      <c r="E203" t="s">
        <v>771</v>
      </c>
      <c r="F203" t="s">
        <v>772</v>
      </c>
      <c r="G203" t="s">
        <v>773</v>
      </c>
      <c r="J203" t="s">
        <v>791</v>
      </c>
      <c r="K203" t="s">
        <v>775</v>
      </c>
      <c r="L203" t="s">
        <v>776</v>
      </c>
      <c r="M203" t="s">
        <v>424</v>
      </c>
      <c r="N203" t="s">
        <v>771</v>
      </c>
      <c r="O203">
        <v>1</v>
      </c>
      <c r="P203" t="s">
        <v>777</v>
      </c>
      <c r="Q203">
        <v>39.9</v>
      </c>
      <c r="R203">
        <v>6.65</v>
      </c>
      <c r="Y203" t="s">
        <v>1609</v>
      </c>
      <c r="AA203">
        <v>92700</v>
      </c>
      <c r="AB203" t="s">
        <v>423</v>
      </c>
    </row>
    <row r="204" spans="1:29" x14ac:dyDescent="0.25">
      <c r="A204" t="s">
        <v>1610</v>
      </c>
      <c r="B204" t="s">
        <v>1610</v>
      </c>
      <c r="C204" t="s">
        <v>1611</v>
      </c>
      <c r="D204" t="s">
        <v>1612</v>
      </c>
      <c r="E204" t="s">
        <v>771</v>
      </c>
      <c r="F204" t="s">
        <v>772</v>
      </c>
      <c r="G204" t="s">
        <v>773</v>
      </c>
      <c r="J204" t="s">
        <v>791</v>
      </c>
      <c r="K204" t="s">
        <v>800</v>
      </c>
      <c r="L204" t="s">
        <v>801</v>
      </c>
      <c r="M204" t="s">
        <v>31</v>
      </c>
      <c r="N204" t="s">
        <v>771</v>
      </c>
      <c r="O204">
        <v>1</v>
      </c>
      <c r="P204" t="s">
        <v>777</v>
      </c>
      <c r="Q204">
        <v>44.9</v>
      </c>
      <c r="R204">
        <v>7.48</v>
      </c>
      <c r="Y204" t="s">
        <v>846</v>
      </c>
      <c r="AA204">
        <v>33800</v>
      </c>
      <c r="AB204" t="s">
        <v>423</v>
      </c>
    </row>
    <row r="205" spans="1:29" x14ac:dyDescent="0.25">
      <c r="A205" t="s">
        <v>1613</v>
      </c>
      <c r="B205" t="s">
        <v>1613</v>
      </c>
      <c r="C205" t="s">
        <v>1614</v>
      </c>
      <c r="D205" t="s">
        <v>1615</v>
      </c>
      <c r="E205" t="s">
        <v>771</v>
      </c>
      <c r="F205" t="s">
        <v>772</v>
      </c>
      <c r="G205" t="s">
        <v>773</v>
      </c>
      <c r="J205" t="s">
        <v>774</v>
      </c>
      <c r="K205" t="s">
        <v>800</v>
      </c>
      <c r="L205" t="s">
        <v>801</v>
      </c>
      <c r="M205" t="s">
        <v>31</v>
      </c>
      <c r="N205" t="s">
        <v>771</v>
      </c>
      <c r="O205">
        <v>1</v>
      </c>
      <c r="P205" t="s">
        <v>777</v>
      </c>
      <c r="Q205">
        <v>44.9</v>
      </c>
      <c r="R205">
        <v>7.48</v>
      </c>
      <c r="S205">
        <v>3.32</v>
      </c>
      <c r="X205">
        <v>3.32</v>
      </c>
      <c r="Y205" t="s">
        <v>1616</v>
      </c>
      <c r="AA205">
        <v>67000</v>
      </c>
      <c r="AB205" t="s">
        <v>423</v>
      </c>
      <c r="AC205" t="s">
        <v>779</v>
      </c>
    </row>
    <row r="206" spans="1:29" x14ac:dyDescent="0.25">
      <c r="A206" t="s">
        <v>1617</v>
      </c>
      <c r="B206" t="s">
        <v>1617</v>
      </c>
      <c r="C206" t="s">
        <v>1618</v>
      </c>
      <c r="D206" t="s">
        <v>1619</v>
      </c>
      <c r="E206" t="s">
        <v>771</v>
      </c>
      <c r="F206" t="s">
        <v>772</v>
      </c>
      <c r="G206" t="s">
        <v>773</v>
      </c>
      <c r="J206" t="s">
        <v>774</v>
      </c>
      <c r="K206" t="s">
        <v>775</v>
      </c>
      <c r="L206" t="s">
        <v>776</v>
      </c>
      <c r="M206" t="s">
        <v>424</v>
      </c>
      <c r="N206" t="s">
        <v>771</v>
      </c>
      <c r="O206">
        <v>1</v>
      </c>
      <c r="P206" t="s">
        <v>777</v>
      </c>
      <c r="Q206">
        <v>39.9</v>
      </c>
      <c r="R206">
        <v>6.65</v>
      </c>
      <c r="S206">
        <v>3.32</v>
      </c>
      <c r="X206">
        <v>3.32</v>
      </c>
      <c r="Y206" t="s">
        <v>1620</v>
      </c>
      <c r="AA206">
        <v>66600</v>
      </c>
      <c r="AB206" t="s">
        <v>423</v>
      </c>
      <c r="AC206" t="s">
        <v>779</v>
      </c>
    </row>
    <row r="207" spans="1:29" x14ac:dyDescent="0.25">
      <c r="A207" t="s">
        <v>1621</v>
      </c>
      <c r="B207" t="s">
        <v>1621</v>
      </c>
      <c r="C207" t="s">
        <v>1622</v>
      </c>
      <c r="D207" t="s">
        <v>1623</v>
      </c>
      <c r="E207" t="s">
        <v>771</v>
      </c>
      <c r="F207" t="s">
        <v>772</v>
      </c>
      <c r="G207" t="s">
        <v>773</v>
      </c>
      <c r="J207" t="s">
        <v>791</v>
      </c>
      <c r="K207" t="s">
        <v>775</v>
      </c>
      <c r="L207" t="s">
        <v>776</v>
      </c>
      <c r="M207" t="s">
        <v>424</v>
      </c>
      <c r="N207" t="s">
        <v>771</v>
      </c>
      <c r="O207">
        <v>1</v>
      </c>
      <c r="P207" t="s">
        <v>777</v>
      </c>
      <c r="Q207">
        <v>39.9</v>
      </c>
      <c r="R207">
        <v>6.65</v>
      </c>
      <c r="Y207" t="s">
        <v>1624</v>
      </c>
      <c r="AA207">
        <v>93110</v>
      </c>
      <c r="AB207" t="s">
        <v>423</v>
      </c>
    </row>
    <row r="208" spans="1:29" x14ac:dyDescent="0.25">
      <c r="A208" t="s">
        <v>1625</v>
      </c>
      <c r="B208" t="s">
        <v>1625</v>
      </c>
      <c r="C208" t="s">
        <v>1626</v>
      </c>
      <c r="D208" t="s">
        <v>1627</v>
      </c>
      <c r="E208" t="s">
        <v>771</v>
      </c>
      <c r="F208" t="s">
        <v>772</v>
      </c>
      <c r="G208" t="s">
        <v>773</v>
      </c>
      <c r="J208" t="s">
        <v>791</v>
      </c>
      <c r="K208" t="s">
        <v>775</v>
      </c>
      <c r="L208" t="s">
        <v>776</v>
      </c>
      <c r="M208" t="s">
        <v>424</v>
      </c>
      <c r="N208" t="s">
        <v>771</v>
      </c>
      <c r="O208">
        <v>1</v>
      </c>
      <c r="P208" t="s">
        <v>777</v>
      </c>
      <c r="Q208">
        <v>39.9</v>
      </c>
      <c r="R208">
        <v>6.65</v>
      </c>
      <c r="Y208" t="s">
        <v>1628</v>
      </c>
      <c r="AA208">
        <v>60200</v>
      </c>
      <c r="AB208" t="s">
        <v>423</v>
      </c>
    </row>
    <row r="209" spans="1:29" x14ac:dyDescent="0.25">
      <c r="A209" t="s">
        <v>1629</v>
      </c>
      <c r="B209" t="s">
        <v>1629</v>
      </c>
      <c r="C209" t="s">
        <v>1630</v>
      </c>
      <c r="D209" t="s">
        <v>1631</v>
      </c>
      <c r="E209" t="s">
        <v>771</v>
      </c>
      <c r="F209" t="s">
        <v>772</v>
      </c>
      <c r="G209" t="s">
        <v>773</v>
      </c>
      <c r="J209" t="s">
        <v>774</v>
      </c>
      <c r="K209" t="s">
        <v>775</v>
      </c>
      <c r="L209" t="s">
        <v>776</v>
      </c>
      <c r="M209" t="s">
        <v>424</v>
      </c>
      <c r="N209" t="s">
        <v>771</v>
      </c>
      <c r="O209">
        <v>1</v>
      </c>
      <c r="P209" t="s">
        <v>777</v>
      </c>
      <c r="Q209">
        <v>39.9</v>
      </c>
      <c r="R209">
        <v>6.65</v>
      </c>
      <c r="Y209" t="s">
        <v>838</v>
      </c>
      <c r="AA209">
        <v>31000</v>
      </c>
      <c r="AB209" t="s">
        <v>423</v>
      </c>
      <c r="AC209" t="s">
        <v>779</v>
      </c>
    </row>
    <row r="210" spans="1:29" x14ac:dyDescent="0.25">
      <c r="A210" t="s">
        <v>1632</v>
      </c>
      <c r="B210" t="s">
        <v>1632</v>
      </c>
      <c r="C210" t="s">
        <v>1633</v>
      </c>
      <c r="D210" t="s">
        <v>1634</v>
      </c>
      <c r="E210" t="s">
        <v>771</v>
      </c>
      <c r="F210" t="s">
        <v>772</v>
      </c>
      <c r="G210" t="s">
        <v>773</v>
      </c>
      <c r="J210" t="s">
        <v>791</v>
      </c>
      <c r="K210" t="s">
        <v>775</v>
      </c>
      <c r="L210" t="s">
        <v>776</v>
      </c>
      <c r="M210" t="s">
        <v>424</v>
      </c>
      <c r="N210" t="s">
        <v>771</v>
      </c>
      <c r="O210">
        <v>1</v>
      </c>
      <c r="P210" t="s">
        <v>777</v>
      </c>
      <c r="Q210">
        <v>39.9</v>
      </c>
      <c r="R210">
        <v>6.65</v>
      </c>
      <c r="Y210" t="s">
        <v>1635</v>
      </c>
      <c r="AA210">
        <v>62000</v>
      </c>
      <c r="AB210" t="s">
        <v>423</v>
      </c>
    </row>
    <row r="211" spans="1:29" x14ac:dyDescent="0.25">
      <c r="A211" t="s">
        <v>1636</v>
      </c>
      <c r="B211" t="s">
        <v>1636</v>
      </c>
      <c r="C211" t="s">
        <v>1637</v>
      </c>
      <c r="D211" t="s">
        <v>1638</v>
      </c>
      <c r="E211" t="s">
        <v>771</v>
      </c>
      <c r="F211" t="s">
        <v>772</v>
      </c>
      <c r="G211" t="s">
        <v>773</v>
      </c>
      <c r="J211" t="s">
        <v>791</v>
      </c>
      <c r="K211" t="s">
        <v>775</v>
      </c>
      <c r="L211" t="s">
        <v>776</v>
      </c>
      <c r="M211" t="s">
        <v>424</v>
      </c>
      <c r="N211" t="s">
        <v>771</v>
      </c>
      <c r="O211">
        <v>1</v>
      </c>
      <c r="P211" t="s">
        <v>777</v>
      </c>
      <c r="Q211">
        <v>39.9</v>
      </c>
      <c r="R211">
        <v>6.65</v>
      </c>
      <c r="Y211" t="s">
        <v>1206</v>
      </c>
      <c r="AA211">
        <v>6000</v>
      </c>
      <c r="AB211" t="s">
        <v>423</v>
      </c>
    </row>
    <row r="212" spans="1:29" x14ac:dyDescent="0.25">
      <c r="A212" t="s">
        <v>1639</v>
      </c>
      <c r="B212" t="s">
        <v>1639</v>
      </c>
      <c r="C212" t="s">
        <v>1640</v>
      </c>
      <c r="D212" t="s">
        <v>1627</v>
      </c>
      <c r="E212" t="s">
        <v>771</v>
      </c>
      <c r="F212" t="s">
        <v>772</v>
      </c>
      <c r="G212" t="s">
        <v>773</v>
      </c>
      <c r="J212" t="s">
        <v>791</v>
      </c>
      <c r="K212" t="s">
        <v>775</v>
      </c>
      <c r="L212" t="s">
        <v>776</v>
      </c>
      <c r="M212" t="s">
        <v>424</v>
      </c>
      <c r="N212" t="s">
        <v>771</v>
      </c>
      <c r="O212">
        <v>1</v>
      </c>
      <c r="P212" t="s">
        <v>777</v>
      </c>
      <c r="Q212">
        <v>39.9</v>
      </c>
      <c r="S212">
        <v>3.5</v>
      </c>
      <c r="Y212" t="s">
        <v>1641</v>
      </c>
      <c r="Z212" t="s">
        <v>1642</v>
      </c>
      <c r="AA212">
        <v>10100</v>
      </c>
      <c r="AB212" t="s">
        <v>423</v>
      </c>
    </row>
    <row r="213" spans="1:29" x14ac:dyDescent="0.25">
      <c r="A213" t="s">
        <v>1643</v>
      </c>
      <c r="B213" t="s">
        <v>1643</v>
      </c>
      <c r="C213" t="s">
        <v>1644</v>
      </c>
      <c r="D213" t="s">
        <v>1645</v>
      </c>
      <c r="E213" t="s">
        <v>771</v>
      </c>
      <c r="F213" t="s">
        <v>772</v>
      </c>
      <c r="G213" t="s">
        <v>773</v>
      </c>
      <c r="J213" t="s">
        <v>774</v>
      </c>
      <c r="K213" t="s">
        <v>775</v>
      </c>
      <c r="L213" t="s">
        <v>776</v>
      </c>
      <c r="M213" t="s">
        <v>424</v>
      </c>
      <c r="N213" t="s">
        <v>771</v>
      </c>
      <c r="O213">
        <v>1</v>
      </c>
      <c r="P213" t="s">
        <v>777</v>
      </c>
      <c r="Q213">
        <v>39.9</v>
      </c>
      <c r="S213">
        <v>3.99</v>
      </c>
      <c r="U213">
        <v>2.99</v>
      </c>
      <c r="X213">
        <v>3.99</v>
      </c>
      <c r="Y213" t="s">
        <v>1646</v>
      </c>
      <c r="AA213">
        <v>72700</v>
      </c>
      <c r="AB213" t="s">
        <v>423</v>
      </c>
      <c r="AC213" t="s">
        <v>779</v>
      </c>
    </row>
    <row r="214" spans="1:29" x14ac:dyDescent="0.25">
      <c r="A214" t="s">
        <v>1647</v>
      </c>
      <c r="B214" t="s">
        <v>1647</v>
      </c>
      <c r="C214" t="s">
        <v>1648</v>
      </c>
      <c r="D214" t="s">
        <v>1649</v>
      </c>
      <c r="E214" t="s">
        <v>771</v>
      </c>
      <c r="F214" t="s">
        <v>772</v>
      </c>
      <c r="G214" t="s">
        <v>773</v>
      </c>
      <c r="J214" t="s">
        <v>791</v>
      </c>
      <c r="K214" t="s">
        <v>775</v>
      </c>
      <c r="L214" t="s">
        <v>776</v>
      </c>
      <c r="M214" t="s">
        <v>424</v>
      </c>
      <c r="N214" t="s">
        <v>771</v>
      </c>
      <c r="O214">
        <v>1</v>
      </c>
      <c r="P214" t="s">
        <v>777</v>
      </c>
      <c r="Q214">
        <v>39.9</v>
      </c>
      <c r="Y214" t="s">
        <v>1650</v>
      </c>
      <c r="AA214">
        <v>92000</v>
      </c>
      <c r="AB214" t="s">
        <v>423</v>
      </c>
    </row>
    <row r="215" spans="1:29" x14ac:dyDescent="0.25">
      <c r="A215" t="s">
        <v>1651</v>
      </c>
      <c r="B215" t="s">
        <v>1651</v>
      </c>
      <c r="C215" t="s">
        <v>1652</v>
      </c>
      <c r="D215" t="s">
        <v>1653</v>
      </c>
      <c r="E215" t="s">
        <v>771</v>
      </c>
      <c r="F215" t="s">
        <v>772</v>
      </c>
      <c r="G215" t="s">
        <v>773</v>
      </c>
      <c r="J215" t="s">
        <v>791</v>
      </c>
      <c r="K215" t="s">
        <v>775</v>
      </c>
      <c r="L215" t="s">
        <v>776</v>
      </c>
      <c r="M215" t="s">
        <v>424</v>
      </c>
      <c r="N215" t="s">
        <v>771</v>
      </c>
      <c r="O215">
        <v>1</v>
      </c>
      <c r="P215" t="s">
        <v>777</v>
      </c>
      <c r="Q215">
        <v>39.9</v>
      </c>
      <c r="Y215" t="s">
        <v>1654</v>
      </c>
      <c r="AA215">
        <v>31750</v>
      </c>
      <c r="AB215" t="s">
        <v>423</v>
      </c>
    </row>
    <row r="216" spans="1:29" x14ac:dyDescent="0.25">
      <c r="A216" t="s">
        <v>1655</v>
      </c>
      <c r="B216" t="s">
        <v>1655</v>
      </c>
      <c r="C216" t="s">
        <v>1656</v>
      </c>
      <c r="D216" t="s">
        <v>1657</v>
      </c>
      <c r="E216" t="s">
        <v>771</v>
      </c>
      <c r="F216" t="s">
        <v>772</v>
      </c>
      <c r="G216" t="s">
        <v>773</v>
      </c>
      <c r="J216" t="s">
        <v>774</v>
      </c>
      <c r="K216" t="s">
        <v>775</v>
      </c>
      <c r="L216" t="s">
        <v>776</v>
      </c>
      <c r="M216" t="s">
        <v>424</v>
      </c>
      <c r="N216" t="s">
        <v>771</v>
      </c>
      <c r="O216">
        <v>1</v>
      </c>
      <c r="P216" t="s">
        <v>777</v>
      </c>
      <c r="Q216">
        <v>39.9</v>
      </c>
      <c r="Y216" t="s">
        <v>1658</v>
      </c>
      <c r="AA216">
        <v>35136</v>
      </c>
      <c r="AB216" t="s">
        <v>423</v>
      </c>
      <c r="AC216" t="s">
        <v>779</v>
      </c>
    </row>
    <row r="217" spans="1:29" x14ac:dyDescent="0.25">
      <c r="A217" t="s">
        <v>1659</v>
      </c>
      <c r="B217" t="s">
        <v>1659</v>
      </c>
      <c r="C217" t="s">
        <v>1660</v>
      </c>
      <c r="D217" t="s">
        <v>1661</v>
      </c>
      <c r="E217" t="s">
        <v>771</v>
      </c>
      <c r="F217" t="s">
        <v>772</v>
      </c>
      <c r="G217" t="s">
        <v>773</v>
      </c>
      <c r="J217" t="s">
        <v>791</v>
      </c>
      <c r="K217" t="s">
        <v>775</v>
      </c>
      <c r="L217" t="s">
        <v>776</v>
      </c>
      <c r="M217" t="s">
        <v>424</v>
      </c>
      <c r="N217" t="s">
        <v>771</v>
      </c>
      <c r="O217">
        <v>1</v>
      </c>
      <c r="P217" t="s">
        <v>777</v>
      </c>
      <c r="Q217">
        <v>39.9</v>
      </c>
      <c r="Y217" t="s">
        <v>1662</v>
      </c>
      <c r="AA217">
        <v>25620</v>
      </c>
      <c r="AB217" t="s">
        <v>423</v>
      </c>
    </row>
    <row r="218" spans="1:29" x14ac:dyDescent="0.25">
      <c r="A218" t="s">
        <v>1663</v>
      </c>
      <c r="B218" t="s">
        <v>1663</v>
      </c>
      <c r="C218" t="s">
        <v>1664</v>
      </c>
      <c r="D218" t="s">
        <v>1665</v>
      </c>
      <c r="E218" t="s">
        <v>799</v>
      </c>
      <c r="F218" t="s">
        <v>772</v>
      </c>
      <c r="G218" t="s">
        <v>773</v>
      </c>
      <c r="J218" t="s">
        <v>791</v>
      </c>
      <c r="K218" t="s">
        <v>775</v>
      </c>
      <c r="L218" t="s">
        <v>776</v>
      </c>
      <c r="M218" t="s">
        <v>424</v>
      </c>
      <c r="N218" t="s">
        <v>799</v>
      </c>
      <c r="O218">
        <v>0</v>
      </c>
      <c r="Y218" t="s">
        <v>1666</v>
      </c>
      <c r="AA218">
        <v>37000</v>
      </c>
      <c r="AB218" t="s">
        <v>423</v>
      </c>
    </row>
    <row r="219" spans="1:29" x14ac:dyDescent="0.25">
      <c r="A219" t="s">
        <v>1667</v>
      </c>
      <c r="B219" t="s">
        <v>1667</v>
      </c>
      <c r="C219" t="s">
        <v>1668</v>
      </c>
      <c r="D219" t="s">
        <v>1669</v>
      </c>
      <c r="E219" t="s">
        <v>771</v>
      </c>
      <c r="F219" t="s">
        <v>772</v>
      </c>
      <c r="G219" t="s">
        <v>773</v>
      </c>
      <c r="J219" t="s">
        <v>774</v>
      </c>
      <c r="K219" t="s">
        <v>775</v>
      </c>
      <c r="L219" t="s">
        <v>776</v>
      </c>
      <c r="M219" t="s">
        <v>424</v>
      </c>
      <c r="N219" t="s">
        <v>771</v>
      </c>
      <c r="O219">
        <v>1</v>
      </c>
      <c r="P219" t="s">
        <v>777</v>
      </c>
      <c r="Q219">
        <v>39.9</v>
      </c>
      <c r="Y219" t="s">
        <v>1670</v>
      </c>
      <c r="AA219">
        <v>83310</v>
      </c>
      <c r="AB219" t="s">
        <v>423</v>
      </c>
      <c r="AC219" t="s">
        <v>779</v>
      </c>
    </row>
    <row r="220" spans="1:29" x14ac:dyDescent="0.25">
      <c r="A220" t="s">
        <v>1671</v>
      </c>
      <c r="B220" t="s">
        <v>1671</v>
      </c>
      <c r="C220" t="s">
        <v>1672</v>
      </c>
      <c r="D220" t="s">
        <v>1673</v>
      </c>
      <c r="E220" t="s">
        <v>799</v>
      </c>
      <c r="F220" t="s">
        <v>772</v>
      </c>
      <c r="G220" t="s">
        <v>773</v>
      </c>
      <c r="J220" t="s">
        <v>791</v>
      </c>
      <c r="K220" t="s">
        <v>775</v>
      </c>
      <c r="L220" t="s">
        <v>776</v>
      </c>
      <c r="M220" t="s">
        <v>424</v>
      </c>
      <c r="N220" t="s">
        <v>799</v>
      </c>
      <c r="O220">
        <v>0</v>
      </c>
      <c r="Y220" t="s">
        <v>1489</v>
      </c>
      <c r="AA220">
        <v>47210</v>
      </c>
      <c r="AB220" t="s">
        <v>423</v>
      </c>
    </row>
    <row r="221" spans="1:29" x14ac:dyDescent="0.25">
      <c r="A221" t="s">
        <v>1674</v>
      </c>
      <c r="B221" t="s">
        <v>1674</v>
      </c>
      <c r="C221" t="s">
        <v>1675</v>
      </c>
      <c r="D221" t="s">
        <v>1676</v>
      </c>
      <c r="E221" t="s">
        <v>771</v>
      </c>
      <c r="F221" t="s">
        <v>772</v>
      </c>
      <c r="G221" t="s">
        <v>773</v>
      </c>
      <c r="J221" t="s">
        <v>774</v>
      </c>
      <c r="K221" t="s">
        <v>775</v>
      </c>
      <c r="L221" t="s">
        <v>776</v>
      </c>
      <c r="M221" t="s">
        <v>424</v>
      </c>
      <c r="N221" t="s">
        <v>771</v>
      </c>
      <c r="O221">
        <v>1</v>
      </c>
      <c r="P221" t="s">
        <v>777</v>
      </c>
      <c r="Q221">
        <v>39.9</v>
      </c>
      <c r="R221">
        <v>6.65</v>
      </c>
      <c r="S221">
        <v>1.1100000000000001</v>
      </c>
      <c r="X221">
        <v>1.1100000000000001</v>
      </c>
      <c r="Y221" t="s">
        <v>1677</v>
      </c>
      <c r="Z221" t="s">
        <v>1678</v>
      </c>
      <c r="AA221">
        <v>81150</v>
      </c>
      <c r="AB221" t="s">
        <v>423</v>
      </c>
      <c r="AC221" t="s">
        <v>779</v>
      </c>
    </row>
    <row r="222" spans="1:29" x14ac:dyDescent="0.25">
      <c r="A222" t="s">
        <v>1679</v>
      </c>
      <c r="B222" t="s">
        <v>1679</v>
      </c>
      <c r="C222" t="s">
        <v>1680</v>
      </c>
      <c r="D222" t="s">
        <v>1681</v>
      </c>
      <c r="E222" t="s">
        <v>771</v>
      </c>
      <c r="F222" t="s">
        <v>772</v>
      </c>
      <c r="G222" t="s">
        <v>773</v>
      </c>
      <c r="J222" t="s">
        <v>774</v>
      </c>
      <c r="K222" t="s">
        <v>775</v>
      </c>
      <c r="L222" t="s">
        <v>776</v>
      </c>
      <c r="M222" t="s">
        <v>424</v>
      </c>
      <c r="N222" t="s">
        <v>771</v>
      </c>
      <c r="O222">
        <v>1</v>
      </c>
      <c r="P222" t="s">
        <v>777</v>
      </c>
      <c r="Q222">
        <v>39.9</v>
      </c>
      <c r="S222">
        <v>3.99</v>
      </c>
      <c r="X222">
        <v>3.99</v>
      </c>
      <c r="Y222" t="s">
        <v>1682</v>
      </c>
      <c r="AA222">
        <v>28160</v>
      </c>
      <c r="AB222" t="s">
        <v>423</v>
      </c>
      <c r="AC222" t="s">
        <v>779</v>
      </c>
    </row>
    <row r="223" spans="1:29" x14ac:dyDescent="0.25">
      <c r="A223" t="s">
        <v>1683</v>
      </c>
      <c r="B223" t="s">
        <v>1683</v>
      </c>
      <c r="C223" t="s">
        <v>1684</v>
      </c>
      <c r="D223" t="s">
        <v>1685</v>
      </c>
      <c r="E223" t="s">
        <v>799</v>
      </c>
      <c r="F223" t="s">
        <v>772</v>
      </c>
      <c r="G223" t="s">
        <v>773</v>
      </c>
      <c r="J223" t="s">
        <v>791</v>
      </c>
      <c r="K223" t="s">
        <v>775</v>
      </c>
      <c r="L223" t="s">
        <v>776</v>
      </c>
      <c r="M223" t="s">
        <v>424</v>
      </c>
      <c r="N223" t="s">
        <v>799</v>
      </c>
      <c r="O223">
        <v>0</v>
      </c>
      <c r="Y223" t="s">
        <v>1686</v>
      </c>
      <c r="AA223">
        <v>35400</v>
      </c>
      <c r="AB223" t="s">
        <v>423</v>
      </c>
    </row>
    <row r="224" spans="1:29" x14ac:dyDescent="0.25">
      <c r="A224" t="s">
        <v>1687</v>
      </c>
      <c r="B224" t="s">
        <v>1687</v>
      </c>
      <c r="C224" t="s">
        <v>1688</v>
      </c>
      <c r="D224" t="s">
        <v>1689</v>
      </c>
      <c r="E224" t="s">
        <v>771</v>
      </c>
      <c r="F224" t="s">
        <v>772</v>
      </c>
      <c r="G224" t="s">
        <v>773</v>
      </c>
      <c r="J224" t="s">
        <v>791</v>
      </c>
      <c r="K224" t="s">
        <v>775</v>
      </c>
      <c r="L224" t="s">
        <v>776</v>
      </c>
      <c r="M224" t="s">
        <v>424</v>
      </c>
      <c r="N224" t="s">
        <v>771</v>
      </c>
      <c r="O224">
        <v>1</v>
      </c>
      <c r="P224" t="s">
        <v>777</v>
      </c>
      <c r="Q224">
        <v>39.9</v>
      </c>
      <c r="Y224" t="s">
        <v>1690</v>
      </c>
      <c r="AA224">
        <v>10110</v>
      </c>
      <c r="AB224" t="s">
        <v>423</v>
      </c>
    </row>
    <row r="225" spans="1:29" x14ac:dyDescent="0.25">
      <c r="A225" t="s">
        <v>1691</v>
      </c>
      <c r="B225" t="s">
        <v>1691</v>
      </c>
      <c r="C225" t="s">
        <v>1692</v>
      </c>
      <c r="D225" t="s">
        <v>1693</v>
      </c>
      <c r="E225" t="s">
        <v>771</v>
      </c>
      <c r="F225" t="s">
        <v>772</v>
      </c>
      <c r="G225" t="s">
        <v>773</v>
      </c>
      <c r="J225" t="s">
        <v>774</v>
      </c>
      <c r="K225" t="s">
        <v>775</v>
      </c>
      <c r="L225" t="s">
        <v>776</v>
      </c>
      <c r="M225" t="s">
        <v>424</v>
      </c>
      <c r="N225" t="s">
        <v>771</v>
      </c>
      <c r="O225">
        <v>1</v>
      </c>
      <c r="P225" t="s">
        <v>777</v>
      </c>
      <c r="Q225">
        <v>39.9</v>
      </c>
      <c r="Y225" t="s">
        <v>1694</v>
      </c>
      <c r="AA225">
        <v>88480</v>
      </c>
      <c r="AB225" t="s">
        <v>423</v>
      </c>
      <c r="AC225" t="s">
        <v>779</v>
      </c>
    </row>
    <row r="226" spans="1:29" x14ac:dyDescent="0.25">
      <c r="A226" t="s">
        <v>1695</v>
      </c>
      <c r="B226" t="s">
        <v>1695</v>
      </c>
      <c r="C226" t="s">
        <v>1696</v>
      </c>
      <c r="D226" t="s">
        <v>1693</v>
      </c>
      <c r="E226" t="s">
        <v>771</v>
      </c>
      <c r="F226" t="s">
        <v>772</v>
      </c>
      <c r="G226" t="s">
        <v>773</v>
      </c>
      <c r="J226" t="s">
        <v>791</v>
      </c>
      <c r="K226" t="s">
        <v>775</v>
      </c>
      <c r="L226" t="s">
        <v>776</v>
      </c>
      <c r="M226" t="s">
        <v>424</v>
      </c>
      <c r="N226" t="s">
        <v>771</v>
      </c>
      <c r="O226">
        <v>1</v>
      </c>
      <c r="P226" t="s">
        <v>777</v>
      </c>
      <c r="Q226">
        <v>39.9</v>
      </c>
      <c r="Y226" t="s">
        <v>1697</v>
      </c>
      <c r="Z226" t="s">
        <v>1698</v>
      </c>
      <c r="AA226">
        <v>47510</v>
      </c>
      <c r="AB226" t="s">
        <v>423</v>
      </c>
    </row>
    <row r="227" spans="1:29" x14ac:dyDescent="0.25">
      <c r="A227" t="s">
        <v>1699</v>
      </c>
      <c r="B227" t="s">
        <v>1699</v>
      </c>
      <c r="C227" t="s">
        <v>1700</v>
      </c>
      <c r="D227" t="s">
        <v>1701</v>
      </c>
      <c r="E227" t="s">
        <v>771</v>
      </c>
      <c r="F227" t="s">
        <v>772</v>
      </c>
      <c r="G227" t="s">
        <v>773</v>
      </c>
      <c r="J227" t="s">
        <v>774</v>
      </c>
      <c r="K227" t="s">
        <v>775</v>
      </c>
      <c r="L227" t="s">
        <v>776</v>
      </c>
      <c r="M227" t="s">
        <v>424</v>
      </c>
      <c r="N227" t="s">
        <v>771</v>
      </c>
      <c r="O227">
        <v>1</v>
      </c>
      <c r="P227" t="s">
        <v>777</v>
      </c>
      <c r="Q227">
        <v>39.9</v>
      </c>
      <c r="S227">
        <v>1.99</v>
      </c>
      <c r="X227">
        <v>1.99</v>
      </c>
      <c r="Y227" t="s">
        <v>1702</v>
      </c>
      <c r="AA227">
        <v>73130</v>
      </c>
      <c r="AB227" t="s">
        <v>423</v>
      </c>
      <c r="AC227" t="s">
        <v>779</v>
      </c>
    </row>
    <row r="228" spans="1:29" x14ac:dyDescent="0.25">
      <c r="A228" t="s">
        <v>1703</v>
      </c>
      <c r="B228" t="s">
        <v>1703</v>
      </c>
      <c r="C228" t="s">
        <v>1704</v>
      </c>
      <c r="D228" t="s">
        <v>1705</v>
      </c>
      <c r="E228" t="s">
        <v>771</v>
      </c>
      <c r="F228" t="s">
        <v>772</v>
      </c>
      <c r="G228" t="s">
        <v>773</v>
      </c>
      <c r="J228" t="s">
        <v>774</v>
      </c>
      <c r="K228" t="s">
        <v>775</v>
      </c>
      <c r="L228" t="s">
        <v>776</v>
      </c>
      <c r="M228" t="s">
        <v>424</v>
      </c>
      <c r="N228" t="s">
        <v>771</v>
      </c>
      <c r="O228">
        <v>1</v>
      </c>
      <c r="P228" t="s">
        <v>777</v>
      </c>
      <c r="Q228">
        <v>39.9</v>
      </c>
      <c r="Y228" t="s">
        <v>1706</v>
      </c>
      <c r="AA228">
        <v>94200</v>
      </c>
      <c r="AB228" t="s">
        <v>423</v>
      </c>
      <c r="AC228" t="s">
        <v>779</v>
      </c>
    </row>
    <row r="229" spans="1:29" x14ac:dyDescent="0.25">
      <c r="A229" t="s">
        <v>1707</v>
      </c>
      <c r="B229" t="s">
        <v>1707</v>
      </c>
      <c r="C229" t="s">
        <v>1708</v>
      </c>
      <c r="D229" t="s">
        <v>1709</v>
      </c>
      <c r="E229" t="s">
        <v>771</v>
      </c>
      <c r="F229" t="s">
        <v>772</v>
      </c>
      <c r="G229" t="s">
        <v>773</v>
      </c>
      <c r="J229" t="s">
        <v>774</v>
      </c>
      <c r="K229" t="s">
        <v>800</v>
      </c>
      <c r="L229" t="s">
        <v>801</v>
      </c>
      <c r="M229" t="s">
        <v>31</v>
      </c>
      <c r="N229" t="s">
        <v>771</v>
      </c>
      <c r="O229">
        <v>1</v>
      </c>
      <c r="P229" t="s">
        <v>777</v>
      </c>
      <c r="Q229">
        <v>44.9</v>
      </c>
      <c r="S229">
        <v>3.99</v>
      </c>
      <c r="X229">
        <v>3.99</v>
      </c>
      <c r="Y229" t="s">
        <v>1710</v>
      </c>
      <c r="AA229">
        <v>77700</v>
      </c>
      <c r="AB229" t="s">
        <v>423</v>
      </c>
      <c r="AC229" t="s">
        <v>779</v>
      </c>
    </row>
    <row r="230" spans="1:29" x14ac:dyDescent="0.25">
      <c r="A230" t="s">
        <v>1711</v>
      </c>
      <c r="B230" t="s">
        <v>1711</v>
      </c>
      <c r="C230" t="s">
        <v>1712</v>
      </c>
      <c r="D230" t="s">
        <v>1713</v>
      </c>
      <c r="E230" t="s">
        <v>771</v>
      </c>
      <c r="F230" t="s">
        <v>772</v>
      </c>
      <c r="G230" t="s">
        <v>773</v>
      </c>
      <c r="J230" t="s">
        <v>791</v>
      </c>
      <c r="K230" t="s">
        <v>775</v>
      </c>
      <c r="L230" t="s">
        <v>776</v>
      </c>
      <c r="M230" t="s">
        <v>424</v>
      </c>
      <c r="N230" t="s">
        <v>771</v>
      </c>
      <c r="O230">
        <v>1</v>
      </c>
      <c r="P230" t="s">
        <v>777</v>
      </c>
      <c r="Q230">
        <v>39.9</v>
      </c>
      <c r="Y230" t="s">
        <v>1714</v>
      </c>
      <c r="AA230">
        <v>72450</v>
      </c>
      <c r="AB230" t="s">
        <v>423</v>
      </c>
    </row>
    <row r="231" spans="1:29" x14ac:dyDescent="0.25">
      <c r="A231" t="s">
        <v>1715</v>
      </c>
      <c r="B231" t="s">
        <v>1715</v>
      </c>
      <c r="C231" t="s">
        <v>1716</v>
      </c>
      <c r="D231" t="s">
        <v>1717</v>
      </c>
      <c r="E231" t="s">
        <v>771</v>
      </c>
      <c r="F231" t="s">
        <v>772</v>
      </c>
      <c r="G231" t="s">
        <v>773</v>
      </c>
      <c r="J231" t="s">
        <v>791</v>
      </c>
      <c r="K231" t="s">
        <v>800</v>
      </c>
      <c r="L231" t="s">
        <v>801</v>
      </c>
      <c r="M231" t="s">
        <v>31</v>
      </c>
      <c r="N231" t="s">
        <v>771</v>
      </c>
      <c r="O231">
        <v>1</v>
      </c>
      <c r="P231" t="s">
        <v>777</v>
      </c>
      <c r="Q231">
        <v>44.9</v>
      </c>
      <c r="Y231" t="s">
        <v>1718</v>
      </c>
      <c r="AA231">
        <v>92320</v>
      </c>
      <c r="AB231" t="s">
        <v>423</v>
      </c>
    </row>
    <row r="232" spans="1:29" x14ac:dyDescent="0.25">
      <c r="A232" t="s">
        <v>1719</v>
      </c>
      <c r="B232" t="s">
        <v>1719</v>
      </c>
      <c r="C232" t="s">
        <v>1720</v>
      </c>
      <c r="D232" t="s">
        <v>1721</v>
      </c>
      <c r="E232" t="s">
        <v>771</v>
      </c>
      <c r="F232" t="s">
        <v>772</v>
      </c>
      <c r="G232" t="s">
        <v>773</v>
      </c>
      <c r="J232" t="s">
        <v>791</v>
      </c>
      <c r="K232" t="s">
        <v>775</v>
      </c>
      <c r="L232" t="s">
        <v>776</v>
      </c>
      <c r="M232" t="s">
        <v>424</v>
      </c>
      <c r="N232" t="s">
        <v>771</v>
      </c>
      <c r="O232">
        <v>1</v>
      </c>
      <c r="P232" t="s">
        <v>777</v>
      </c>
      <c r="Q232">
        <v>39.9</v>
      </c>
      <c r="Y232" t="s">
        <v>1722</v>
      </c>
      <c r="AA232">
        <v>77860</v>
      </c>
      <c r="AB232" t="s">
        <v>423</v>
      </c>
    </row>
    <row r="233" spans="1:29" x14ac:dyDescent="0.25">
      <c r="A233" t="s">
        <v>1723</v>
      </c>
      <c r="B233" t="s">
        <v>1723</v>
      </c>
      <c r="C233" t="s">
        <v>1724</v>
      </c>
      <c r="D233" t="s">
        <v>1725</v>
      </c>
      <c r="E233" t="s">
        <v>771</v>
      </c>
      <c r="F233" t="s">
        <v>772</v>
      </c>
      <c r="G233" t="s">
        <v>773</v>
      </c>
      <c r="J233" t="s">
        <v>774</v>
      </c>
      <c r="K233" t="s">
        <v>775</v>
      </c>
      <c r="L233" t="s">
        <v>776</v>
      </c>
      <c r="M233" t="s">
        <v>424</v>
      </c>
      <c r="N233" t="s">
        <v>771</v>
      </c>
      <c r="O233">
        <v>1</v>
      </c>
      <c r="P233" t="s">
        <v>777</v>
      </c>
      <c r="Q233">
        <v>39.9</v>
      </c>
      <c r="S233">
        <v>1</v>
      </c>
      <c r="X233">
        <v>1</v>
      </c>
      <c r="Y233" t="s">
        <v>1726</v>
      </c>
      <c r="AA233">
        <v>42300</v>
      </c>
      <c r="AB233" t="s">
        <v>423</v>
      </c>
      <c r="AC233" t="s">
        <v>779</v>
      </c>
    </row>
    <row r="234" spans="1:29" x14ac:dyDescent="0.25">
      <c r="A234" t="s">
        <v>1727</v>
      </c>
      <c r="B234" t="s">
        <v>1727</v>
      </c>
      <c r="C234" t="s">
        <v>1728</v>
      </c>
      <c r="D234" t="s">
        <v>1729</v>
      </c>
      <c r="E234" t="s">
        <v>771</v>
      </c>
      <c r="F234" t="s">
        <v>772</v>
      </c>
      <c r="G234" t="s">
        <v>773</v>
      </c>
      <c r="J234" t="s">
        <v>774</v>
      </c>
      <c r="K234" t="s">
        <v>826</v>
      </c>
      <c r="L234" t="s">
        <v>827</v>
      </c>
      <c r="M234" t="s">
        <v>438</v>
      </c>
      <c r="N234" t="s">
        <v>771</v>
      </c>
      <c r="O234">
        <v>1</v>
      </c>
      <c r="P234" t="s">
        <v>777</v>
      </c>
      <c r="Q234">
        <v>49.9</v>
      </c>
      <c r="Y234" t="s">
        <v>1730</v>
      </c>
      <c r="AA234">
        <v>29390</v>
      </c>
      <c r="AB234" t="s">
        <v>423</v>
      </c>
      <c r="AC234" t="s">
        <v>779</v>
      </c>
    </row>
    <row r="235" spans="1:29" x14ac:dyDescent="0.25">
      <c r="A235" t="s">
        <v>1731</v>
      </c>
      <c r="B235" t="s">
        <v>1731</v>
      </c>
      <c r="C235" t="s">
        <v>1732</v>
      </c>
      <c r="D235" t="s">
        <v>1733</v>
      </c>
      <c r="E235" t="s">
        <v>799</v>
      </c>
      <c r="F235" t="s">
        <v>772</v>
      </c>
      <c r="G235" t="s">
        <v>773</v>
      </c>
      <c r="J235" t="s">
        <v>774</v>
      </c>
      <c r="K235" t="s">
        <v>775</v>
      </c>
      <c r="L235" t="s">
        <v>776</v>
      </c>
      <c r="M235" t="s">
        <v>424</v>
      </c>
      <c r="N235" t="s">
        <v>799</v>
      </c>
      <c r="O235">
        <v>0</v>
      </c>
      <c r="Y235" t="s">
        <v>1697</v>
      </c>
      <c r="Z235" t="s">
        <v>1698</v>
      </c>
      <c r="AA235">
        <v>47510</v>
      </c>
      <c r="AB235" t="s">
        <v>423</v>
      </c>
    </row>
    <row r="236" spans="1:29" x14ac:dyDescent="0.25">
      <c r="A236" t="s">
        <v>1734</v>
      </c>
      <c r="B236" t="s">
        <v>1734</v>
      </c>
      <c r="C236" t="s">
        <v>1735</v>
      </c>
      <c r="D236" t="s">
        <v>1736</v>
      </c>
      <c r="E236" t="s">
        <v>771</v>
      </c>
      <c r="F236" t="s">
        <v>772</v>
      </c>
      <c r="G236" t="s">
        <v>773</v>
      </c>
      <c r="J236" t="s">
        <v>791</v>
      </c>
      <c r="K236" t="s">
        <v>775</v>
      </c>
      <c r="L236" t="s">
        <v>776</v>
      </c>
      <c r="M236" t="s">
        <v>424</v>
      </c>
      <c r="N236" t="s">
        <v>771</v>
      </c>
      <c r="O236">
        <v>1</v>
      </c>
      <c r="P236" t="s">
        <v>777</v>
      </c>
      <c r="Q236">
        <v>39.9</v>
      </c>
      <c r="Y236" t="s">
        <v>1737</v>
      </c>
      <c r="AA236">
        <v>40800</v>
      </c>
      <c r="AB236" t="s">
        <v>423</v>
      </c>
    </row>
    <row r="237" spans="1:29" x14ac:dyDescent="0.25">
      <c r="A237" t="s">
        <v>1738</v>
      </c>
      <c r="B237" t="s">
        <v>1738</v>
      </c>
      <c r="C237" t="s">
        <v>1739</v>
      </c>
      <c r="D237" t="s">
        <v>1740</v>
      </c>
      <c r="E237" t="s">
        <v>771</v>
      </c>
      <c r="F237" t="s">
        <v>772</v>
      </c>
      <c r="G237" t="s">
        <v>773</v>
      </c>
      <c r="J237" t="s">
        <v>791</v>
      </c>
      <c r="K237" t="s">
        <v>863</v>
      </c>
      <c r="L237" t="s">
        <v>864</v>
      </c>
      <c r="M237" t="s">
        <v>21</v>
      </c>
      <c r="N237" t="s">
        <v>771</v>
      </c>
      <c r="O237">
        <v>1</v>
      </c>
      <c r="P237" t="s">
        <v>777</v>
      </c>
      <c r="Q237">
        <v>39.9</v>
      </c>
      <c r="Y237" t="s">
        <v>1741</v>
      </c>
      <c r="AA237">
        <v>86190</v>
      </c>
      <c r="AB237" t="s">
        <v>423</v>
      </c>
    </row>
    <row r="238" spans="1:29" x14ac:dyDescent="0.25">
      <c r="A238" t="s">
        <v>1742</v>
      </c>
      <c r="B238" t="s">
        <v>1742</v>
      </c>
      <c r="C238" t="s">
        <v>1743</v>
      </c>
      <c r="D238" t="s">
        <v>1744</v>
      </c>
      <c r="E238" t="s">
        <v>771</v>
      </c>
      <c r="F238" t="s">
        <v>772</v>
      </c>
      <c r="G238" t="s">
        <v>773</v>
      </c>
      <c r="J238" t="s">
        <v>774</v>
      </c>
      <c r="K238" t="s">
        <v>775</v>
      </c>
      <c r="L238" t="s">
        <v>776</v>
      </c>
      <c r="M238" t="s">
        <v>424</v>
      </c>
      <c r="N238" t="s">
        <v>771</v>
      </c>
      <c r="O238">
        <v>1</v>
      </c>
      <c r="P238" t="s">
        <v>777</v>
      </c>
      <c r="Q238">
        <v>39.9</v>
      </c>
      <c r="Y238" t="s">
        <v>1745</v>
      </c>
      <c r="AA238">
        <v>33540</v>
      </c>
      <c r="AB238" t="s">
        <v>423</v>
      </c>
      <c r="AC238" t="s">
        <v>779</v>
      </c>
    </row>
    <row r="239" spans="1:29" x14ac:dyDescent="0.25">
      <c r="A239" t="s">
        <v>1746</v>
      </c>
      <c r="B239" t="s">
        <v>1746</v>
      </c>
      <c r="C239" t="s">
        <v>1747</v>
      </c>
      <c r="D239" t="s">
        <v>1748</v>
      </c>
      <c r="E239" t="s">
        <v>771</v>
      </c>
      <c r="F239" t="s">
        <v>772</v>
      </c>
      <c r="G239" t="s">
        <v>773</v>
      </c>
      <c r="J239" t="s">
        <v>791</v>
      </c>
      <c r="K239" t="s">
        <v>775</v>
      </c>
      <c r="L239" t="s">
        <v>776</v>
      </c>
      <c r="M239" t="s">
        <v>424</v>
      </c>
      <c r="N239" t="s">
        <v>771</v>
      </c>
      <c r="O239">
        <v>1</v>
      </c>
      <c r="P239" t="s">
        <v>777</v>
      </c>
      <c r="Q239">
        <v>39.9</v>
      </c>
      <c r="Y239" t="s">
        <v>1749</v>
      </c>
      <c r="Z239" t="s">
        <v>1260</v>
      </c>
      <c r="AA239">
        <v>80560</v>
      </c>
      <c r="AB239" t="s">
        <v>423</v>
      </c>
    </row>
    <row r="240" spans="1:29" x14ac:dyDescent="0.25">
      <c r="A240" t="s">
        <v>1750</v>
      </c>
      <c r="B240" t="s">
        <v>1750</v>
      </c>
      <c r="C240" t="s">
        <v>1751</v>
      </c>
      <c r="D240" t="s">
        <v>1752</v>
      </c>
      <c r="E240" t="s">
        <v>771</v>
      </c>
      <c r="F240" t="s">
        <v>772</v>
      </c>
      <c r="G240" t="s">
        <v>773</v>
      </c>
      <c r="J240" t="s">
        <v>774</v>
      </c>
      <c r="K240" t="s">
        <v>800</v>
      </c>
      <c r="L240" t="s">
        <v>801</v>
      </c>
      <c r="M240" t="s">
        <v>31</v>
      </c>
      <c r="N240" t="s">
        <v>771</v>
      </c>
      <c r="O240">
        <v>1</v>
      </c>
      <c r="P240" t="s">
        <v>777</v>
      </c>
      <c r="Q240">
        <v>44.9</v>
      </c>
      <c r="S240">
        <v>3.99</v>
      </c>
      <c r="X240">
        <v>3.99</v>
      </c>
      <c r="Y240" t="s">
        <v>1753</v>
      </c>
      <c r="Z240" t="s">
        <v>1754</v>
      </c>
      <c r="AA240">
        <v>47310</v>
      </c>
      <c r="AB240" t="s">
        <v>423</v>
      </c>
      <c r="AC240" t="s">
        <v>779</v>
      </c>
    </row>
    <row r="241" spans="1:29" x14ac:dyDescent="0.25">
      <c r="A241" t="s">
        <v>1755</v>
      </c>
      <c r="B241" t="s">
        <v>1755</v>
      </c>
      <c r="C241" t="s">
        <v>1756</v>
      </c>
      <c r="D241" t="s">
        <v>1757</v>
      </c>
      <c r="E241" t="s">
        <v>771</v>
      </c>
      <c r="F241" t="s">
        <v>772</v>
      </c>
      <c r="G241" t="s">
        <v>773</v>
      </c>
      <c r="J241" t="s">
        <v>774</v>
      </c>
      <c r="K241" t="s">
        <v>775</v>
      </c>
      <c r="L241" t="s">
        <v>776</v>
      </c>
      <c r="M241" t="s">
        <v>424</v>
      </c>
      <c r="N241" t="s">
        <v>771</v>
      </c>
      <c r="O241">
        <v>1</v>
      </c>
      <c r="P241" t="s">
        <v>777</v>
      </c>
      <c r="Q241">
        <v>39.9</v>
      </c>
      <c r="Y241" t="s">
        <v>1206</v>
      </c>
      <c r="AA241">
        <v>6000</v>
      </c>
      <c r="AB241" t="s">
        <v>423</v>
      </c>
      <c r="AC241" t="s">
        <v>779</v>
      </c>
    </row>
    <row r="242" spans="1:29" x14ac:dyDescent="0.25">
      <c r="A242" t="s">
        <v>1758</v>
      </c>
      <c r="B242" t="s">
        <v>1758</v>
      </c>
      <c r="C242" t="s">
        <v>1759</v>
      </c>
      <c r="D242" t="s">
        <v>1760</v>
      </c>
      <c r="E242" t="s">
        <v>771</v>
      </c>
      <c r="F242" t="s">
        <v>772</v>
      </c>
      <c r="G242" t="s">
        <v>773</v>
      </c>
      <c r="J242" t="s">
        <v>791</v>
      </c>
      <c r="K242" t="s">
        <v>775</v>
      </c>
      <c r="L242" t="s">
        <v>776</v>
      </c>
      <c r="M242" t="s">
        <v>424</v>
      </c>
      <c r="N242" t="s">
        <v>771</v>
      </c>
      <c r="O242">
        <v>1</v>
      </c>
      <c r="P242" t="s">
        <v>777</v>
      </c>
      <c r="Q242">
        <v>39.9</v>
      </c>
      <c r="Y242" t="s">
        <v>1761</v>
      </c>
      <c r="AA242">
        <v>14120</v>
      </c>
      <c r="AB242" t="s">
        <v>423</v>
      </c>
    </row>
    <row r="243" spans="1:29" x14ac:dyDescent="0.25">
      <c r="A243" t="s">
        <v>1762</v>
      </c>
      <c r="B243" t="s">
        <v>1762</v>
      </c>
      <c r="C243" t="s">
        <v>1763</v>
      </c>
      <c r="D243" t="s">
        <v>1764</v>
      </c>
      <c r="E243" t="s">
        <v>771</v>
      </c>
      <c r="F243" t="s">
        <v>772</v>
      </c>
      <c r="G243" t="s">
        <v>773</v>
      </c>
      <c r="J243" t="s">
        <v>791</v>
      </c>
      <c r="K243" t="s">
        <v>775</v>
      </c>
      <c r="L243" t="s">
        <v>776</v>
      </c>
      <c r="M243" t="s">
        <v>424</v>
      </c>
      <c r="N243" t="s">
        <v>771</v>
      </c>
      <c r="O243">
        <v>1</v>
      </c>
      <c r="P243" t="s">
        <v>777</v>
      </c>
      <c r="Q243">
        <v>39.9</v>
      </c>
      <c r="Y243" t="s">
        <v>1765</v>
      </c>
      <c r="AA243">
        <v>57300</v>
      </c>
      <c r="AB243" t="s">
        <v>423</v>
      </c>
    </row>
    <row r="244" spans="1:29" x14ac:dyDescent="0.25">
      <c r="A244" t="s">
        <v>1766</v>
      </c>
      <c r="B244" t="s">
        <v>1766</v>
      </c>
      <c r="C244" t="s">
        <v>1767</v>
      </c>
      <c r="D244" t="s">
        <v>1768</v>
      </c>
      <c r="E244" t="s">
        <v>771</v>
      </c>
      <c r="F244" t="s">
        <v>772</v>
      </c>
      <c r="G244" t="s">
        <v>773</v>
      </c>
      <c r="J244" t="s">
        <v>774</v>
      </c>
      <c r="K244" t="s">
        <v>775</v>
      </c>
      <c r="L244" t="s">
        <v>776</v>
      </c>
      <c r="M244" t="s">
        <v>424</v>
      </c>
      <c r="N244" t="s">
        <v>771</v>
      </c>
      <c r="O244">
        <v>1</v>
      </c>
      <c r="P244" t="s">
        <v>777</v>
      </c>
      <c r="Q244">
        <v>39.9</v>
      </c>
      <c r="Y244" t="s">
        <v>1769</v>
      </c>
      <c r="AA244">
        <v>32340</v>
      </c>
      <c r="AB244" t="s">
        <v>423</v>
      </c>
      <c r="AC244" t="s">
        <v>779</v>
      </c>
    </row>
    <row r="245" spans="1:29" x14ac:dyDescent="0.25">
      <c r="A245" t="s">
        <v>1770</v>
      </c>
      <c r="B245" t="s">
        <v>1770</v>
      </c>
      <c r="C245" t="s">
        <v>1771</v>
      </c>
      <c r="D245" t="s">
        <v>1772</v>
      </c>
      <c r="E245" t="s">
        <v>771</v>
      </c>
      <c r="F245" t="s">
        <v>772</v>
      </c>
      <c r="G245" t="s">
        <v>773</v>
      </c>
      <c r="J245" t="s">
        <v>791</v>
      </c>
      <c r="K245" t="s">
        <v>775</v>
      </c>
      <c r="L245" t="s">
        <v>776</v>
      </c>
      <c r="M245" t="s">
        <v>424</v>
      </c>
      <c r="N245" t="s">
        <v>771</v>
      </c>
      <c r="O245">
        <v>1</v>
      </c>
      <c r="P245" t="s">
        <v>777</v>
      </c>
      <c r="Q245">
        <v>39.9</v>
      </c>
      <c r="Y245" t="s">
        <v>1773</v>
      </c>
      <c r="AA245">
        <v>34500</v>
      </c>
      <c r="AB245" t="s">
        <v>423</v>
      </c>
    </row>
    <row r="246" spans="1:29" x14ac:dyDescent="0.25">
      <c r="A246" t="s">
        <v>1774</v>
      </c>
      <c r="B246" t="s">
        <v>1774</v>
      </c>
      <c r="C246" t="s">
        <v>1775</v>
      </c>
      <c r="D246" t="s">
        <v>1776</v>
      </c>
      <c r="E246" t="s">
        <v>771</v>
      </c>
      <c r="F246" t="s">
        <v>772</v>
      </c>
      <c r="G246" t="s">
        <v>773</v>
      </c>
      <c r="J246" t="s">
        <v>774</v>
      </c>
      <c r="K246" t="s">
        <v>775</v>
      </c>
      <c r="L246" t="s">
        <v>776</v>
      </c>
      <c r="M246" t="s">
        <v>424</v>
      </c>
      <c r="N246" t="s">
        <v>771</v>
      </c>
      <c r="O246">
        <v>1</v>
      </c>
      <c r="P246" t="s">
        <v>777</v>
      </c>
      <c r="Q246">
        <v>39.9</v>
      </c>
      <c r="Y246" t="s">
        <v>1777</v>
      </c>
      <c r="Z246" t="s">
        <v>965</v>
      </c>
      <c r="AA246">
        <v>31490</v>
      </c>
      <c r="AB246" t="s">
        <v>423</v>
      </c>
      <c r="AC246" t="s">
        <v>779</v>
      </c>
    </row>
    <row r="247" spans="1:29" x14ac:dyDescent="0.25">
      <c r="A247" t="s">
        <v>1778</v>
      </c>
      <c r="B247" t="s">
        <v>1778</v>
      </c>
      <c r="C247" t="s">
        <v>1779</v>
      </c>
      <c r="D247" t="s">
        <v>1780</v>
      </c>
      <c r="E247" t="s">
        <v>771</v>
      </c>
      <c r="F247" t="s">
        <v>772</v>
      </c>
      <c r="G247" t="s">
        <v>773</v>
      </c>
      <c r="J247" t="s">
        <v>774</v>
      </c>
      <c r="K247" t="s">
        <v>775</v>
      </c>
      <c r="L247" t="s">
        <v>776</v>
      </c>
      <c r="M247" t="s">
        <v>424</v>
      </c>
      <c r="N247" t="s">
        <v>771</v>
      </c>
      <c r="O247">
        <v>1</v>
      </c>
      <c r="P247" t="s">
        <v>777</v>
      </c>
      <c r="Q247">
        <v>39.9</v>
      </c>
      <c r="S247">
        <v>1.99</v>
      </c>
      <c r="X247">
        <v>1.99</v>
      </c>
      <c r="Y247" t="s">
        <v>1781</v>
      </c>
      <c r="Z247" t="s">
        <v>1782</v>
      </c>
      <c r="AA247">
        <v>21000</v>
      </c>
      <c r="AB247" t="s">
        <v>423</v>
      </c>
      <c r="AC247" t="s">
        <v>779</v>
      </c>
    </row>
    <row r="248" spans="1:29" x14ac:dyDescent="0.25">
      <c r="A248" t="s">
        <v>1783</v>
      </c>
      <c r="B248" t="s">
        <v>1783</v>
      </c>
      <c r="C248" t="s">
        <v>1784</v>
      </c>
      <c r="D248" t="s">
        <v>1785</v>
      </c>
      <c r="E248" t="s">
        <v>771</v>
      </c>
      <c r="F248" t="s">
        <v>772</v>
      </c>
      <c r="G248" t="s">
        <v>773</v>
      </c>
      <c r="J248" t="s">
        <v>774</v>
      </c>
      <c r="K248" t="s">
        <v>775</v>
      </c>
      <c r="L248" t="s">
        <v>776</v>
      </c>
      <c r="M248" t="s">
        <v>424</v>
      </c>
      <c r="N248" t="s">
        <v>771</v>
      </c>
      <c r="O248">
        <v>1</v>
      </c>
      <c r="P248" t="s">
        <v>777</v>
      </c>
      <c r="Q248">
        <v>39.9</v>
      </c>
      <c r="Y248" t="s">
        <v>1786</v>
      </c>
      <c r="AA248">
        <v>33700</v>
      </c>
      <c r="AB248" t="s">
        <v>423</v>
      </c>
      <c r="AC248" t="s">
        <v>779</v>
      </c>
    </row>
    <row r="249" spans="1:29" x14ac:dyDescent="0.25">
      <c r="A249" t="s">
        <v>1787</v>
      </c>
      <c r="B249" t="s">
        <v>1787</v>
      </c>
      <c r="C249" t="s">
        <v>1788</v>
      </c>
      <c r="D249" t="s">
        <v>1789</v>
      </c>
      <c r="E249" t="s">
        <v>771</v>
      </c>
      <c r="F249" t="s">
        <v>772</v>
      </c>
      <c r="G249" t="s">
        <v>773</v>
      </c>
      <c r="J249" t="s">
        <v>791</v>
      </c>
      <c r="K249" t="s">
        <v>775</v>
      </c>
      <c r="L249" t="s">
        <v>776</v>
      </c>
      <c r="M249" t="s">
        <v>424</v>
      </c>
      <c r="N249" t="s">
        <v>771</v>
      </c>
      <c r="O249">
        <v>1</v>
      </c>
      <c r="P249" t="s">
        <v>777</v>
      </c>
      <c r="Q249">
        <v>39.9</v>
      </c>
      <c r="Y249" t="s">
        <v>1790</v>
      </c>
      <c r="AA249">
        <v>37250</v>
      </c>
      <c r="AB249" t="s">
        <v>423</v>
      </c>
    </row>
    <row r="250" spans="1:29" x14ac:dyDescent="0.25">
      <c r="A250" t="s">
        <v>1791</v>
      </c>
      <c r="B250" t="s">
        <v>1791</v>
      </c>
      <c r="C250" t="s">
        <v>1792</v>
      </c>
      <c r="D250" t="s">
        <v>1793</v>
      </c>
      <c r="E250" t="s">
        <v>771</v>
      </c>
      <c r="F250" t="s">
        <v>772</v>
      </c>
      <c r="G250" t="s">
        <v>773</v>
      </c>
      <c r="J250" t="s">
        <v>791</v>
      </c>
      <c r="K250" t="s">
        <v>775</v>
      </c>
      <c r="L250" t="s">
        <v>776</v>
      </c>
      <c r="M250" t="s">
        <v>424</v>
      </c>
      <c r="N250" t="s">
        <v>771</v>
      </c>
      <c r="O250">
        <v>1</v>
      </c>
      <c r="P250" t="s">
        <v>777</v>
      </c>
      <c r="Q250">
        <v>39.9</v>
      </c>
      <c r="Y250" t="s">
        <v>1794</v>
      </c>
      <c r="AA250">
        <v>94100</v>
      </c>
      <c r="AB250" t="s">
        <v>423</v>
      </c>
    </row>
    <row r="251" spans="1:29" x14ac:dyDescent="0.25">
      <c r="A251" t="s">
        <v>1795</v>
      </c>
      <c r="B251" t="s">
        <v>1795</v>
      </c>
      <c r="C251" t="s">
        <v>1796</v>
      </c>
      <c r="D251" t="s">
        <v>1797</v>
      </c>
      <c r="E251" t="s">
        <v>771</v>
      </c>
      <c r="F251" t="s">
        <v>772</v>
      </c>
      <c r="G251" t="s">
        <v>773</v>
      </c>
      <c r="J251" t="s">
        <v>791</v>
      </c>
      <c r="K251" t="s">
        <v>775</v>
      </c>
      <c r="L251" t="s">
        <v>776</v>
      </c>
      <c r="M251" t="s">
        <v>424</v>
      </c>
      <c r="N251" t="s">
        <v>771</v>
      </c>
      <c r="O251">
        <v>1</v>
      </c>
      <c r="P251" t="s">
        <v>777</v>
      </c>
      <c r="Q251">
        <v>39.9</v>
      </c>
      <c r="Y251" t="s">
        <v>1798</v>
      </c>
      <c r="Z251" t="s">
        <v>965</v>
      </c>
      <c r="AA251">
        <v>91150</v>
      </c>
      <c r="AB251" t="s">
        <v>423</v>
      </c>
    </row>
    <row r="252" spans="1:29" x14ac:dyDescent="0.25">
      <c r="A252" t="s">
        <v>1799</v>
      </c>
      <c r="B252" t="s">
        <v>1799</v>
      </c>
      <c r="C252" t="s">
        <v>1800</v>
      </c>
      <c r="D252" t="s">
        <v>1801</v>
      </c>
      <c r="E252" t="s">
        <v>771</v>
      </c>
      <c r="F252" t="s">
        <v>772</v>
      </c>
      <c r="G252" t="s">
        <v>773</v>
      </c>
      <c r="J252" t="s">
        <v>791</v>
      </c>
      <c r="K252" t="s">
        <v>775</v>
      </c>
      <c r="L252" t="s">
        <v>776</v>
      </c>
      <c r="M252" t="s">
        <v>424</v>
      </c>
      <c r="N252" t="s">
        <v>771</v>
      </c>
      <c r="O252">
        <v>1</v>
      </c>
      <c r="P252" t="s">
        <v>777</v>
      </c>
      <c r="Q252">
        <v>39.9</v>
      </c>
      <c r="Y252" t="s">
        <v>1802</v>
      </c>
      <c r="AA252">
        <v>17290</v>
      </c>
      <c r="AB252" t="s">
        <v>423</v>
      </c>
    </row>
    <row r="253" spans="1:29" x14ac:dyDescent="0.25">
      <c r="A253" t="s">
        <v>1803</v>
      </c>
      <c r="B253" t="s">
        <v>1803</v>
      </c>
      <c r="C253" t="s">
        <v>1804</v>
      </c>
      <c r="D253" t="s">
        <v>1805</v>
      </c>
      <c r="E253" t="s">
        <v>771</v>
      </c>
      <c r="F253" t="s">
        <v>772</v>
      </c>
      <c r="G253" t="s">
        <v>773</v>
      </c>
      <c r="J253" t="s">
        <v>774</v>
      </c>
      <c r="K253" t="s">
        <v>800</v>
      </c>
      <c r="L253" t="s">
        <v>801</v>
      </c>
      <c r="M253" t="s">
        <v>31</v>
      </c>
      <c r="N253" t="s">
        <v>771</v>
      </c>
      <c r="O253">
        <v>1</v>
      </c>
      <c r="P253" t="s">
        <v>777</v>
      </c>
      <c r="Q253">
        <v>44.9</v>
      </c>
      <c r="S253">
        <v>1.99</v>
      </c>
      <c r="X253">
        <v>1.99</v>
      </c>
      <c r="Y253" t="s">
        <v>818</v>
      </c>
      <c r="AA253">
        <v>75016</v>
      </c>
      <c r="AB253" t="s">
        <v>423</v>
      </c>
      <c r="AC253" t="s">
        <v>779</v>
      </c>
    </row>
    <row r="254" spans="1:29" x14ac:dyDescent="0.25">
      <c r="A254" t="s">
        <v>1806</v>
      </c>
      <c r="B254" t="s">
        <v>1806</v>
      </c>
      <c r="C254" t="s">
        <v>1807</v>
      </c>
      <c r="D254" t="s">
        <v>1808</v>
      </c>
      <c r="E254" t="s">
        <v>771</v>
      </c>
      <c r="F254" t="s">
        <v>772</v>
      </c>
      <c r="G254" t="s">
        <v>773</v>
      </c>
      <c r="J254" t="s">
        <v>791</v>
      </c>
      <c r="K254" t="s">
        <v>775</v>
      </c>
      <c r="L254" t="s">
        <v>776</v>
      </c>
      <c r="M254" t="s">
        <v>424</v>
      </c>
      <c r="N254" t="s">
        <v>771</v>
      </c>
      <c r="O254">
        <v>1</v>
      </c>
      <c r="P254" t="s">
        <v>777</v>
      </c>
      <c r="Q254">
        <v>39.9</v>
      </c>
      <c r="Y254" t="s">
        <v>1809</v>
      </c>
      <c r="AA254">
        <v>33240</v>
      </c>
      <c r="AB254" t="s">
        <v>423</v>
      </c>
    </row>
    <row r="255" spans="1:29" x14ac:dyDescent="0.25">
      <c r="A255" t="s">
        <v>1810</v>
      </c>
      <c r="B255" t="s">
        <v>1810</v>
      </c>
      <c r="C255" t="s">
        <v>1811</v>
      </c>
      <c r="D255" t="s">
        <v>1812</v>
      </c>
      <c r="E255" t="s">
        <v>771</v>
      </c>
      <c r="F255" t="s">
        <v>772</v>
      </c>
      <c r="G255" t="s">
        <v>773</v>
      </c>
      <c r="J255" t="s">
        <v>791</v>
      </c>
      <c r="K255" t="s">
        <v>775</v>
      </c>
      <c r="L255" t="s">
        <v>776</v>
      </c>
      <c r="M255" t="s">
        <v>424</v>
      </c>
      <c r="N255" t="s">
        <v>771</v>
      </c>
      <c r="O255">
        <v>1</v>
      </c>
      <c r="P255" t="s">
        <v>777</v>
      </c>
      <c r="Q255">
        <v>39.9</v>
      </c>
      <c r="Y255" t="s">
        <v>1813</v>
      </c>
      <c r="AA255">
        <v>4000</v>
      </c>
      <c r="AB255" t="s">
        <v>423</v>
      </c>
    </row>
    <row r="256" spans="1:29" x14ac:dyDescent="0.25">
      <c r="A256" t="s">
        <v>1814</v>
      </c>
      <c r="B256" t="s">
        <v>1814</v>
      </c>
      <c r="C256" t="s">
        <v>1815</v>
      </c>
      <c r="D256" t="s">
        <v>1816</v>
      </c>
      <c r="E256" t="s">
        <v>771</v>
      </c>
      <c r="F256" t="s">
        <v>772</v>
      </c>
      <c r="G256" t="s">
        <v>773</v>
      </c>
      <c r="J256" t="s">
        <v>791</v>
      </c>
      <c r="K256" t="s">
        <v>775</v>
      </c>
      <c r="L256" t="s">
        <v>776</v>
      </c>
      <c r="M256" t="s">
        <v>424</v>
      </c>
      <c r="N256" t="s">
        <v>771</v>
      </c>
      <c r="O256">
        <v>1</v>
      </c>
      <c r="P256" t="s">
        <v>777</v>
      </c>
      <c r="Q256">
        <v>39.9</v>
      </c>
      <c r="Y256" t="s">
        <v>1817</v>
      </c>
      <c r="AA256">
        <v>17000</v>
      </c>
      <c r="AB256" t="s">
        <v>423</v>
      </c>
    </row>
    <row r="257" spans="1:29" x14ac:dyDescent="0.25">
      <c r="A257" t="s">
        <v>1818</v>
      </c>
      <c r="B257" t="s">
        <v>1818</v>
      </c>
      <c r="C257" t="s">
        <v>1819</v>
      </c>
      <c r="D257" t="s">
        <v>1820</v>
      </c>
      <c r="E257" t="s">
        <v>771</v>
      </c>
      <c r="F257" t="s">
        <v>772</v>
      </c>
      <c r="G257" t="s">
        <v>773</v>
      </c>
      <c r="J257" t="s">
        <v>774</v>
      </c>
      <c r="K257" t="s">
        <v>775</v>
      </c>
      <c r="L257" t="s">
        <v>776</v>
      </c>
      <c r="M257" t="s">
        <v>424</v>
      </c>
      <c r="N257" t="s">
        <v>771</v>
      </c>
      <c r="O257">
        <v>1</v>
      </c>
      <c r="P257" t="s">
        <v>777</v>
      </c>
      <c r="Q257">
        <v>39.9</v>
      </c>
      <c r="S257">
        <v>1.99</v>
      </c>
      <c r="X257">
        <v>1.99</v>
      </c>
      <c r="Y257" t="s">
        <v>1821</v>
      </c>
      <c r="AA257">
        <v>12000</v>
      </c>
      <c r="AB257" t="s">
        <v>423</v>
      </c>
      <c r="AC257" t="s">
        <v>779</v>
      </c>
    </row>
    <row r="258" spans="1:29" x14ac:dyDescent="0.25">
      <c r="A258" t="s">
        <v>1822</v>
      </c>
      <c r="B258" t="s">
        <v>1822</v>
      </c>
      <c r="C258" t="s">
        <v>1823</v>
      </c>
      <c r="D258" t="s">
        <v>1824</v>
      </c>
      <c r="E258" t="s">
        <v>799</v>
      </c>
      <c r="F258" t="s">
        <v>772</v>
      </c>
      <c r="G258" t="s">
        <v>773</v>
      </c>
      <c r="J258" t="s">
        <v>774</v>
      </c>
      <c r="K258" t="s">
        <v>775</v>
      </c>
      <c r="L258" t="s">
        <v>776</v>
      </c>
      <c r="M258" t="s">
        <v>424</v>
      </c>
      <c r="N258" t="s">
        <v>799</v>
      </c>
      <c r="O258">
        <v>0</v>
      </c>
      <c r="Y258" t="s">
        <v>1821</v>
      </c>
      <c r="AA258">
        <v>12000</v>
      </c>
      <c r="AB258" t="s">
        <v>423</v>
      </c>
      <c r="AC258" t="s">
        <v>779</v>
      </c>
    </row>
    <row r="259" spans="1:29" x14ac:dyDescent="0.25">
      <c r="A259" t="s">
        <v>1825</v>
      </c>
      <c r="B259" t="s">
        <v>1825</v>
      </c>
      <c r="C259" t="s">
        <v>1826</v>
      </c>
      <c r="D259" t="s">
        <v>1827</v>
      </c>
      <c r="E259" t="s">
        <v>771</v>
      </c>
      <c r="F259" t="s">
        <v>772</v>
      </c>
      <c r="G259" t="s">
        <v>773</v>
      </c>
      <c r="J259" t="s">
        <v>791</v>
      </c>
      <c r="K259" t="s">
        <v>775</v>
      </c>
      <c r="L259" t="s">
        <v>776</v>
      </c>
      <c r="M259" t="s">
        <v>424</v>
      </c>
      <c r="N259" t="s">
        <v>771</v>
      </c>
      <c r="O259">
        <v>1</v>
      </c>
      <c r="P259" t="s">
        <v>777</v>
      </c>
      <c r="Q259">
        <v>39.9</v>
      </c>
      <c r="Y259" t="s">
        <v>1828</v>
      </c>
      <c r="Z259" t="s">
        <v>1829</v>
      </c>
      <c r="AA259">
        <v>85170</v>
      </c>
      <c r="AB259" t="s">
        <v>423</v>
      </c>
    </row>
    <row r="260" spans="1:29" x14ac:dyDescent="0.25">
      <c r="A260" t="s">
        <v>1830</v>
      </c>
      <c r="B260" t="s">
        <v>1830</v>
      </c>
      <c r="C260" t="s">
        <v>1831</v>
      </c>
      <c r="D260" t="s">
        <v>1832</v>
      </c>
      <c r="E260" t="s">
        <v>771</v>
      </c>
      <c r="F260" t="s">
        <v>772</v>
      </c>
      <c r="G260" t="s">
        <v>773</v>
      </c>
      <c r="J260" t="s">
        <v>774</v>
      </c>
      <c r="K260" t="s">
        <v>775</v>
      </c>
      <c r="L260" t="s">
        <v>776</v>
      </c>
      <c r="M260" t="s">
        <v>424</v>
      </c>
      <c r="N260" t="s">
        <v>771</v>
      </c>
      <c r="O260">
        <v>1</v>
      </c>
      <c r="P260" t="s">
        <v>777</v>
      </c>
      <c r="Q260">
        <v>39.9</v>
      </c>
      <c r="Y260" t="s">
        <v>1833</v>
      </c>
      <c r="AA260">
        <v>77440</v>
      </c>
      <c r="AB260" t="s">
        <v>423</v>
      </c>
      <c r="AC260" t="s">
        <v>779</v>
      </c>
    </row>
    <row r="261" spans="1:29" x14ac:dyDescent="0.25">
      <c r="A261" t="s">
        <v>1834</v>
      </c>
      <c r="B261" t="s">
        <v>1834</v>
      </c>
      <c r="C261" t="s">
        <v>1835</v>
      </c>
      <c r="D261" t="s">
        <v>1836</v>
      </c>
      <c r="E261" t="s">
        <v>771</v>
      </c>
      <c r="F261" t="s">
        <v>772</v>
      </c>
      <c r="G261" t="s">
        <v>773</v>
      </c>
      <c r="J261" t="s">
        <v>774</v>
      </c>
      <c r="K261" t="s">
        <v>775</v>
      </c>
      <c r="L261" t="s">
        <v>776</v>
      </c>
      <c r="M261" t="s">
        <v>424</v>
      </c>
      <c r="N261" t="s">
        <v>771</v>
      </c>
      <c r="O261">
        <v>1</v>
      </c>
      <c r="P261" t="s">
        <v>777</v>
      </c>
      <c r="Q261">
        <v>39.9</v>
      </c>
      <c r="Y261" t="s">
        <v>838</v>
      </c>
      <c r="AA261">
        <v>31500</v>
      </c>
      <c r="AB261" t="s">
        <v>423</v>
      </c>
      <c r="AC261" t="s">
        <v>779</v>
      </c>
    </row>
    <row r="262" spans="1:29" x14ac:dyDescent="0.25">
      <c r="A262" t="s">
        <v>1837</v>
      </c>
      <c r="B262" t="s">
        <v>1837</v>
      </c>
      <c r="C262" t="s">
        <v>1838</v>
      </c>
      <c r="D262" t="s">
        <v>1839</v>
      </c>
      <c r="E262" t="s">
        <v>771</v>
      </c>
      <c r="F262" t="s">
        <v>772</v>
      </c>
      <c r="G262" t="s">
        <v>773</v>
      </c>
      <c r="J262" t="s">
        <v>791</v>
      </c>
      <c r="K262" t="s">
        <v>775</v>
      </c>
      <c r="L262" t="s">
        <v>776</v>
      </c>
      <c r="M262" t="s">
        <v>424</v>
      </c>
      <c r="N262" t="s">
        <v>771</v>
      </c>
      <c r="O262">
        <v>1</v>
      </c>
      <c r="P262" t="s">
        <v>777</v>
      </c>
      <c r="Q262">
        <v>39.9</v>
      </c>
      <c r="Y262" t="s">
        <v>1840</v>
      </c>
      <c r="AA262">
        <v>11100</v>
      </c>
      <c r="AB262" t="s">
        <v>423</v>
      </c>
    </row>
    <row r="263" spans="1:29" x14ac:dyDescent="0.25">
      <c r="A263" t="s">
        <v>1841</v>
      </c>
      <c r="B263" t="s">
        <v>1841</v>
      </c>
      <c r="C263" t="s">
        <v>1842</v>
      </c>
      <c r="D263" t="s">
        <v>1843</v>
      </c>
      <c r="E263" t="s">
        <v>771</v>
      </c>
      <c r="F263" t="s">
        <v>772</v>
      </c>
      <c r="G263" t="s">
        <v>773</v>
      </c>
      <c r="J263" t="s">
        <v>791</v>
      </c>
      <c r="K263" t="s">
        <v>775</v>
      </c>
      <c r="L263" t="s">
        <v>776</v>
      </c>
      <c r="M263" t="s">
        <v>424</v>
      </c>
      <c r="N263" t="s">
        <v>771</v>
      </c>
      <c r="O263">
        <v>1</v>
      </c>
      <c r="P263" t="s">
        <v>777</v>
      </c>
      <c r="Q263">
        <v>39.9</v>
      </c>
      <c r="Y263" t="s">
        <v>1844</v>
      </c>
      <c r="Z263" t="s">
        <v>965</v>
      </c>
      <c r="AA263">
        <v>42650</v>
      </c>
      <c r="AB263" t="s">
        <v>423</v>
      </c>
    </row>
    <row r="264" spans="1:29" x14ac:dyDescent="0.25">
      <c r="A264" t="s">
        <v>1845</v>
      </c>
      <c r="B264" t="s">
        <v>1845</v>
      </c>
      <c r="C264" t="s">
        <v>1846</v>
      </c>
      <c r="D264" t="s">
        <v>1847</v>
      </c>
      <c r="E264" t="s">
        <v>771</v>
      </c>
      <c r="F264" t="s">
        <v>772</v>
      </c>
      <c r="G264" t="s">
        <v>773</v>
      </c>
      <c r="J264" t="s">
        <v>774</v>
      </c>
      <c r="K264" t="s">
        <v>775</v>
      </c>
      <c r="L264" t="s">
        <v>776</v>
      </c>
      <c r="M264" t="s">
        <v>424</v>
      </c>
      <c r="N264" t="s">
        <v>771</v>
      </c>
      <c r="O264">
        <v>1</v>
      </c>
      <c r="P264" t="s">
        <v>777</v>
      </c>
      <c r="Q264">
        <v>39.9</v>
      </c>
      <c r="Y264" t="s">
        <v>1848</v>
      </c>
      <c r="AA264">
        <v>2500</v>
      </c>
      <c r="AB264" t="s">
        <v>423</v>
      </c>
      <c r="AC264" t="s">
        <v>779</v>
      </c>
    </row>
    <row r="265" spans="1:29" x14ac:dyDescent="0.25">
      <c r="A265" t="s">
        <v>1849</v>
      </c>
      <c r="B265" t="s">
        <v>1849</v>
      </c>
      <c r="C265" t="s">
        <v>1850</v>
      </c>
      <c r="D265" t="s">
        <v>1851</v>
      </c>
      <c r="E265" t="s">
        <v>771</v>
      </c>
      <c r="F265" t="s">
        <v>772</v>
      </c>
      <c r="G265" t="s">
        <v>773</v>
      </c>
      <c r="J265" t="s">
        <v>791</v>
      </c>
      <c r="K265" t="s">
        <v>775</v>
      </c>
      <c r="L265" t="s">
        <v>776</v>
      </c>
      <c r="M265" t="s">
        <v>424</v>
      </c>
      <c r="N265" t="s">
        <v>771</v>
      </c>
      <c r="O265">
        <v>1</v>
      </c>
      <c r="P265" t="s">
        <v>777</v>
      </c>
      <c r="Q265">
        <v>39.9</v>
      </c>
      <c r="Y265" t="s">
        <v>1852</v>
      </c>
      <c r="AA265">
        <v>83260</v>
      </c>
      <c r="AB265" t="s">
        <v>423</v>
      </c>
    </row>
    <row r="266" spans="1:29" x14ac:dyDescent="0.25">
      <c r="A266" t="s">
        <v>1853</v>
      </c>
      <c r="B266" t="s">
        <v>1853</v>
      </c>
      <c r="C266" t="s">
        <v>1854</v>
      </c>
      <c r="D266" t="s">
        <v>1855</v>
      </c>
      <c r="E266" t="s">
        <v>799</v>
      </c>
      <c r="F266" t="s">
        <v>772</v>
      </c>
      <c r="G266" t="s">
        <v>773</v>
      </c>
      <c r="J266" t="s">
        <v>774</v>
      </c>
      <c r="K266" t="s">
        <v>775</v>
      </c>
      <c r="L266" t="s">
        <v>776</v>
      </c>
      <c r="M266" t="s">
        <v>424</v>
      </c>
      <c r="N266" t="s">
        <v>799</v>
      </c>
      <c r="O266">
        <v>0</v>
      </c>
      <c r="Y266" t="s">
        <v>1821</v>
      </c>
      <c r="AA266">
        <v>12000</v>
      </c>
      <c r="AB266" t="s">
        <v>423</v>
      </c>
      <c r="AC266" t="s">
        <v>779</v>
      </c>
    </row>
    <row r="267" spans="1:29" x14ac:dyDescent="0.25">
      <c r="A267" t="s">
        <v>1856</v>
      </c>
      <c r="B267" t="s">
        <v>1856</v>
      </c>
      <c r="C267" t="s">
        <v>1857</v>
      </c>
      <c r="D267" t="s">
        <v>1858</v>
      </c>
      <c r="E267" t="s">
        <v>771</v>
      </c>
      <c r="F267" t="s">
        <v>772</v>
      </c>
      <c r="G267" t="s">
        <v>773</v>
      </c>
      <c r="J267" t="s">
        <v>774</v>
      </c>
      <c r="K267" t="s">
        <v>775</v>
      </c>
      <c r="L267" t="s">
        <v>776</v>
      </c>
      <c r="M267" t="s">
        <v>424</v>
      </c>
      <c r="N267" t="s">
        <v>771</v>
      </c>
      <c r="O267">
        <v>1</v>
      </c>
      <c r="P267" t="s">
        <v>777</v>
      </c>
      <c r="Q267">
        <v>39.9</v>
      </c>
      <c r="S267">
        <v>3.99</v>
      </c>
      <c r="X267">
        <v>3.99</v>
      </c>
      <c r="Y267" t="s">
        <v>1859</v>
      </c>
      <c r="AA267">
        <v>27750</v>
      </c>
      <c r="AB267" t="s">
        <v>423</v>
      </c>
      <c r="AC267" t="s">
        <v>779</v>
      </c>
    </row>
    <row r="268" spans="1:29" x14ac:dyDescent="0.25">
      <c r="A268" t="s">
        <v>1860</v>
      </c>
      <c r="B268" t="s">
        <v>1860</v>
      </c>
      <c r="C268" t="s">
        <v>1861</v>
      </c>
      <c r="D268" t="s">
        <v>1862</v>
      </c>
      <c r="E268" t="s">
        <v>771</v>
      </c>
      <c r="F268" t="s">
        <v>772</v>
      </c>
      <c r="G268" t="s">
        <v>773</v>
      </c>
      <c r="J268" t="s">
        <v>791</v>
      </c>
      <c r="K268" t="s">
        <v>800</v>
      </c>
      <c r="L268" t="s">
        <v>801</v>
      </c>
      <c r="M268" t="s">
        <v>31</v>
      </c>
      <c r="N268" t="s">
        <v>771</v>
      </c>
      <c r="O268">
        <v>1</v>
      </c>
      <c r="P268" t="s">
        <v>777</v>
      </c>
      <c r="Q268">
        <v>44.9</v>
      </c>
      <c r="Y268" t="s">
        <v>1863</v>
      </c>
      <c r="Z268" t="s">
        <v>1863</v>
      </c>
      <c r="AA268">
        <v>98000</v>
      </c>
      <c r="AB268" t="s">
        <v>1864</v>
      </c>
    </row>
    <row r="269" spans="1:29" x14ac:dyDescent="0.25">
      <c r="A269" t="s">
        <v>1865</v>
      </c>
      <c r="B269" t="s">
        <v>1865</v>
      </c>
      <c r="C269" t="s">
        <v>1866</v>
      </c>
      <c r="D269" t="s">
        <v>1867</v>
      </c>
      <c r="E269" t="s">
        <v>771</v>
      </c>
      <c r="F269" t="s">
        <v>772</v>
      </c>
      <c r="G269" t="s">
        <v>773</v>
      </c>
      <c r="J269" t="s">
        <v>774</v>
      </c>
      <c r="K269" t="s">
        <v>800</v>
      </c>
      <c r="L269" t="s">
        <v>801</v>
      </c>
      <c r="M269" t="s">
        <v>31</v>
      </c>
      <c r="N269" t="s">
        <v>771</v>
      </c>
      <c r="O269">
        <v>1</v>
      </c>
      <c r="P269" t="s">
        <v>777</v>
      </c>
      <c r="Q269">
        <v>44.9</v>
      </c>
      <c r="Y269" t="s">
        <v>1868</v>
      </c>
      <c r="Z269" t="s">
        <v>965</v>
      </c>
      <c r="AA269">
        <v>83510</v>
      </c>
      <c r="AB269" t="s">
        <v>423</v>
      </c>
      <c r="AC269" t="s">
        <v>779</v>
      </c>
    </row>
    <row r="270" spans="1:29" x14ac:dyDescent="0.25">
      <c r="A270" t="s">
        <v>1869</v>
      </c>
      <c r="B270" t="s">
        <v>1869</v>
      </c>
      <c r="C270" t="s">
        <v>1870</v>
      </c>
      <c r="D270" t="s">
        <v>1871</v>
      </c>
      <c r="E270" t="s">
        <v>771</v>
      </c>
      <c r="F270" t="s">
        <v>772</v>
      </c>
      <c r="G270" t="s">
        <v>773</v>
      </c>
      <c r="J270" t="s">
        <v>791</v>
      </c>
      <c r="K270" t="s">
        <v>775</v>
      </c>
      <c r="L270" t="s">
        <v>776</v>
      </c>
      <c r="M270" t="s">
        <v>424</v>
      </c>
      <c r="N270" t="s">
        <v>771</v>
      </c>
      <c r="O270">
        <v>1</v>
      </c>
      <c r="P270" t="s">
        <v>777</v>
      </c>
      <c r="Q270">
        <v>39.9</v>
      </c>
      <c r="Y270" t="s">
        <v>1872</v>
      </c>
      <c r="AA270">
        <v>30190</v>
      </c>
      <c r="AB270" t="s">
        <v>423</v>
      </c>
    </row>
    <row r="271" spans="1:29" x14ac:dyDescent="0.25">
      <c r="A271" t="s">
        <v>1873</v>
      </c>
      <c r="B271" t="s">
        <v>1873</v>
      </c>
      <c r="C271" t="s">
        <v>1874</v>
      </c>
      <c r="D271" t="s">
        <v>1875</v>
      </c>
      <c r="E271" t="s">
        <v>771</v>
      </c>
      <c r="F271" t="s">
        <v>772</v>
      </c>
      <c r="G271" t="s">
        <v>773</v>
      </c>
      <c r="J271" t="s">
        <v>791</v>
      </c>
      <c r="K271" t="s">
        <v>775</v>
      </c>
      <c r="L271" t="s">
        <v>776</v>
      </c>
      <c r="M271" t="s">
        <v>424</v>
      </c>
      <c r="N271" t="s">
        <v>771</v>
      </c>
      <c r="O271">
        <v>1</v>
      </c>
      <c r="P271" t="s">
        <v>777</v>
      </c>
      <c r="Q271">
        <v>39.9</v>
      </c>
      <c r="Y271" t="s">
        <v>1876</v>
      </c>
      <c r="AA271">
        <v>68270</v>
      </c>
      <c r="AB271" t="s">
        <v>423</v>
      </c>
    </row>
    <row r="272" spans="1:29" x14ac:dyDescent="0.25">
      <c r="A272" t="s">
        <v>1877</v>
      </c>
      <c r="B272" t="s">
        <v>1877</v>
      </c>
      <c r="C272" t="s">
        <v>1878</v>
      </c>
      <c r="D272" t="s">
        <v>1879</v>
      </c>
      <c r="E272" t="s">
        <v>799</v>
      </c>
      <c r="F272" t="s">
        <v>772</v>
      </c>
      <c r="G272" t="s">
        <v>773</v>
      </c>
      <c r="J272" t="s">
        <v>774</v>
      </c>
      <c r="K272" t="s">
        <v>775</v>
      </c>
      <c r="L272" t="s">
        <v>776</v>
      </c>
      <c r="M272" t="s">
        <v>424</v>
      </c>
      <c r="N272" t="s">
        <v>799</v>
      </c>
      <c r="O272">
        <v>0</v>
      </c>
      <c r="Y272" t="s">
        <v>838</v>
      </c>
      <c r="AA272">
        <v>31000</v>
      </c>
      <c r="AB272" t="s">
        <v>423</v>
      </c>
    </row>
    <row r="273" spans="1:29" x14ac:dyDescent="0.25">
      <c r="A273" t="s">
        <v>1880</v>
      </c>
      <c r="B273" t="s">
        <v>1880</v>
      </c>
      <c r="C273" t="s">
        <v>1881</v>
      </c>
      <c r="D273" t="s">
        <v>1882</v>
      </c>
      <c r="E273" t="s">
        <v>771</v>
      </c>
      <c r="F273" t="s">
        <v>772</v>
      </c>
      <c r="G273" t="s">
        <v>773</v>
      </c>
      <c r="J273" t="s">
        <v>774</v>
      </c>
      <c r="K273" t="s">
        <v>775</v>
      </c>
      <c r="L273" t="s">
        <v>776</v>
      </c>
      <c r="M273" t="s">
        <v>424</v>
      </c>
      <c r="N273" t="s">
        <v>771</v>
      </c>
      <c r="O273">
        <v>1</v>
      </c>
      <c r="P273" t="s">
        <v>777</v>
      </c>
      <c r="Q273">
        <v>39.9</v>
      </c>
      <c r="S273">
        <v>1.99</v>
      </c>
      <c r="X273">
        <v>1.99</v>
      </c>
      <c r="Y273" t="s">
        <v>1883</v>
      </c>
      <c r="AA273">
        <v>6220</v>
      </c>
      <c r="AB273" t="s">
        <v>423</v>
      </c>
      <c r="AC273" t="s">
        <v>779</v>
      </c>
    </row>
    <row r="274" spans="1:29" x14ac:dyDescent="0.25">
      <c r="A274" t="s">
        <v>1884</v>
      </c>
      <c r="B274" t="s">
        <v>1884</v>
      </c>
      <c r="C274" t="s">
        <v>1885</v>
      </c>
      <c r="D274" t="s">
        <v>1886</v>
      </c>
      <c r="E274" t="s">
        <v>771</v>
      </c>
      <c r="F274" t="s">
        <v>772</v>
      </c>
      <c r="G274" t="s">
        <v>773</v>
      </c>
      <c r="J274" t="s">
        <v>774</v>
      </c>
      <c r="K274" t="s">
        <v>800</v>
      </c>
      <c r="L274" t="s">
        <v>801</v>
      </c>
      <c r="M274" t="s">
        <v>31</v>
      </c>
      <c r="N274" t="s">
        <v>771</v>
      </c>
      <c r="O274">
        <v>1</v>
      </c>
      <c r="P274" t="s">
        <v>777</v>
      </c>
      <c r="Q274">
        <v>44.9</v>
      </c>
      <c r="S274">
        <v>2</v>
      </c>
      <c r="X274">
        <v>2</v>
      </c>
      <c r="Y274" t="s">
        <v>1887</v>
      </c>
      <c r="AA274">
        <v>25000</v>
      </c>
      <c r="AB274" t="s">
        <v>423</v>
      </c>
      <c r="AC274" t="s">
        <v>779</v>
      </c>
    </row>
    <row r="275" spans="1:29" x14ac:dyDescent="0.25">
      <c r="A275" t="s">
        <v>1888</v>
      </c>
      <c r="B275" t="s">
        <v>1888</v>
      </c>
      <c r="C275" t="s">
        <v>1889</v>
      </c>
      <c r="D275" t="s">
        <v>1890</v>
      </c>
      <c r="E275" t="s">
        <v>771</v>
      </c>
      <c r="F275" t="s">
        <v>772</v>
      </c>
      <c r="G275" t="s">
        <v>773</v>
      </c>
      <c r="J275" t="s">
        <v>791</v>
      </c>
      <c r="K275" t="s">
        <v>775</v>
      </c>
      <c r="L275" t="s">
        <v>776</v>
      </c>
      <c r="M275" t="s">
        <v>424</v>
      </c>
      <c r="N275" t="s">
        <v>771</v>
      </c>
      <c r="O275">
        <v>1</v>
      </c>
      <c r="P275" t="s">
        <v>777</v>
      </c>
      <c r="Q275">
        <v>39.9</v>
      </c>
      <c r="Y275" t="s">
        <v>1891</v>
      </c>
      <c r="Z275" t="s">
        <v>1892</v>
      </c>
      <c r="AA275">
        <v>30520</v>
      </c>
      <c r="AB275" t="s">
        <v>423</v>
      </c>
    </row>
    <row r="276" spans="1:29" x14ac:dyDescent="0.25">
      <c r="A276" t="s">
        <v>1893</v>
      </c>
      <c r="B276" t="s">
        <v>1893</v>
      </c>
      <c r="C276" t="s">
        <v>1894</v>
      </c>
      <c r="D276" t="s">
        <v>1895</v>
      </c>
      <c r="E276" t="s">
        <v>771</v>
      </c>
      <c r="F276" t="s">
        <v>772</v>
      </c>
      <c r="G276" t="s">
        <v>773</v>
      </c>
      <c r="J276" t="s">
        <v>791</v>
      </c>
      <c r="K276" t="s">
        <v>775</v>
      </c>
      <c r="L276" t="s">
        <v>776</v>
      </c>
      <c r="M276" t="s">
        <v>424</v>
      </c>
      <c r="N276" t="s">
        <v>771</v>
      </c>
      <c r="O276">
        <v>1</v>
      </c>
      <c r="P276" t="s">
        <v>777</v>
      </c>
      <c r="Q276">
        <v>39.9</v>
      </c>
      <c r="Y276" t="s">
        <v>1896</v>
      </c>
      <c r="AA276">
        <v>95610</v>
      </c>
      <c r="AB276" t="s">
        <v>423</v>
      </c>
    </row>
    <row r="277" spans="1:29" x14ac:dyDescent="0.25">
      <c r="A277" t="s">
        <v>1897</v>
      </c>
      <c r="B277" t="s">
        <v>1897</v>
      </c>
      <c r="C277" t="s">
        <v>1898</v>
      </c>
      <c r="D277" t="s">
        <v>1899</v>
      </c>
      <c r="E277" t="s">
        <v>799</v>
      </c>
      <c r="F277" t="s">
        <v>772</v>
      </c>
      <c r="G277" t="s">
        <v>773</v>
      </c>
      <c r="J277" t="s">
        <v>791</v>
      </c>
      <c r="K277" t="s">
        <v>775</v>
      </c>
      <c r="L277" t="s">
        <v>776</v>
      </c>
      <c r="M277" t="s">
        <v>424</v>
      </c>
      <c r="N277" t="s">
        <v>799</v>
      </c>
      <c r="O277">
        <v>0</v>
      </c>
      <c r="Y277" t="s">
        <v>887</v>
      </c>
      <c r="AA277">
        <v>13011</v>
      </c>
      <c r="AB277" t="s">
        <v>423</v>
      </c>
    </row>
    <row r="278" spans="1:29" x14ac:dyDescent="0.25">
      <c r="A278" t="s">
        <v>1900</v>
      </c>
      <c r="B278" t="s">
        <v>1900</v>
      </c>
      <c r="C278" t="s">
        <v>1901</v>
      </c>
      <c r="D278" t="s">
        <v>1902</v>
      </c>
      <c r="E278" t="s">
        <v>771</v>
      </c>
      <c r="F278" t="s">
        <v>772</v>
      </c>
      <c r="G278" t="s">
        <v>773</v>
      </c>
      <c r="J278" t="s">
        <v>774</v>
      </c>
      <c r="K278" t="s">
        <v>775</v>
      </c>
      <c r="L278" t="s">
        <v>776</v>
      </c>
      <c r="M278" t="s">
        <v>424</v>
      </c>
      <c r="N278" t="s">
        <v>771</v>
      </c>
      <c r="O278">
        <v>1</v>
      </c>
      <c r="P278" t="s">
        <v>777</v>
      </c>
      <c r="Q278">
        <v>39.9</v>
      </c>
      <c r="Y278" t="s">
        <v>1903</v>
      </c>
      <c r="AA278">
        <v>44840</v>
      </c>
      <c r="AB278" t="s">
        <v>423</v>
      </c>
      <c r="AC278" t="s">
        <v>779</v>
      </c>
    </row>
    <row r="279" spans="1:29" x14ac:dyDescent="0.25">
      <c r="A279" t="s">
        <v>1904</v>
      </c>
      <c r="B279" t="s">
        <v>1904</v>
      </c>
      <c r="C279" t="s">
        <v>1905</v>
      </c>
      <c r="D279" t="s">
        <v>1906</v>
      </c>
      <c r="E279" t="s">
        <v>771</v>
      </c>
      <c r="F279" t="s">
        <v>772</v>
      </c>
      <c r="G279" t="s">
        <v>773</v>
      </c>
      <c r="J279" t="s">
        <v>774</v>
      </c>
      <c r="K279" t="s">
        <v>775</v>
      </c>
      <c r="L279" t="s">
        <v>776</v>
      </c>
      <c r="M279" t="s">
        <v>424</v>
      </c>
      <c r="N279" t="s">
        <v>771</v>
      </c>
      <c r="O279">
        <v>1</v>
      </c>
      <c r="P279" t="s">
        <v>777</v>
      </c>
      <c r="Q279">
        <v>39.9</v>
      </c>
      <c r="Y279" t="s">
        <v>1907</v>
      </c>
      <c r="AA279">
        <v>62270</v>
      </c>
      <c r="AB279" t="s">
        <v>423</v>
      </c>
      <c r="AC279" t="s">
        <v>779</v>
      </c>
    </row>
    <row r="280" spans="1:29" x14ac:dyDescent="0.25">
      <c r="A280" t="s">
        <v>1908</v>
      </c>
      <c r="B280" t="s">
        <v>1908</v>
      </c>
      <c r="C280" t="s">
        <v>1909</v>
      </c>
      <c r="D280" t="s">
        <v>1910</v>
      </c>
      <c r="E280" t="s">
        <v>771</v>
      </c>
      <c r="F280" t="s">
        <v>772</v>
      </c>
      <c r="G280" t="s">
        <v>773</v>
      </c>
      <c r="J280" t="s">
        <v>791</v>
      </c>
      <c r="K280" t="s">
        <v>800</v>
      </c>
      <c r="L280" t="s">
        <v>801</v>
      </c>
      <c r="M280" t="s">
        <v>31</v>
      </c>
      <c r="N280" t="s">
        <v>771</v>
      </c>
      <c r="O280">
        <v>1</v>
      </c>
      <c r="P280" t="s">
        <v>777</v>
      </c>
      <c r="Q280">
        <v>44.9</v>
      </c>
      <c r="Y280" t="s">
        <v>1911</v>
      </c>
      <c r="AA280">
        <v>30900</v>
      </c>
      <c r="AB280" t="s">
        <v>423</v>
      </c>
    </row>
    <row r="281" spans="1:29" x14ac:dyDescent="0.25">
      <c r="A281" t="s">
        <v>1912</v>
      </c>
      <c r="B281" t="s">
        <v>1912</v>
      </c>
      <c r="C281" t="s">
        <v>1913</v>
      </c>
      <c r="D281" t="s">
        <v>1914</v>
      </c>
      <c r="E281" t="s">
        <v>799</v>
      </c>
      <c r="F281" t="s">
        <v>772</v>
      </c>
      <c r="G281" t="s">
        <v>773</v>
      </c>
      <c r="J281" t="s">
        <v>791</v>
      </c>
      <c r="K281" t="s">
        <v>800</v>
      </c>
      <c r="L281" t="s">
        <v>801</v>
      </c>
      <c r="M281" t="s">
        <v>31</v>
      </c>
      <c r="N281" t="s">
        <v>799</v>
      </c>
      <c r="O281">
        <v>0</v>
      </c>
      <c r="Y281" t="s">
        <v>1911</v>
      </c>
      <c r="AA281">
        <v>30900</v>
      </c>
      <c r="AB281" t="s">
        <v>423</v>
      </c>
    </row>
    <row r="282" spans="1:29" x14ac:dyDescent="0.25">
      <c r="A282" t="s">
        <v>1915</v>
      </c>
      <c r="B282" t="s">
        <v>1915</v>
      </c>
      <c r="C282" t="s">
        <v>1916</v>
      </c>
      <c r="D282" t="s">
        <v>1917</v>
      </c>
      <c r="E282" t="s">
        <v>771</v>
      </c>
      <c r="F282" t="s">
        <v>772</v>
      </c>
      <c r="G282" t="s">
        <v>773</v>
      </c>
      <c r="J282" t="s">
        <v>774</v>
      </c>
      <c r="K282" t="s">
        <v>775</v>
      </c>
      <c r="L282" t="s">
        <v>776</v>
      </c>
      <c r="M282" t="s">
        <v>424</v>
      </c>
      <c r="N282" t="s">
        <v>771</v>
      </c>
      <c r="O282">
        <v>1</v>
      </c>
      <c r="P282" t="s">
        <v>777</v>
      </c>
      <c r="Q282">
        <v>39.9</v>
      </c>
      <c r="Y282" t="s">
        <v>1918</v>
      </c>
      <c r="AA282">
        <v>77670</v>
      </c>
      <c r="AB282" t="s">
        <v>423</v>
      </c>
      <c r="AC282" t="s">
        <v>779</v>
      </c>
    </row>
    <row r="283" spans="1:29" x14ac:dyDescent="0.25">
      <c r="A283" t="s">
        <v>1919</v>
      </c>
      <c r="B283" t="s">
        <v>1919</v>
      </c>
      <c r="C283" t="s">
        <v>1920</v>
      </c>
      <c r="D283" t="s">
        <v>1921</v>
      </c>
      <c r="E283" t="s">
        <v>771</v>
      </c>
      <c r="F283" t="s">
        <v>772</v>
      </c>
      <c r="G283" t="s">
        <v>773</v>
      </c>
      <c r="J283" t="s">
        <v>774</v>
      </c>
      <c r="K283" t="s">
        <v>775</v>
      </c>
      <c r="L283" t="s">
        <v>776</v>
      </c>
      <c r="M283" t="s">
        <v>424</v>
      </c>
      <c r="N283" t="s">
        <v>771</v>
      </c>
      <c r="O283">
        <v>1</v>
      </c>
      <c r="P283" t="s">
        <v>777</v>
      </c>
      <c r="Q283">
        <v>39.9</v>
      </c>
      <c r="S283">
        <v>3.99</v>
      </c>
      <c r="X283">
        <v>3.99</v>
      </c>
      <c r="Y283" t="s">
        <v>1922</v>
      </c>
      <c r="AA283">
        <v>62290</v>
      </c>
      <c r="AB283" t="s">
        <v>423</v>
      </c>
      <c r="AC283" t="s">
        <v>779</v>
      </c>
    </row>
    <row r="284" spans="1:29" x14ac:dyDescent="0.25">
      <c r="A284" t="s">
        <v>1923</v>
      </c>
      <c r="B284" t="s">
        <v>1923</v>
      </c>
      <c r="C284" t="s">
        <v>1924</v>
      </c>
      <c r="D284" t="s">
        <v>1925</v>
      </c>
      <c r="E284" t="s">
        <v>799</v>
      </c>
      <c r="F284" t="s">
        <v>772</v>
      </c>
      <c r="G284" t="s">
        <v>773</v>
      </c>
      <c r="J284" t="s">
        <v>791</v>
      </c>
      <c r="K284" t="s">
        <v>775</v>
      </c>
      <c r="L284" t="s">
        <v>776</v>
      </c>
      <c r="M284" t="s">
        <v>424</v>
      </c>
      <c r="N284" t="s">
        <v>799</v>
      </c>
      <c r="O284">
        <v>0</v>
      </c>
      <c r="Y284" t="s">
        <v>1926</v>
      </c>
      <c r="AA284">
        <v>77400</v>
      </c>
      <c r="AB284" t="s">
        <v>423</v>
      </c>
    </row>
    <row r="285" spans="1:29" x14ac:dyDescent="0.25">
      <c r="A285" t="s">
        <v>1927</v>
      </c>
      <c r="B285" t="s">
        <v>1927</v>
      </c>
      <c r="C285" t="s">
        <v>1928</v>
      </c>
      <c r="D285" t="s">
        <v>1929</v>
      </c>
      <c r="E285" t="s">
        <v>771</v>
      </c>
      <c r="F285" t="s">
        <v>772</v>
      </c>
      <c r="G285" t="s">
        <v>773</v>
      </c>
      <c r="J285" t="s">
        <v>774</v>
      </c>
      <c r="K285" t="s">
        <v>800</v>
      </c>
      <c r="L285" t="s">
        <v>801</v>
      </c>
      <c r="M285" t="s">
        <v>31</v>
      </c>
      <c r="N285" t="s">
        <v>771</v>
      </c>
      <c r="O285">
        <v>1</v>
      </c>
      <c r="P285" t="s">
        <v>777</v>
      </c>
      <c r="Q285">
        <v>44.9</v>
      </c>
      <c r="Y285" t="s">
        <v>1525</v>
      </c>
      <c r="AA285">
        <v>92200</v>
      </c>
      <c r="AB285" t="s">
        <v>423</v>
      </c>
      <c r="AC285" t="s">
        <v>779</v>
      </c>
    </row>
    <row r="286" spans="1:29" x14ac:dyDescent="0.25">
      <c r="A286" t="s">
        <v>1930</v>
      </c>
      <c r="B286" t="s">
        <v>1930</v>
      </c>
      <c r="C286" t="s">
        <v>1931</v>
      </c>
      <c r="D286" t="s">
        <v>1932</v>
      </c>
      <c r="E286" t="s">
        <v>771</v>
      </c>
      <c r="F286" t="s">
        <v>772</v>
      </c>
      <c r="G286" t="s">
        <v>773</v>
      </c>
      <c r="J286" t="s">
        <v>774</v>
      </c>
      <c r="K286" t="s">
        <v>775</v>
      </c>
      <c r="L286" t="s">
        <v>776</v>
      </c>
      <c r="M286" t="s">
        <v>424</v>
      </c>
      <c r="N286" t="s">
        <v>771</v>
      </c>
      <c r="O286">
        <v>1</v>
      </c>
      <c r="P286" t="s">
        <v>777</v>
      </c>
      <c r="Q286">
        <v>39.9</v>
      </c>
      <c r="Y286" t="s">
        <v>1933</v>
      </c>
      <c r="AA286">
        <v>78790</v>
      </c>
      <c r="AB286" t="s">
        <v>423</v>
      </c>
      <c r="AC286" t="s">
        <v>779</v>
      </c>
    </row>
    <row r="287" spans="1:29" x14ac:dyDescent="0.25">
      <c r="A287" t="s">
        <v>1934</v>
      </c>
      <c r="B287" t="s">
        <v>1934</v>
      </c>
      <c r="C287" t="s">
        <v>1935</v>
      </c>
      <c r="D287" t="s">
        <v>1936</v>
      </c>
      <c r="E287" t="s">
        <v>771</v>
      </c>
      <c r="F287" t="s">
        <v>772</v>
      </c>
      <c r="G287" t="s">
        <v>773</v>
      </c>
      <c r="J287" t="s">
        <v>774</v>
      </c>
      <c r="K287" t="s">
        <v>775</v>
      </c>
      <c r="L287" t="s">
        <v>776</v>
      </c>
      <c r="M287" t="s">
        <v>424</v>
      </c>
      <c r="N287" t="s">
        <v>771</v>
      </c>
      <c r="O287">
        <v>1</v>
      </c>
      <c r="P287" t="s">
        <v>777</v>
      </c>
      <c r="Q287">
        <v>39.9</v>
      </c>
      <c r="Y287" t="s">
        <v>1937</v>
      </c>
      <c r="AA287">
        <v>42330</v>
      </c>
      <c r="AB287" t="s">
        <v>423</v>
      </c>
      <c r="AC287" t="s">
        <v>779</v>
      </c>
    </row>
    <row r="288" spans="1:29" x14ac:dyDescent="0.25">
      <c r="A288" t="s">
        <v>1938</v>
      </c>
      <c r="B288" t="s">
        <v>1938</v>
      </c>
      <c r="C288" t="s">
        <v>1939</v>
      </c>
      <c r="D288" t="s">
        <v>1940</v>
      </c>
      <c r="E288" t="s">
        <v>771</v>
      </c>
      <c r="F288" t="s">
        <v>772</v>
      </c>
      <c r="G288" t="s">
        <v>773</v>
      </c>
      <c r="J288" t="s">
        <v>774</v>
      </c>
      <c r="K288" t="s">
        <v>775</v>
      </c>
      <c r="L288" t="s">
        <v>776</v>
      </c>
      <c r="M288" t="s">
        <v>424</v>
      </c>
      <c r="N288" t="s">
        <v>771</v>
      </c>
      <c r="O288">
        <v>1</v>
      </c>
      <c r="P288" t="s">
        <v>777</v>
      </c>
      <c r="Q288">
        <v>39.9</v>
      </c>
      <c r="Y288" t="s">
        <v>1941</v>
      </c>
      <c r="AA288">
        <v>78130</v>
      </c>
      <c r="AB288" t="s">
        <v>423</v>
      </c>
      <c r="AC288" t="s">
        <v>779</v>
      </c>
    </row>
    <row r="289" spans="1:29" x14ac:dyDescent="0.25">
      <c r="A289" t="s">
        <v>1942</v>
      </c>
      <c r="B289" t="s">
        <v>1942</v>
      </c>
      <c r="C289" t="s">
        <v>1943</v>
      </c>
      <c r="D289" t="s">
        <v>1944</v>
      </c>
      <c r="E289" t="s">
        <v>771</v>
      </c>
      <c r="F289" t="s">
        <v>772</v>
      </c>
      <c r="G289" t="s">
        <v>773</v>
      </c>
      <c r="J289" t="s">
        <v>774</v>
      </c>
      <c r="K289" t="s">
        <v>800</v>
      </c>
      <c r="L289" t="s">
        <v>801</v>
      </c>
      <c r="M289" t="s">
        <v>31</v>
      </c>
      <c r="N289" t="s">
        <v>771</v>
      </c>
      <c r="O289">
        <v>1</v>
      </c>
      <c r="P289" t="s">
        <v>777</v>
      </c>
      <c r="Q289">
        <v>44.9</v>
      </c>
      <c r="Y289" t="s">
        <v>1945</v>
      </c>
      <c r="AA289">
        <v>6220</v>
      </c>
      <c r="AB289" t="s">
        <v>423</v>
      </c>
      <c r="AC289" t="s">
        <v>779</v>
      </c>
    </row>
    <row r="290" spans="1:29" x14ac:dyDescent="0.25">
      <c r="A290" t="s">
        <v>1946</v>
      </c>
      <c r="B290" t="s">
        <v>1946</v>
      </c>
      <c r="C290" t="s">
        <v>1947</v>
      </c>
      <c r="D290" t="s">
        <v>1948</v>
      </c>
      <c r="E290" t="s">
        <v>771</v>
      </c>
      <c r="F290" t="s">
        <v>772</v>
      </c>
      <c r="G290" t="s">
        <v>773</v>
      </c>
      <c r="J290" t="s">
        <v>774</v>
      </c>
      <c r="K290" t="s">
        <v>775</v>
      </c>
      <c r="L290" t="s">
        <v>776</v>
      </c>
      <c r="M290" t="s">
        <v>424</v>
      </c>
      <c r="N290" t="s">
        <v>771</v>
      </c>
      <c r="O290">
        <v>1</v>
      </c>
      <c r="P290" t="s">
        <v>777</v>
      </c>
      <c r="Q290">
        <v>39.9</v>
      </c>
      <c r="Y290" t="s">
        <v>1949</v>
      </c>
      <c r="AA290">
        <v>11210</v>
      </c>
      <c r="AB290" t="s">
        <v>423</v>
      </c>
      <c r="AC290" t="s">
        <v>779</v>
      </c>
    </row>
    <row r="291" spans="1:29" x14ac:dyDescent="0.25">
      <c r="A291" t="s">
        <v>1950</v>
      </c>
      <c r="B291" t="s">
        <v>1950</v>
      </c>
      <c r="C291" t="s">
        <v>1951</v>
      </c>
      <c r="D291" t="s">
        <v>1952</v>
      </c>
      <c r="E291" t="s">
        <v>771</v>
      </c>
      <c r="F291" t="s">
        <v>772</v>
      </c>
      <c r="G291" t="s">
        <v>773</v>
      </c>
      <c r="J291" t="s">
        <v>774</v>
      </c>
      <c r="K291" t="s">
        <v>775</v>
      </c>
      <c r="L291" t="s">
        <v>776</v>
      </c>
      <c r="M291" t="s">
        <v>424</v>
      </c>
      <c r="N291" t="s">
        <v>771</v>
      </c>
      <c r="O291">
        <v>1</v>
      </c>
      <c r="P291" t="s">
        <v>777</v>
      </c>
      <c r="Q291">
        <v>39.9</v>
      </c>
      <c r="Y291" t="s">
        <v>1953</v>
      </c>
      <c r="AA291">
        <v>37310</v>
      </c>
      <c r="AB291" t="s">
        <v>423</v>
      </c>
      <c r="AC291" t="s">
        <v>779</v>
      </c>
    </row>
    <row r="292" spans="1:29" x14ac:dyDescent="0.25">
      <c r="A292" t="s">
        <v>1954</v>
      </c>
      <c r="B292" t="s">
        <v>1954</v>
      </c>
      <c r="C292" t="s">
        <v>1955</v>
      </c>
      <c r="D292" t="s">
        <v>1921</v>
      </c>
      <c r="E292" t="s">
        <v>771</v>
      </c>
      <c r="F292" t="s">
        <v>772</v>
      </c>
      <c r="G292" t="s">
        <v>773</v>
      </c>
      <c r="J292" t="s">
        <v>774</v>
      </c>
      <c r="K292" t="s">
        <v>775</v>
      </c>
      <c r="L292" t="s">
        <v>776</v>
      </c>
      <c r="M292" t="s">
        <v>424</v>
      </c>
      <c r="N292" t="s">
        <v>771</v>
      </c>
      <c r="O292">
        <v>1</v>
      </c>
      <c r="P292" t="s">
        <v>777</v>
      </c>
      <c r="Q292">
        <v>39.9</v>
      </c>
      <c r="Y292" t="s">
        <v>1956</v>
      </c>
      <c r="AA292">
        <v>93230</v>
      </c>
      <c r="AB292" t="s">
        <v>423</v>
      </c>
      <c r="AC292" t="s">
        <v>779</v>
      </c>
    </row>
    <row r="293" spans="1:29" x14ac:dyDescent="0.25">
      <c r="A293" t="s">
        <v>1957</v>
      </c>
      <c r="B293" t="s">
        <v>1957</v>
      </c>
      <c r="C293" t="s">
        <v>1958</v>
      </c>
      <c r="D293" t="s">
        <v>1959</v>
      </c>
      <c r="E293" t="s">
        <v>771</v>
      </c>
      <c r="F293" t="s">
        <v>772</v>
      </c>
      <c r="G293" t="s">
        <v>773</v>
      </c>
      <c r="J293" t="s">
        <v>791</v>
      </c>
      <c r="K293" t="s">
        <v>775</v>
      </c>
      <c r="L293" t="s">
        <v>776</v>
      </c>
      <c r="M293" t="s">
        <v>424</v>
      </c>
      <c r="N293" t="s">
        <v>771</v>
      </c>
      <c r="O293">
        <v>1</v>
      </c>
      <c r="P293" t="s">
        <v>777</v>
      </c>
      <c r="Q293">
        <v>39.9</v>
      </c>
      <c r="Y293" t="s">
        <v>1960</v>
      </c>
      <c r="AA293">
        <v>83200</v>
      </c>
      <c r="AB293" t="s">
        <v>423</v>
      </c>
    </row>
    <row r="294" spans="1:29" x14ac:dyDescent="0.25">
      <c r="A294" t="s">
        <v>1961</v>
      </c>
      <c r="B294" t="s">
        <v>1961</v>
      </c>
      <c r="C294" t="s">
        <v>1962</v>
      </c>
      <c r="D294" t="s">
        <v>1963</v>
      </c>
      <c r="E294" t="s">
        <v>771</v>
      </c>
      <c r="F294" t="s">
        <v>772</v>
      </c>
      <c r="G294" t="s">
        <v>773</v>
      </c>
      <c r="J294" t="s">
        <v>774</v>
      </c>
      <c r="K294" t="s">
        <v>775</v>
      </c>
      <c r="L294" t="s">
        <v>776</v>
      </c>
      <c r="M294" t="s">
        <v>424</v>
      </c>
      <c r="N294" t="s">
        <v>771</v>
      </c>
      <c r="O294">
        <v>1</v>
      </c>
      <c r="P294" t="s">
        <v>777</v>
      </c>
      <c r="Q294">
        <v>39.9</v>
      </c>
      <c r="Y294" t="s">
        <v>1964</v>
      </c>
      <c r="AA294">
        <v>60190</v>
      </c>
      <c r="AB294" t="s">
        <v>423</v>
      </c>
      <c r="AC294" t="s">
        <v>779</v>
      </c>
    </row>
    <row r="295" spans="1:29" x14ac:dyDescent="0.25">
      <c r="A295" t="s">
        <v>1965</v>
      </c>
      <c r="B295" t="s">
        <v>1965</v>
      </c>
      <c r="C295" t="s">
        <v>1966</v>
      </c>
      <c r="D295" t="s">
        <v>1967</v>
      </c>
      <c r="E295" t="s">
        <v>771</v>
      </c>
      <c r="F295" t="s">
        <v>772</v>
      </c>
      <c r="G295" t="s">
        <v>773</v>
      </c>
      <c r="J295" t="s">
        <v>774</v>
      </c>
      <c r="K295" t="s">
        <v>775</v>
      </c>
      <c r="L295" t="s">
        <v>776</v>
      </c>
      <c r="M295" t="s">
        <v>424</v>
      </c>
      <c r="N295" t="s">
        <v>771</v>
      </c>
      <c r="O295">
        <v>1</v>
      </c>
      <c r="P295" t="s">
        <v>777</v>
      </c>
      <c r="Q295">
        <v>39.9</v>
      </c>
      <c r="Y295" t="s">
        <v>1968</v>
      </c>
      <c r="AA295">
        <v>13400</v>
      </c>
      <c r="AB295" t="s">
        <v>423</v>
      </c>
      <c r="AC295" t="s">
        <v>779</v>
      </c>
    </row>
    <row r="296" spans="1:29" x14ac:dyDescent="0.25">
      <c r="A296" t="s">
        <v>1969</v>
      </c>
      <c r="B296" t="s">
        <v>1969</v>
      </c>
      <c r="C296" t="s">
        <v>1970</v>
      </c>
      <c r="D296" t="s">
        <v>1971</v>
      </c>
      <c r="E296" t="s">
        <v>771</v>
      </c>
      <c r="F296" t="s">
        <v>772</v>
      </c>
      <c r="G296" t="s">
        <v>773</v>
      </c>
      <c r="J296" t="s">
        <v>774</v>
      </c>
      <c r="K296" t="s">
        <v>775</v>
      </c>
      <c r="L296" t="s">
        <v>776</v>
      </c>
      <c r="M296" t="s">
        <v>424</v>
      </c>
      <c r="N296" t="s">
        <v>771</v>
      </c>
      <c r="O296">
        <v>1</v>
      </c>
      <c r="P296" t="s">
        <v>777</v>
      </c>
      <c r="Q296">
        <v>39.9</v>
      </c>
      <c r="Y296" t="s">
        <v>1972</v>
      </c>
      <c r="AA296">
        <v>92260</v>
      </c>
      <c r="AB296" t="s">
        <v>423</v>
      </c>
      <c r="AC296" t="s">
        <v>779</v>
      </c>
    </row>
    <row r="297" spans="1:29" x14ac:dyDescent="0.25">
      <c r="A297" t="s">
        <v>1973</v>
      </c>
      <c r="B297" t="s">
        <v>1973</v>
      </c>
      <c r="C297" t="s">
        <v>1974</v>
      </c>
      <c r="D297" t="s">
        <v>1975</v>
      </c>
      <c r="E297" t="s">
        <v>771</v>
      </c>
      <c r="F297" t="s">
        <v>772</v>
      </c>
      <c r="G297" t="s">
        <v>773</v>
      </c>
      <c r="J297" t="s">
        <v>774</v>
      </c>
      <c r="K297" t="s">
        <v>775</v>
      </c>
      <c r="L297" t="s">
        <v>776</v>
      </c>
      <c r="M297" t="s">
        <v>424</v>
      </c>
      <c r="N297" t="s">
        <v>771</v>
      </c>
      <c r="O297">
        <v>1</v>
      </c>
      <c r="P297" t="s">
        <v>777</v>
      </c>
      <c r="Q297">
        <v>39.9</v>
      </c>
      <c r="S297">
        <v>1.75</v>
      </c>
      <c r="X297">
        <v>1.75</v>
      </c>
      <c r="Y297" t="s">
        <v>1976</v>
      </c>
      <c r="AA297">
        <v>2300</v>
      </c>
      <c r="AB297" t="s">
        <v>1123</v>
      </c>
    </row>
    <row r="298" spans="1:29" x14ac:dyDescent="0.25">
      <c r="A298" t="s">
        <v>1977</v>
      </c>
      <c r="B298" t="s">
        <v>1977</v>
      </c>
      <c r="C298" t="s">
        <v>1978</v>
      </c>
      <c r="D298" t="s">
        <v>1979</v>
      </c>
      <c r="E298" t="s">
        <v>771</v>
      </c>
      <c r="F298" t="s">
        <v>772</v>
      </c>
      <c r="G298" t="s">
        <v>773</v>
      </c>
      <c r="J298" t="s">
        <v>791</v>
      </c>
      <c r="K298" t="s">
        <v>775</v>
      </c>
      <c r="L298" t="s">
        <v>776</v>
      </c>
      <c r="M298" t="s">
        <v>424</v>
      </c>
      <c r="N298" t="s">
        <v>771</v>
      </c>
      <c r="O298">
        <v>1</v>
      </c>
      <c r="P298" t="s">
        <v>777</v>
      </c>
      <c r="Q298">
        <v>39.9</v>
      </c>
      <c r="Y298" t="s">
        <v>1980</v>
      </c>
      <c r="AA298">
        <v>25420</v>
      </c>
      <c r="AB298" t="s">
        <v>423</v>
      </c>
    </row>
    <row r="299" spans="1:29" x14ac:dyDescent="0.25">
      <c r="A299" t="s">
        <v>1981</v>
      </c>
      <c r="B299" t="s">
        <v>1981</v>
      </c>
      <c r="C299" t="s">
        <v>1982</v>
      </c>
      <c r="D299" t="s">
        <v>1983</v>
      </c>
      <c r="E299" t="s">
        <v>771</v>
      </c>
      <c r="F299" t="s">
        <v>772</v>
      </c>
      <c r="G299" t="s">
        <v>773</v>
      </c>
      <c r="J299" t="s">
        <v>774</v>
      </c>
      <c r="K299" t="s">
        <v>775</v>
      </c>
      <c r="L299" t="s">
        <v>776</v>
      </c>
      <c r="M299" t="s">
        <v>424</v>
      </c>
      <c r="N299" t="s">
        <v>771</v>
      </c>
      <c r="O299">
        <v>1</v>
      </c>
      <c r="P299" t="s">
        <v>777</v>
      </c>
      <c r="Q299">
        <v>39.9</v>
      </c>
      <c r="Y299" t="s">
        <v>1984</v>
      </c>
      <c r="AA299">
        <v>41400</v>
      </c>
      <c r="AB299" t="s">
        <v>423</v>
      </c>
      <c r="AC299" t="s">
        <v>779</v>
      </c>
    </row>
    <row r="300" spans="1:29" x14ac:dyDescent="0.25">
      <c r="A300" t="s">
        <v>1985</v>
      </c>
      <c r="B300" t="s">
        <v>1985</v>
      </c>
      <c r="C300" t="s">
        <v>1986</v>
      </c>
      <c r="D300" t="s">
        <v>1987</v>
      </c>
      <c r="E300" t="s">
        <v>771</v>
      </c>
      <c r="F300" t="s">
        <v>772</v>
      </c>
      <c r="G300" t="s">
        <v>773</v>
      </c>
      <c r="J300" t="s">
        <v>774</v>
      </c>
      <c r="K300" t="s">
        <v>775</v>
      </c>
      <c r="L300" t="s">
        <v>776</v>
      </c>
      <c r="M300" t="s">
        <v>424</v>
      </c>
      <c r="N300" t="s">
        <v>771</v>
      </c>
      <c r="O300">
        <v>1</v>
      </c>
      <c r="P300" t="s">
        <v>777</v>
      </c>
      <c r="Q300">
        <v>39.9</v>
      </c>
      <c r="S300">
        <v>3.99</v>
      </c>
      <c r="X300">
        <v>3.99</v>
      </c>
      <c r="Y300" t="s">
        <v>1988</v>
      </c>
      <c r="AA300">
        <v>80420</v>
      </c>
      <c r="AB300" t="s">
        <v>423</v>
      </c>
      <c r="AC300" t="s">
        <v>779</v>
      </c>
    </row>
    <row r="301" spans="1:29" x14ac:dyDescent="0.25">
      <c r="A301" t="s">
        <v>1989</v>
      </c>
      <c r="B301" t="s">
        <v>1989</v>
      </c>
      <c r="C301" t="s">
        <v>1990</v>
      </c>
      <c r="D301" t="s">
        <v>1991</v>
      </c>
      <c r="E301" t="s">
        <v>771</v>
      </c>
      <c r="F301" t="s">
        <v>772</v>
      </c>
      <c r="G301" t="s">
        <v>773</v>
      </c>
      <c r="J301" t="s">
        <v>774</v>
      </c>
      <c r="K301" t="s">
        <v>775</v>
      </c>
      <c r="L301" t="s">
        <v>776</v>
      </c>
      <c r="M301" t="s">
        <v>424</v>
      </c>
      <c r="N301" t="s">
        <v>771</v>
      </c>
      <c r="O301">
        <v>1</v>
      </c>
      <c r="P301" t="s">
        <v>777</v>
      </c>
      <c r="Q301">
        <v>39.9</v>
      </c>
      <c r="Y301" t="s">
        <v>1992</v>
      </c>
      <c r="Z301" t="s">
        <v>965</v>
      </c>
      <c r="AA301">
        <v>92400</v>
      </c>
      <c r="AB301" t="s">
        <v>423</v>
      </c>
      <c r="AC301" t="s">
        <v>779</v>
      </c>
    </row>
    <row r="302" spans="1:29" x14ac:dyDescent="0.25">
      <c r="A302" t="s">
        <v>1993</v>
      </c>
      <c r="B302" t="s">
        <v>1993</v>
      </c>
      <c r="C302" t="s">
        <v>1994</v>
      </c>
      <c r="D302" t="s">
        <v>1995</v>
      </c>
      <c r="E302" t="s">
        <v>771</v>
      </c>
      <c r="F302" t="s">
        <v>772</v>
      </c>
      <c r="G302" t="s">
        <v>773</v>
      </c>
      <c r="J302" t="s">
        <v>791</v>
      </c>
      <c r="K302" t="s">
        <v>775</v>
      </c>
      <c r="L302" t="s">
        <v>776</v>
      </c>
      <c r="M302" t="s">
        <v>424</v>
      </c>
      <c r="N302" t="s">
        <v>771</v>
      </c>
      <c r="O302">
        <v>1</v>
      </c>
      <c r="P302" t="s">
        <v>777</v>
      </c>
      <c r="Q302">
        <v>39.9</v>
      </c>
      <c r="Y302" t="s">
        <v>1996</v>
      </c>
      <c r="AA302">
        <v>6110</v>
      </c>
      <c r="AB302" t="s">
        <v>423</v>
      </c>
    </row>
    <row r="303" spans="1:29" x14ac:dyDescent="0.25">
      <c r="A303" t="s">
        <v>1997</v>
      </c>
      <c r="B303" t="s">
        <v>1997</v>
      </c>
      <c r="C303" t="s">
        <v>1998</v>
      </c>
      <c r="D303" t="s">
        <v>1999</v>
      </c>
      <c r="E303" t="s">
        <v>771</v>
      </c>
      <c r="F303" t="s">
        <v>772</v>
      </c>
      <c r="G303" t="s">
        <v>773</v>
      </c>
      <c r="J303" t="s">
        <v>774</v>
      </c>
      <c r="K303" t="s">
        <v>775</v>
      </c>
      <c r="L303" t="s">
        <v>776</v>
      </c>
      <c r="M303" t="s">
        <v>424</v>
      </c>
      <c r="N303" t="s">
        <v>771</v>
      </c>
      <c r="O303">
        <v>1</v>
      </c>
      <c r="P303" t="s">
        <v>777</v>
      </c>
      <c r="Q303">
        <v>39.9</v>
      </c>
      <c r="S303">
        <v>3.99</v>
      </c>
      <c r="X303">
        <v>3.99</v>
      </c>
      <c r="Y303" t="s">
        <v>2000</v>
      </c>
      <c r="AA303">
        <v>11440</v>
      </c>
      <c r="AB303" t="s">
        <v>423</v>
      </c>
      <c r="AC303" t="s">
        <v>779</v>
      </c>
    </row>
    <row r="304" spans="1:29" x14ac:dyDescent="0.25">
      <c r="A304" t="s">
        <v>2001</v>
      </c>
      <c r="B304" t="s">
        <v>2001</v>
      </c>
      <c r="C304" t="s">
        <v>2002</v>
      </c>
      <c r="D304" t="s">
        <v>2003</v>
      </c>
      <c r="E304" t="s">
        <v>771</v>
      </c>
      <c r="F304" t="s">
        <v>772</v>
      </c>
      <c r="G304" t="s">
        <v>773</v>
      </c>
      <c r="J304" t="s">
        <v>774</v>
      </c>
      <c r="K304" t="s">
        <v>800</v>
      </c>
      <c r="L304" t="s">
        <v>801</v>
      </c>
      <c r="M304" t="s">
        <v>31</v>
      </c>
      <c r="N304" t="s">
        <v>771</v>
      </c>
      <c r="O304">
        <v>1</v>
      </c>
      <c r="P304" t="s">
        <v>777</v>
      </c>
      <c r="Q304">
        <v>44.9</v>
      </c>
      <c r="S304">
        <v>2</v>
      </c>
      <c r="X304">
        <v>2</v>
      </c>
      <c r="Y304" t="s">
        <v>2004</v>
      </c>
      <c r="AA304">
        <v>91330</v>
      </c>
      <c r="AB304" t="s">
        <v>423</v>
      </c>
      <c r="AC304" t="s">
        <v>779</v>
      </c>
    </row>
    <row r="305" spans="1:29" x14ac:dyDescent="0.25">
      <c r="A305" t="s">
        <v>2005</v>
      </c>
      <c r="B305" t="s">
        <v>2005</v>
      </c>
      <c r="C305" t="s">
        <v>2006</v>
      </c>
      <c r="D305" t="s">
        <v>2007</v>
      </c>
      <c r="E305" t="s">
        <v>771</v>
      </c>
      <c r="F305" t="s">
        <v>772</v>
      </c>
      <c r="G305" t="s">
        <v>773</v>
      </c>
      <c r="J305" t="s">
        <v>791</v>
      </c>
      <c r="K305" t="s">
        <v>800</v>
      </c>
      <c r="L305" t="s">
        <v>801</v>
      </c>
      <c r="M305" t="s">
        <v>31</v>
      </c>
      <c r="N305" t="s">
        <v>771</v>
      </c>
      <c r="O305">
        <v>1</v>
      </c>
      <c r="P305" t="s">
        <v>777</v>
      </c>
      <c r="Q305">
        <v>44.9</v>
      </c>
      <c r="Y305" t="s">
        <v>2008</v>
      </c>
      <c r="AA305">
        <v>16100</v>
      </c>
      <c r="AB305" t="s">
        <v>423</v>
      </c>
    </row>
    <row r="306" spans="1:29" x14ac:dyDescent="0.25">
      <c r="A306" t="s">
        <v>2009</v>
      </c>
      <c r="B306" t="s">
        <v>2009</v>
      </c>
      <c r="C306" t="s">
        <v>2010</v>
      </c>
      <c r="D306" t="s">
        <v>2011</v>
      </c>
      <c r="E306" t="s">
        <v>771</v>
      </c>
      <c r="F306" t="s">
        <v>772</v>
      </c>
      <c r="G306" t="s">
        <v>773</v>
      </c>
      <c r="J306" t="s">
        <v>791</v>
      </c>
      <c r="K306" t="s">
        <v>775</v>
      </c>
      <c r="L306" t="s">
        <v>776</v>
      </c>
      <c r="M306" t="s">
        <v>424</v>
      </c>
      <c r="N306" t="s">
        <v>771</v>
      </c>
      <c r="O306">
        <v>1</v>
      </c>
      <c r="P306" t="s">
        <v>777</v>
      </c>
      <c r="Q306">
        <v>39.9</v>
      </c>
      <c r="Y306" t="s">
        <v>2012</v>
      </c>
      <c r="AA306">
        <v>48000</v>
      </c>
      <c r="AB306" t="s">
        <v>423</v>
      </c>
    </row>
    <row r="307" spans="1:29" x14ac:dyDescent="0.25">
      <c r="A307" t="s">
        <v>2013</v>
      </c>
      <c r="B307" t="s">
        <v>2013</v>
      </c>
      <c r="C307" t="s">
        <v>2014</v>
      </c>
      <c r="D307" t="s">
        <v>2015</v>
      </c>
      <c r="E307" t="s">
        <v>799</v>
      </c>
      <c r="F307" t="s">
        <v>772</v>
      </c>
      <c r="G307" t="s">
        <v>773</v>
      </c>
      <c r="J307" t="s">
        <v>791</v>
      </c>
      <c r="K307" t="s">
        <v>775</v>
      </c>
      <c r="L307" t="s">
        <v>776</v>
      </c>
      <c r="M307" t="s">
        <v>424</v>
      </c>
      <c r="N307" t="s">
        <v>799</v>
      </c>
      <c r="O307">
        <v>0</v>
      </c>
      <c r="Y307" t="s">
        <v>2016</v>
      </c>
      <c r="AA307">
        <v>45250</v>
      </c>
      <c r="AB307" t="s">
        <v>423</v>
      </c>
    </row>
    <row r="308" spans="1:29" x14ac:dyDescent="0.25">
      <c r="A308" t="s">
        <v>2017</v>
      </c>
      <c r="B308" t="s">
        <v>2017</v>
      </c>
      <c r="C308" t="s">
        <v>2018</v>
      </c>
      <c r="D308" t="s">
        <v>2019</v>
      </c>
      <c r="E308" t="s">
        <v>771</v>
      </c>
      <c r="F308" t="s">
        <v>772</v>
      </c>
      <c r="G308" t="s">
        <v>773</v>
      </c>
      <c r="J308" t="s">
        <v>774</v>
      </c>
      <c r="K308" t="s">
        <v>775</v>
      </c>
      <c r="L308" t="s">
        <v>776</v>
      </c>
      <c r="M308" t="s">
        <v>424</v>
      </c>
      <c r="N308" t="s">
        <v>771</v>
      </c>
      <c r="O308">
        <v>1</v>
      </c>
      <c r="P308" t="s">
        <v>777</v>
      </c>
      <c r="Q308">
        <v>39.9</v>
      </c>
      <c r="Y308" t="s">
        <v>2020</v>
      </c>
      <c r="Z308" t="s">
        <v>2021</v>
      </c>
      <c r="AA308">
        <v>74940</v>
      </c>
      <c r="AB308" t="s">
        <v>423</v>
      </c>
      <c r="AC308" t="s">
        <v>779</v>
      </c>
    </row>
    <row r="309" spans="1:29" x14ac:dyDescent="0.25">
      <c r="A309" t="s">
        <v>2022</v>
      </c>
      <c r="B309" t="s">
        <v>2022</v>
      </c>
      <c r="C309" t="s">
        <v>2023</v>
      </c>
      <c r="D309" t="s">
        <v>2024</v>
      </c>
      <c r="E309" t="s">
        <v>771</v>
      </c>
      <c r="F309" t="s">
        <v>772</v>
      </c>
      <c r="G309" t="s">
        <v>773</v>
      </c>
      <c r="J309" t="s">
        <v>774</v>
      </c>
      <c r="K309" t="s">
        <v>775</v>
      </c>
      <c r="L309" t="s">
        <v>776</v>
      </c>
      <c r="M309" t="s">
        <v>424</v>
      </c>
      <c r="N309" t="s">
        <v>771</v>
      </c>
      <c r="O309">
        <v>1</v>
      </c>
      <c r="P309" t="s">
        <v>777</v>
      </c>
      <c r="Q309">
        <v>39.9</v>
      </c>
      <c r="Y309" t="s">
        <v>2025</v>
      </c>
      <c r="AA309">
        <v>72000</v>
      </c>
      <c r="AB309" t="s">
        <v>423</v>
      </c>
      <c r="AC309" t="s">
        <v>779</v>
      </c>
    </row>
    <row r="310" spans="1:29" x14ac:dyDescent="0.25">
      <c r="A310" t="s">
        <v>2026</v>
      </c>
      <c r="B310" t="s">
        <v>2026</v>
      </c>
      <c r="C310" t="s">
        <v>2027</v>
      </c>
      <c r="D310" t="s">
        <v>2028</v>
      </c>
      <c r="E310" t="s">
        <v>771</v>
      </c>
      <c r="F310" t="s">
        <v>772</v>
      </c>
      <c r="G310" t="s">
        <v>773</v>
      </c>
      <c r="J310" t="s">
        <v>791</v>
      </c>
      <c r="K310" t="s">
        <v>775</v>
      </c>
      <c r="L310" t="s">
        <v>776</v>
      </c>
      <c r="M310" t="s">
        <v>424</v>
      </c>
      <c r="N310" t="s">
        <v>771</v>
      </c>
      <c r="O310">
        <v>1</v>
      </c>
      <c r="P310" t="s">
        <v>777</v>
      </c>
      <c r="Q310">
        <v>39.9</v>
      </c>
      <c r="Y310" t="s">
        <v>2029</v>
      </c>
      <c r="AA310">
        <v>38450</v>
      </c>
      <c r="AB310" t="s">
        <v>423</v>
      </c>
    </row>
    <row r="311" spans="1:29" x14ac:dyDescent="0.25">
      <c r="A311" t="s">
        <v>2030</v>
      </c>
      <c r="B311" t="s">
        <v>2030</v>
      </c>
      <c r="C311" t="s">
        <v>2031</v>
      </c>
      <c r="D311" t="s">
        <v>2032</v>
      </c>
      <c r="E311" t="s">
        <v>771</v>
      </c>
      <c r="F311" t="s">
        <v>772</v>
      </c>
      <c r="G311" t="s">
        <v>773</v>
      </c>
      <c r="J311" t="s">
        <v>774</v>
      </c>
      <c r="K311" t="s">
        <v>775</v>
      </c>
      <c r="L311" t="s">
        <v>776</v>
      </c>
      <c r="M311" t="s">
        <v>424</v>
      </c>
      <c r="N311" t="s">
        <v>771</v>
      </c>
      <c r="O311">
        <v>1</v>
      </c>
      <c r="P311" t="s">
        <v>777</v>
      </c>
      <c r="Q311">
        <v>39.9</v>
      </c>
      <c r="S311">
        <v>3.99</v>
      </c>
      <c r="X311">
        <v>3.99</v>
      </c>
      <c r="Y311" t="s">
        <v>2033</v>
      </c>
      <c r="AA311">
        <v>28400</v>
      </c>
      <c r="AB311" t="s">
        <v>423</v>
      </c>
      <c r="AC311" t="s">
        <v>779</v>
      </c>
    </row>
    <row r="312" spans="1:29" x14ac:dyDescent="0.25">
      <c r="A312" t="s">
        <v>2034</v>
      </c>
      <c r="B312" t="s">
        <v>2034</v>
      </c>
      <c r="C312" t="s">
        <v>2035</v>
      </c>
      <c r="D312" t="s">
        <v>2036</v>
      </c>
      <c r="E312" t="s">
        <v>771</v>
      </c>
      <c r="F312" t="s">
        <v>772</v>
      </c>
      <c r="G312" t="s">
        <v>773</v>
      </c>
      <c r="J312" t="s">
        <v>774</v>
      </c>
      <c r="K312" t="s">
        <v>775</v>
      </c>
      <c r="L312" t="s">
        <v>776</v>
      </c>
      <c r="M312" t="s">
        <v>424</v>
      </c>
      <c r="N312" t="s">
        <v>771</v>
      </c>
      <c r="O312">
        <v>1</v>
      </c>
      <c r="P312" t="s">
        <v>777</v>
      </c>
      <c r="Q312">
        <v>39.9</v>
      </c>
      <c r="S312">
        <v>0.99</v>
      </c>
      <c r="X312">
        <v>0.99</v>
      </c>
      <c r="Y312" t="s">
        <v>2037</v>
      </c>
      <c r="AA312">
        <v>57310</v>
      </c>
      <c r="AB312" t="s">
        <v>423</v>
      </c>
      <c r="AC312" t="s">
        <v>779</v>
      </c>
    </row>
    <row r="313" spans="1:29" x14ac:dyDescent="0.25">
      <c r="A313" t="s">
        <v>2038</v>
      </c>
      <c r="B313" t="s">
        <v>2038</v>
      </c>
      <c r="C313" t="s">
        <v>2039</v>
      </c>
      <c r="D313" t="s">
        <v>2040</v>
      </c>
      <c r="E313" t="s">
        <v>771</v>
      </c>
      <c r="F313" t="s">
        <v>772</v>
      </c>
      <c r="G313" t="s">
        <v>773</v>
      </c>
      <c r="J313" t="s">
        <v>791</v>
      </c>
      <c r="K313" t="s">
        <v>775</v>
      </c>
      <c r="L313" t="s">
        <v>776</v>
      </c>
      <c r="M313" t="s">
        <v>424</v>
      </c>
      <c r="N313" t="s">
        <v>771</v>
      </c>
      <c r="O313">
        <v>1</v>
      </c>
      <c r="P313" t="s">
        <v>777</v>
      </c>
      <c r="Q313">
        <v>39.9</v>
      </c>
      <c r="Y313" t="s">
        <v>2041</v>
      </c>
      <c r="AA313">
        <v>91260</v>
      </c>
      <c r="AB313" t="s">
        <v>423</v>
      </c>
    </row>
    <row r="314" spans="1:29" x14ac:dyDescent="0.25">
      <c r="A314" t="s">
        <v>2042</v>
      </c>
      <c r="B314" t="s">
        <v>2042</v>
      </c>
      <c r="C314" t="s">
        <v>2043</v>
      </c>
      <c r="D314" t="s">
        <v>2044</v>
      </c>
      <c r="E314" t="s">
        <v>771</v>
      </c>
      <c r="F314" t="s">
        <v>772</v>
      </c>
      <c r="G314" t="s">
        <v>773</v>
      </c>
      <c r="J314" t="s">
        <v>774</v>
      </c>
      <c r="K314" t="s">
        <v>775</v>
      </c>
      <c r="L314" t="s">
        <v>776</v>
      </c>
      <c r="M314" t="s">
        <v>424</v>
      </c>
      <c r="N314" t="s">
        <v>771</v>
      </c>
      <c r="O314">
        <v>1</v>
      </c>
      <c r="P314" t="s">
        <v>777</v>
      </c>
      <c r="Q314">
        <v>39.9</v>
      </c>
      <c r="Y314" t="s">
        <v>2045</v>
      </c>
      <c r="AA314">
        <v>78230</v>
      </c>
      <c r="AB314" t="s">
        <v>423</v>
      </c>
      <c r="AC314" t="s">
        <v>779</v>
      </c>
    </row>
    <row r="315" spans="1:29" x14ac:dyDescent="0.25">
      <c r="A315" t="s">
        <v>2046</v>
      </c>
      <c r="B315" t="s">
        <v>2046</v>
      </c>
      <c r="C315" t="s">
        <v>2047</v>
      </c>
      <c r="D315" t="s">
        <v>2048</v>
      </c>
      <c r="E315" t="s">
        <v>771</v>
      </c>
      <c r="F315" t="s">
        <v>772</v>
      </c>
      <c r="G315" t="s">
        <v>773</v>
      </c>
      <c r="J315" t="s">
        <v>791</v>
      </c>
      <c r="K315" t="s">
        <v>800</v>
      </c>
      <c r="L315" t="s">
        <v>801</v>
      </c>
      <c r="M315" t="s">
        <v>31</v>
      </c>
      <c r="N315" t="s">
        <v>771</v>
      </c>
      <c r="O315">
        <v>1</v>
      </c>
      <c r="P315" t="s">
        <v>777</v>
      </c>
      <c r="Q315">
        <v>44.9</v>
      </c>
      <c r="Y315" t="s">
        <v>2049</v>
      </c>
      <c r="AA315">
        <v>69530</v>
      </c>
      <c r="AB315" t="s">
        <v>423</v>
      </c>
    </row>
    <row r="316" spans="1:29" x14ac:dyDescent="0.25">
      <c r="A316" t="s">
        <v>2050</v>
      </c>
      <c r="B316" t="s">
        <v>2050</v>
      </c>
      <c r="C316" t="s">
        <v>2051</v>
      </c>
      <c r="D316" t="s">
        <v>2052</v>
      </c>
      <c r="E316" t="s">
        <v>771</v>
      </c>
      <c r="F316" t="s">
        <v>772</v>
      </c>
      <c r="G316" t="s">
        <v>773</v>
      </c>
      <c r="J316" t="s">
        <v>774</v>
      </c>
      <c r="K316" t="s">
        <v>800</v>
      </c>
      <c r="L316" t="s">
        <v>801</v>
      </c>
      <c r="M316" t="s">
        <v>31</v>
      </c>
      <c r="N316" t="s">
        <v>771</v>
      </c>
      <c r="O316">
        <v>1</v>
      </c>
      <c r="P316" t="s">
        <v>777</v>
      </c>
      <c r="Q316">
        <v>44.9</v>
      </c>
      <c r="S316">
        <v>2</v>
      </c>
      <c r="X316">
        <v>2</v>
      </c>
      <c r="Y316" t="s">
        <v>2053</v>
      </c>
      <c r="AA316">
        <v>74330</v>
      </c>
      <c r="AB316" t="s">
        <v>423</v>
      </c>
      <c r="AC316" t="s">
        <v>779</v>
      </c>
    </row>
    <row r="317" spans="1:29" x14ac:dyDescent="0.25">
      <c r="A317" t="s">
        <v>2054</v>
      </c>
      <c r="B317" t="s">
        <v>2054</v>
      </c>
      <c r="C317" t="s">
        <v>2055</v>
      </c>
      <c r="D317" t="s">
        <v>2056</v>
      </c>
      <c r="E317" t="s">
        <v>771</v>
      </c>
      <c r="F317" t="s">
        <v>772</v>
      </c>
      <c r="G317" t="s">
        <v>773</v>
      </c>
      <c r="J317" t="s">
        <v>774</v>
      </c>
      <c r="K317" t="s">
        <v>775</v>
      </c>
      <c r="L317" t="s">
        <v>776</v>
      </c>
      <c r="M317" t="s">
        <v>424</v>
      </c>
      <c r="N317" t="s">
        <v>771</v>
      </c>
      <c r="O317">
        <v>1</v>
      </c>
      <c r="P317" t="s">
        <v>777</v>
      </c>
      <c r="Q317">
        <v>39.9</v>
      </c>
      <c r="Y317" t="s">
        <v>2057</v>
      </c>
      <c r="AA317">
        <v>31200</v>
      </c>
      <c r="AB317" t="s">
        <v>423</v>
      </c>
      <c r="AC317" t="s">
        <v>779</v>
      </c>
    </row>
    <row r="318" spans="1:29" x14ac:dyDescent="0.25">
      <c r="A318" t="s">
        <v>2058</v>
      </c>
      <c r="B318" t="s">
        <v>2058</v>
      </c>
      <c r="C318" t="s">
        <v>2059</v>
      </c>
      <c r="D318" t="s">
        <v>2060</v>
      </c>
      <c r="E318" t="s">
        <v>771</v>
      </c>
      <c r="F318" t="s">
        <v>772</v>
      </c>
      <c r="G318" t="s">
        <v>773</v>
      </c>
      <c r="J318" t="s">
        <v>774</v>
      </c>
      <c r="K318" t="s">
        <v>775</v>
      </c>
      <c r="L318" t="s">
        <v>776</v>
      </c>
      <c r="M318" t="s">
        <v>424</v>
      </c>
      <c r="N318" t="s">
        <v>771</v>
      </c>
      <c r="O318">
        <v>1</v>
      </c>
      <c r="P318" t="s">
        <v>777</v>
      </c>
      <c r="Q318">
        <v>39.9</v>
      </c>
      <c r="S318">
        <v>3.99</v>
      </c>
      <c r="X318">
        <v>3.99</v>
      </c>
      <c r="Y318" t="s">
        <v>2061</v>
      </c>
      <c r="AA318">
        <v>81990</v>
      </c>
      <c r="AB318" t="s">
        <v>423</v>
      </c>
      <c r="AC318" t="s">
        <v>779</v>
      </c>
    </row>
    <row r="319" spans="1:29" x14ac:dyDescent="0.25">
      <c r="A319" t="s">
        <v>2062</v>
      </c>
      <c r="B319" t="s">
        <v>2062</v>
      </c>
      <c r="C319" t="s">
        <v>2063</v>
      </c>
      <c r="D319" t="s">
        <v>2064</v>
      </c>
      <c r="E319" t="s">
        <v>771</v>
      </c>
      <c r="F319" t="s">
        <v>772</v>
      </c>
      <c r="G319" t="s">
        <v>773</v>
      </c>
      <c r="J319" t="s">
        <v>774</v>
      </c>
      <c r="K319" t="s">
        <v>775</v>
      </c>
      <c r="L319" t="s">
        <v>776</v>
      </c>
      <c r="M319" t="s">
        <v>424</v>
      </c>
      <c r="N319" t="s">
        <v>771</v>
      </c>
      <c r="O319">
        <v>1</v>
      </c>
      <c r="P319" t="s">
        <v>777</v>
      </c>
      <c r="Q319">
        <v>39.9</v>
      </c>
      <c r="Y319" t="s">
        <v>2065</v>
      </c>
      <c r="AA319">
        <v>57250</v>
      </c>
      <c r="AB319" t="s">
        <v>423</v>
      </c>
      <c r="AC319" t="s">
        <v>779</v>
      </c>
    </row>
    <row r="320" spans="1:29" x14ac:dyDescent="0.25">
      <c r="A320" t="s">
        <v>2066</v>
      </c>
      <c r="B320" t="s">
        <v>2066</v>
      </c>
      <c r="C320" t="s">
        <v>2067</v>
      </c>
      <c r="D320" t="s">
        <v>2068</v>
      </c>
      <c r="E320" t="s">
        <v>771</v>
      </c>
      <c r="F320" t="s">
        <v>772</v>
      </c>
      <c r="G320" t="s">
        <v>773</v>
      </c>
      <c r="J320" t="s">
        <v>774</v>
      </c>
      <c r="K320" t="s">
        <v>775</v>
      </c>
      <c r="L320" t="s">
        <v>776</v>
      </c>
      <c r="M320" t="s">
        <v>424</v>
      </c>
      <c r="N320" t="s">
        <v>771</v>
      </c>
      <c r="O320">
        <v>1</v>
      </c>
      <c r="P320" t="s">
        <v>777</v>
      </c>
      <c r="Q320">
        <v>39.9</v>
      </c>
      <c r="Y320" t="s">
        <v>2069</v>
      </c>
      <c r="AA320">
        <v>71360</v>
      </c>
      <c r="AB320" t="s">
        <v>423</v>
      </c>
      <c r="AC320" t="s">
        <v>779</v>
      </c>
    </row>
    <row r="321" spans="1:29" x14ac:dyDescent="0.25">
      <c r="A321" t="s">
        <v>2070</v>
      </c>
      <c r="B321" t="s">
        <v>2070</v>
      </c>
      <c r="C321" t="s">
        <v>2071</v>
      </c>
      <c r="D321" t="s">
        <v>2072</v>
      </c>
      <c r="E321" t="s">
        <v>771</v>
      </c>
      <c r="F321" t="s">
        <v>772</v>
      </c>
      <c r="G321" t="s">
        <v>773</v>
      </c>
      <c r="J321" t="s">
        <v>791</v>
      </c>
      <c r="K321" t="s">
        <v>775</v>
      </c>
      <c r="L321" t="s">
        <v>776</v>
      </c>
      <c r="M321" t="s">
        <v>424</v>
      </c>
      <c r="N321" t="s">
        <v>771</v>
      </c>
      <c r="O321">
        <v>1</v>
      </c>
      <c r="P321" t="s">
        <v>777</v>
      </c>
      <c r="Q321">
        <v>39.9</v>
      </c>
      <c r="Y321" t="s">
        <v>2073</v>
      </c>
      <c r="AA321">
        <v>73000</v>
      </c>
      <c r="AB321" t="s">
        <v>423</v>
      </c>
    </row>
    <row r="322" spans="1:29" x14ac:dyDescent="0.25">
      <c r="A322" t="s">
        <v>2074</v>
      </c>
      <c r="B322" t="s">
        <v>2074</v>
      </c>
      <c r="C322" t="s">
        <v>2075</v>
      </c>
      <c r="D322" t="s">
        <v>2076</v>
      </c>
      <c r="E322" t="s">
        <v>771</v>
      </c>
      <c r="F322" t="s">
        <v>772</v>
      </c>
      <c r="G322" t="s">
        <v>773</v>
      </c>
      <c r="J322" t="s">
        <v>791</v>
      </c>
      <c r="K322" t="s">
        <v>775</v>
      </c>
      <c r="L322" t="s">
        <v>776</v>
      </c>
      <c r="M322" t="s">
        <v>424</v>
      </c>
      <c r="N322" t="s">
        <v>771</v>
      </c>
      <c r="O322">
        <v>1</v>
      </c>
      <c r="P322" t="s">
        <v>777</v>
      </c>
      <c r="Q322">
        <v>39.9</v>
      </c>
      <c r="Y322" t="s">
        <v>2077</v>
      </c>
      <c r="AA322">
        <v>13004</v>
      </c>
      <c r="AB322" t="s">
        <v>423</v>
      </c>
    </row>
    <row r="323" spans="1:29" x14ac:dyDescent="0.25">
      <c r="A323" t="s">
        <v>2078</v>
      </c>
      <c r="B323" t="s">
        <v>2078</v>
      </c>
      <c r="C323" t="s">
        <v>2079</v>
      </c>
      <c r="D323" t="s">
        <v>2080</v>
      </c>
      <c r="E323" t="s">
        <v>771</v>
      </c>
      <c r="F323" t="s">
        <v>772</v>
      </c>
      <c r="G323" t="s">
        <v>773</v>
      </c>
      <c r="J323" t="s">
        <v>791</v>
      </c>
      <c r="K323" t="s">
        <v>775</v>
      </c>
      <c r="L323" t="s">
        <v>776</v>
      </c>
      <c r="M323" t="s">
        <v>424</v>
      </c>
      <c r="N323" t="s">
        <v>771</v>
      </c>
      <c r="O323">
        <v>1</v>
      </c>
      <c r="P323" t="s">
        <v>777</v>
      </c>
      <c r="Q323">
        <v>39.9</v>
      </c>
      <c r="Y323" t="s">
        <v>2081</v>
      </c>
      <c r="AA323">
        <v>82130</v>
      </c>
      <c r="AB323" t="s">
        <v>423</v>
      </c>
    </row>
    <row r="324" spans="1:29" x14ac:dyDescent="0.25">
      <c r="A324" t="s">
        <v>2082</v>
      </c>
      <c r="B324" t="s">
        <v>2082</v>
      </c>
      <c r="C324" t="s">
        <v>2083</v>
      </c>
      <c r="D324" t="s">
        <v>2084</v>
      </c>
      <c r="E324" t="s">
        <v>771</v>
      </c>
      <c r="F324" t="s">
        <v>772</v>
      </c>
      <c r="G324" t="s">
        <v>773</v>
      </c>
      <c r="J324" t="s">
        <v>774</v>
      </c>
      <c r="K324" t="s">
        <v>775</v>
      </c>
      <c r="L324" t="s">
        <v>776</v>
      </c>
      <c r="M324" t="s">
        <v>424</v>
      </c>
      <c r="N324" t="s">
        <v>771</v>
      </c>
      <c r="O324">
        <v>1</v>
      </c>
      <c r="P324" t="s">
        <v>777</v>
      </c>
      <c r="Q324">
        <v>39.9</v>
      </c>
      <c r="Y324" t="s">
        <v>2085</v>
      </c>
      <c r="AA324">
        <v>83390</v>
      </c>
      <c r="AB324" t="s">
        <v>423</v>
      </c>
      <c r="AC324" t="s">
        <v>779</v>
      </c>
    </row>
    <row r="325" spans="1:29" x14ac:dyDescent="0.25">
      <c r="A325" t="s">
        <v>2086</v>
      </c>
      <c r="B325" t="s">
        <v>2086</v>
      </c>
      <c r="C325" t="s">
        <v>2087</v>
      </c>
      <c r="D325" t="s">
        <v>2088</v>
      </c>
      <c r="E325" t="s">
        <v>771</v>
      </c>
      <c r="F325" t="s">
        <v>772</v>
      </c>
      <c r="G325" t="s">
        <v>773</v>
      </c>
      <c r="J325" t="s">
        <v>791</v>
      </c>
      <c r="K325" t="s">
        <v>775</v>
      </c>
      <c r="L325" t="s">
        <v>776</v>
      </c>
      <c r="M325" t="s">
        <v>424</v>
      </c>
      <c r="N325" t="s">
        <v>771</v>
      </c>
      <c r="O325">
        <v>1</v>
      </c>
      <c r="P325" t="s">
        <v>777</v>
      </c>
      <c r="Q325">
        <v>39.9</v>
      </c>
      <c r="Y325" t="s">
        <v>2089</v>
      </c>
      <c r="AA325">
        <v>72000</v>
      </c>
      <c r="AB325" t="s">
        <v>423</v>
      </c>
    </row>
    <row r="326" spans="1:29" x14ac:dyDescent="0.25">
      <c r="A326" t="s">
        <v>2090</v>
      </c>
      <c r="B326" t="s">
        <v>2090</v>
      </c>
      <c r="C326" t="s">
        <v>2091</v>
      </c>
      <c r="D326" t="s">
        <v>2024</v>
      </c>
      <c r="E326" t="s">
        <v>771</v>
      </c>
      <c r="F326" t="s">
        <v>772</v>
      </c>
      <c r="G326" t="s">
        <v>773</v>
      </c>
      <c r="J326" t="s">
        <v>774</v>
      </c>
      <c r="K326" t="s">
        <v>775</v>
      </c>
      <c r="L326" t="s">
        <v>776</v>
      </c>
      <c r="M326" t="s">
        <v>424</v>
      </c>
      <c r="N326" t="s">
        <v>771</v>
      </c>
      <c r="O326">
        <v>1</v>
      </c>
      <c r="P326" t="s">
        <v>777</v>
      </c>
      <c r="Q326">
        <v>39.9</v>
      </c>
      <c r="Y326" t="s">
        <v>2092</v>
      </c>
      <c r="AA326">
        <v>79000</v>
      </c>
      <c r="AB326" t="s">
        <v>423</v>
      </c>
      <c r="AC326" t="s">
        <v>779</v>
      </c>
    </row>
    <row r="327" spans="1:29" x14ac:dyDescent="0.25">
      <c r="A327" t="s">
        <v>2093</v>
      </c>
      <c r="B327" t="s">
        <v>2093</v>
      </c>
      <c r="C327" t="s">
        <v>2094</v>
      </c>
      <c r="D327" t="s">
        <v>1995</v>
      </c>
      <c r="E327" t="s">
        <v>771</v>
      </c>
      <c r="F327" t="s">
        <v>772</v>
      </c>
      <c r="G327" t="s">
        <v>773</v>
      </c>
      <c r="J327" t="s">
        <v>791</v>
      </c>
      <c r="K327" t="s">
        <v>775</v>
      </c>
      <c r="L327" t="s">
        <v>776</v>
      </c>
      <c r="M327" t="s">
        <v>424</v>
      </c>
      <c r="N327" t="s">
        <v>771</v>
      </c>
      <c r="O327">
        <v>1</v>
      </c>
      <c r="P327" t="s">
        <v>777</v>
      </c>
      <c r="Q327">
        <v>39.9</v>
      </c>
      <c r="Y327" t="s">
        <v>1206</v>
      </c>
      <c r="AA327">
        <v>6100</v>
      </c>
      <c r="AB327" t="s">
        <v>423</v>
      </c>
    </row>
    <row r="328" spans="1:29" x14ac:dyDescent="0.25">
      <c r="A328" t="s">
        <v>2095</v>
      </c>
      <c r="B328" t="s">
        <v>2095</v>
      </c>
      <c r="C328" t="s">
        <v>2096</v>
      </c>
      <c r="D328" t="s">
        <v>2097</v>
      </c>
      <c r="E328" t="s">
        <v>771</v>
      </c>
      <c r="F328" t="s">
        <v>772</v>
      </c>
      <c r="G328" t="s">
        <v>773</v>
      </c>
      <c r="J328" t="s">
        <v>791</v>
      </c>
      <c r="K328" t="s">
        <v>775</v>
      </c>
      <c r="L328" t="s">
        <v>776</v>
      </c>
      <c r="M328" t="s">
        <v>424</v>
      </c>
      <c r="N328" t="s">
        <v>771</v>
      </c>
      <c r="O328">
        <v>1</v>
      </c>
      <c r="P328" t="s">
        <v>777</v>
      </c>
      <c r="Q328">
        <v>39.9</v>
      </c>
      <c r="Y328" t="s">
        <v>2098</v>
      </c>
      <c r="AA328">
        <v>1220</v>
      </c>
      <c r="AB328" t="s">
        <v>423</v>
      </c>
    </row>
    <row r="329" spans="1:29" x14ac:dyDescent="0.25">
      <c r="A329" t="s">
        <v>2099</v>
      </c>
      <c r="B329" t="s">
        <v>2099</v>
      </c>
      <c r="C329" t="s">
        <v>2100</v>
      </c>
      <c r="D329" t="s">
        <v>2101</v>
      </c>
      <c r="E329" t="s">
        <v>771</v>
      </c>
      <c r="F329" t="s">
        <v>772</v>
      </c>
      <c r="G329" t="s">
        <v>773</v>
      </c>
      <c r="J329" t="s">
        <v>774</v>
      </c>
      <c r="K329" t="s">
        <v>775</v>
      </c>
      <c r="L329" t="s">
        <v>776</v>
      </c>
      <c r="M329" t="s">
        <v>424</v>
      </c>
      <c r="N329" t="s">
        <v>771</v>
      </c>
      <c r="O329">
        <v>1</v>
      </c>
      <c r="P329" t="s">
        <v>777</v>
      </c>
      <c r="Q329">
        <v>39.9</v>
      </c>
      <c r="Y329" t="s">
        <v>2102</v>
      </c>
      <c r="AA329">
        <v>26100</v>
      </c>
      <c r="AB329" t="s">
        <v>423</v>
      </c>
      <c r="AC329" t="s">
        <v>779</v>
      </c>
    </row>
    <row r="330" spans="1:29" x14ac:dyDescent="0.25">
      <c r="A330" t="s">
        <v>2103</v>
      </c>
      <c r="B330" t="s">
        <v>2103</v>
      </c>
      <c r="C330" t="s">
        <v>2104</v>
      </c>
      <c r="D330" t="s">
        <v>2105</v>
      </c>
      <c r="E330" t="s">
        <v>771</v>
      </c>
      <c r="F330" t="s">
        <v>772</v>
      </c>
      <c r="G330" t="s">
        <v>773</v>
      </c>
      <c r="J330" t="s">
        <v>774</v>
      </c>
      <c r="K330" t="s">
        <v>775</v>
      </c>
      <c r="L330" t="s">
        <v>776</v>
      </c>
      <c r="M330" t="s">
        <v>424</v>
      </c>
      <c r="N330" t="s">
        <v>771</v>
      </c>
      <c r="O330">
        <v>1</v>
      </c>
      <c r="P330" t="s">
        <v>777</v>
      </c>
      <c r="Q330">
        <v>39.9</v>
      </c>
      <c r="Y330" t="s">
        <v>2106</v>
      </c>
      <c r="AA330">
        <v>13110</v>
      </c>
      <c r="AB330" t="s">
        <v>423</v>
      </c>
      <c r="AC330" t="s">
        <v>779</v>
      </c>
    </row>
    <row r="331" spans="1:29" x14ac:dyDescent="0.25">
      <c r="A331" t="s">
        <v>2107</v>
      </c>
      <c r="B331" t="s">
        <v>2107</v>
      </c>
      <c r="C331" t="s">
        <v>2108</v>
      </c>
      <c r="D331" t="s">
        <v>2109</v>
      </c>
      <c r="E331" t="s">
        <v>799</v>
      </c>
      <c r="F331" t="s">
        <v>772</v>
      </c>
      <c r="G331" t="s">
        <v>773</v>
      </c>
      <c r="J331" t="s">
        <v>774</v>
      </c>
      <c r="K331" t="s">
        <v>775</v>
      </c>
      <c r="L331" t="s">
        <v>776</v>
      </c>
      <c r="M331" t="s">
        <v>424</v>
      </c>
      <c r="N331" t="s">
        <v>799</v>
      </c>
      <c r="O331">
        <v>0</v>
      </c>
      <c r="Y331" t="s">
        <v>2110</v>
      </c>
      <c r="AA331">
        <v>31670</v>
      </c>
      <c r="AB331" t="s">
        <v>423</v>
      </c>
    </row>
    <row r="332" spans="1:29" x14ac:dyDescent="0.25">
      <c r="A332" t="s">
        <v>2111</v>
      </c>
      <c r="B332" t="s">
        <v>2111</v>
      </c>
      <c r="C332" t="s">
        <v>2112</v>
      </c>
      <c r="D332" t="s">
        <v>2113</v>
      </c>
      <c r="E332" t="s">
        <v>771</v>
      </c>
      <c r="F332" t="s">
        <v>772</v>
      </c>
      <c r="G332" t="s">
        <v>773</v>
      </c>
      <c r="J332" t="s">
        <v>791</v>
      </c>
      <c r="K332" t="s">
        <v>1329</v>
      </c>
      <c r="L332" t="s">
        <v>1330</v>
      </c>
      <c r="M332" t="s">
        <v>29</v>
      </c>
      <c r="N332" t="s">
        <v>771</v>
      </c>
      <c r="O332">
        <v>1</v>
      </c>
      <c r="P332" t="s">
        <v>777</v>
      </c>
      <c r="Q332">
        <v>44.9</v>
      </c>
      <c r="Y332" t="s">
        <v>2114</v>
      </c>
      <c r="AA332">
        <v>95190</v>
      </c>
      <c r="AB332" t="s">
        <v>423</v>
      </c>
    </row>
    <row r="333" spans="1:29" x14ac:dyDescent="0.25">
      <c r="A333" t="s">
        <v>2115</v>
      </c>
      <c r="B333" t="s">
        <v>2115</v>
      </c>
      <c r="C333" t="s">
        <v>2116</v>
      </c>
      <c r="D333" t="s">
        <v>2117</v>
      </c>
      <c r="E333" t="s">
        <v>771</v>
      </c>
      <c r="F333" t="s">
        <v>772</v>
      </c>
      <c r="G333" t="s">
        <v>773</v>
      </c>
      <c r="J333" t="s">
        <v>774</v>
      </c>
      <c r="K333" t="s">
        <v>869</v>
      </c>
      <c r="L333" t="s">
        <v>870</v>
      </c>
      <c r="M333" t="s">
        <v>440</v>
      </c>
      <c r="N333" t="s">
        <v>771</v>
      </c>
      <c r="O333">
        <v>1</v>
      </c>
      <c r="P333" t="s">
        <v>777</v>
      </c>
      <c r="Q333">
        <v>99</v>
      </c>
      <c r="Y333" t="s">
        <v>2118</v>
      </c>
      <c r="AA333">
        <v>9330</v>
      </c>
      <c r="AB333" t="s">
        <v>423</v>
      </c>
      <c r="AC333" t="s">
        <v>779</v>
      </c>
    </row>
    <row r="334" spans="1:29" x14ac:dyDescent="0.25">
      <c r="A334" t="s">
        <v>2119</v>
      </c>
      <c r="B334" t="s">
        <v>2119</v>
      </c>
      <c r="C334" t="s">
        <v>2120</v>
      </c>
      <c r="D334" t="s">
        <v>2121</v>
      </c>
      <c r="E334" t="s">
        <v>771</v>
      </c>
      <c r="F334" t="s">
        <v>772</v>
      </c>
      <c r="G334" t="s">
        <v>773</v>
      </c>
      <c r="J334" t="s">
        <v>791</v>
      </c>
      <c r="K334" t="s">
        <v>800</v>
      </c>
      <c r="L334" t="s">
        <v>801</v>
      </c>
      <c r="M334" t="s">
        <v>31</v>
      </c>
      <c r="N334" t="s">
        <v>771</v>
      </c>
      <c r="O334">
        <v>1</v>
      </c>
      <c r="P334" t="s">
        <v>777</v>
      </c>
      <c r="Q334">
        <v>44.9</v>
      </c>
      <c r="Y334" t="s">
        <v>2122</v>
      </c>
      <c r="AA334">
        <v>7500</v>
      </c>
      <c r="AB334" t="s">
        <v>807</v>
      </c>
    </row>
    <row r="335" spans="1:29" x14ac:dyDescent="0.25">
      <c r="A335" t="s">
        <v>2123</v>
      </c>
      <c r="B335" t="s">
        <v>2123</v>
      </c>
      <c r="C335" t="s">
        <v>2124</v>
      </c>
      <c r="D335" t="s">
        <v>2125</v>
      </c>
      <c r="E335" t="s">
        <v>771</v>
      </c>
      <c r="F335" t="s">
        <v>772</v>
      </c>
      <c r="G335" t="s">
        <v>773</v>
      </c>
      <c r="J335" t="s">
        <v>774</v>
      </c>
      <c r="K335" t="s">
        <v>775</v>
      </c>
      <c r="L335" t="s">
        <v>776</v>
      </c>
      <c r="M335" t="s">
        <v>424</v>
      </c>
      <c r="N335" t="s">
        <v>771</v>
      </c>
      <c r="O335">
        <v>1</v>
      </c>
      <c r="P335" t="s">
        <v>777</v>
      </c>
      <c r="Q335">
        <v>39.9</v>
      </c>
      <c r="Y335" t="s">
        <v>2126</v>
      </c>
      <c r="AA335">
        <v>57840</v>
      </c>
      <c r="AB335" t="s">
        <v>423</v>
      </c>
      <c r="AC335" t="s">
        <v>779</v>
      </c>
    </row>
    <row r="336" spans="1:29" x14ac:dyDescent="0.25">
      <c r="A336" t="s">
        <v>2127</v>
      </c>
      <c r="B336" t="s">
        <v>2127</v>
      </c>
      <c r="C336" t="s">
        <v>2128</v>
      </c>
      <c r="D336" t="s">
        <v>2129</v>
      </c>
      <c r="E336" t="s">
        <v>771</v>
      </c>
      <c r="F336" t="s">
        <v>772</v>
      </c>
      <c r="G336" t="s">
        <v>773</v>
      </c>
      <c r="J336" t="s">
        <v>774</v>
      </c>
      <c r="K336" t="s">
        <v>775</v>
      </c>
      <c r="L336" t="s">
        <v>776</v>
      </c>
      <c r="M336" t="s">
        <v>424</v>
      </c>
      <c r="N336" t="s">
        <v>771</v>
      </c>
      <c r="O336">
        <v>1</v>
      </c>
      <c r="P336" t="s">
        <v>777</v>
      </c>
      <c r="Q336">
        <v>39.9</v>
      </c>
      <c r="Y336" t="s">
        <v>2130</v>
      </c>
      <c r="AA336">
        <v>45470</v>
      </c>
      <c r="AB336" t="s">
        <v>423</v>
      </c>
      <c r="AC336" t="s">
        <v>779</v>
      </c>
    </row>
    <row r="337" spans="1:29" x14ac:dyDescent="0.25">
      <c r="A337" t="s">
        <v>2131</v>
      </c>
      <c r="B337" t="s">
        <v>2131</v>
      </c>
      <c r="C337" t="s">
        <v>2132</v>
      </c>
      <c r="D337" t="s">
        <v>2133</v>
      </c>
      <c r="E337" t="s">
        <v>771</v>
      </c>
      <c r="F337" t="s">
        <v>772</v>
      </c>
      <c r="G337" t="s">
        <v>773</v>
      </c>
      <c r="J337" t="s">
        <v>791</v>
      </c>
      <c r="K337" t="s">
        <v>775</v>
      </c>
      <c r="L337" t="s">
        <v>776</v>
      </c>
      <c r="M337" t="s">
        <v>424</v>
      </c>
      <c r="N337" t="s">
        <v>771</v>
      </c>
      <c r="O337">
        <v>1</v>
      </c>
      <c r="P337" t="s">
        <v>777</v>
      </c>
      <c r="Q337">
        <v>39.9</v>
      </c>
      <c r="Y337" t="s">
        <v>2134</v>
      </c>
      <c r="AA337">
        <v>76620</v>
      </c>
      <c r="AB337" t="s">
        <v>423</v>
      </c>
    </row>
    <row r="338" spans="1:29" x14ac:dyDescent="0.25">
      <c r="A338" t="s">
        <v>2135</v>
      </c>
      <c r="B338" t="s">
        <v>2135</v>
      </c>
      <c r="C338" t="s">
        <v>2136</v>
      </c>
      <c r="D338" t="s">
        <v>2137</v>
      </c>
      <c r="E338" t="s">
        <v>771</v>
      </c>
      <c r="F338" t="s">
        <v>772</v>
      </c>
      <c r="G338" t="s">
        <v>773</v>
      </c>
      <c r="J338" t="s">
        <v>791</v>
      </c>
      <c r="K338" t="s">
        <v>800</v>
      </c>
      <c r="L338" t="s">
        <v>801</v>
      </c>
      <c r="M338" t="s">
        <v>31</v>
      </c>
      <c r="N338" t="s">
        <v>771</v>
      </c>
      <c r="O338">
        <v>1</v>
      </c>
      <c r="P338" t="s">
        <v>777</v>
      </c>
      <c r="Q338">
        <v>44.9</v>
      </c>
      <c r="Y338" t="s">
        <v>2138</v>
      </c>
      <c r="AA338">
        <v>1280</v>
      </c>
      <c r="AB338" t="s">
        <v>423</v>
      </c>
    </row>
    <row r="339" spans="1:29" x14ac:dyDescent="0.25">
      <c r="A339" t="s">
        <v>2139</v>
      </c>
      <c r="B339" t="s">
        <v>2139</v>
      </c>
      <c r="C339" t="s">
        <v>2140</v>
      </c>
      <c r="D339" t="s">
        <v>1902</v>
      </c>
      <c r="E339" t="s">
        <v>771</v>
      </c>
      <c r="F339" t="s">
        <v>772</v>
      </c>
      <c r="G339" t="s">
        <v>773</v>
      </c>
      <c r="J339" t="s">
        <v>774</v>
      </c>
      <c r="K339" t="s">
        <v>775</v>
      </c>
      <c r="L339" t="s">
        <v>776</v>
      </c>
      <c r="M339" t="s">
        <v>424</v>
      </c>
      <c r="N339" t="s">
        <v>771</v>
      </c>
      <c r="O339">
        <v>1</v>
      </c>
      <c r="P339" t="s">
        <v>777</v>
      </c>
      <c r="Q339">
        <v>39.9</v>
      </c>
      <c r="Y339" t="s">
        <v>980</v>
      </c>
      <c r="AA339">
        <v>72600</v>
      </c>
      <c r="AB339" t="s">
        <v>423</v>
      </c>
      <c r="AC339" t="s">
        <v>779</v>
      </c>
    </row>
    <row r="340" spans="1:29" x14ac:dyDescent="0.25">
      <c r="A340" t="s">
        <v>2141</v>
      </c>
      <c r="B340" t="s">
        <v>2141</v>
      </c>
      <c r="C340" t="s">
        <v>2142</v>
      </c>
      <c r="D340" t="s">
        <v>1991</v>
      </c>
      <c r="E340" t="s">
        <v>771</v>
      </c>
      <c r="F340" t="s">
        <v>772</v>
      </c>
      <c r="G340" t="s">
        <v>773</v>
      </c>
      <c r="J340" t="s">
        <v>774</v>
      </c>
      <c r="K340" t="s">
        <v>775</v>
      </c>
      <c r="L340" t="s">
        <v>776</v>
      </c>
      <c r="M340" t="s">
        <v>424</v>
      </c>
      <c r="N340" t="s">
        <v>771</v>
      </c>
      <c r="O340">
        <v>1</v>
      </c>
      <c r="P340" t="s">
        <v>777</v>
      </c>
      <c r="Q340">
        <v>39.9</v>
      </c>
      <c r="Y340" t="s">
        <v>2143</v>
      </c>
      <c r="AA340">
        <v>77680</v>
      </c>
      <c r="AB340" t="s">
        <v>423</v>
      </c>
      <c r="AC340" t="s">
        <v>779</v>
      </c>
    </row>
    <row r="341" spans="1:29" x14ac:dyDescent="0.25">
      <c r="A341" t="s">
        <v>2144</v>
      </c>
      <c r="B341" t="s">
        <v>2144</v>
      </c>
      <c r="C341" t="s">
        <v>2145</v>
      </c>
      <c r="D341" t="s">
        <v>2146</v>
      </c>
      <c r="E341" t="s">
        <v>771</v>
      </c>
      <c r="F341" t="s">
        <v>772</v>
      </c>
      <c r="G341" t="s">
        <v>773</v>
      </c>
      <c r="J341" t="s">
        <v>774</v>
      </c>
      <c r="K341" t="s">
        <v>775</v>
      </c>
      <c r="L341" t="s">
        <v>776</v>
      </c>
      <c r="M341" t="s">
        <v>424</v>
      </c>
      <c r="N341" t="s">
        <v>771</v>
      </c>
      <c r="O341">
        <v>1</v>
      </c>
      <c r="P341" t="s">
        <v>777</v>
      </c>
      <c r="Q341">
        <v>39.9</v>
      </c>
      <c r="Y341" t="s">
        <v>2147</v>
      </c>
      <c r="AA341">
        <v>30800</v>
      </c>
      <c r="AB341" t="s">
        <v>423</v>
      </c>
      <c r="AC341" t="s">
        <v>779</v>
      </c>
    </row>
    <row r="342" spans="1:29" x14ac:dyDescent="0.25">
      <c r="A342" t="s">
        <v>2148</v>
      </c>
      <c r="B342" t="s">
        <v>2148</v>
      </c>
      <c r="C342" t="s">
        <v>2149</v>
      </c>
      <c r="D342" t="s">
        <v>2150</v>
      </c>
      <c r="E342" t="s">
        <v>799</v>
      </c>
      <c r="F342" t="s">
        <v>772</v>
      </c>
      <c r="G342" t="s">
        <v>773</v>
      </c>
      <c r="J342" t="s">
        <v>774</v>
      </c>
      <c r="K342" t="s">
        <v>775</v>
      </c>
      <c r="L342" t="s">
        <v>776</v>
      </c>
      <c r="M342" t="s">
        <v>424</v>
      </c>
      <c r="N342" t="s">
        <v>799</v>
      </c>
      <c r="O342">
        <v>0</v>
      </c>
      <c r="Y342" t="s">
        <v>1980</v>
      </c>
      <c r="AA342">
        <v>25420</v>
      </c>
      <c r="AB342" t="s">
        <v>423</v>
      </c>
    </row>
    <row r="343" spans="1:29" x14ac:dyDescent="0.25">
      <c r="A343" t="s">
        <v>2151</v>
      </c>
      <c r="B343" t="s">
        <v>2151</v>
      </c>
      <c r="C343" t="s">
        <v>2152</v>
      </c>
      <c r="D343" t="s">
        <v>2153</v>
      </c>
      <c r="E343" t="s">
        <v>771</v>
      </c>
      <c r="F343" t="s">
        <v>772</v>
      </c>
      <c r="G343" t="s">
        <v>773</v>
      </c>
      <c r="J343" t="s">
        <v>791</v>
      </c>
      <c r="K343" t="s">
        <v>775</v>
      </c>
      <c r="L343" t="s">
        <v>776</v>
      </c>
      <c r="M343" t="s">
        <v>424</v>
      </c>
      <c r="N343" t="s">
        <v>771</v>
      </c>
      <c r="O343">
        <v>1</v>
      </c>
      <c r="P343" t="s">
        <v>777</v>
      </c>
      <c r="Q343">
        <v>39.9</v>
      </c>
      <c r="Y343" t="s">
        <v>2154</v>
      </c>
      <c r="AA343">
        <v>6210</v>
      </c>
      <c r="AB343" t="s">
        <v>423</v>
      </c>
    </row>
    <row r="344" spans="1:29" x14ac:dyDescent="0.25">
      <c r="A344" t="s">
        <v>2155</v>
      </c>
      <c r="B344" t="s">
        <v>2155</v>
      </c>
      <c r="C344" t="s">
        <v>2156</v>
      </c>
      <c r="D344" t="s">
        <v>2157</v>
      </c>
      <c r="E344" t="s">
        <v>771</v>
      </c>
      <c r="F344" t="s">
        <v>772</v>
      </c>
      <c r="G344" t="s">
        <v>773</v>
      </c>
      <c r="J344" t="s">
        <v>791</v>
      </c>
      <c r="K344" t="s">
        <v>775</v>
      </c>
      <c r="L344" t="s">
        <v>776</v>
      </c>
      <c r="M344" t="s">
        <v>424</v>
      </c>
      <c r="N344" t="s">
        <v>771</v>
      </c>
      <c r="O344">
        <v>1</v>
      </c>
      <c r="P344" t="s">
        <v>777</v>
      </c>
      <c r="Q344">
        <v>39.9</v>
      </c>
      <c r="Y344" t="s">
        <v>2158</v>
      </c>
      <c r="AA344">
        <v>14000</v>
      </c>
      <c r="AB344" t="s">
        <v>423</v>
      </c>
    </row>
    <row r="345" spans="1:29" x14ac:dyDescent="0.25">
      <c r="A345" t="s">
        <v>2159</v>
      </c>
      <c r="B345" t="s">
        <v>2159</v>
      </c>
      <c r="C345" t="s">
        <v>2160</v>
      </c>
      <c r="D345" t="s">
        <v>2161</v>
      </c>
      <c r="E345" t="s">
        <v>771</v>
      </c>
      <c r="F345" t="s">
        <v>772</v>
      </c>
      <c r="G345" t="s">
        <v>773</v>
      </c>
      <c r="J345" t="s">
        <v>774</v>
      </c>
      <c r="K345" t="s">
        <v>775</v>
      </c>
      <c r="L345" t="s">
        <v>776</v>
      </c>
      <c r="M345" t="s">
        <v>424</v>
      </c>
      <c r="N345" t="s">
        <v>771</v>
      </c>
      <c r="O345">
        <v>1</v>
      </c>
      <c r="P345" t="s">
        <v>777</v>
      </c>
      <c r="Q345">
        <v>39.9</v>
      </c>
      <c r="Y345" t="s">
        <v>2162</v>
      </c>
      <c r="AA345">
        <v>54000</v>
      </c>
      <c r="AB345" t="s">
        <v>423</v>
      </c>
      <c r="AC345" t="s">
        <v>779</v>
      </c>
    </row>
    <row r="346" spans="1:29" x14ac:dyDescent="0.25">
      <c r="A346" t="s">
        <v>2163</v>
      </c>
      <c r="B346" t="s">
        <v>2163</v>
      </c>
      <c r="C346" t="s">
        <v>2164</v>
      </c>
      <c r="D346" t="s">
        <v>2165</v>
      </c>
      <c r="E346" t="s">
        <v>771</v>
      </c>
      <c r="F346" t="s">
        <v>772</v>
      </c>
      <c r="G346" t="s">
        <v>773</v>
      </c>
      <c r="J346" t="s">
        <v>791</v>
      </c>
      <c r="K346" t="s">
        <v>775</v>
      </c>
      <c r="L346" t="s">
        <v>776</v>
      </c>
      <c r="M346" t="s">
        <v>424</v>
      </c>
      <c r="N346" t="s">
        <v>771</v>
      </c>
      <c r="O346">
        <v>1</v>
      </c>
      <c r="P346" t="s">
        <v>777</v>
      </c>
      <c r="Q346">
        <v>39.9</v>
      </c>
      <c r="Y346" t="s">
        <v>2166</v>
      </c>
      <c r="AA346">
        <v>33720</v>
      </c>
      <c r="AB346" t="s">
        <v>423</v>
      </c>
    </row>
    <row r="347" spans="1:29" x14ac:dyDescent="0.25">
      <c r="A347" t="s">
        <v>2167</v>
      </c>
      <c r="B347" t="s">
        <v>2167</v>
      </c>
      <c r="C347" t="s">
        <v>2168</v>
      </c>
      <c r="D347" t="s">
        <v>2169</v>
      </c>
      <c r="E347" t="s">
        <v>771</v>
      </c>
      <c r="F347" t="s">
        <v>772</v>
      </c>
      <c r="G347" t="s">
        <v>773</v>
      </c>
      <c r="J347" t="s">
        <v>774</v>
      </c>
      <c r="K347" t="s">
        <v>800</v>
      </c>
      <c r="L347" t="s">
        <v>801</v>
      </c>
      <c r="M347" t="s">
        <v>31</v>
      </c>
      <c r="N347" t="s">
        <v>771</v>
      </c>
      <c r="O347">
        <v>1</v>
      </c>
      <c r="P347" t="s">
        <v>777</v>
      </c>
      <c r="Q347">
        <v>44.9</v>
      </c>
      <c r="S347">
        <v>2.99</v>
      </c>
      <c r="X347">
        <v>2.99</v>
      </c>
      <c r="Y347" t="s">
        <v>2170</v>
      </c>
      <c r="AA347">
        <v>1020</v>
      </c>
      <c r="AB347" t="s">
        <v>807</v>
      </c>
      <c r="AC347" t="s">
        <v>779</v>
      </c>
    </row>
    <row r="348" spans="1:29" x14ac:dyDescent="0.25">
      <c r="A348" t="s">
        <v>2171</v>
      </c>
      <c r="B348" t="s">
        <v>2171</v>
      </c>
      <c r="C348" t="s">
        <v>2172</v>
      </c>
      <c r="D348" t="s">
        <v>2173</v>
      </c>
      <c r="E348" t="s">
        <v>799</v>
      </c>
      <c r="F348" t="s">
        <v>772</v>
      </c>
      <c r="G348" t="s">
        <v>773</v>
      </c>
      <c r="J348" t="s">
        <v>791</v>
      </c>
      <c r="K348" t="s">
        <v>775</v>
      </c>
      <c r="L348" t="s">
        <v>776</v>
      </c>
      <c r="M348" t="s">
        <v>424</v>
      </c>
      <c r="N348" t="s">
        <v>799</v>
      </c>
      <c r="O348">
        <v>0</v>
      </c>
      <c r="Y348" t="s">
        <v>2174</v>
      </c>
      <c r="AA348">
        <v>38700</v>
      </c>
      <c r="AB348" t="s">
        <v>423</v>
      </c>
    </row>
    <row r="349" spans="1:29" x14ac:dyDescent="0.25">
      <c r="A349" t="s">
        <v>2175</v>
      </c>
      <c r="B349" t="s">
        <v>2175</v>
      </c>
      <c r="C349" t="s">
        <v>2176</v>
      </c>
      <c r="D349" t="s">
        <v>2177</v>
      </c>
      <c r="E349" t="s">
        <v>771</v>
      </c>
      <c r="F349" t="s">
        <v>772</v>
      </c>
      <c r="G349" t="s">
        <v>773</v>
      </c>
      <c r="J349" t="s">
        <v>774</v>
      </c>
      <c r="K349" t="s">
        <v>1329</v>
      </c>
      <c r="L349" t="s">
        <v>1330</v>
      </c>
      <c r="M349" t="s">
        <v>29</v>
      </c>
      <c r="N349" t="s">
        <v>771</v>
      </c>
      <c r="O349">
        <v>1</v>
      </c>
      <c r="P349" t="s">
        <v>777</v>
      </c>
      <c r="Q349">
        <v>44.9</v>
      </c>
      <c r="S349">
        <v>3.99</v>
      </c>
      <c r="X349">
        <v>3.99</v>
      </c>
      <c r="Y349" t="s">
        <v>1609</v>
      </c>
      <c r="AA349">
        <v>92700</v>
      </c>
      <c r="AB349" t="s">
        <v>423</v>
      </c>
      <c r="AC349" t="s">
        <v>779</v>
      </c>
    </row>
    <row r="350" spans="1:29" x14ac:dyDescent="0.25">
      <c r="A350" t="s">
        <v>2178</v>
      </c>
      <c r="B350" t="s">
        <v>2178</v>
      </c>
      <c r="C350" t="s">
        <v>2179</v>
      </c>
      <c r="D350" t="s">
        <v>2180</v>
      </c>
      <c r="E350" t="s">
        <v>771</v>
      </c>
      <c r="F350" t="s">
        <v>772</v>
      </c>
      <c r="G350" t="s">
        <v>773</v>
      </c>
      <c r="J350" t="s">
        <v>774</v>
      </c>
      <c r="K350" t="s">
        <v>775</v>
      </c>
      <c r="L350" t="s">
        <v>776</v>
      </c>
      <c r="M350" t="s">
        <v>424</v>
      </c>
      <c r="N350" t="s">
        <v>771</v>
      </c>
      <c r="O350">
        <v>1</v>
      </c>
      <c r="P350" t="s">
        <v>777</v>
      </c>
      <c r="Q350">
        <v>39.9</v>
      </c>
      <c r="Y350" t="s">
        <v>2181</v>
      </c>
      <c r="AA350">
        <v>63110</v>
      </c>
      <c r="AB350" t="s">
        <v>423</v>
      </c>
      <c r="AC350" t="s">
        <v>779</v>
      </c>
    </row>
    <row r="351" spans="1:29" x14ac:dyDescent="0.25">
      <c r="A351" t="s">
        <v>2182</v>
      </c>
      <c r="B351" t="s">
        <v>2182</v>
      </c>
      <c r="C351" t="s">
        <v>2183</v>
      </c>
      <c r="D351" t="s">
        <v>2184</v>
      </c>
      <c r="E351" t="s">
        <v>771</v>
      </c>
      <c r="F351" t="s">
        <v>772</v>
      </c>
      <c r="G351" t="s">
        <v>773</v>
      </c>
      <c r="J351" t="s">
        <v>791</v>
      </c>
      <c r="K351" t="s">
        <v>775</v>
      </c>
      <c r="L351" t="s">
        <v>776</v>
      </c>
      <c r="M351" t="s">
        <v>424</v>
      </c>
      <c r="N351" t="s">
        <v>771</v>
      </c>
      <c r="O351">
        <v>1</v>
      </c>
      <c r="P351" t="s">
        <v>777</v>
      </c>
      <c r="Q351">
        <v>39.9</v>
      </c>
      <c r="Y351" t="s">
        <v>2185</v>
      </c>
      <c r="AA351">
        <v>32190</v>
      </c>
      <c r="AB351" t="s">
        <v>423</v>
      </c>
    </row>
    <row r="352" spans="1:29" x14ac:dyDescent="0.25">
      <c r="A352" t="s">
        <v>2186</v>
      </c>
      <c r="B352" t="s">
        <v>2186</v>
      </c>
      <c r="C352" t="s">
        <v>2187</v>
      </c>
      <c r="D352" t="s">
        <v>2180</v>
      </c>
      <c r="E352" t="s">
        <v>771</v>
      </c>
      <c r="F352" t="s">
        <v>772</v>
      </c>
      <c r="G352" t="s">
        <v>773</v>
      </c>
      <c r="J352" t="s">
        <v>774</v>
      </c>
      <c r="K352" t="s">
        <v>775</v>
      </c>
      <c r="L352" t="s">
        <v>776</v>
      </c>
      <c r="M352" t="s">
        <v>424</v>
      </c>
      <c r="N352" t="s">
        <v>771</v>
      </c>
      <c r="O352">
        <v>1</v>
      </c>
      <c r="P352" t="s">
        <v>777</v>
      </c>
      <c r="Q352">
        <v>39.9</v>
      </c>
      <c r="S352">
        <v>3.99</v>
      </c>
      <c r="X352">
        <v>3.99</v>
      </c>
      <c r="Y352" t="s">
        <v>2188</v>
      </c>
      <c r="AA352">
        <v>27810</v>
      </c>
      <c r="AB352" t="s">
        <v>423</v>
      </c>
      <c r="AC352" t="s">
        <v>779</v>
      </c>
    </row>
    <row r="353" spans="1:29" x14ac:dyDescent="0.25">
      <c r="A353" t="s">
        <v>2189</v>
      </c>
      <c r="B353" t="s">
        <v>2189</v>
      </c>
      <c r="C353" t="s">
        <v>2190</v>
      </c>
      <c r="D353" t="s">
        <v>2191</v>
      </c>
      <c r="E353" t="s">
        <v>771</v>
      </c>
      <c r="F353" t="s">
        <v>772</v>
      </c>
      <c r="G353" t="s">
        <v>773</v>
      </c>
      <c r="J353" t="s">
        <v>791</v>
      </c>
      <c r="K353" t="s">
        <v>775</v>
      </c>
      <c r="L353" t="s">
        <v>776</v>
      </c>
      <c r="M353" t="s">
        <v>424</v>
      </c>
      <c r="N353" t="s">
        <v>771</v>
      </c>
      <c r="O353">
        <v>1</v>
      </c>
      <c r="P353" t="s">
        <v>777</v>
      </c>
      <c r="Q353">
        <v>39.9</v>
      </c>
      <c r="Y353" t="s">
        <v>2192</v>
      </c>
      <c r="AA353">
        <v>44840</v>
      </c>
      <c r="AB353" t="s">
        <v>423</v>
      </c>
    </row>
    <row r="354" spans="1:29" x14ac:dyDescent="0.25">
      <c r="A354" t="s">
        <v>2193</v>
      </c>
      <c r="B354" t="s">
        <v>2193</v>
      </c>
      <c r="C354" t="s">
        <v>2194</v>
      </c>
      <c r="D354" t="s">
        <v>2195</v>
      </c>
      <c r="E354" t="s">
        <v>771</v>
      </c>
      <c r="F354" t="s">
        <v>772</v>
      </c>
      <c r="G354" t="s">
        <v>773</v>
      </c>
      <c r="J354" t="s">
        <v>791</v>
      </c>
      <c r="K354" t="s">
        <v>775</v>
      </c>
      <c r="L354" t="s">
        <v>776</v>
      </c>
      <c r="M354" t="s">
        <v>424</v>
      </c>
      <c r="N354" t="s">
        <v>771</v>
      </c>
      <c r="O354">
        <v>1</v>
      </c>
      <c r="P354" t="s">
        <v>777</v>
      </c>
      <c r="Q354">
        <v>39.9</v>
      </c>
      <c r="Y354" t="s">
        <v>2196</v>
      </c>
      <c r="AA354">
        <v>93100</v>
      </c>
      <c r="AB354" t="s">
        <v>423</v>
      </c>
    </row>
    <row r="355" spans="1:29" x14ac:dyDescent="0.25">
      <c r="A355" t="s">
        <v>2197</v>
      </c>
      <c r="B355" t="s">
        <v>2197</v>
      </c>
      <c r="C355" t="s">
        <v>2198</v>
      </c>
      <c r="D355" t="s">
        <v>2199</v>
      </c>
      <c r="E355" t="s">
        <v>771</v>
      </c>
      <c r="F355" t="s">
        <v>772</v>
      </c>
      <c r="G355" t="s">
        <v>773</v>
      </c>
      <c r="J355" t="s">
        <v>774</v>
      </c>
      <c r="K355" t="s">
        <v>775</v>
      </c>
      <c r="L355" t="s">
        <v>776</v>
      </c>
      <c r="M355" t="s">
        <v>424</v>
      </c>
      <c r="N355" t="s">
        <v>771</v>
      </c>
      <c r="O355">
        <v>2</v>
      </c>
      <c r="P355" t="s">
        <v>777</v>
      </c>
      <c r="Q355">
        <v>79.8</v>
      </c>
      <c r="S355">
        <v>3.99</v>
      </c>
      <c r="X355">
        <v>3.99</v>
      </c>
      <c r="Y355" t="s">
        <v>2200</v>
      </c>
      <c r="AA355">
        <v>25790</v>
      </c>
      <c r="AB355" t="s">
        <v>423</v>
      </c>
      <c r="AC355" t="s">
        <v>779</v>
      </c>
    </row>
    <row r="356" spans="1:29" x14ac:dyDescent="0.25">
      <c r="A356" t="s">
        <v>2201</v>
      </c>
      <c r="B356" t="s">
        <v>2201</v>
      </c>
      <c r="C356" t="s">
        <v>2202</v>
      </c>
      <c r="D356" t="s">
        <v>2203</v>
      </c>
      <c r="E356" t="s">
        <v>771</v>
      </c>
      <c r="F356" t="s">
        <v>772</v>
      </c>
      <c r="G356" t="s">
        <v>773</v>
      </c>
      <c r="J356" t="s">
        <v>774</v>
      </c>
      <c r="K356" t="s">
        <v>775</v>
      </c>
      <c r="L356" t="s">
        <v>776</v>
      </c>
      <c r="M356" t="s">
        <v>424</v>
      </c>
      <c r="N356" t="s">
        <v>771</v>
      </c>
      <c r="O356">
        <v>1</v>
      </c>
      <c r="P356" t="s">
        <v>777</v>
      </c>
      <c r="Q356">
        <v>39.9</v>
      </c>
      <c r="Y356" t="s">
        <v>2204</v>
      </c>
      <c r="AA356">
        <v>13470</v>
      </c>
      <c r="AB356" t="s">
        <v>423</v>
      </c>
      <c r="AC356" t="s">
        <v>779</v>
      </c>
    </row>
    <row r="357" spans="1:29" x14ac:dyDescent="0.25">
      <c r="A357" t="s">
        <v>2205</v>
      </c>
      <c r="B357" t="s">
        <v>2205</v>
      </c>
      <c r="C357" t="s">
        <v>2206</v>
      </c>
      <c r="D357" t="s">
        <v>2207</v>
      </c>
      <c r="E357" t="s">
        <v>771</v>
      </c>
      <c r="F357" t="s">
        <v>772</v>
      </c>
      <c r="G357" t="s">
        <v>773</v>
      </c>
      <c r="J357" t="s">
        <v>791</v>
      </c>
      <c r="K357" t="s">
        <v>775</v>
      </c>
      <c r="L357" t="s">
        <v>776</v>
      </c>
      <c r="M357" t="s">
        <v>424</v>
      </c>
      <c r="N357" t="s">
        <v>771</v>
      </c>
      <c r="O357">
        <v>1</v>
      </c>
      <c r="P357" t="s">
        <v>777</v>
      </c>
      <c r="Q357">
        <v>39.9</v>
      </c>
      <c r="S357">
        <v>6.99</v>
      </c>
      <c r="Y357" t="s">
        <v>2208</v>
      </c>
      <c r="AA357">
        <v>77700</v>
      </c>
      <c r="AB357" t="s">
        <v>423</v>
      </c>
    </row>
    <row r="358" spans="1:29" x14ac:dyDescent="0.25">
      <c r="A358" t="s">
        <v>2209</v>
      </c>
      <c r="B358" t="s">
        <v>2209</v>
      </c>
      <c r="C358" t="s">
        <v>2210</v>
      </c>
      <c r="D358" t="s">
        <v>2211</v>
      </c>
      <c r="E358" t="s">
        <v>771</v>
      </c>
      <c r="F358" t="s">
        <v>772</v>
      </c>
      <c r="G358" t="s">
        <v>773</v>
      </c>
      <c r="J358" t="s">
        <v>774</v>
      </c>
      <c r="K358" t="s">
        <v>775</v>
      </c>
      <c r="L358" t="s">
        <v>776</v>
      </c>
      <c r="M358" t="s">
        <v>424</v>
      </c>
      <c r="N358" t="s">
        <v>771</v>
      </c>
      <c r="O358">
        <v>1</v>
      </c>
      <c r="P358" t="s">
        <v>777</v>
      </c>
      <c r="Q358">
        <v>39.9</v>
      </c>
      <c r="Y358" t="s">
        <v>2212</v>
      </c>
      <c r="AA358">
        <v>30160</v>
      </c>
      <c r="AB358" t="s">
        <v>423</v>
      </c>
      <c r="AC358" t="s">
        <v>779</v>
      </c>
    </row>
    <row r="359" spans="1:29" x14ac:dyDescent="0.25">
      <c r="A359" t="s">
        <v>2213</v>
      </c>
      <c r="B359" t="s">
        <v>2213</v>
      </c>
      <c r="C359" t="s">
        <v>2214</v>
      </c>
      <c r="D359" t="s">
        <v>2215</v>
      </c>
      <c r="E359" t="s">
        <v>771</v>
      </c>
      <c r="F359" t="s">
        <v>772</v>
      </c>
      <c r="G359" t="s">
        <v>773</v>
      </c>
      <c r="J359" t="s">
        <v>791</v>
      </c>
      <c r="K359" t="s">
        <v>775</v>
      </c>
      <c r="L359" t="s">
        <v>776</v>
      </c>
      <c r="M359" t="s">
        <v>424</v>
      </c>
      <c r="N359" t="s">
        <v>771</v>
      </c>
      <c r="O359">
        <v>1</v>
      </c>
      <c r="P359" t="s">
        <v>777</v>
      </c>
      <c r="Q359">
        <v>39.9</v>
      </c>
      <c r="Y359" t="s">
        <v>2216</v>
      </c>
      <c r="Z359" t="s">
        <v>1340</v>
      </c>
      <c r="AA359">
        <v>1060</v>
      </c>
      <c r="AB359" t="s">
        <v>807</v>
      </c>
    </row>
    <row r="360" spans="1:29" x14ac:dyDescent="0.25">
      <c r="A360" t="s">
        <v>2217</v>
      </c>
      <c r="B360" t="s">
        <v>2217</v>
      </c>
      <c r="C360" t="s">
        <v>2218</v>
      </c>
      <c r="D360" t="s">
        <v>2219</v>
      </c>
      <c r="E360" t="s">
        <v>771</v>
      </c>
      <c r="F360" t="s">
        <v>772</v>
      </c>
      <c r="G360" t="s">
        <v>773</v>
      </c>
      <c r="J360" t="s">
        <v>774</v>
      </c>
      <c r="K360" t="s">
        <v>775</v>
      </c>
      <c r="L360" t="s">
        <v>776</v>
      </c>
      <c r="M360" t="s">
        <v>424</v>
      </c>
      <c r="N360" t="s">
        <v>771</v>
      </c>
      <c r="O360">
        <v>1</v>
      </c>
      <c r="P360" t="s">
        <v>777</v>
      </c>
      <c r="Q360">
        <v>39.9</v>
      </c>
      <c r="Y360" t="s">
        <v>2220</v>
      </c>
      <c r="AA360">
        <v>1170</v>
      </c>
      <c r="AB360" t="s">
        <v>423</v>
      </c>
      <c r="AC360" t="s">
        <v>779</v>
      </c>
    </row>
    <row r="361" spans="1:29" x14ac:dyDescent="0.25">
      <c r="A361" t="s">
        <v>2221</v>
      </c>
      <c r="B361" t="s">
        <v>2221</v>
      </c>
      <c r="C361" t="s">
        <v>2222</v>
      </c>
      <c r="D361" t="s">
        <v>2223</v>
      </c>
      <c r="E361" t="s">
        <v>771</v>
      </c>
      <c r="F361" t="s">
        <v>772</v>
      </c>
      <c r="G361" t="s">
        <v>773</v>
      </c>
      <c r="J361" t="s">
        <v>791</v>
      </c>
      <c r="K361" t="s">
        <v>775</v>
      </c>
      <c r="L361" t="s">
        <v>776</v>
      </c>
      <c r="M361" t="s">
        <v>424</v>
      </c>
      <c r="N361" t="s">
        <v>771</v>
      </c>
      <c r="O361">
        <v>1</v>
      </c>
      <c r="P361" t="s">
        <v>777</v>
      </c>
      <c r="Q361">
        <v>39.9</v>
      </c>
      <c r="Y361" t="s">
        <v>2224</v>
      </c>
      <c r="AA361">
        <v>83170</v>
      </c>
      <c r="AB361" t="s">
        <v>423</v>
      </c>
    </row>
    <row r="362" spans="1:29" x14ac:dyDescent="0.25">
      <c r="A362" t="s">
        <v>2225</v>
      </c>
      <c r="B362" t="s">
        <v>2225</v>
      </c>
      <c r="C362" t="s">
        <v>2226</v>
      </c>
      <c r="D362" t="s">
        <v>2227</v>
      </c>
      <c r="E362" t="s">
        <v>799</v>
      </c>
      <c r="F362" t="s">
        <v>772</v>
      </c>
      <c r="G362" t="s">
        <v>773</v>
      </c>
      <c r="J362" t="s">
        <v>774</v>
      </c>
      <c r="K362" t="s">
        <v>775</v>
      </c>
      <c r="L362" t="s">
        <v>776</v>
      </c>
      <c r="M362" t="s">
        <v>424</v>
      </c>
      <c r="N362" t="s">
        <v>799</v>
      </c>
      <c r="O362">
        <v>0</v>
      </c>
      <c r="Y362" t="s">
        <v>2220</v>
      </c>
      <c r="AA362">
        <v>1170</v>
      </c>
      <c r="AB362" t="s">
        <v>423</v>
      </c>
      <c r="AC362" t="s">
        <v>779</v>
      </c>
    </row>
    <row r="363" spans="1:29" x14ac:dyDescent="0.25">
      <c r="A363" t="s">
        <v>2228</v>
      </c>
      <c r="B363" t="s">
        <v>2228</v>
      </c>
      <c r="C363" t="s">
        <v>2229</v>
      </c>
      <c r="D363" t="s">
        <v>2230</v>
      </c>
      <c r="E363" t="s">
        <v>771</v>
      </c>
      <c r="F363" t="s">
        <v>772</v>
      </c>
      <c r="G363" t="s">
        <v>773</v>
      </c>
      <c r="J363" t="s">
        <v>774</v>
      </c>
      <c r="K363" t="s">
        <v>775</v>
      </c>
      <c r="L363" t="s">
        <v>776</v>
      </c>
      <c r="M363" t="s">
        <v>424</v>
      </c>
      <c r="N363" t="s">
        <v>771</v>
      </c>
      <c r="O363">
        <v>1</v>
      </c>
      <c r="P363" t="s">
        <v>777</v>
      </c>
      <c r="Q363">
        <v>39.9</v>
      </c>
      <c r="Y363" t="s">
        <v>2231</v>
      </c>
      <c r="AA363">
        <v>28000</v>
      </c>
      <c r="AB363" t="s">
        <v>423</v>
      </c>
      <c r="AC363" t="s">
        <v>779</v>
      </c>
    </row>
    <row r="364" spans="1:29" x14ac:dyDescent="0.25">
      <c r="A364" t="s">
        <v>2232</v>
      </c>
      <c r="B364" t="s">
        <v>2232</v>
      </c>
      <c r="C364" t="s">
        <v>2233</v>
      </c>
      <c r="D364" t="s">
        <v>2234</v>
      </c>
      <c r="E364" t="s">
        <v>771</v>
      </c>
      <c r="F364" t="s">
        <v>772</v>
      </c>
      <c r="G364" t="s">
        <v>773</v>
      </c>
      <c r="J364" t="s">
        <v>774</v>
      </c>
      <c r="K364" t="s">
        <v>775</v>
      </c>
      <c r="L364" t="s">
        <v>776</v>
      </c>
      <c r="M364" t="s">
        <v>424</v>
      </c>
      <c r="N364" t="s">
        <v>771</v>
      </c>
      <c r="O364">
        <v>1</v>
      </c>
      <c r="P364" t="s">
        <v>777</v>
      </c>
      <c r="Q364">
        <v>39.9</v>
      </c>
      <c r="S364">
        <v>3.99</v>
      </c>
      <c r="X364">
        <v>3.99</v>
      </c>
      <c r="Y364" t="s">
        <v>875</v>
      </c>
      <c r="AA364">
        <v>60260</v>
      </c>
      <c r="AB364" t="s">
        <v>423</v>
      </c>
      <c r="AC364" t="s">
        <v>779</v>
      </c>
    </row>
    <row r="365" spans="1:29" x14ac:dyDescent="0.25">
      <c r="A365" t="s">
        <v>2235</v>
      </c>
      <c r="B365" t="s">
        <v>2235</v>
      </c>
      <c r="C365" t="s">
        <v>2236</v>
      </c>
      <c r="D365" t="s">
        <v>2237</v>
      </c>
      <c r="E365" t="s">
        <v>771</v>
      </c>
      <c r="F365" t="s">
        <v>772</v>
      </c>
      <c r="G365" t="s">
        <v>773</v>
      </c>
      <c r="J365" t="s">
        <v>774</v>
      </c>
      <c r="K365" t="s">
        <v>775</v>
      </c>
      <c r="L365" t="s">
        <v>776</v>
      </c>
      <c r="M365" t="s">
        <v>424</v>
      </c>
      <c r="N365" t="s">
        <v>771</v>
      </c>
      <c r="O365">
        <v>1</v>
      </c>
      <c r="P365" t="s">
        <v>777</v>
      </c>
      <c r="Q365">
        <v>39.9</v>
      </c>
      <c r="Y365" t="s">
        <v>2238</v>
      </c>
      <c r="AA365">
        <v>82170</v>
      </c>
      <c r="AB365" t="s">
        <v>423</v>
      </c>
      <c r="AC365" t="s">
        <v>779</v>
      </c>
    </row>
    <row r="366" spans="1:29" x14ac:dyDescent="0.25">
      <c r="A366" t="s">
        <v>2239</v>
      </c>
      <c r="B366" t="s">
        <v>2239</v>
      </c>
      <c r="C366" t="s">
        <v>2240</v>
      </c>
      <c r="D366" t="s">
        <v>2241</v>
      </c>
      <c r="E366" t="s">
        <v>799</v>
      </c>
      <c r="F366" t="s">
        <v>772</v>
      </c>
      <c r="G366" t="s">
        <v>773</v>
      </c>
      <c r="J366" t="s">
        <v>774</v>
      </c>
      <c r="K366" t="s">
        <v>775</v>
      </c>
      <c r="L366" t="s">
        <v>776</v>
      </c>
      <c r="M366" t="s">
        <v>424</v>
      </c>
      <c r="N366" t="s">
        <v>799</v>
      </c>
      <c r="O366">
        <v>0</v>
      </c>
      <c r="Y366" t="s">
        <v>2242</v>
      </c>
      <c r="AA366">
        <v>27180</v>
      </c>
      <c r="AB366" t="s">
        <v>423</v>
      </c>
      <c r="AC366" t="s">
        <v>779</v>
      </c>
    </row>
    <row r="367" spans="1:29" x14ac:dyDescent="0.25">
      <c r="A367" t="s">
        <v>2243</v>
      </c>
      <c r="B367" t="s">
        <v>2243</v>
      </c>
      <c r="C367" t="s">
        <v>2244</v>
      </c>
      <c r="D367" t="s">
        <v>2245</v>
      </c>
      <c r="E367" t="s">
        <v>771</v>
      </c>
      <c r="F367" t="s">
        <v>772</v>
      </c>
      <c r="G367" t="s">
        <v>773</v>
      </c>
      <c r="J367" t="s">
        <v>774</v>
      </c>
      <c r="K367" t="s">
        <v>775</v>
      </c>
      <c r="L367" t="s">
        <v>776</v>
      </c>
      <c r="M367" t="s">
        <v>424</v>
      </c>
      <c r="N367" t="s">
        <v>771</v>
      </c>
      <c r="O367">
        <v>1</v>
      </c>
      <c r="P367" t="s">
        <v>777</v>
      </c>
      <c r="Q367">
        <v>39.9</v>
      </c>
      <c r="Y367" t="s">
        <v>2246</v>
      </c>
      <c r="AA367">
        <v>57050</v>
      </c>
      <c r="AB367" t="s">
        <v>423</v>
      </c>
      <c r="AC367" t="s">
        <v>779</v>
      </c>
    </row>
    <row r="368" spans="1:29" x14ac:dyDescent="0.25">
      <c r="A368" t="s">
        <v>2247</v>
      </c>
      <c r="B368" t="s">
        <v>2247</v>
      </c>
      <c r="C368" t="s">
        <v>2248</v>
      </c>
      <c r="D368" t="s">
        <v>2249</v>
      </c>
      <c r="E368" t="s">
        <v>771</v>
      </c>
      <c r="F368" t="s">
        <v>772</v>
      </c>
      <c r="G368" t="s">
        <v>773</v>
      </c>
      <c r="J368" t="s">
        <v>791</v>
      </c>
      <c r="K368" t="s">
        <v>775</v>
      </c>
      <c r="L368" t="s">
        <v>776</v>
      </c>
      <c r="M368" t="s">
        <v>424</v>
      </c>
      <c r="N368" t="s">
        <v>771</v>
      </c>
      <c r="O368">
        <v>1</v>
      </c>
      <c r="P368" t="s">
        <v>777</v>
      </c>
      <c r="Q368">
        <v>39.9</v>
      </c>
      <c r="Y368" t="s">
        <v>2250</v>
      </c>
      <c r="AA368">
        <v>31290</v>
      </c>
      <c r="AB368" t="s">
        <v>423</v>
      </c>
    </row>
    <row r="369" spans="1:29" x14ac:dyDescent="0.25">
      <c r="A369" t="s">
        <v>2251</v>
      </c>
      <c r="B369" t="s">
        <v>2251</v>
      </c>
      <c r="C369" t="s">
        <v>2252</v>
      </c>
      <c r="D369" t="s">
        <v>2253</v>
      </c>
      <c r="E369" t="s">
        <v>771</v>
      </c>
      <c r="F369" t="s">
        <v>772</v>
      </c>
      <c r="G369" t="s">
        <v>773</v>
      </c>
      <c r="J369" t="s">
        <v>774</v>
      </c>
      <c r="K369" t="s">
        <v>1036</v>
      </c>
      <c r="L369" t="s">
        <v>1037</v>
      </c>
      <c r="M369" t="s">
        <v>430</v>
      </c>
      <c r="N369" t="s">
        <v>771</v>
      </c>
      <c r="O369">
        <v>1</v>
      </c>
      <c r="P369" t="s">
        <v>777</v>
      </c>
      <c r="Q369">
        <v>64.900000000000006</v>
      </c>
      <c r="Y369" t="s">
        <v>2254</v>
      </c>
      <c r="AA369">
        <v>95760</v>
      </c>
      <c r="AB369" t="s">
        <v>423</v>
      </c>
      <c r="AC369" t="s">
        <v>779</v>
      </c>
    </row>
    <row r="370" spans="1:29" x14ac:dyDescent="0.25">
      <c r="A370" t="s">
        <v>2255</v>
      </c>
      <c r="B370" t="s">
        <v>2255</v>
      </c>
      <c r="C370" t="s">
        <v>2256</v>
      </c>
      <c r="D370" t="s">
        <v>2257</v>
      </c>
      <c r="E370" t="s">
        <v>771</v>
      </c>
      <c r="F370" t="s">
        <v>772</v>
      </c>
      <c r="G370" t="s">
        <v>773</v>
      </c>
      <c r="J370" t="s">
        <v>774</v>
      </c>
      <c r="K370" t="s">
        <v>775</v>
      </c>
      <c r="L370" t="s">
        <v>776</v>
      </c>
      <c r="M370" t="s">
        <v>424</v>
      </c>
      <c r="N370" t="s">
        <v>771</v>
      </c>
      <c r="O370">
        <v>1</v>
      </c>
      <c r="P370" t="s">
        <v>777</v>
      </c>
      <c r="Q370">
        <v>39.9</v>
      </c>
      <c r="S370">
        <v>1.33</v>
      </c>
      <c r="X370">
        <v>1.33</v>
      </c>
      <c r="Y370" t="s">
        <v>2258</v>
      </c>
      <c r="AA370">
        <v>11800</v>
      </c>
      <c r="AB370" t="s">
        <v>423</v>
      </c>
      <c r="AC370" t="s">
        <v>779</v>
      </c>
    </row>
    <row r="371" spans="1:29" x14ac:dyDescent="0.25">
      <c r="A371" t="s">
        <v>2259</v>
      </c>
      <c r="B371" t="s">
        <v>2259</v>
      </c>
      <c r="C371" t="s">
        <v>2260</v>
      </c>
      <c r="D371" t="s">
        <v>2261</v>
      </c>
      <c r="E371" t="s">
        <v>771</v>
      </c>
      <c r="F371" t="s">
        <v>772</v>
      </c>
      <c r="G371" t="s">
        <v>773</v>
      </c>
      <c r="J371" t="s">
        <v>774</v>
      </c>
      <c r="K371" t="s">
        <v>775</v>
      </c>
      <c r="L371" t="s">
        <v>776</v>
      </c>
      <c r="M371" t="s">
        <v>424</v>
      </c>
      <c r="N371" t="s">
        <v>771</v>
      </c>
      <c r="O371">
        <v>1</v>
      </c>
      <c r="P371" t="s">
        <v>777</v>
      </c>
      <c r="Q371">
        <v>39.9</v>
      </c>
      <c r="Y371" t="s">
        <v>2262</v>
      </c>
      <c r="AA371">
        <v>89500</v>
      </c>
      <c r="AB371" t="s">
        <v>423</v>
      </c>
      <c r="AC371" t="s">
        <v>779</v>
      </c>
    </row>
    <row r="372" spans="1:29" x14ac:dyDescent="0.25">
      <c r="A372" t="s">
        <v>2263</v>
      </c>
      <c r="B372" t="s">
        <v>2263</v>
      </c>
      <c r="C372" t="s">
        <v>2264</v>
      </c>
      <c r="D372" t="s">
        <v>2265</v>
      </c>
      <c r="E372" t="s">
        <v>771</v>
      </c>
      <c r="F372" t="s">
        <v>772</v>
      </c>
      <c r="G372" t="s">
        <v>773</v>
      </c>
      <c r="J372" t="s">
        <v>774</v>
      </c>
      <c r="K372" t="s">
        <v>775</v>
      </c>
      <c r="L372" t="s">
        <v>776</v>
      </c>
      <c r="M372" t="s">
        <v>424</v>
      </c>
      <c r="N372" t="s">
        <v>771</v>
      </c>
      <c r="O372">
        <v>1</v>
      </c>
      <c r="P372" t="s">
        <v>777</v>
      </c>
      <c r="Q372">
        <v>39.9</v>
      </c>
      <c r="Y372" t="s">
        <v>2266</v>
      </c>
      <c r="AA372">
        <v>43000</v>
      </c>
      <c r="AB372" t="s">
        <v>423</v>
      </c>
      <c r="AC372" t="s">
        <v>779</v>
      </c>
    </row>
    <row r="373" spans="1:29" x14ac:dyDescent="0.25">
      <c r="A373" t="s">
        <v>2267</v>
      </c>
      <c r="B373" t="s">
        <v>2267</v>
      </c>
      <c r="C373" t="s">
        <v>2268</v>
      </c>
      <c r="D373" t="s">
        <v>2269</v>
      </c>
      <c r="E373" t="s">
        <v>771</v>
      </c>
      <c r="F373" t="s">
        <v>772</v>
      </c>
      <c r="G373" t="s">
        <v>773</v>
      </c>
      <c r="J373" t="s">
        <v>791</v>
      </c>
      <c r="K373" t="s">
        <v>775</v>
      </c>
      <c r="L373" t="s">
        <v>776</v>
      </c>
      <c r="M373" t="s">
        <v>424</v>
      </c>
      <c r="N373" t="s">
        <v>771</v>
      </c>
      <c r="O373">
        <v>1</v>
      </c>
      <c r="P373" t="s">
        <v>777</v>
      </c>
      <c r="Q373">
        <v>39.9</v>
      </c>
      <c r="Y373" t="s">
        <v>2270</v>
      </c>
      <c r="AA373">
        <v>31140</v>
      </c>
      <c r="AB373" t="s">
        <v>423</v>
      </c>
    </row>
    <row r="374" spans="1:29" x14ac:dyDescent="0.25">
      <c r="A374" t="s">
        <v>2271</v>
      </c>
      <c r="B374" t="s">
        <v>2271</v>
      </c>
      <c r="C374" t="s">
        <v>2272</v>
      </c>
      <c r="D374" t="s">
        <v>2273</v>
      </c>
      <c r="E374" t="s">
        <v>771</v>
      </c>
      <c r="F374" t="s">
        <v>772</v>
      </c>
      <c r="G374" t="s">
        <v>773</v>
      </c>
      <c r="J374" t="s">
        <v>774</v>
      </c>
      <c r="K374" t="s">
        <v>775</v>
      </c>
      <c r="L374" t="s">
        <v>776</v>
      </c>
      <c r="M374" t="s">
        <v>424</v>
      </c>
      <c r="N374" t="s">
        <v>771</v>
      </c>
      <c r="O374">
        <v>1</v>
      </c>
      <c r="P374" t="s">
        <v>777</v>
      </c>
      <c r="Q374">
        <v>39.9</v>
      </c>
      <c r="Y374" t="s">
        <v>2274</v>
      </c>
      <c r="AA374">
        <v>54750</v>
      </c>
      <c r="AB374" t="s">
        <v>423</v>
      </c>
      <c r="AC374" t="s">
        <v>779</v>
      </c>
    </row>
    <row r="375" spans="1:29" x14ac:dyDescent="0.25">
      <c r="A375" t="s">
        <v>2275</v>
      </c>
      <c r="B375" t="s">
        <v>2275</v>
      </c>
      <c r="C375" t="s">
        <v>2276</v>
      </c>
      <c r="D375" t="s">
        <v>2277</v>
      </c>
      <c r="E375" t="s">
        <v>771</v>
      </c>
      <c r="F375" t="s">
        <v>772</v>
      </c>
      <c r="G375" t="s">
        <v>773</v>
      </c>
      <c r="J375" t="s">
        <v>774</v>
      </c>
      <c r="K375" t="s">
        <v>775</v>
      </c>
      <c r="L375" t="s">
        <v>776</v>
      </c>
      <c r="M375" t="s">
        <v>424</v>
      </c>
      <c r="N375" t="s">
        <v>771</v>
      </c>
      <c r="O375">
        <v>1</v>
      </c>
      <c r="P375" t="s">
        <v>777</v>
      </c>
      <c r="Q375">
        <v>39.9</v>
      </c>
      <c r="S375">
        <v>6.19</v>
      </c>
      <c r="Y375" t="s">
        <v>2278</v>
      </c>
      <c r="AA375">
        <v>1020</v>
      </c>
      <c r="AB375" t="s">
        <v>2279</v>
      </c>
    </row>
    <row r="376" spans="1:29" x14ac:dyDescent="0.25">
      <c r="A376" t="s">
        <v>2280</v>
      </c>
      <c r="B376" t="s">
        <v>2280</v>
      </c>
      <c r="C376" t="s">
        <v>2281</v>
      </c>
      <c r="D376" t="s">
        <v>2282</v>
      </c>
      <c r="E376" t="s">
        <v>771</v>
      </c>
      <c r="F376" t="s">
        <v>772</v>
      </c>
      <c r="G376" t="s">
        <v>773</v>
      </c>
      <c r="J376" t="s">
        <v>774</v>
      </c>
      <c r="K376" t="s">
        <v>775</v>
      </c>
      <c r="L376" t="s">
        <v>776</v>
      </c>
      <c r="M376" t="s">
        <v>424</v>
      </c>
      <c r="N376" t="s">
        <v>771</v>
      </c>
      <c r="O376">
        <v>1</v>
      </c>
      <c r="P376" t="s">
        <v>777</v>
      </c>
      <c r="Q376">
        <v>39.9</v>
      </c>
      <c r="S376">
        <v>0.67</v>
      </c>
      <c r="X376">
        <v>0.67</v>
      </c>
      <c r="Y376" t="s">
        <v>2283</v>
      </c>
      <c r="AA376">
        <v>84200</v>
      </c>
      <c r="AB376" t="s">
        <v>423</v>
      </c>
      <c r="AC376" t="s">
        <v>779</v>
      </c>
    </row>
    <row r="377" spans="1:29" x14ac:dyDescent="0.25">
      <c r="A377" t="s">
        <v>2284</v>
      </c>
      <c r="B377" t="s">
        <v>2284</v>
      </c>
      <c r="C377" t="s">
        <v>2285</v>
      </c>
      <c r="D377" t="s">
        <v>2286</v>
      </c>
      <c r="E377" t="s">
        <v>771</v>
      </c>
      <c r="F377" t="s">
        <v>772</v>
      </c>
      <c r="G377" t="s">
        <v>773</v>
      </c>
      <c r="J377" t="s">
        <v>774</v>
      </c>
      <c r="K377" t="s">
        <v>775</v>
      </c>
      <c r="L377" t="s">
        <v>776</v>
      </c>
      <c r="M377" t="s">
        <v>424</v>
      </c>
      <c r="N377" t="s">
        <v>771</v>
      </c>
      <c r="O377">
        <v>1</v>
      </c>
      <c r="P377" t="s">
        <v>777</v>
      </c>
      <c r="Q377">
        <v>39.9</v>
      </c>
      <c r="S377">
        <v>3.99</v>
      </c>
      <c r="X377">
        <v>3.99</v>
      </c>
      <c r="Y377" t="s">
        <v>2287</v>
      </c>
      <c r="AA377">
        <v>44100</v>
      </c>
      <c r="AB377" t="s">
        <v>423</v>
      </c>
      <c r="AC377" t="s">
        <v>779</v>
      </c>
    </row>
    <row r="378" spans="1:29" x14ac:dyDescent="0.25">
      <c r="A378" t="s">
        <v>2288</v>
      </c>
      <c r="B378" t="s">
        <v>2288</v>
      </c>
      <c r="C378" t="s">
        <v>2289</v>
      </c>
      <c r="D378" t="s">
        <v>2290</v>
      </c>
      <c r="E378" t="s">
        <v>771</v>
      </c>
      <c r="F378" t="s">
        <v>772</v>
      </c>
      <c r="G378" t="s">
        <v>773</v>
      </c>
      <c r="J378" t="s">
        <v>791</v>
      </c>
      <c r="K378" t="s">
        <v>775</v>
      </c>
      <c r="L378" t="s">
        <v>776</v>
      </c>
      <c r="M378" t="s">
        <v>424</v>
      </c>
      <c r="N378" t="s">
        <v>771</v>
      </c>
      <c r="O378">
        <v>1</v>
      </c>
      <c r="P378" t="s">
        <v>777</v>
      </c>
      <c r="Q378">
        <v>39.9</v>
      </c>
      <c r="Y378" t="s">
        <v>2291</v>
      </c>
      <c r="AA378">
        <v>1190</v>
      </c>
      <c r="AB378" t="s">
        <v>423</v>
      </c>
    </row>
    <row r="379" spans="1:29" x14ac:dyDescent="0.25">
      <c r="A379" t="s">
        <v>2292</v>
      </c>
      <c r="B379" t="s">
        <v>2292</v>
      </c>
      <c r="C379" t="s">
        <v>2293</v>
      </c>
      <c r="D379" t="s">
        <v>2294</v>
      </c>
      <c r="E379" t="s">
        <v>771</v>
      </c>
      <c r="F379" t="s">
        <v>772</v>
      </c>
      <c r="G379" t="s">
        <v>773</v>
      </c>
      <c r="J379" t="s">
        <v>774</v>
      </c>
      <c r="K379" t="s">
        <v>775</v>
      </c>
      <c r="L379" t="s">
        <v>776</v>
      </c>
      <c r="M379" t="s">
        <v>424</v>
      </c>
      <c r="N379" t="s">
        <v>771</v>
      </c>
      <c r="O379">
        <v>1</v>
      </c>
      <c r="P379" t="s">
        <v>777</v>
      </c>
      <c r="Q379">
        <v>39.9</v>
      </c>
      <c r="Y379" t="s">
        <v>2295</v>
      </c>
      <c r="AA379">
        <v>94350</v>
      </c>
      <c r="AB379" t="s">
        <v>423</v>
      </c>
      <c r="AC379" t="s">
        <v>779</v>
      </c>
    </row>
    <row r="380" spans="1:29" x14ac:dyDescent="0.25">
      <c r="A380" t="s">
        <v>2296</v>
      </c>
      <c r="B380" t="s">
        <v>2296</v>
      </c>
      <c r="C380" t="s">
        <v>2297</v>
      </c>
      <c r="D380" t="s">
        <v>2298</v>
      </c>
      <c r="E380" t="s">
        <v>771</v>
      </c>
      <c r="F380" t="s">
        <v>772</v>
      </c>
      <c r="G380" t="s">
        <v>773</v>
      </c>
      <c r="J380" t="s">
        <v>774</v>
      </c>
      <c r="K380" t="s">
        <v>775</v>
      </c>
      <c r="L380" t="s">
        <v>776</v>
      </c>
      <c r="M380" t="s">
        <v>424</v>
      </c>
      <c r="N380" t="s">
        <v>771</v>
      </c>
      <c r="O380">
        <v>1</v>
      </c>
      <c r="P380" t="s">
        <v>777</v>
      </c>
      <c r="Q380">
        <v>39.9</v>
      </c>
      <c r="Y380" t="s">
        <v>2299</v>
      </c>
      <c r="AA380">
        <v>27530</v>
      </c>
      <c r="AB380" t="s">
        <v>423</v>
      </c>
      <c r="AC380" t="s">
        <v>779</v>
      </c>
    </row>
    <row r="381" spans="1:29" x14ac:dyDescent="0.25">
      <c r="A381" t="s">
        <v>2300</v>
      </c>
      <c r="B381" t="s">
        <v>2300</v>
      </c>
      <c r="C381" t="s">
        <v>2301</v>
      </c>
      <c r="D381" t="s">
        <v>2302</v>
      </c>
      <c r="E381" t="s">
        <v>771</v>
      </c>
      <c r="F381" t="s">
        <v>772</v>
      </c>
      <c r="G381" t="s">
        <v>773</v>
      </c>
      <c r="J381" t="s">
        <v>774</v>
      </c>
      <c r="K381" t="s">
        <v>775</v>
      </c>
      <c r="L381" t="s">
        <v>776</v>
      </c>
      <c r="M381" t="s">
        <v>424</v>
      </c>
      <c r="N381" t="s">
        <v>771</v>
      </c>
      <c r="O381">
        <v>1</v>
      </c>
      <c r="P381" t="s">
        <v>777</v>
      </c>
      <c r="Q381">
        <v>39.9</v>
      </c>
      <c r="Y381" t="s">
        <v>2303</v>
      </c>
      <c r="AA381">
        <v>31230</v>
      </c>
      <c r="AB381" t="s">
        <v>423</v>
      </c>
      <c r="AC381" t="s">
        <v>779</v>
      </c>
    </row>
    <row r="382" spans="1:29" x14ac:dyDescent="0.25">
      <c r="A382" t="s">
        <v>2304</v>
      </c>
      <c r="B382" t="s">
        <v>2304</v>
      </c>
      <c r="C382" t="s">
        <v>2305</v>
      </c>
      <c r="D382" t="s">
        <v>2306</v>
      </c>
      <c r="E382" t="s">
        <v>771</v>
      </c>
      <c r="F382" t="s">
        <v>772</v>
      </c>
      <c r="G382" t="s">
        <v>773</v>
      </c>
      <c r="J382" t="s">
        <v>774</v>
      </c>
      <c r="K382" t="s">
        <v>775</v>
      </c>
      <c r="L382" t="s">
        <v>776</v>
      </c>
      <c r="M382" t="s">
        <v>424</v>
      </c>
      <c r="N382" t="s">
        <v>771</v>
      </c>
      <c r="O382">
        <v>1</v>
      </c>
      <c r="P382" t="s">
        <v>777</v>
      </c>
      <c r="Q382">
        <v>39.9</v>
      </c>
      <c r="S382">
        <v>0.31</v>
      </c>
      <c r="X382">
        <v>0.31</v>
      </c>
      <c r="Y382" t="s">
        <v>2307</v>
      </c>
      <c r="AA382">
        <v>38530</v>
      </c>
      <c r="AB382" t="s">
        <v>423</v>
      </c>
      <c r="AC382" t="s">
        <v>779</v>
      </c>
    </row>
    <row r="383" spans="1:29" x14ac:dyDescent="0.25">
      <c r="A383" t="s">
        <v>2308</v>
      </c>
      <c r="B383" t="s">
        <v>2308</v>
      </c>
      <c r="C383" t="s">
        <v>2309</v>
      </c>
      <c r="D383" t="s">
        <v>2310</v>
      </c>
      <c r="E383" t="s">
        <v>771</v>
      </c>
      <c r="F383" t="s">
        <v>772</v>
      </c>
      <c r="G383" t="s">
        <v>773</v>
      </c>
      <c r="J383" t="s">
        <v>791</v>
      </c>
      <c r="K383" t="s">
        <v>775</v>
      </c>
      <c r="L383" t="s">
        <v>776</v>
      </c>
      <c r="M383" t="s">
        <v>424</v>
      </c>
      <c r="N383" t="s">
        <v>771</v>
      </c>
      <c r="O383">
        <v>1</v>
      </c>
      <c r="P383" t="s">
        <v>777</v>
      </c>
      <c r="Q383">
        <v>39.9</v>
      </c>
      <c r="Y383" t="s">
        <v>2311</v>
      </c>
      <c r="AA383">
        <v>74800</v>
      </c>
      <c r="AB383" t="s">
        <v>423</v>
      </c>
    </row>
    <row r="384" spans="1:29" x14ac:dyDescent="0.25">
      <c r="A384" t="s">
        <v>2312</v>
      </c>
      <c r="B384" t="s">
        <v>2312</v>
      </c>
      <c r="C384" t="s">
        <v>2313</v>
      </c>
      <c r="D384" t="s">
        <v>2314</v>
      </c>
      <c r="E384" t="s">
        <v>771</v>
      </c>
      <c r="F384" t="s">
        <v>772</v>
      </c>
      <c r="G384" t="s">
        <v>773</v>
      </c>
      <c r="J384" t="s">
        <v>791</v>
      </c>
      <c r="K384" t="s">
        <v>775</v>
      </c>
      <c r="L384" t="s">
        <v>776</v>
      </c>
      <c r="M384" t="s">
        <v>424</v>
      </c>
      <c r="N384" t="s">
        <v>771</v>
      </c>
      <c r="O384">
        <v>2</v>
      </c>
      <c r="P384" t="s">
        <v>777</v>
      </c>
      <c r="Q384">
        <v>79.8</v>
      </c>
      <c r="S384">
        <v>3.49</v>
      </c>
      <c r="Y384" t="s">
        <v>2315</v>
      </c>
      <c r="AA384">
        <v>77330</v>
      </c>
      <c r="AB384" t="s">
        <v>423</v>
      </c>
    </row>
    <row r="385" spans="1:29" x14ac:dyDescent="0.25">
      <c r="A385" t="s">
        <v>2316</v>
      </c>
      <c r="B385" t="s">
        <v>2316</v>
      </c>
      <c r="C385" t="s">
        <v>2317</v>
      </c>
      <c r="D385" t="s">
        <v>2318</v>
      </c>
      <c r="E385" t="s">
        <v>771</v>
      </c>
      <c r="F385" t="s">
        <v>772</v>
      </c>
      <c r="G385" t="s">
        <v>773</v>
      </c>
      <c r="J385" t="s">
        <v>774</v>
      </c>
      <c r="K385" t="s">
        <v>775</v>
      </c>
      <c r="L385" t="s">
        <v>776</v>
      </c>
      <c r="M385" t="s">
        <v>424</v>
      </c>
      <c r="N385" t="s">
        <v>771</v>
      </c>
      <c r="O385">
        <v>1</v>
      </c>
      <c r="P385" t="s">
        <v>777</v>
      </c>
      <c r="Q385">
        <v>39.9</v>
      </c>
      <c r="Y385" t="s">
        <v>1206</v>
      </c>
      <c r="AA385">
        <v>6200</v>
      </c>
      <c r="AB385" t="s">
        <v>423</v>
      </c>
      <c r="AC385" t="s">
        <v>779</v>
      </c>
    </row>
    <row r="386" spans="1:29" x14ac:dyDescent="0.25">
      <c r="A386" t="s">
        <v>2319</v>
      </c>
      <c r="B386" t="s">
        <v>2319</v>
      </c>
      <c r="C386" t="s">
        <v>2320</v>
      </c>
      <c r="D386" t="s">
        <v>2321</v>
      </c>
      <c r="E386" t="s">
        <v>799</v>
      </c>
      <c r="F386" t="s">
        <v>772</v>
      </c>
      <c r="G386" t="s">
        <v>773</v>
      </c>
      <c r="J386" t="s">
        <v>791</v>
      </c>
      <c r="K386" t="s">
        <v>800</v>
      </c>
      <c r="L386" t="s">
        <v>801</v>
      </c>
      <c r="M386" t="s">
        <v>31</v>
      </c>
      <c r="N386" t="s">
        <v>799</v>
      </c>
      <c r="O386">
        <v>0</v>
      </c>
      <c r="Y386" t="s">
        <v>2008</v>
      </c>
      <c r="AA386">
        <v>16100</v>
      </c>
      <c r="AB386" t="s">
        <v>423</v>
      </c>
    </row>
    <row r="387" spans="1:29" x14ac:dyDescent="0.25">
      <c r="A387" t="s">
        <v>2322</v>
      </c>
      <c r="B387" t="s">
        <v>2322</v>
      </c>
      <c r="C387" t="s">
        <v>2323</v>
      </c>
      <c r="D387" t="s">
        <v>2324</v>
      </c>
      <c r="E387" t="s">
        <v>771</v>
      </c>
      <c r="F387" t="s">
        <v>772</v>
      </c>
      <c r="G387" t="s">
        <v>773</v>
      </c>
      <c r="J387" t="s">
        <v>791</v>
      </c>
      <c r="K387" t="s">
        <v>800</v>
      </c>
      <c r="L387" t="s">
        <v>801</v>
      </c>
      <c r="M387" t="s">
        <v>31</v>
      </c>
      <c r="N387" t="s">
        <v>771</v>
      </c>
      <c r="O387">
        <v>1</v>
      </c>
      <c r="P387" t="s">
        <v>777</v>
      </c>
      <c r="Q387">
        <v>44.9</v>
      </c>
      <c r="Y387" t="s">
        <v>2325</v>
      </c>
      <c r="AA387">
        <v>91300</v>
      </c>
      <c r="AB387" t="s">
        <v>423</v>
      </c>
    </row>
    <row r="388" spans="1:29" x14ac:dyDescent="0.25">
      <c r="A388" t="s">
        <v>2326</v>
      </c>
      <c r="B388" t="s">
        <v>2326</v>
      </c>
      <c r="C388" t="s">
        <v>2327</v>
      </c>
      <c r="D388" t="s">
        <v>2328</v>
      </c>
      <c r="E388" t="s">
        <v>771</v>
      </c>
      <c r="F388" t="s">
        <v>772</v>
      </c>
      <c r="G388" t="s">
        <v>773</v>
      </c>
      <c r="J388" t="s">
        <v>774</v>
      </c>
      <c r="K388" t="s">
        <v>800</v>
      </c>
      <c r="L388" t="s">
        <v>801</v>
      </c>
      <c r="M388" t="s">
        <v>31</v>
      </c>
      <c r="N388" t="s">
        <v>771</v>
      </c>
      <c r="O388">
        <v>1</v>
      </c>
      <c r="P388" t="s">
        <v>777</v>
      </c>
      <c r="Q388">
        <v>44.9</v>
      </c>
      <c r="S388">
        <v>1.33</v>
      </c>
      <c r="X388">
        <v>1.33</v>
      </c>
      <c r="Y388" t="s">
        <v>2162</v>
      </c>
      <c r="AA388">
        <v>54000</v>
      </c>
      <c r="AB388" t="s">
        <v>423</v>
      </c>
      <c r="AC388" t="s">
        <v>779</v>
      </c>
    </row>
    <row r="389" spans="1:29" x14ac:dyDescent="0.25">
      <c r="A389" t="s">
        <v>2329</v>
      </c>
      <c r="B389" t="s">
        <v>2329</v>
      </c>
      <c r="C389" t="s">
        <v>2330</v>
      </c>
      <c r="D389" t="s">
        <v>2331</v>
      </c>
      <c r="E389" t="s">
        <v>771</v>
      </c>
      <c r="F389" t="s">
        <v>772</v>
      </c>
      <c r="G389" t="s">
        <v>773</v>
      </c>
      <c r="J389" t="s">
        <v>791</v>
      </c>
      <c r="K389" t="s">
        <v>775</v>
      </c>
      <c r="L389" t="s">
        <v>776</v>
      </c>
      <c r="M389" t="s">
        <v>424</v>
      </c>
      <c r="N389" t="s">
        <v>771</v>
      </c>
      <c r="O389">
        <v>1</v>
      </c>
      <c r="P389" t="s">
        <v>777</v>
      </c>
      <c r="Q389">
        <v>39.9</v>
      </c>
      <c r="Y389" t="s">
        <v>1635</v>
      </c>
      <c r="AA389">
        <v>62000</v>
      </c>
      <c r="AB389" t="s">
        <v>423</v>
      </c>
    </row>
    <row r="390" spans="1:29" x14ac:dyDescent="0.25">
      <c r="A390" t="s">
        <v>2332</v>
      </c>
      <c r="B390" t="s">
        <v>2332</v>
      </c>
      <c r="C390" t="s">
        <v>2333</v>
      </c>
      <c r="D390" t="s">
        <v>2334</v>
      </c>
      <c r="E390" t="s">
        <v>771</v>
      </c>
      <c r="F390" t="s">
        <v>772</v>
      </c>
      <c r="G390" t="s">
        <v>773</v>
      </c>
      <c r="J390" t="s">
        <v>774</v>
      </c>
      <c r="K390" t="s">
        <v>775</v>
      </c>
      <c r="L390" t="s">
        <v>776</v>
      </c>
      <c r="M390" t="s">
        <v>424</v>
      </c>
      <c r="N390" t="s">
        <v>771</v>
      </c>
      <c r="O390">
        <v>1</v>
      </c>
      <c r="P390" t="s">
        <v>777</v>
      </c>
      <c r="Q390">
        <v>39.9</v>
      </c>
      <c r="Y390" t="s">
        <v>2335</v>
      </c>
      <c r="AA390">
        <v>85300</v>
      </c>
      <c r="AB390" t="s">
        <v>423</v>
      </c>
      <c r="AC390" t="s">
        <v>779</v>
      </c>
    </row>
    <row r="391" spans="1:29" x14ac:dyDescent="0.25">
      <c r="A391" t="s">
        <v>2336</v>
      </c>
      <c r="B391" t="s">
        <v>2336</v>
      </c>
      <c r="C391" t="s">
        <v>2337</v>
      </c>
      <c r="D391" t="s">
        <v>2338</v>
      </c>
      <c r="E391" t="s">
        <v>771</v>
      </c>
      <c r="F391" t="s">
        <v>772</v>
      </c>
      <c r="G391" t="s">
        <v>773</v>
      </c>
      <c r="J391" t="s">
        <v>791</v>
      </c>
      <c r="K391" t="s">
        <v>775</v>
      </c>
      <c r="L391" t="s">
        <v>776</v>
      </c>
      <c r="M391" t="s">
        <v>424</v>
      </c>
      <c r="N391" t="s">
        <v>771</v>
      </c>
      <c r="O391">
        <v>1</v>
      </c>
      <c r="P391" t="s">
        <v>777</v>
      </c>
      <c r="Q391">
        <v>39.9</v>
      </c>
      <c r="Y391" t="s">
        <v>2339</v>
      </c>
      <c r="AA391">
        <v>17600</v>
      </c>
      <c r="AB391" t="s">
        <v>423</v>
      </c>
    </row>
    <row r="392" spans="1:29" x14ac:dyDescent="0.25">
      <c r="A392" t="s">
        <v>2340</v>
      </c>
      <c r="B392" t="s">
        <v>2340</v>
      </c>
      <c r="C392" t="s">
        <v>2341</v>
      </c>
      <c r="D392" t="s">
        <v>2342</v>
      </c>
      <c r="E392" t="s">
        <v>771</v>
      </c>
      <c r="F392" t="s">
        <v>772</v>
      </c>
      <c r="G392" t="s">
        <v>773</v>
      </c>
      <c r="J392" t="s">
        <v>774</v>
      </c>
      <c r="K392" t="s">
        <v>775</v>
      </c>
      <c r="L392" t="s">
        <v>776</v>
      </c>
      <c r="M392" t="s">
        <v>424</v>
      </c>
      <c r="N392" t="s">
        <v>771</v>
      </c>
      <c r="O392">
        <v>2</v>
      </c>
      <c r="P392" t="s">
        <v>777</v>
      </c>
      <c r="Q392">
        <v>79.8</v>
      </c>
      <c r="Y392" t="s">
        <v>2343</v>
      </c>
      <c r="AA392">
        <v>13015</v>
      </c>
      <c r="AB392" t="s">
        <v>423</v>
      </c>
      <c r="AC392" t="s">
        <v>779</v>
      </c>
    </row>
    <row r="393" spans="1:29" x14ac:dyDescent="0.25">
      <c r="A393" t="s">
        <v>2344</v>
      </c>
      <c r="B393" t="s">
        <v>2344</v>
      </c>
      <c r="C393" t="s">
        <v>2345</v>
      </c>
      <c r="D393" t="s">
        <v>2346</v>
      </c>
      <c r="E393" t="s">
        <v>799</v>
      </c>
      <c r="F393" t="s">
        <v>772</v>
      </c>
      <c r="G393" t="s">
        <v>773</v>
      </c>
      <c r="J393" t="s">
        <v>774</v>
      </c>
      <c r="K393" t="s">
        <v>869</v>
      </c>
      <c r="L393" t="s">
        <v>870</v>
      </c>
      <c r="M393" t="s">
        <v>440</v>
      </c>
      <c r="N393" t="s">
        <v>799</v>
      </c>
      <c r="O393">
        <v>0</v>
      </c>
      <c r="Y393" t="s">
        <v>2347</v>
      </c>
      <c r="AA393">
        <v>45140</v>
      </c>
      <c r="AB393" t="s">
        <v>423</v>
      </c>
      <c r="AC393" t="s">
        <v>779</v>
      </c>
    </row>
    <row r="394" spans="1:29" x14ac:dyDescent="0.25">
      <c r="A394" t="s">
        <v>2348</v>
      </c>
      <c r="B394" t="s">
        <v>2348</v>
      </c>
      <c r="C394" t="s">
        <v>2349</v>
      </c>
      <c r="D394" t="s">
        <v>2350</v>
      </c>
      <c r="E394" t="s">
        <v>771</v>
      </c>
      <c r="F394" t="s">
        <v>772</v>
      </c>
      <c r="G394" t="s">
        <v>773</v>
      </c>
      <c r="J394" t="s">
        <v>791</v>
      </c>
      <c r="K394" t="s">
        <v>775</v>
      </c>
      <c r="L394" t="s">
        <v>776</v>
      </c>
      <c r="M394" t="s">
        <v>424</v>
      </c>
      <c r="N394" t="s">
        <v>771</v>
      </c>
      <c r="O394">
        <v>1</v>
      </c>
      <c r="P394" t="s">
        <v>777</v>
      </c>
      <c r="Q394">
        <v>39.9</v>
      </c>
      <c r="Y394" t="s">
        <v>2351</v>
      </c>
      <c r="AA394">
        <v>27100</v>
      </c>
      <c r="AB394" t="s">
        <v>423</v>
      </c>
    </row>
    <row r="395" spans="1:29" x14ac:dyDescent="0.25">
      <c r="A395" t="s">
        <v>2352</v>
      </c>
      <c r="B395" t="s">
        <v>2352</v>
      </c>
      <c r="C395" t="s">
        <v>2353</v>
      </c>
      <c r="D395" t="s">
        <v>2331</v>
      </c>
      <c r="E395" t="s">
        <v>771</v>
      </c>
      <c r="F395" t="s">
        <v>772</v>
      </c>
      <c r="G395" t="s">
        <v>773</v>
      </c>
      <c r="J395" t="s">
        <v>791</v>
      </c>
      <c r="K395" t="s">
        <v>775</v>
      </c>
      <c r="L395" t="s">
        <v>776</v>
      </c>
      <c r="M395" t="s">
        <v>424</v>
      </c>
      <c r="N395" t="s">
        <v>771</v>
      </c>
      <c r="O395">
        <v>1</v>
      </c>
      <c r="P395" t="s">
        <v>777</v>
      </c>
      <c r="Q395">
        <v>39.9</v>
      </c>
      <c r="Y395" t="s">
        <v>2354</v>
      </c>
      <c r="AA395">
        <v>78190</v>
      </c>
      <c r="AB395" t="s">
        <v>423</v>
      </c>
    </row>
    <row r="396" spans="1:29" x14ac:dyDescent="0.25">
      <c r="A396" t="s">
        <v>2355</v>
      </c>
      <c r="B396" t="s">
        <v>2355</v>
      </c>
      <c r="C396" t="s">
        <v>2356</v>
      </c>
      <c r="D396" t="s">
        <v>2357</v>
      </c>
      <c r="E396" t="s">
        <v>771</v>
      </c>
      <c r="F396" t="s">
        <v>772</v>
      </c>
      <c r="G396" t="s">
        <v>773</v>
      </c>
      <c r="J396" t="s">
        <v>774</v>
      </c>
      <c r="K396" t="s">
        <v>1139</v>
      </c>
      <c r="L396" t="s">
        <v>1140</v>
      </c>
      <c r="M396" t="s">
        <v>213</v>
      </c>
      <c r="N396" t="s">
        <v>771</v>
      </c>
      <c r="O396">
        <v>1</v>
      </c>
      <c r="P396" t="s">
        <v>777</v>
      </c>
      <c r="Q396">
        <v>49.9</v>
      </c>
      <c r="Y396" t="s">
        <v>887</v>
      </c>
      <c r="AA396">
        <v>13011</v>
      </c>
      <c r="AB396" t="s">
        <v>423</v>
      </c>
      <c r="AC396" t="s">
        <v>779</v>
      </c>
    </row>
    <row r="397" spans="1:29" x14ac:dyDescent="0.25">
      <c r="A397" t="s">
        <v>2358</v>
      </c>
      <c r="B397" t="s">
        <v>2358</v>
      </c>
      <c r="C397" t="s">
        <v>2359</v>
      </c>
      <c r="D397" t="s">
        <v>2360</v>
      </c>
      <c r="E397" t="s">
        <v>771</v>
      </c>
      <c r="F397" t="s">
        <v>772</v>
      </c>
      <c r="G397" t="s">
        <v>773</v>
      </c>
      <c r="J397" t="s">
        <v>774</v>
      </c>
      <c r="K397" t="s">
        <v>775</v>
      </c>
      <c r="L397" t="s">
        <v>776</v>
      </c>
      <c r="M397" t="s">
        <v>424</v>
      </c>
      <c r="N397" t="s">
        <v>771</v>
      </c>
      <c r="O397">
        <v>1</v>
      </c>
      <c r="P397" t="s">
        <v>777</v>
      </c>
      <c r="Q397">
        <v>39.9</v>
      </c>
      <c r="Y397" t="s">
        <v>2361</v>
      </c>
      <c r="AA397">
        <v>44340</v>
      </c>
      <c r="AB397" t="s">
        <v>423</v>
      </c>
      <c r="AC397" t="s">
        <v>779</v>
      </c>
    </row>
    <row r="398" spans="1:29" x14ac:dyDescent="0.25">
      <c r="A398" t="s">
        <v>2362</v>
      </c>
      <c r="B398" t="s">
        <v>2362</v>
      </c>
      <c r="C398" t="s">
        <v>2363</v>
      </c>
      <c r="D398" t="s">
        <v>2364</v>
      </c>
      <c r="E398" t="s">
        <v>771</v>
      </c>
      <c r="F398" t="s">
        <v>772</v>
      </c>
      <c r="G398" t="s">
        <v>773</v>
      </c>
      <c r="J398" t="s">
        <v>774</v>
      </c>
      <c r="K398" t="s">
        <v>775</v>
      </c>
      <c r="L398" t="s">
        <v>776</v>
      </c>
      <c r="M398" t="s">
        <v>424</v>
      </c>
      <c r="N398" t="s">
        <v>771</v>
      </c>
      <c r="O398">
        <v>1</v>
      </c>
      <c r="P398" t="s">
        <v>777</v>
      </c>
      <c r="Q398">
        <v>39.9</v>
      </c>
      <c r="Y398" t="s">
        <v>2365</v>
      </c>
      <c r="AA398">
        <v>33115</v>
      </c>
      <c r="AB398" t="s">
        <v>423</v>
      </c>
      <c r="AC398" t="s">
        <v>779</v>
      </c>
    </row>
    <row r="399" spans="1:29" x14ac:dyDescent="0.25">
      <c r="A399" t="s">
        <v>2366</v>
      </c>
      <c r="B399" t="s">
        <v>2366</v>
      </c>
      <c r="C399" t="s">
        <v>2367</v>
      </c>
      <c r="D399" t="s">
        <v>2368</v>
      </c>
      <c r="E399" t="s">
        <v>771</v>
      </c>
      <c r="F399" t="s">
        <v>772</v>
      </c>
      <c r="G399" t="s">
        <v>773</v>
      </c>
      <c r="J399" t="s">
        <v>774</v>
      </c>
      <c r="K399" t="s">
        <v>775</v>
      </c>
      <c r="L399" t="s">
        <v>776</v>
      </c>
      <c r="M399" t="s">
        <v>424</v>
      </c>
      <c r="N399" t="s">
        <v>771</v>
      </c>
      <c r="O399">
        <v>1</v>
      </c>
      <c r="P399" t="s">
        <v>777</v>
      </c>
      <c r="Q399">
        <v>39.9</v>
      </c>
      <c r="Y399" t="s">
        <v>818</v>
      </c>
      <c r="AA399">
        <v>75012</v>
      </c>
      <c r="AB399" t="s">
        <v>423</v>
      </c>
      <c r="AC399" t="s">
        <v>779</v>
      </c>
    </row>
    <row r="400" spans="1:29" x14ac:dyDescent="0.25">
      <c r="A400" t="s">
        <v>2369</v>
      </c>
      <c r="B400" t="s">
        <v>2369</v>
      </c>
      <c r="C400" t="s">
        <v>2370</v>
      </c>
      <c r="D400" t="s">
        <v>2371</v>
      </c>
      <c r="E400" t="s">
        <v>771</v>
      </c>
      <c r="F400" t="s">
        <v>772</v>
      </c>
      <c r="G400" t="s">
        <v>773</v>
      </c>
      <c r="J400" t="s">
        <v>791</v>
      </c>
      <c r="K400" t="s">
        <v>800</v>
      </c>
      <c r="L400" t="s">
        <v>801</v>
      </c>
      <c r="M400" t="s">
        <v>31</v>
      </c>
      <c r="N400" t="s">
        <v>771</v>
      </c>
      <c r="O400">
        <v>1</v>
      </c>
      <c r="P400" t="s">
        <v>777</v>
      </c>
      <c r="Q400">
        <v>44.9</v>
      </c>
      <c r="Y400" t="s">
        <v>2372</v>
      </c>
      <c r="AA400">
        <v>89100</v>
      </c>
      <c r="AB400" t="s">
        <v>423</v>
      </c>
    </row>
    <row r="401" spans="1:35" x14ac:dyDescent="0.25">
      <c r="A401" t="s">
        <v>2373</v>
      </c>
      <c r="B401" t="s">
        <v>2373</v>
      </c>
      <c r="C401" t="s">
        <v>2374</v>
      </c>
      <c r="D401" t="s">
        <v>2375</v>
      </c>
      <c r="E401" t="s">
        <v>771</v>
      </c>
      <c r="F401" t="s">
        <v>772</v>
      </c>
      <c r="G401" t="s">
        <v>773</v>
      </c>
      <c r="J401" t="s">
        <v>774</v>
      </c>
      <c r="K401" t="s">
        <v>775</v>
      </c>
      <c r="L401" t="s">
        <v>776</v>
      </c>
      <c r="M401" t="s">
        <v>424</v>
      </c>
      <c r="N401" t="s">
        <v>771</v>
      </c>
      <c r="O401">
        <v>1</v>
      </c>
      <c r="P401" t="s">
        <v>777</v>
      </c>
      <c r="Q401">
        <v>39.9</v>
      </c>
      <c r="Y401" t="s">
        <v>1027</v>
      </c>
      <c r="AA401">
        <v>45770</v>
      </c>
      <c r="AB401" t="s">
        <v>423</v>
      </c>
      <c r="AC401" t="s">
        <v>779</v>
      </c>
    </row>
    <row r="402" spans="1:35" x14ac:dyDescent="0.25">
      <c r="A402" t="s">
        <v>2376</v>
      </c>
      <c r="B402" t="s">
        <v>2376</v>
      </c>
      <c r="C402" t="s">
        <v>2377</v>
      </c>
      <c r="D402" t="s">
        <v>2378</v>
      </c>
      <c r="E402" t="s">
        <v>771</v>
      </c>
      <c r="F402" t="s">
        <v>772</v>
      </c>
      <c r="G402" t="s">
        <v>773</v>
      </c>
      <c r="J402" t="s">
        <v>774</v>
      </c>
      <c r="K402" t="s">
        <v>775</v>
      </c>
      <c r="L402" t="s">
        <v>776</v>
      </c>
      <c r="M402" t="s">
        <v>424</v>
      </c>
      <c r="N402" t="s">
        <v>771</v>
      </c>
      <c r="O402">
        <v>1</v>
      </c>
      <c r="P402" t="s">
        <v>777</v>
      </c>
      <c r="Q402">
        <v>39.9</v>
      </c>
      <c r="S402">
        <v>3.99</v>
      </c>
      <c r="X402">
        <v>3.99</v>
      </c>
      <c r="Y402" t="s">
        <v>2379</v>
      </c>
      <c r="AA402">
        <v>30960</v>
      </c>
      <c r="AB402" t="s">
        <v>423</v>
      </c>
      <c r="AC402" t="s">
        <v>779</v>
      </c>
    </row>
    <row r="403" spans="1:35" x14ac:dyDescent="0.25">
      <c r="A403" t="s">
        <v>2380</v>
      </c>
      <c r="B403" t="s">
        <v>2380</v>
      </c>
      <c r="C403" t="s">
        <v>2381</v>
      </c>
      <c r="D403" t="s">
        <v>2382</v>
      </c>
      <c r="E403" t="s">
        <v>771</v>
      </c>
      <c r="F403" t="s">
        <v>772</v>
      </c>
      <c r="G403" t="s">
        <v>773</v>
      </c>
      <c r="J403" t="s">
        <v>791</v>
      </c>
      <c r="K403" t="s">
        <v>775</v>
      </c>
      <c r="L403" t="s">
        <v>776</v>
      </c>
      <c r="M403" t="s">
        <v>424</v>
      </c>
      <c r="N403" t="s">
        <v>771</v>
      </c>
      <c r="O403">
        <v>1</v>
      </c>
      <c r="P403" t="s">
        <v>777</v>
      </c>
      <c r="Q403">
        <v>39.9</v>
      </c>
      <c r="Y403" t="s">
        <v>2383</v>
      </c>
      <c r="AA403">
        <v>35460</v>
      </c>
      <c r="AB403" t="s">
        <v>423</v>
      </c>
    </row>
    <row r="404" spans="1:35" x14ac:dyDescent="0.25">
      <c r="A404" t="s">
        <v>2384</v>
      </c>
      <c r="B404" t="s">
        <v>2384</v>
      </c>
      <c r="C404" t="s">
        <v>2385</v>
      </c>
      <c r="D404" t="s">
        <v>2386</v>
      </c>
      <c r="E404" t="s">
        <v>771</v>
      </c>
      <c r="F404" t="s">
        <v>772</v>
      </c>
      <c r="G404" t="s">
        <v>773</v>
      </c>
      <c r="J404" t="s">
        <v>791</v>
      </c>
      <c r="K404" t="s">
        <v>775</v>
      </c>
      <c r="L404" t="s">
        <v>776</v>
      </c>
      <c r="M404" t="s">
        <v>424</v>
      </c>
      <c r="N404" t="s">
        <v>771</v>
      </c>
      <c r="O404">
        <v>1</v>
      </c>
      <c r="P404" t="s">
        <v>777</v>
      </c>
      <c r="Q404">
        <v>39.9</v>
      </c>
      <c r="Y404" t="s">
        <v>2387</v>
      </c>
      <c r="AA404">
        <v>4801</v>
      </c>
      <c r="AB404" t="s">
        <v>807</v>
      </c>
    </row>
    <row r="405" spans="1:35" x14ac:dyDescent="0.25">
      <c r="A405" t="s">
        <v>2388</v>
      </c>
      <c r="B405" t="s">
        <v>2388</v>
      </c>
      <c r="C405" t="s">
        <v>2389</v>
      </c>
      <c r="D405" t="s">
        <v>2390</v>
      </c>
      <c r="E405" t="s">
        <v>771</v>
      </c>
      <c r="F405" t="s">
        <v>772</v>
      </c>
      <c r="G405" t="s">
        <v>773</v>
      </c>
      <c r="J405" t="s">
        <v>774</v>
      </c>
      <c r="K405" t="s">
        <v>775</v>
      </c>
      <c r="L405" t="s">
        <v>776</v>
      </c>
      <c r="M405" t="s">
        <v>424</v>
      </c>
      <c r="N405" t="s">
        <v>771</v>
      </c>
      <c r="O405">
        <v>1</v>
      </c>
      <c r="P405" t="s">
        <v>777</v>
      </c>
      <c r="Q405">
        <v>39.9</v>
      </c>
      <c r="Y405" t="s">
        <v>2391</v>
      </c>
      <c r="AA405">
        <v>92100</v>
      </c>
      <c r="AB405" t="s">
        <v>423</v>
      </c>
      <c r="AC405" t="s">
        <v>779</v>
      </c>
    </row>
    <row r="406" spans="1:35" x14ac:dyDescent="0.25">
      <c r="A406" t="s">
        <v>2392</v>
      </c>
      <c r="B406" t="s">
        <v>2392</v>
      </c>
      <c r="C406" t="s">
        <v>2393</v>
      </c>
      <c r="D406" t="s">
        <v>2394</v>
      </c>
      <c r="E406" t="s">
        <v>771</v>
      </c>
      <c r="F406" t="s">
        <v>772</v>
      </c>
      <c r="G406" t="s">
        <v>2395</v>
      </c>
      <c r="J406" t="s">
        <v>791</v>
      </c>
      <c r="K406" t="s">
        <v>2396</v>
      </c>
      <c r="L406" t="s">
        <v>1037</v>
      </c>
      <c r="M406" t="s">
        <v>430</v>
      </c>
      <c r="N406" t="s">
        <v>771</v>
      </c>
      <c r="O406">
        <v>1</v>
      </c>
      <c r="P406" t="s">
        <v>777</v>
      </c>
      <c r="Q406">
        <v>64.900000000000006</v>
      </c>
      <c r="R406">
        <v>11.26</v>
      </c>
      <c r="Y406" t="s">
        <v>2397</v>
      </c>
      <c r="Z406" t="s">
        <v>2398</v>
      </c>
      <c r="AA406">
        <v>4110</v>
      </c>
      <c r="AB406" t="s">
        <v>422</v>
      </c>
    </row>
    <row r="407" spans="1:35" x14ac:dyDescent="0.25">
      <c r="A407" t="s">
        <v>2399</v>
      </c>
      <c r="B407" t="s">
        <v>2399</v>
      </c>
      <c r="C407" t="s">
        <v>2400</v>
      </c>
      <c r="D407" t="s">
        <v>2401</v>
      </c>
      <c r="E407" t="s">
        <v>771</v>
      </c>
      <c r="F407" t="s">
        <v>772</v>
      </c>
      <c r="G407" t="s">
        <v>2395</v>
      </c>
      <c r="J407" t="s">
        <v>791</v>
      </c>
      <c r="K407" t="s">
        <v>2402</v>
      </c>
      <c r="L407" t="s">
        <v>827</v>
      </c>
      <c r="M407" t="s">
        <v>438</v>
      </c>
      <c r="N407" t="s">
        <v>771</v>
      </c>
      <c r="O407">
        <v>1</v>
      </c>
      <c r="P407" t="s">
        <v>777</v>
      </c>
      <c r="Q407">
        <v>49.9</v>
      </c>
      <c r="R407">
        <v>8.66</v>
      </c>
      <c r="S407">
        <v>1.65</v>
      </c>
      <c r="X407">
        <v>1.65</v>
      </c>
      <c r="Y407" t="s">
        <v>2403</v>
      </c>
      <c r="Z407" t="s">
        <v>2404</v>
      </c>
      <c r="AA407">
        <v>8120</v>
      </c>
      <c r="AB407" t="s">
        <v>422</v>
      </c>
    </row>
    <row r="408" spans="1:35" x14ac:dyDescent="0.25">
      <c r="A408" t="s">
        <v>2405</v>
      </c>
      <c r="B408" t="s">
        <v>2405</v>
      </c>
      <c r="C408" t="s">
        <v>2406</v>
      </c>
      <c r="D408" t="s">
        <v>2407</v>
      </c>
      <c r="E408" t="s">
        <v>771</v>
      </c>
      <c r="F408" t="s">
        <v>772</v>
      </c>
      <c r="G408" t="s">
        <v>2395</v>
      </c>
      <c r="J408" t="s">
        <v>791</v>
      </c>
      <c r="K408" t="s">
        <v>2408</v>
      </c>
      <c r="L408" t="s">
        <v>2409</v>
      </c>
      <c r="M408" t="s">
        <v>59</v>
      </c>
      <c r="N408" t="s">
        <v>771</v>
      </c>
      <c r="O408">
        <v>2</v>
      </c>
      <c r="P408" t="s">
        <v>777</v>
      </c>
      <c r="Q408">
        <v>32.619999999999997</v>
      </c>
      <c r="Y408" t="s">
        <v>2410</v>
      </c>
      <c r="Z408" t="s">
        <v>2411</v>
      </c>
      <c r="AA408">
        <v>33569</v>
      </c>
      <c r="AB408" t="s">
        <v>422</v>
      </c>
      <c r="AG408" t="s">
        <v>2412</v>
      </c>
      <c r="AH408" t="s">
        <v>422</v>
      </c>
      <c r="AI408" t="s">
        <v>1019</v>
      </c>
    </row>
    <row r="409" spans="1:35" x14ac:dyDescent="0.25">
      <c r="A409" t="s">
        <v>2413</v>
      </c>
      <c r="B409" t="s">
        <v>2413</v>
      </c>
      <c r="C409" t="s">
        <v>2414</v>
      </c>
      <c r="D409" t="s">
        <v>2415</v>
      </c>
      <c r="E409" t="s">
        <v>771</v>
      </c>
      <c r="F409" t="s">
        <v>772</v>
      </c>
      <c r="G409" t="s">
        <v>2395</v>
      </c>
      <c r="J409" t="s">
        <v>791</v>
      </c>
      <c r="K409" t="s">
        <v>2396</v>
      </c>
      <c r="L409" t="s">
        <v>1037</v>
      </c>
      <c r="M409" t="s">
        <v>430</v>
      </c>
      <c r="N409" t="s">
        <v>771</v>
      </c>
      <c r="O409">
        <v>1</v>
      </c>
      <c r="P409" t="s">
        <v>777</v>
      </c>
      <c r="Q409">
        <v>64.900000000000006</v>
      </c>
      <c r="R409">
        <v>11.26</v>
      </c>
      <c r="Y409" t="s">
        <v>2416</v>
      </c>
      <c r="Z409" t="s">
        <v>2417</v>
      </c>
      <c r="AA409">
        <v>46728</v>
      </c>
      <c r="AB409" t="s">
        <v>422</v>
      </c>
    </row>
    <row r="410" spans="1:35" x14ac:dyDescent="0.25">
      <c r="A410" t="s">
        <v>2418</v>
      </c>
      <c r="B410" t="s">
        <v>2418</v>
      </c>
      <c r="C410" t="s">
        <v>2419</v>
      </c>
      <c r="D410" t="s">
        <v>2420</v>
      </c>
      <c r="E410" t="s">
        <v>771</v>
      </c>
      <c r="F410" t="s">
        <v>772</v>
      </c>
      <c r="G410" t="s">
        <v>2395</v>
      </c>
      <c r="J410" t="s">
        <v>791</v>
      </c>
      <c r="K410" t="s">
        <v>2421</v>
      </c>
      <c r="L410" t="s">
        <v>1330</v>
      </c>
      <c r="M410" t="s">
        <v>29</v>
      </c>
      <c r="N410" t="s">
        <v>771</v>
      </c>
      <c r="O410">
        <v>1</v>
      </c>
      <c r="P410" t="s">
        <v>777</v>
      </c>
      <c r="Q410">
        <v>44.9</v>
      </c>
      <c r="R410">
        <v>7.79</v>
      </c>
      <c r="Y410" t="s">
        <v>2422</v>
      </c>
      <c r="Z410" t="s">
        <v>2398</v>
      </c>
      <c r="AA410">
        <v>4700</v>
      </c>
      <c r="AB410" t="s">
        <v>422</v>
      </c>
    </row>
    <row r="411" spans="1:35" x14ac:dyDescent="0.25">
      <c r="A411" t="s">
        <v>2423</v>
      </c>
      <c r="B411" t="s">
        <v>2423</v>
      </c>
      <c r="C411" t="s">
        <v>2424</v>
      </c>
      <c r="D411" t="s">
        <v>2425</v>
      </c>
      <c r="E411" t="s">
        <v>771</v>
      </c>
      <c r="F411" t="s">
        <v>772</v>
      </c>
      <c r="G411" t="s">
        <v>2395</v>
      </c>
      <c r="J411" t="s">
        <v>791</v>
      </c>
      <c r="K411" t="s">
        <v>2426</v>
      </c>
      <c r="L411" t="s">
        <v>801</v>
      </c>
      <c r="M411" t="s">
        <v>31</v>
      </c>
      <c r="N411" t="s">
        <v>771</v>
      </c>
      <c r="O411">
        <v>1</v>
      </c>
      <c r="P411" t="s">
        <v>777</v>
      </c>
      <c r="Q411">
        <v>36.799999999999997</v>
      </c>
      <c r="S411">
        <v>3.99</v>
      </c>
      <c r="X411">
        <v>3.99</v>
      </c>
      <c r="Y411" t="s">
        <v>2427</v>
      </c>
      <c r="Z411" t="s">
        <v>2428</v>
      </c>
      <c r="AA411">
        <v>28108</v>
      </c>
      <c r="AB411" t="s">
        <v>422</v>
      </c>
      <c r="AG411" t="s">
        <v>2429</v>
      </c>
      <c r="AH411" t="s">
        <v>422</v>
      </c>
      <c r="AI411" t="s">
        <v>1019</v>
      </c>
    </row>
    <row r="412" spans="1:35" x14ac:dyDescent="0.25">
      <c r="A412" t="s">
        <v>2430</v>
      </c>
      <c r="B412" t="s">
        <v>2430</v>
      </c>
      <c r="C412" t="s">
        <v>2431</v>
      </c>
      <c r="D412" t="s">
        <v>2432</v>
      </c>
      <c r="E412" t="s">
        <v>771</v>
      </c>
      <c r="F412" t="s">
        <v>772</v>
      </c>
      <c r="G412" t="s">
        <v>2395</v>
      </c>
      <c r="J412" t="s">
        <v>791</v>
      </c>
      <c r="K412" t="s">
        <v>2402</v>
      </c>
      <c r="L412" t="s">
        <v>827</v>
      </c>
      <c r="M412" t="s">
        <v>438</v>
      </c>
      <c r="N412" t="s">
        <v>771</v>
      </c>
      <c r="O412">
        <v>1</v>
      </c>
      <c r="P412" t="s">
        <v>777</v>
      </c>
      <c r="Q412">
        <v>49.9</v>
      </c>
      <c r="R412">
        <v>8.66</v>
      </c>
      <c r="Y412" t="s">
        <v>2433</v>
      </c>
      <c r="Z412" t="s">
        <v>2434</v>
      </c>
      <c r="AA412">
        <v>48112</v>
      </c>
      <c r="AB412" t="s">
        <v>422</v>
      </c>
    </row>
    <row r="413" spans="1:35" x14ac:dyDescent="0.25">
      <c r="A413" t="s">
        <v>2435</v>
      </c>
      <c r="B413" t="s">
        <v>2435</v>
      </c>
      <c r="C413" t="s">
        <v>2436</v>
      </c>
      <c r="D413" t="s">
        <v>2437</v>
      </c>
      <c r="E413" t="s">
        <v>771</v>
      </c>
      <c r="F413" t="s">
        <v>772</v>
      </c>
      <c r="G413" t="s">
        <v>2395</v>
      </c>
      <c r="J413" t="s">
        <v>791</v>
      </c>
      <c r="K413" t="s">
        <v>2396</v>
      </c>
      <c r="L413" t="s">
        <v>1037</v>
      </c>
      <c r="M413" t="s">
        <v>430</v>
      </c>
      <c r="N413" t="s">
        <v>771</v>
      </c>
      <c r="O413">
        <v>1</v>
      </c>
      <c r="P413" t="s">
        <v>777</v>
      </c>
      <c r="Q413">
        <v>64.900000000000006</v>
      </c>
      <c r="R413">
        <v>11.7</v>
      </c>
      <c r="Y413" t="s">
        <v>2438</v>
      </c>
      <c r="Z413" t="s">
        <v>2438</v>
      </c>
      <c r="AA413">
        <v>29006</v>
      </c>
      <c r="AB413" t="s">
        <v>422</v>
      </c>
      <c r="AG413" t="s">
        <v>2439</v>
      </c>
      <c r="AH413" t="s">
        <v>422</v>
      </c>
      <c r="AI413" t="s">
        <v>1019</v>
      </c>
    </row>
    <row r="414" spans="1:35" x14ac:dyDescent="0.25">
      <c r="A414" t="s">
        <v>2440</v>
      </c>
      <c r="B414" t="s">
        <v>2440</v>
      </c>
      <c r="C414" t="s">
        <v>2441</v>
      </c>
      <c r="D414" t="s">
        <v>2442</v>
      </c>
      <c r="E414" t="s">
        <v>771</v>
      </c>
      <c r="F414" t="s">
        <v>772</v>
      </c>
      <c r="G414" t="s">
        <v>2395</v>
      </c>
      <c r="J414" t="s">
        <v>2443</v>
      </c>
      <c r="K414" t="s">
        <v>2402</v>
      </c>
      <c r="L414" t="s">
        <v>827</v>
      </c>
      <c r="M414" t="s">
        <v>438</v>
      </c>
      <c r="N414" t="s">
        <v>771</v>
      </c>
      <c r="O414">
        <v>1</v>
      </c>
      <c r="P414" t="s">
        <v>777</v>
      </c>
      <c r="Q414">
        <v>49.9</v>
      </c>
      <c r="R414">
        <v>9.33</v>
      </c>
      <c r="Y414" t="s">
        <v>2444</v>
      </c>
      <c r="Z414" t="s">
        <v>2445</v>
      </c>
      <c r="AA414" t="s">
        <v>2446</v>
      </c>
      <c r="AB414" t="s">
        <v>2447</v>
      </c>
    </row>
    <row r="415" spans="1:35" x14ac:dyDescent="0.25">
      <c r="A415" t="s">
        <v>2448</v>
      </c>
      <c r="B415" t="s">
        <v>2448</v>
      </c>
      <c r="C415" t="s">
        <v>2449</v>
      </c>
      <c r="D415" t="s">
        <v>2450</v>
      </c>
      <c r="E415" t="s">
        <v>799</v>
      </c>
      <c r="F415" t="s">
        <v>772</v>
      </c>
      <c r="G415" t="s">
        <v>2395</v>
      </c>
      <c r="J415" t="s">
        <v>791</v>
      </c>
      <c r="K415" t="s">
        <v>2451</v>
      </c>
      <c r="L415" t="s">
        <v>817</v>
      </c>
      <c r="M415" t="s">
        <v>95</v>
      </c>
      <c r="N415" t="s">
        <v>799</v>
      </c>
      <c r="O415">
        <v>0</v>
      </c>
      <c r="Y415" t="s">
        <v>2452</v>
      </c>
      <c r="Z415" t="s">
        <v>2453</v>
      </c>
      <c r="AA415">
        <v>43840</v>
      </c>
      <c r="AB415" t="s">
        <v>422</v>
      </c>
    </row>
    <row r="416" spans="1:35" x14ac:dyDescent="0.25">
      <c r="A416" t="s">
        <v>2454</v>
      </c>
      <c r="B416" t="s">
        <v>2454</v>
      </c>
      <c r="C416" t="s">
        <v>2455</v>
      </c>
      <c r="D416" t="s">
        <v>2456</v>
      </c>
      <c r="E416" t="s">
        <v>799</v>
      </c>
      <c r="F416" t="s">
        <v>772</v>
      </c>
      <c r="G416" t="s">
        <v>2395</v>
      </c>
      <c r="J416" t="s">
        <v>791</v>
      </c>
      <c r="K416" t="s">
        <v>2457</v>
      </c>
      <c r="L416" t="s">
        <v>870</v>
      </c>
      <c r="M416" t="s">
        <v>440</v>
      </c>
      <c r="N416" t="s">
        <v>799</v>
      </c>
      <c r="O416">
        <v>0</v>
      </c>
      <c r="Y416" t="s">
        <v>2458</v>
      </c>
      <c r="Z416" t="s">
        <v>2459</v>
      </c>
      <c r="AA416">
        <v>28660</v>
      </c>
      <c r="AB416" t="s">
        <v>422</v>
      </c>
    </row>
    <row r="417" spans="1:35" x14ac:dyDescent="0.25">
      <c r="A417" t="s">
        <v>2460</v>
      </c>
      <c r="B417" t="s">
        <v>2460</v>
      </c>
      <c r="C417" t="s">
        <v>2461</v>
      </c>
      <c r="D417" t="s">
        <v>2462</v>
      </c>
      <c r="E417" t="s">
        <v>771</v>
      </c>
      <c r="F417" t="s">
        <v>772</v>
      </c>
      <c r="G417" t="s">
        <v>2395</v>
      </c>
      <c r="J417" t="s">
        <v>791</v>
      </c>
      <c r="K417" t="s">
        <v>2402</v>
      </c>
      <c r="L417" t="s">
        <v>827</v>
      </c>
      <c r="M417" t="s">
        <v>438</v>
      </c>
      <c r="N417" t="s">
        <v>771</v>
      </c>
      <c r="O417">
        <v>1</v>
      </c>
      <c r="P417" t="s">
        <v>777</v>
      </c>
      <c r="Q417">
        <v>49.9</v>
      </c>
      <c r="R417">
        <v>8.66</v>
      </c>
      <c r="Y417" t="s">
        <v>2463</v>
      </c>
      <c r="Z417" t="s">
        <v>2464</v>
      </c>
      <c r="AA417">
        <v>8970</v>
      </c>
      <c r="AB417" t="s">
        <v>422</v>
      </c>
    </row>
    <row r="418" spans="1:35" x14ac:dyDescent="0.25">
      <c r="A418" t="s">
        <v>2465</v>
      </c>
      <c r="B418" t="s">
        <v>2465</v>
      </c>
      <c r="C418" t="s">
        <v>2466</v>
      </c>
      <c r="D418" t="s">
        <v>2467</v>
      </c>
      <c r="E418" t="s">
        <v>771</v>
      </c>
      <c r="F418" t="s">
        <v>772</v>
      </c>
      <c r="G418" t="s">
        <v>2395</v>
      </c>
      <c r="J418" t="s">
        <v>791</v>
      </c>
      <c r="K418" t="s">
        <v>2396</v>
      </c>
      <c r="L418" t="s">
        <v>1037</v>
      </c>
      <c r="M418" t="s">
        <v>430</v>
      </c>
      <c r="N418" t="s">
        <v>771</v>
      </c>
      <c r="O418">
        <v>1</v>
      </c>
      <c r="P418" t="s">
        <v>777</v>
      </c>
      <c r="Q418">
        <v>64.900000000000006</v>
      </c>
      <c r="R418">
        <v>11.26</v>
      </c>
      <c r="Y418" t="s">
        <v>2468</v>
      </c>
      <c r="Z418" t="s">
        <v>2404</v>
      </c>
      <c r="AA418">
        <v>8690</v>
      </c>
      <c r="AB418" t="s">
        <v>422</v>
      </c>
    </row>
    <row r="419" spans="1:35" x14ac:dyDescent="0.25">
      <c r="A419" t="s">
        <v>2469</v>
      </c>
      <c r="B419" t="s">
        <v>2469</v>
      </c>
      <c r="C419" t="s">
        <v>2470</v>
      </c>
      <c r="D419" t="s">
        <v>2471</v>
      </c>
      <c r="E419" t="s">
        <v>771</v>
      </c>
      <c r="F419" t="s">
        <v>772</v>
      </c>
      <c r="G419" t="s">
        <v>2395</v>
      </c>
      <c r="J419" t="s">
        <v>791</v>
      </c>
      <c r="K419" t="s">
        <v>2472</v>
      </c>
      <c r="L419" t="s">
        <v>2473</v>
      </c>
      <c r="M419" t="s">
        <v>51</v>
      </c>
      <c r="N419" t="s">
        <v>771</v>
      </c>
      <c r="O419">
        <v>1</v>
      </c>
      <c r="P419" t="s">
        <v>777</v>
      </c>
      <c r="Q419">
        <v>54.9</v>
      </c>
      <c r="R419">
        <v>9.5299999999999994</v>
      </c>
      <c r="Y419" t="s">
        <v>2474</v>
      </c>
      <c r="Z419" t="s">
        <v>2464</v>
      </c>
      <c r="AA419">
        <v>8242</v>
      </c>
      <c r="AB419" t="s">
        <v>422</v>
      </c>
    </row>
    <row r="420" spans="1:35" x14ac:dyDescent="0.25">
      <c r="A420" t="s">
        <v>2475</v>
      </c>
      <c r="B420" t="s">
        <v>2475</v>
      </c>
      <c r="C420" t="s">
        <v>2476</v>
      </c>
      <c r="D420" t="s">
        <v>2477</v>
      </c>
      <c r="E420" t="s">
        <v>771</v>
      </c>
      <c r="F420" t="s">
        <v>772</v>
      </c>
      <c r="G420" t="s">
        <v>2395</v>
      </c>
      <c r="J420" t="s">
        <v>791</v>
      </c>
      <c r="K420" t="s">
        <v>2396</v>
      </c>
      <c r="L420" t="s">
        <v>1037</v>
      </c>
      <c r="M420" t="s">
        <v>430</v>
      </c>
      <c r="N420" t="s">
        <v>771</v>
      </c>
      <c r="O420">
        <v>1</v>
      </c>
      <c r="P420" t="s">
        <v>777</v>
      </c>
      <c r="Q420">
        <v>64.900000000000006</v>
      </c>
      <c r="R420">
        <v>11.26</v>
      </c>
      <c r="Y420" t="s">
        <v>2478</v>
      </c>
      <c r="Z420" t="s">
        <v>2404</v>
      </c>
      <c r="AA420">
        <v>8212</v>
      </c>
      <c r="AB420" t="s">
        <v>422</v>
      </c>
    </row>
    <row r="421" spans="1:35" x14ac:dyDescent="0.25">
      <c r="A421" t="s">
        <v>2479</v>
      </c>
      <c r="B421" t="s">
        <v>2479</v>
      </c>
      <c r="C421" t="s">
        <v>2480</v>
      </c>
      <c r="D421" t="s">
        <v>2481</v>
      </c>
      <c r="E421" t="s">
        <v>771</v>
      </c>
      <c r="F421" t="s">
        <v>772</v>
      </c>
      <c r="G421" t="s">
        <v>2395</v>
      </c>
      <c r="J421" t="s">
        <v>791</v>
      </c>
      <c r="K421" t="s">
        <v>2457</v>
      </c>
      <c r="L421" t="s">
        <v>870</v>
      </c>
      <c r="M421" t="s">
        <v>440</v>
      </c>
      <c r="N421" t="s">
        <v>771</v>
      </c>
      <c r="O421">
        <v>1</v>
      </c>
      <c r="P421" t="s">
        <v>777</v>
      </c>
      <c r="Q421">
        <v>99</v>
      </c>
      <c r="R421">
        <v>17.18</v>
      </c>
      <c r="Y421" t="s">
        <v>2482</v>
      </c>
      <c r="Z421" t="s">
        <v>2483</v>
      </c>
      <c r="AA421">
        <v>7760</v>
      </c>
      <c r="AB421" t="s">
        <v>422</v>
      </c>
    </row>
    <row r="422" spans="1:35" x14ac:dyDescent="0.25">
      <c r="A422" t="s">
        <v>2484</v>
      </c>
      <c r="B422" t="s">
        <v>2484</v>
      </c>
      <c r="C422" t="s">
        <v>2485</v>
      </c>
      <c r="D422" t="s">
        <v>2486</v>
      </c>
      <c r="E422" t="s">
        <v>771</v>
      </c>
      <c r="F422" t="s">
        <v>772</v>
      </c>
      <c r="G422" t="s">
        <v>2395</v>
      </c>
      <c r="J422" t="s">
        <v>791</v>
      </c>
      <c r="K422" t="s">
        <v>2451</v>
      </c>
      <c r="L422" t="s">
        <v>817</v>
      </c>
      <c r="M422" t="s">
        <v>95</v>
      </c>
      <c r="N422" t="s">
        <v>771</v>
      </c>
      <c r="O422">
        <v>1</v>
      </c>
      <c r="P422" t="s">
        <v>777</v>
      </c>
      <c r="Q422">
        <v>39.9</v>
      </c>
      <c r="R422">
        <v>6.92</v>
      </c>
      <c r="Y422" t="s">
        <v>2487</v>
      </c>
      <c r="Z422" t="s">
        <v>2453</v>
      </c>
      <c r="AA422">
        <v>43203</v>
      </c>
      <c r="AB422" t="s">
        <v>422</v>
      </c>
    </row>
    <row r="423" spans="1:35" x14ac:dyDescent="0.25">
      <c r="A423" t="s">
        <v>2488</v>
      </c>
      <c r="B423" t="s">
        <v>2488</v>
      </c>
      <c r="C423" t="s">
        <v>2489</v>
      </c>
      <c r="D423" t="s">
        <v>2490</v>
      </c>
      <c r="E423" t="s">
        <v>771</v>
      </c>
      <c r="F423" t="s">
        <v>772</v>
      </c>
      <c r="G423" t="s">
        <v>2395</v>
      </c>
      <c r="J423" t="s">
        <v>774</v>
      </c>
      <c r="K423" t="s">
        <v>2408</v>
      </c>
      <c r="L423" t="s">
        <v>2409</v>
      </c>
      <c r="M423" t="s">
        <v>59</v>
      </c>
      <c r="N423" t="s">
        <v>771</v>
      </c>
      <c r="O423">
        <v>3</v>
      </c>
      <c r="P423" t="s">
        <v>777</v>
      </c>
      <c r="Q423">
        <v>48.93</v>
      </c>
      <c r="Y423" t="s">
        <v>2491</v>
      </c>
      <c r="Z423" t="s">
        <v>2492</v>
      </c>
      <c r="AA423" t="s">
        <v>2493</v>
      </c>
      <c r="AB423" t="s">
        <v>2447</v>
      </c>
      <c r="AC423" t="s">
        <v>2494</v>
      </c>
      <c r="AG423" t="s">
        <v>2495</v>
      </c>
      <c r="AH423" t="s">
        <v>2447</v>
      </c>
      <c r="AI423" t="s">
        <v>1019</v>
      </c>
    </row>
    <row r="424" spans="1:35" x14ac:dyDescent="0.25">
      <c r="A424" t="s">
        <v>2496</v>
      </c>
      <c r="B424" t="s">
        <v>2496</v>
      </c>
      <c r="C424" t="s">
        <v>2497</v>
      </c>
      <c r="D424" t="s">
        <v>2498</v>
      </c>
      <c r="E424" t="s">
        <v>771</v>
      </c>
      <c r="F424" t="s">
        <v>772</v>
      </c>
      <c r="G424" t="s">
        <v>2395</v>
      </c>
      <c r="J424" t="s">
        <v>791</v>
      </c>
      <c r="K424" t="s">
        <v>2426</v>
      </c>
      <c r="L424" t="s">
        <v>801</v>
      </c>
      <c r="M424" t="s">
        <v>31</v>
      </c>
      <c r="N424" t="s">
        <v>771</v>
      </c>
      <c r="O424">
        <v>1</v>
      </c>
      <c r="P424" t="s">
        <v>777</v>
      </c>
      <c r="Q424">
        <v>44.9</v>
      </c>
      <c r="R424">
        <v>7.79</v>
      </c>
      <c r="Y424" t="s">
        <v>2499</v>
      </c>
      <c r="Z424" t="s">
        <v>2500</v>
      </c>
      <c r="AA424">
        <v>7702</v>
      </c>
      <c r="AB424" t="s">
        <v>422</v>
      </c>
    </row>
    <row r="425" spans="1:35" x14ac:dyDescent="0.25">
      <c r="A425" t="s">
        <v>2501</v>
      </c>
      <c r="B425" t="s">
        <v>2501</v>
      </c>
      <c r="C425" t="s">
        <v>2502</v>
      </c>
      <c r="D425" t="s">
        <v>2503</v>
      </c>
      <c r="E425" t="s">
        <v>771</v>
      </c>
      <c r="F425" t="s">
        <v>772</v>
      </c>
      <c r="G425" t="s">
        <v>2395</v>
      </c>
      <c r="J425" t="s">
        <v>774</v>
      </c>
      <c r="K425" t="s">
        <v>2504</v>
      </c>
      <c r="L425" t="s">
        <v>1205</v>
      </c>
      <c r="M425" t="s">
        <v>426</v>
      </c>
      <c r="N425" t="s">
        <v>771</v>
      </c>
      <c r="O425">
        <v>2</v>
      </c>
      <c r="P425" t="s">
        <v>777</v>
      </c>
      <c r="Q425">
        <v>218</v>
      </c>
      <c r="R425">
        <v>40.76</v>
      </c>
      <c r="Y425" t="s">
        <v>2505</v>
      </c>
      <c r="Z425" t="s">
        <v>2506</v>
      </c>
      <c r="AA425" t="s">
        <v>2507</v>
      </c>
      <c r="AB425" t="s">
        <v>2447</v>
      </c>
      <c r="AC425" t="s">
        <v>2494</v>
      </c>
    </row>
    <row r="426" spans="1:35" x14ac:dyDescent="0.25">
      <c r="A426" t="s">
        <v>2508</v>
      </c>
      <c r="B426" t="s">
        <v>2508</v>
      </c>
      <c r="C426" t="s">
        <v>2509</v>
      </c>
      <c r="D426" t="s">
        <v>2510</v>
      </c>
      <c r="E426" t="s">
        <v>771</v>
      </c>
      <c r="F426" t="s">
        <v>772</v>
      </c>
      <c r="G426" t="s">
        <v>2395</v>
      </c>
      <c r="J426" t="s">
        <v>791</v>
      </c>
      <c r="K426" t="s">
        <v>2511</v>
      </c>
      <c r="L426" t="s">
        <v>776</v>
      </c>
      <c r="M426" t="s">
        <v>424</v>
      </c>
      <c r="N426" t="s">
        <v>771</v>
      </c>
      <c r="O426">
        <v>1</v>
      </c>
      <c r="P426" t="s">
        <v>777</v>
      </c>
      <c r="Q426">
        <v>39.9</v>
      </c>
      <c r="R426">
        <v>6.92</v>
      </c>
      <c r="Y426" t="s">
        <v>2512</v>
      </c>
      <c r="Z426" t="s">
        <v>2512</v>
      </c>
      <c r="AA426">
        <v>36001</v>
      </c>
      <c r="AB426" t="s">
        <v>422</v>
      </c>
    </row>
    <row r="427" spans="1:35" x14ac:dyDescent="0.25">
      <c r="A427" t="s">
        <v>2513</v>
      </c>
      <c r="B427" t="s">
        <v>2513</v>
      </c>
      <c r="C427" t="s">
        <v>2514</v>
      </c>
      <c r="D427" t="s">
        <v>2515</v>
      </c>
      <c r="E427" t="s">
        <v>771</v>
      </c>
      <c r="F427" t="s">
        <v>772</v>
      </c>
      <c r="G427" t="s">
        <v>2395</v>
      </c>
      <c r="J427" t="s">
        <v>791</v>
      </c>
      <c r="K427" t="s">
        <v>2426</v>
      </c>
      <c r="L427" t="s">
        <v>801</v>
      </c>
      <c r="M427" t="s">
        <v>31</v>
      </c>
      <c r="N427" t="s">
        <v>771</v>
      </c>
      <c r="O427">
        <v>1</v>
      </c>
      <c r="P427" t="s">
        <v>777</v>
      </c>
      <c r="Q427">
        <v>44.9</v>
      </c>
      <c r="R427">
        <v>7.79</v>
      </c>
      <c r="Y427" t="s">
        <v>2516</v>
      </c>
      <c r="Z427" t="s">
        <v>2428</v>
      </c>
      <c r="AA427">
        <v>28691</v>
      </c>
      <c r="AB427" t="s">
        <v>422</v>
      </c>
    </row>
    <row r="428" spans="1:35" x14ac:dyDescent="0.25">
      <c r="A428" t="s">
        <v>2517</v>
      </c>
      <c r="B428" t="s">
        <v>2517</v>
      </c>
      <c r="C428" t="s">
        <v>2518</v>
      </c>
      <c r="D428" t="s">
        <v>2519</v>
      </c>
      <c r="E428" t="s">
        <v>771</v>
      </c>
      <c r="F428" t="s">
        <v>772</v>
      </c>
      <c r="G428" t="s">
        <v>2395</v>
      </c>
      <c r="J428" t="s">
        <v>791</v>
      </c>
      <c r="K428" t="s">
        <v>2511</v>
      </c>
      <c r="L428" t="s">
        <v>776</v>
      </c>
      <c r="M428" t="s">
        <v>424</v>
      </c>
      <c r="N428" t="s">
        <v>771</v>
      </c>
      <c r="O428">
        <v>1</v>
      </c>
      <c r="P428" t="s">
        <v>777</v>
      </c>
      <c r="Q428">
        <v>39.9</v>
      </c>
      <c r="R428">
        <v>6.92</v>
      </c>
      <c r="Y428" t="s">
        <v>2520</v>
      </c>
      <c r="Z428" t="s">
        <v>2521</v>
      </c>
      <c r="AA428">
        <v>27170</v>
      </c>
      <c r="AB428" t="s">
        <v>422</v>
      </c>
    </row>
    <row r="429" spans="1:35" x14ac:dyDescent="0.25">
      <c r="A429" t="s">
        <v>2522</v>
      </c>
      <c r="B429" t="s">
        <v>2522</v>
      </c>
      <c r="C429" t="s">
        <v>2523</v>
      </c>
      <c r="D429" t="s">
        <v>2524</v>
      </c>
      <c r="E429" t="s">
        <v>771</v>
      </c>
      <c r="F429" t="s">
        <v>772</v>
      </c>
      <c r="G429" t="s">
        <v>2395</v>
      </c>
      <c r="J429" t="s">
        <v>791</v>
      </c>
      <c r="K429" t="s">
        <v>2426</v>
      </c>
      <c r="L429" t="s">
        <v>801</v>
      </c>
      <c r="M429" t="s">
        <v>31</v>
      </c>
      <c r="N429" t="s">
        <v>771</v>
      </c>
      <c r="O429">
        <v>1</v>
      </c>
      <c r="P429" t="s">
        <v>777</v>
      </c>
      <c r="Q429">
        <v>44.9</v>
      </c>
      <c r="R429">
        <v>7.79</v>
      </c>
      <c r="Y429" t="s">
        <v>2525</v>
      </c>
      <c r="Z429" t="s">
        <v>2526</v>
      </c>
      <c r="AA429">
        <v>47400</v>
      </c>
      <c r="AB429" t="s">
        <v>422</v>
      </c>
    </row>
    <row r="430" spans="1:35" x14ac:dyDescent="0.25">
      <c r="A430" t="s">
        <v>2527</v>
      </c>
      <c r="B430" t="s">
        <v>2527</v>
      </c>
      <c r="C430" t="s">
        <v>2528</v>
      </c>
      <c r="D430" t="s">
        <v>2529</v>
      </c>
      <c r="E430" t="s">
        <v>771</v>
      </c>
      <c r="F430" t="s">
        <v>772</v>
      </c>
      <c r="G430" t="s">
        <v>2395</v>
      </c>
      <c r="J430" t="s">
        <v>791</v>
      </c>
      <c r="K430" t="s">
        <v>2530</v>
      </c>
      <c r="L430" s="2">
        <v>90550</v>
      </c>
      <c r="M430" t="s">
        <v>61</v>
      </c>
      <c r="N430" t="s">
        <v>771</v>
      </c>
      <c r="O430">
        <v>1</v>
      </c>
      <c r="P430" t="s">
        <v>777</v>
      </c>
      <c r="Q430">
        <v>49.9</v>
      </c>
      <c r="Y430" t="s">
        <v>2531</v>
      </c>
      <c r="Z430" t="s">
        <v>2532</v>
      </c>
      <c r="AA430">
        <v>3680</v>
      </c>
      <c r="AB430" t="s">
        <v>422</v>
      </c>
    </row>
    <row r="431" spans="1:35" x14ac:dyDescent="0.25">
      <c r="A431" t="s">
        <v>2533</v>
      </c>
      <c r="B431" t="s">
        <v>2533</v>
      </c>
      <c r="C431" t="s">
        <v>2534</v>
      </c>
      <c r="D431" t="s">
        <v>2535</v>
      </c>
      <c r="E431" t="s">
        <v>771</v>
      </c>
      <c r="F431" t="s">
        <v>772</v>
      </c>
      <c r="G431" t="s">
        <v>2395</v>
      </c>
      <c r="J431" t="s">
        <v>791</v>
      </c>
      <c r="K431" t="s">
        <v>2504</v>
      </c>
      <c r="L431" t="s">
        <v>1205</v>
      </c>
      <c r="M431" t="s">
        <v>426</v>
      </c>
      <c r="N431" t="s">
        <v>771</v>
      </c>
      <c r="O431">
        <v>1</v>
      </c>
      <c r="P431" t="s">
        <v>777</v>
      </c>
      <c r="Q431">
        <v>109</v>
      </c>
      <c r="Y431" t="s">
        <v>2536</v>
      </c>
      <c r="Z431" t="s">
        <v>2537</v>
      </c>
      <c r="AA431">
        <v>18400</v>
      </c>
      <c r="AB431" t="s">
        <v>422</v>
      </c>
    </row>
    <row r="432" spans="1:35" x14ac:dyDescent="0.25">
      <c r="A432" t="s">
        <v>2538</v>
      </c>
      <c r="B432" t="s">
        <v>2538</v>
      </c>
      <c r="C432" t="s">
        <v>2539</v>
      </c>
      <c r="D432" t="s">
        <v>2540</v>
      </c>
      <c r="E432" t="s">
        <v>771</v>
      </c>
      <c r="F432" t="s">
        <v>772</v>
      </c>
      <c r="G432" t="s">
        <v>2395</v>
      </c>
      <c r="J432" t="s">
        <v>791</v>
      </c>
      <c r="K432" t="s">
        <v>2402</v>
      </c>
      <c r="L432" t="s">
        <v>827</v>
      </c>
      <c r="M432" t="s">
        <v>438</v>
      </c>
      <c r="N432" t="s">
        <v>771</v>
      </c>
      <c r="O432">
        <v>1</v>
      </c>
      <c r="P432" t="s">
        <v>777</v>
      </c>
      <c r="Q432">
        <v>49.9</v>
      </c>
      <c r="Y432" t="s">
        <v>2541</v>
      </c>
      <c r="Z432" t="s">
        <v>2537</v>
      </c>
      <c r="AA432">
        <v>18240</v>
      </c>
      <c r="AB432" t="s">
        <v>422</v>
      </c>
    </row>
    <row r="433" spans="1:28" x14ac:dyDescent="0.25">
      <c r="A433" t="s">
        <v>2542</v>
      </c>
      <c r="B433" t="s">
        <v>2542</v>
      </c>
      <c r="C433" t="s">
        <v>2543</v>
      </c>
      <c r="D433" t="s">
        <v>2544</v>
      </c>
      <c r="E433" t="s">
        <v>771</v>
      </c>
      <c r="F433" t="s">
        <v>772</v>
      </c>
      <c r="G433" t="s">
        <v>2395</v>
      </c>
      <c r="J433" t="s">
        <v>791</v>
      </c>
      <c r="K433" t="s">
        <v>2511</v>
      </c>
      <c r="L433" t="s">
        <v>776</v>
      </c>
      <c r="M433" t="s">
        <v>424</v>
      </c>
      <c r="N433" t="s">
        <v>771</v>
      </c>
      <c r="O433">
        <v>1</v>
      </c>
      <c r="P433" t="s">
        <v>777</v>
      </c>
      <c r="Q433">
        <v>39.9</v>
      </c>
      <c r="Y433" t="s">
        <v>2545</v>
      </c>
      <c r="Z433" t="s">
        <v>2546</v>
      </c>
      <c r="AA433">
        <v>15565</v>
      </c>
      <c r="AB433" t="s">
        <v>422</v>
      </c>
    </row>
    <row r="434" spans="1:28" x14ac:dyDescent="0.25">
      <c r="A434" t="s">
        <v>2547</v>
      </c>
      <c r="B434" t="s">
        <v>2547</v>
      </c>
      <c r="C434" t="s">
        <v>2548</v>
      </c>
      <c r="D434" t="s">
        <v>2549</v>
      </c>
      <c r="E434" t="s">
        <v>771</v>
      </c>
      <c r="F434" t="s">
        <v>772</v>
      </c>
      <c r="G434" t="s">
        <v>2395</v>
      </c>
      <c r="J434" t="s">
        <v>791</v>
      </c>
      <c r="K434" t="s">
        <v>2426</v>
      </c>
      <c r="L434" t="s">
        <v>801</v>
      </c>
      <c r="M434" t="s">
        <v>31</v>
      </c>
      <c r="N434" t="s">
        <v>771</v>
      </c>
      <c r="O434">
        <v>1</v>
      </c>
      <c r="P434" t="s">
        <v>777</v>
      </c>
      <c r="Q434">
        <v>44.9</v>
      </c>
      <c r="S434">
        <v>2</v>
      </c>
      <c r="X434">
        <v>2</v>
      </c>
      <c r="Y434" t="s">
        <v>2404</v>
      </c>
      <c r="Z434" t="s">
        <v>2550</v>
      </c>
      <c r="AA434">
        <v>8034</v>
      </c>
      <c r="AB434" t="s">
        <v>422</v>
      </c>
    </row>
    <row r="435" spans="1:28" x14ac:dyDescent="0.25">
      <c r="A435" t="s">
        <v>2551</v>
      </c>
      <c r="B435" t="s">
        <v>2552</v>
      </c>
      <c r="C435" t="s">
        <v>2553</v>
      </c>
      <c r="D435" t="s">
        <v>2554</v>
      </c>
      <c r="E435" t="s">
        <v>799</v>
      </c>
      <c r="F435" t="s">
        <v>772</v>
      </c>
      <c r="G435" t="s">
        <v>2555</v>
      </c>
      <c r="J435" t="s">
        <v>774</v>
      </c>
      <c r="K435" t="s">
        <v>812</v>
      </c>
      <c r="L435" t="s">
        <v>2556</v>
      </c>
      <c r="M435" t="s">
        <v>61</v>
      </c>
      <c r="N435" t="s">
        <v>2557</v>
      </c>
      <c r="O435">
        <v>1</v>
      </c>
    </row>
    <row r="436" spans="1:28" x14ac:dyDescent="0.25">
      <c r="A436" t="s">
        <v>2558</v>
      </c>
      <c r="B436" t="s">
        <v>2559</v>
      </c>
      <c r="C436" t="s">
        <v>2560</v>
      </c>
      <c r="D436" t="s">
        <v>2561</v>
      </c>
      <c r="E436" t="s">
        <v>771</v>
      </c>
      <c r="F436" t="s">
        <v>772</v>
      </c>
      <c r="G436" t="s">
        <v>2555</v>
      </c>
      <c r="J436" t="s">
        <v>774</v>
      </c>
      <c r="K436" t="s">
        <v>812</v>
      </c>
      <c r="L436" t="s">
        <v>2556</v>
      </c>
      <c r="M436" t="s">
        <v>61</v>
      </c>
      <c r="N436" t="s">
        <v>2557</v>
      </c>
      <c r="O436">
        <v>1</v>
      </c>
    </row>
    <row r="437" spans="1:28" x14ac:dyDescent="0.25">
      <c r="A437" t="s">
        <v>2562</v>
      </c>
      <c r="B437" t="s">
        <v>2562</v>
      </c>
      <c r="C437" t="s">
        <v>2563</v>
      </c>
      <c r="D437" t="s">
        <v>2564</v>
      </c>
      <c r="E437" t="s">
        <v>771</v>
      </c>
      <c r="F437" t="s">
        <v>772</v>
      </c>
      <c r="G437" t="s">
        <v>2565</v>
      </c>
      <c r="J437" t="s">
        <v>791</v>
      </c>
      <c r="K437" t="s">
        <v>2566</v>
      </c>
      <c r="L437" t="s">
        <v>2567</v>
      </c>
      <c r="M437" t="s">
        <v>15</v>
      </c>
      <c r="N437" t="s">
        <v>771</v>
      </c>
      <c r="O437">
        <v>1</v>
      </c>
      <c r="P437" t="s">
        <v>777</v>
      </c>
      <c r="Q437">
        <v>19.899999999999999</v>
      </c>
      <c r="R437">
        <v>3.59</v>
      </c>
      <c r="Y437" t="s">
        <v>2568</v>
      </c>
      <c r="Z437" t="s">
        <v>2568</v>
      </c>
      <c r="AA437">
        <v>10147</v>
      </c>
      <c r="AB437" t="s">
        <v>420</v>
      </c>
    </row>
    <row r="438" spans="1:28" x14ac:dyDescent="0.25">
      <c r="A438" t="s">
        <v>2569</v>
      </c>
      <c r="B438" t="s">
        <v>2569</v>
      </c>
      <c r="C438" t="s">
        <v>2570</v>
      </c>
      <c r="D438" t="s">
        <v>2571</v>
      </c>
      <c r="E438" t="s">
        <v>771</v>
      </c>
      <c r="F438" t="s">
        <v>772</v>
      </c>
      <c r="G438" t="s">
        <v>2565</v>
      </c>
      <c r="J438" t="s">
        <v>791</v>
      </c>
      <c r="K438" t="s">
        <v>2572</v>
      </c>
      <c r="L438" t="s">
        <v>1427</v>
      </c>
      <c r="M438" t="s">
        <v>45</v>
      </c>
      <c r="N438" t="s">
        <v>771</v>
      </c>
      <c r="O438">
        <v>2</v>
      </c>
      <c r="P438" t="s">
        <v>777</v>
      </c>
      <c r="Q438">
        <v>53.8</v>
      </c>
      <c r="R438">
        <v>9.6999999999999993</v>
      </c>
      <c r="Y438" t="s">
        <v>2573</v>
      </c>
      <c r="Z438" t="s">
        <v>2574</v>
      </c>
      <c r="AA438">
        <v>42040</v>
      </c>
      <c r="AB438" t="s">
        <v>420</v>
      </c>
    </row>
    <row r="439" spans="1:28" x14ac:dyDescent="0.25">
      <c r="A439" t="s">
        <v>2575</v>
      </c>
      <c r="B439" t="s">
        <v>2575</v>
      </c>
      <c r="C439" t="s">
        <v>2576</v>
      </c>
      <c r="D439" t="s">
        <v>2577</v>
      </c>
      <c r="E439" t="s">
        <v>771</v>
      </c>
      <c r="F439" t="s">
        <v>772</v>
      </c>
      <c r="G439" t="s">
        <v>2565</v>
      </c>
      <c r="J439" t="s">
        <v>791</v>
      </c>
      <c r="K439" t="s">
        <v>2578</v>
      </c>
      <c r="L439" t="s">
        <v>833</v>
      </c>
      <c r="M439" t="s">
        <v>49</v>
      </c>
      <c r="N439" t="s">
        <v>771</v>
      </c>
      <c r="O439">
        <v>1</v>
      </c>
      <c r="P439" t="s">
        <v>777</v>
      </c>
      <c r="Q439">
        <v>26.9</v>
      </c>
      <c r="R439">
        <v>4.8499999999999996</v>
      </c>
      <c r="Y439" t="s">
        <v>2579</v>
      </c>
      <c r="Z439" t="s">
        <v>2580</v>
      </c>
      <c r="AA439">
        <v>21100</v>
      </c>
      <c r="AB439" t="s">
        <v>420</v>
      </c>
    </row>
    <row r="440" spans="1:28" x14ac:dyDescent="0.25">
      <c r="A440" t="s">
        <v>2581</v>
      </c>
      <c r="B440" t="s">
        <v>2581</v>
      </c>
      <c r="C440" t="s">
        <v>2582</v>
      </c>
      <c r="D440" t="s">
        <v>2583</v>
      </c>
      <c r="E440" t="s">
        <v>771</v>
      </c>
      <c r="F440" t="s">
        <v>772</v>
      </c>
      <c r="G440" t="s">
        <v>2565</v>
      </c>
      <c r="J440" t="s">
        <v>791</v>
      </c>
      <c r="K440" t="s">
        <v>2584</v>
      </c>
      <c r="L440" t="s">
        <v>801</v>
      </c>
      <c r="M440" t="s">
        <v>31</v>
      </c>
      <c r="N440" t="s">
        <v>771</v>
      </c>
      <c r="O440">
        <v>1</v>
      </c>
      <c r="P440" t="s">
        <v>777</v>
      </c>
      <c r="Q440">
        <v>34.9</v>
      </c>
      <c r="R440">
        <v>6.29</v>
      </c>
      <c r="Y440" t="s">
        <v>2585</v>
      </c>
      <c r="Z440" t="s">
        <v>2586</v>
      </c>
      <c r="AA440">
        <v>20142</v>
      </c>
      <c r="AB440" t="s">
        <v>420</v>
      </c>
    </row>
    <row r="441" spans="1:28" x14ac:dyDescent="0.25">
      <c r="A441" t="s">
        <v>2587</v>
      </c>
      <c r="C441" t="s">
        <v>2588</v>
      </c>
      <c r="D441" t="s">
        <v>2589</v>
      </c>
      <c r="E441" t="s">
        <v>771</v>
      </c>
      <c r="F441" t="s">
        <v>2590</v>
      </c>
      <c r="G441" t="s">
        <v>2565</v>
      </c>
      <c r="H441" t="s">
        <v>2591</v>
      </c>
      <c r="J441" t="s">
        <v>774</v>
      </c>
      <c r="K441" t="s">
        <v>2592</v>
      </c>
      <c r="L441" s="2">
        <v>40500</v>
      </c>
      <c r="M441" t="s">
        <v>29</v>
      </c>
      <c r="N441" t="s">
        <v>771</v>
      </c>
      <c r="O441">
        <v>1</v>
      </c>
      <c r="P441" t="s">
        <v>777</v>
      </c>
      <c r="Q441">
        <v>32.9</v>
      </c>
      <c r="R441">
        <v>5.93</v>
      </c>
      <c r="S441">
        <v>3</v>
      </c>
      <c r="T441">
        <v>0.54</v>
      </c>
      <c r="Y441" t="s">
        <v>2593</v>
      </c>
      <c r="Z441" t="s">
        <v>2594</v>
      </c>
      <c r="AA441">
        <v>22040</v>
      </c>
      <c r="AB441" t="s">
        <v>420</v>
      </c>
    </row>
    <row r="442" spans="1:28" x14ac:dyDescent="0.25">
      <c r="A442" t="s">
        <v>2595</v>
      </c>
      <c r="B442" t="s">
        <v>2595</v>
      </c>
      <c r="C442" t="s">
        <v>2596</v>
      </c>
      <c r="D442" t="s">
        <v>2597</v>
      </c>
      <c r="E442" t="s">
        <v>771</v>
      </c>
      <c r="F442" t="s">
        <v>772</v>
      </c>
      <c r="G442" t="s">
        <v>2565</v>
      </c>
      <c r="J442" t="s">
        <v>791</v>
      </c>
      <c r="K442" t="s">
        <v>2598</v>
      </c>
      <c r="L442" t="s">
        <v>776</v>
      </c>
      <c r="M442" t="s">
        <v>424</v>
      </c>
      <c r="N442" t="s">
        <v>771</v>
      </c>
      <c r="O442">
        <v>1</v>
      </c>
      <c r="P442" t="s">
        <v>777</v>
      </c>
      <c r="Q442">
        <v>29.9</v>
      </c>
      <c r="R442">
        <v>5.39</v>
      </c>
      <c r="Y442" t="s">
        <v>2599</v>
      </c>
      <c r="Z442" t="s">
        <v>2599</v>
      </c>
      <c r="AA442">
        <v>135</v>
      </c>
      <c r="AB442" t="s">
        <v>420</v>
      </c>
    </row>
    <row r="443" spans="1:28" x14ac:dyDescent="0.25">
      <c r="A443" t="s">
        <v>2600</v>
      </c>
      <c r="C443" t="s">
        <v>2601</v>
      </c>
      <c r="D443" t="s">
        <v>2602</v>
      </c>
      <c r="E443" t="s">
        <v>771</v>
      </c>
      <c r="F443" t="s">
        <v>2590</v>
      </c>
      <c r="G443" t="s">
        <v>2565</v>
      </c>
      <c r="H443" t="s">
        <v>2591</v>
      </c>
      <c r="J443" t="s">
        <v>774</v>
      </c>
      <c r="K443" t="s">
        <v>2592</v>
      </c>
      <c r="L443" s="2">
        <v>40500</v>
      </c>
      <c r="M443" t="s">
        <v>29</v>
      </c>
      <c r="N443" t="s">
        <v>771</v>
      </c>
      <c r="O443">
        <v>1</v>
      </c>
      <c r="P443" t="s">
        <v>777</v>
      </c>
      <c r="Q443">
        <v>32.9</v>
      </c>
      <c r="R443">
        <v>5.93</v>
      </c>
      <c r="S443">
        <v>3</v>
      </c>
      <c r="T443">
        <v>0.54</v>
      </c>
      <c r="Y443" t="s">
        <v>2603</v>
      </c>
      <c r="Z443" t="s">
        <v>2604</v>
      </c>
      <c r="AA443">
        <v>80129</v>
      </c>
      <c r="AB443" t="s">
        <v>420</v>
      </c>
    </row>
    <row r="444" spans="1:28" x14ac:dyDescent="0.25">
      <c r="A444" t="s">
        <v>2605</v>
      </c>
      <c r="B444" t="s">
        <v>2605</v>
      </c>
      <c r="C444" t="s">
        <v>2606</v>
      </c>
      <c r="D444" t="s">
        <v>2607</v>
      </c>
      <c r="E444" t="s">
        <v>771</v>
      </c>
      <c r="F444" t="s">
        <v>772</v>
      </c>
      <c r="G444" t="s">
        <v>2565</v>
      </c>
      <c r="J444" t="s">
        <v>791</v>
      </c>
      <c r="K444" t="s">
        <v>2566</v>
      </c>
      <c r="L444" t="s">
        <v>2567</v>
      </c>
      <c r="M444" t="s">
        <v>15</v>
      </c>
      <c r="N444" t="s">
        <v>771</v>
      </c>
      <c r="O444">
        <v>1</v>
      </c>
      <c r="P444" t="s">
        <v>777</v>
      </c>
      <c r="Q444">
        <v>19.899999999999999</v>
      </c>
      <c r="R444">
        <v>3.59</v>
      </c>
      <c r="Y444" t="s">
        <v>2608</v>
      </c>
      <c r="Z444" t="s">
        <v>2609</v>
      </c>
      <c r="AA444">
        <v>27100</v>
      </c>
      <c r="AB444" t="s">
        <v>420</v>
      </c>
    </row>
    <row r="445" spans="1:28" x14ac:dyDescent="0.25">
      <c r="A445" t="s">
        <v>2610</v>
      </c>
      <c r="C445" t="s">
        <v>2611</v>
      </c>
      <c r="D445" t="s">
        <v>2612</v>
      </c>
      <c r="E445" t="s">
        <v>771</v>
      </c>
      <c r="F445" t="s">
        <v>2590</v>
      </c>
      <c r="G445" t="s">
        <v>2565</v>
      </c>
      <c r="H445" t="s">
        <v>2591</v>
      </c>
      <c r="J445" t="s">
        <v>774</v>
      </c>
      <c r="K445" t="s">
        <v>2592</v>
      </c>
      <c r="L445" s="2">
        <v>40500</v>
      </c>
      <c r="M445" t="s">
        <v>29</v>
      </c>
      <c r="N445" t="s">
        <v>771</v>
      </c>
      <c r="O445">
        <v>1</v>
      </c>
      <c r="P445" t="s">
        <v>777</v>
      </c>
      <c r="Q445">
        <v>32.9</v>
      </c>
      <c r="R445">
        <v>5.93</v>
      </c>
      <c r="S445">
        <v>3</v>
      </c>
      <c r="T445">
        <v>0.54</v>
      </c>
      <c r="Y445" t="s">
        <v>2613</v>
      </c>
      <c r="Z445" t="s">
        <v>2614</v>
      </c>
      <c r="AA445">
        <v>65024</v>
      </c>
      <c r="AB445" t="s">
        <v>420</v>
      </c>
    </row>
    <row r="446" spans="1:28" x14ac:dyDescent="0.25">
      <c r="A446" t="s">
        <v>2615</v>
      </c>
      <c r="B446" t="s">
        <v>2615</v>
      </c>
      <c r="C446" t="s">
        <v>2616</v>
      </c>
      <c r="D446" t="s">
        <v>2617</v>
      </c>
      <c r="E446" t="s">
        <v>771</v>
      </c>
      <c r="F446" t="s">
        <v>772</v>
      </c>
      <c r="G446" t="s">
        <v>2565</v>
      </c>
      <c r="J446" t="s">
        <v>791</v>
      </c>
      <c r="K446" t="s">
        <v>2618</v>
      </c>
      <c r="L446" t="s">
        <v>864</v>
      </c>
      <c r="M446" t="s">
        <v>21</v>
      </c>
      <c r="N446" t="s">
        <v>771</v>
      </c>
      <c r="O446">
        <v>1</v>
      </c>
      <c r="P446" t="s">
        <v>777</v>
      </c>
      <c r="Q446">
        <v>29.9</v>
      </c>
      <c r="R446">
        <v>5.39</v>
      </c>
      <c r="S446">
        <v>4.99</v>
      </c>
      <c r="T446">
        <v>0.9</v>
      </c>
      <c r="Y446" t="s">
        <v>2619</v>
      </c>
      <c r="Z446" t="s">
        <v>2620</v>
      </c>
      <c r="AA446">
        <v>44021</v>
      </c>
      <c r="AB446" t="s">
        <v>420</v>
      </c>
    </row>
    <row r="447" spans="1:28" x14ac:dyDescent="0.25">
      <c r="A447" t="s">
        <v>2621</v>
      </c>
      <c r="B447" t="s">
        <v>2621</v>
      </c>
      <c r="C447" t="s">
        <v>2622</v>
      </c>
      <c r="D447" t="s">
        <v>2623</v>
      </c>
      <c r="E447" t="s">
        <v>771</v>
      </c>
      <c r="F447" t="s">
        <v>772</v>
      </c>
      <c r="G447" t="s">
        <v>2565</v>
      </c>
      <c r="J447" t="s">
        <v>791</v>
      </c>
      <c r="K447" t="s">
        <v>2624</v>
      </c>
      <c r="L447" t="s">
        <v>2625</v>
      </c>
      <c r="M447" t="s">
        <v>111</v>
      </c>
      <c r="N447" t="s">
        <v>771</v>
      </c>
      <c r="O447">
        <v>1</v>
      </c>
      <c r="P447" t="s">
        <v>777</v>
      </c>
      <c r="Q447">
        <v>42.9</v>
      </c>
      <c r="R447">
        <v>7.74</v>
      </c>
      <c r="Y447" t="s">
        <v>2626</v>
      </c>
      <c r="Z447" t="s">
        <v>2627</v>
      </c>
      <c r="AA447">
        <v>2037</v>
      </c>
      <c r="AB447" t="s">
        <v>420</v>
      </c>
    </row>
    <row r="448" spans="1:28" x14ac:dyDescent="0.25">
      <c r="A448" t="s">
        <v>2628</v>
      </c>
      <c r="C448" t="s">
        <v>2629</v>
      </c>
      <c r="D448" t="s">
        <v>2630</v>
      </c>
      <c r="E448" t="s">
        <v>771</v>
      </c>
      <c r="F448" t="s">
        <v>2590</v>
      </c>
      <c r="G448" t="s">
        <v>2565</v>
      </c>
      <c r="H448" t="s">
        <v>2591</v>
      </c>
      <c r="J448" t="s">
        <v>774</v>
      </c>
      <c r="K448" t="s">
        <v>2592</v>
      </c>
      <c r="L448" s="2">
        <v>40500</v>
      </c>
      <c r="M448" t="s">
        <v>29</v>
      </c>
      <c r="N448" t="s">
        <v>771</v>
      </c>
      <c r="O448">
        <v>1</v>
      </c>
      <c r="P448" t="s">
        <v>777</v>
      </c>
      <c r="Q448">
        <v>32.9</v>
      </c>
      <c r="R448">
        <v>5.93</v>
      </c>
      <c r="S448">
        <v>3</v>
      </c>
      <c r="T448">
        <v>0.54</v>
      </c>
      <c r="Y448" t="s">
        <v>2631</v>
      </c>
      <c r="Z448" t="s">
        <v>2632</v>
      </c>
      <c r="AA448">
        <v>45100</v>
      </c>
      <c r="AB448" t="s">
        <v>420</v>
      </c>
    </row>
    <row r="449" spans="1:28" x14ac:dyDescent="0.25">
      <c r="A449" t="s">
        <v>2633</v>
      </c>
      <c r="B449" t="s">
        <v>2633</v>
      </c>
      <c r="C449" t="s">
        <v>2634</v>
      </c>
      <c r="D449" t="s">
        <v>2635</v>
      </c>
      <c r="E449" t="s">
        <v>771</v>
      </c>
      <c r="F449" t="s">
        <v>772</v>
      </c>
      <c r="G449" t="s">
        <v>2565</v>
      </c>
      <c r="J449" t="s">
        <v>791</v>
      </c>
      <c r="K449" t="s">
        <v>2566</v>
      </c>
      <c r="L449" t="s">
        <v>2567</v>
      </c>
      <c r="M449" t="s">
        <v>15</v>
      </c>
      <c r="N449" t="s">
        <v>771</v>
      </c>
      <c r="O449">
        <v>1</v>
      </c>
      <c r="P449" t="s">
        <v>777</v>
      </c>
      <c r="Q449">
        <v>19.899999999999999</v>
      </c>
      <c r="R449">
        <v>3.59</v>
      </c>
      <c r="Y449" t="s">
        <v>2636</v>
      </c>
      <c r="Z449" t="s">
        <v>2637</v>
      </c>
      <c r="AA449">
        <v>19020</v>
      </c>
      <c r="AB449" t="s">
        <v>420</v>
      </c>
    </row>
    <row r="450" spans="1:28" x14ac:dyDescent="0.25">
      <c r="A450" t="s">
        <v>2638</v>
      </c>
      <c r="B450" t="s">
        <v>2638</v>
      </c>
      <c r="C450" t="s">
        <v>2639</v>
      </c>
      <c r="D450" t="s">
        <v>2640</v>
      </c>
      <c r="E450" t="s">
        <v>771</v>
      </c>
      <c r="F450" t="s">
        <v>772</v>
      </c>
      <c r="G450" t="s">
        <v>2565</v>
      </c>
      <c r="J450" t="s">
        <v>791</v>
      </c>
      <c r="K450" t="s">
        <v>2641</v>
      </c>
      <c r="L450" t="s">
        <v>1330</v>
      </c>
      <c r="M450" t="s">
        <v>29</v>
      </c>
      <c r="N450" t="s">
        <v>771</v>
      </c>
      <c r="O450">
        <v>1</v>
      </c>
      <c r="P450" t="s">
        <v>777</v>
      </c>
      <c r="Q450">
        <v>32.9</v>
      </c>
      <c r="R450">
        <v>5.93</v>
      </c>
      <c r="S450">
        <v>1.78</v>
      </c>
      <c r="T450">
        <v>0.32</v>
      </c>
      <c r="Y450" t="s">
        <v>2642</v>
      </c>
      <c r="Z450" t="s">
        <v>2585</v>
      </c>
      <c r="AA450">
        <v>20021</v>
      </c>
      <c r="AB450" t="s">
        <v>420</v>
      </c>
    </row>
    <row r="451" spans="1:28" x14ac:dyDescent="0.25">
      <c r="A451" t="s">
        <v>2643</v>
      </c>
      <c r="B451" t="s">
        <v>2643</v>
      </c>
      <c r="C451" t="s">
        <v>2644</v>
      </c>
      <c r="D451" t="s">
        <v>2645</v>
      </c>
      <c r="E451" t="s">
        <v>771</v>
      </c>
      <c r="F451" t="s">
        <v>772</v>
      </c>
      <c r="G451" t="s">
        <v>2565</v>
      </c>
      <c r="I451" t="s">
        <v>2646</v>
      </c>
      <c r="J451" t="s">
        <v>791</v>
      </c>
      <c r="K451" t="s">
        <v>2598</v>
      </c>
      <c r="L451" t="s">
        <v>776</v>
      </c>
      <c r="M451" t="s">
        <v>424</v>
      </c>
      <c r="N451" t="s">
        <v>771</v>
      </c>
      <c r="O451">
        <v>1</v>
      </c>
      <c r="P451" t="s">
        <v>777</v>
      </c>
      <c r="Q451">
        <v>29.9</v>
      </c>
      <c r="R451">
        <v>5.39</v>
      </c>
      <c r="Y451" t="s">
        <v>2647</v>
      </c>
      <c r="Z451" t="s">
        <v>2648</v>
      </c>
      <c r="AA451">
        <v>28100</v>
      </c>
      <c r="AB451" t="s">
        <v>420</v>
      </c>
    </row>
    <row r="452" spans="1:28" x14ac:dyDescent="0.25">
      <c r="A452" t="s">
        <v>2649</v>
      </c>
      <c r="C452" t="s">
        <v>2650</v>
      </c>
      <c r="D452" t="s">
        <v>2651</v>
      </c>
      <c r="E452" t="s">
        <v>771</v>
      </c>
      <c r="F452" t="s">
        <v>2590</v>
      </c>
      <c r="G452" t="s">
        <v>2565</v>
      </c>
      <c r="H452" t="s">
        <v>2591</v>
      </c>
      <c r="J452" t="s">
        <v>774</v>
      </c>
      <c r="K452" t="s">
        <v>2592</v>
      </c>
      <c r="L452" s="2">
        <v>40500</v>
      </c>
      <c r="M452" t="s">
        <v>29</v>
      </c>
      <c r="N452" t="s">
        <v>771</v>
      </c>
      <c r="O452">
        <v>1</v>
      </c>
      <c r="P452" t="s">
        <v>777</v>
      </c>
      <c r="Q452">
        <v>32.9</v>
      </c>
      <c r="R452">
        <v>5.93</v>
      </c>
      <c r="S452">
        <v>3</v>
      </c>
      <c r="T452">
        <v>0.54</v>
      </c>
      <c r="Y452" t="s">
        <v>2652</v>
      </c>
      <c r="Z452" t="s">
        <v>2652</v>
      </c>
      <c r="AA452">
        <v>96100</v>
      </c>
      <c r="AB452" t="s">
        <v>420</v>
      </c>
    </row>
    <row r="453" spans="1:28" x14ac:dyDescent="0.25">
      <c r="A453" t="s">
        <v>2653</v>
      </c>
      <c r="B453" t="s">
        <v>2653</v>
      </c>
      <c r="C453" t="s">
        <v>2654</v>
      </c>
      <c r="D453" t="s">
        <v>2655</v>
      </c>
      <c r="E453" t="s">
        <v>771</v>
      </c>
      <c r="F453" t="s">
        <v>772</v>
      </c>
      <c r="G453" t="s">
        <v>2565</v>
      </c>
      <c r="J453" t="s">
        <v>791</v>
      </c>
      <c r="K453" t="s">
        <v>2566</v>
      </c>
      <c r="L453" t="s">
        <v>2567</v>
      </c>
      <c r="M453" t="s">
        <v>15</v>
      </c>
      <c r="N453" t="s">
        <v>771</v>
      </c>
      <c r="O453">
        <v>1</v>
      </c>
      <c r="P453" t="s">
        <v>777</v>
      </c>
      <c r="Q453">
        <v>19.899999999999999</v>
      </c>
      <c r="R453">
        <v>3.59</v>
      </c>
      <c r="Y453" t="s">
        <v>2656</v>
      </c>
      <c r="Z453" t="s">
        <v>2657</v>
      </c>
      <c r="AA453">
        <v>15069</v>
      </c>
      <c r="AB453" t="s">
        <v>420</v>
      </c>
    </row>
    <row r="454" spans="1:28" x14ac:dyDescent="0.25">
      <c r="A454" t="s">
        <v>2658</v>
      </c>
      <c r="B454" t="s">
        <v>2658</v>
      </c>
      <c r="C454" t="s">
        <v>2659</v>
      </c>
      <c r="D454" t="s">
        <v>2660</v>
      </c>
      <c r="E454" t="s">
        <v>771</v>
      </c>
      <c r="F454" t="s">
        <v>772</v>
      </c>
      <c r="G454" t="s">
        <v>2565</v>
      </c>
      <c r="J454" t="s">
        <v>791</v>
      </c>
      <c r="K454" t="s">
        <v>2578</v>
      </c>
      <c r="L454" t="s">
        <v>833</v>
      </c>
      <c r="M454" t="s">
        <v>49</v>
      </c>
      <c r="N454" t="s">
        <v>771</v>
      </c>
      <c r="O454">
        <v>1</v>
      </c>
      <c r="P454" t="s">
        <v>777</v>
      </c>
      <c r="Q454">
        <v>26.9</v>
      </c>
      <c r="R454">
        <v>4.8499999999999996</v>
      </c>
      <c r="Y454" t="s">
        <v>2661</v>
      </c>
      <c r="Z454" t="s">
        <v>2614</v>
      </c>
      <c r="AA454">
        <v>65015</v>
      </c>
      <c r="AB454" t="s">
        <v>420</v>
      </c>
    </row>
    <row r="455" spans="1:28" x14ac:dyDescent="0.25">
      <c r="A455" t="s">
        <v>2662</v>
      </c>
      <c r="B455" t="s">
        <v>2662</v>
      </c>
      <c r="C455" t="s">
        <v>2663</v>
      </c>
      <c r="D455" t="s">
        <v>2664</v>
      </c>
      <c r="E455" t="s">
        <v>771</v>
      </c>
      <c r="F455" t="s">
        <v>772</v>
      </c>
      <c r="G455" t="s">
        <v>2565</v>
      </c>
      <c r="J455" t="s">
        <v>791</v>
      </c>
      <c r="K455" t="s">
        <v>2566</v>
      </c>
      <c r="L455" t="s">
        <v>2567</v>
      </c>
      <c r="M455" t="s">
        <v>15</v>
      </c>
      <c r="N455" t="s">
        <v>771</v>
      </c>
      <c r="O455">
        <v>1</v>
      </c>
      <c r="P455" t="s">
        <v>777</v>
      </c>
      <c r="Q455">
        <v>19.899999999999999</v>
      </c>
      <c r="R455">
        <v>3.59</v>
      </c>
      <c r="S455">
        <v>1.0900000000000001</v>
      </c>
      <c r="X455">
        <v>1.0900000000000001</v>
      </c>
      <c r="Y455" t="s">
        <v>2665</v>
      </c>
      <c r="Z455" t="s">
        <v>2666</v>
      </c>
      <c r="AA455">
        <v>26839</v>
      </c>
      <c r="AB455" t="s">
        <v>420</v>
      </c>
    </row>
    <row r="456" spans="1:28" x14ac:dyDescent="0.25">
      <c r="A456" t="s">
        <v>2667</v>
      </c>
      <c r="C456" t="s">
        <v>2668</v>
      </c>
      <c r="D456" t="s">
        <v>2669</v>
      </c>
      <c r="E456" t="s">
        <v>771</v>
      </c>
      <c r="F456" t="s">
        <v>2590</v>
      </c>
      <c r="G456" t="s">
        <v>2565</v>
      </c>
      <c r="H456" t="s">
        <v>2591</v>
      </c>
      <c r="J456" t="s">
        <v>774</v>
      </c>
      <c r="K456" t="s">
        <v>2592</v>
      </c>
      <c r="L456" s="2">
        <v>40500</v>
      </c>
      <c r="M456" t="s">
        <v>29</v>
      </c>
      <c r="N456" t="s">
        <v>771</v>
      </c>
      <c r="O456">
        <v>1</v>
      </c>
      <c r="P456" t="s">
        <v>777</v>
      </c>
      <c r="Q456">
        <v>32.9</v>
      </c>
      <c r="R456">
        <v>5.93</v>
      </c>
      <c r="S456">
        <v>3</v>
      </c>
      <c r="T456">
        <v>0.54</v>
      </c>
      <c r="Y456" t="s">
        <v>2670</v>
      </c>
      <c r="Z456" t="s">
        <v>2671</v>
      </c>
      <c r="AA456">
        <v>4023</v>
      </c>
      <c r="AB456" t="s">
        <v>420</v>
      </c>
    </row>
    <row r="457" spans="1:28" x14ac:dyDescent="0.25">
      <c r="A457" t="s">
        <v>2672</v>
      </c>
      <c r="B457" t="s">
        <v>2672</v>
      </c>
      <c r="C457" t="s">
        <v>2673</v>
      </c>
      <c r="D457" t="s">
        <v>2674</v>
      </c>
      <c r="E457" t="s">
        <v>771</v>
      </c>
      <c r="F457" t="s">
        <v>772</v>
      </c>
      <c r="G457" t="s">
        <v>2565</v>
      </c>
      <c r="I457" t="s">
        <v>2646</v>
      </c>
      <c r="J457" t="s">
        <v>791</v>
      </c>
      <c r="K457" t="s">
        <v>2598</v>
      </c>
      <c r="L457" t="s">
        <v>776</v>
      </c>
      <c r="M457" t="s">
        <v>424</v>
      </c>
      <c r="N457" t="s">
        <v>771</v>
      </c>
      <c r="O457">
        <v>1</v>
      </c>
      <c r="P457" t="s">
        <v>777</v>
      </c>
      <c r="Q457">
        <v>29.9</v>
      </c>
      <c r="R457">
        <v>5.39</v>
      </c>
      <c r="Y457" t="s">
        <v>2647</v>
      </c>
      <c r="Z457" t="s">
        <v>2648</v>
      </c>
      <c r="AA457">
        <v>28100</v>
      </c>
      <c r="AB457" t="s">
        <v>420</v>
      </c>
    </row>
    <row r="458" spans="1:28" x14ac:dyDescent="0.25">
      <c r="A458" t="s">
        <v>2675</v>
      </c>
      <c r="B458" t="s">
        <v>2675</v>
      </c>
      <c r="C458" t="s">
        <v>2676</v>
      </c>
      <c r="D458" t="s">
        <v>2677</v>
      </c>
      <c r="E458" t="s">
        <v>771</v>
      </c>
      <c r="F458" t="s">
        <v>772</v>
      </c>
      <c r="G458" t="s">
        <v>2565</v>
      </c>
      <c r="I458" t="s">
        <v>2646</v>
      </c>
      <c r="J458" t="s">
        <v>791</v>
      </c>
      <c r="K458" t="s">
        <v>2598</v>
      </c>
      <c r="L458" t="s">
        <v>776</v>
      </c>
      <c r="M458" t="s">
        <v>424</v>
      </c>
      <c r="N458" t="s">
        <v>771</v>
      </c>
      <c r="O458">
        <v>1</v>
      </c>
      <c r="P458" t="s">
        <v>777</v>
      </c>
      <c r="Q458">
        <v>29.9</v>
      </c>
      <c r="R458">
        <v>5.39</v>
      </c>
      <c r="Y458" t="s">
        <v>2647</v>
      </c>
      <c r="Z458" t="s">
        <v>2648</v>
      </c>
      <c r="AA458">
        <v>28100</v>
      </c>
      <c r="AB458" t="s">
        <v>420</v>
      </c>
    </row>
    <row r="459" spans="1:28" x14ac:dyDescent="0.25">
      <c r="A459" t="s">
        <v>2678</v>
      </c>
      <c r="B459" t="s">
        <v>2678</v>
      </c>
      <c r="C459" t="s">
        <v>2679</v>
      </c>
      <c r="D459" t="s">
        <v>2680</v>
      </c>
      <c r="E459" t="s">
        <v>771</v>
      </c>
      <c r="F459" t="s">
        <v>772</v>
      </c>
      <c r="G459" t="s">
        <v>2565</v>
      </c>
      <c r="J459" t="s">
        <v>791</v>
      </c>
      <c r="K459" t="s">
        <v>2566</v>
      </c>
      <c r="L459" t="s">
        <v>2567</v>
      </c>
      <c r="M459" t="s">
        <v>15</v>
      </c>
      <c r="N459" t="s">
        <v>771</v>
      </c>
      <c r="O459">
        <v>1</v>
      </c>
      <c r="P459" t="s">
        <v>777</v>
      </c>
      <c r="Q459">
        <v>19.899999999999999</v>
      </c>
      <c r="R459">
        <v>3.59</v>
      </c>
      <c r="S459">
        <v>1.0900000000000001</v>
      </c>
      <c r="X459">
        <v>1.0900000000000001</v>
      </c>
      <c r="Y459" t="s">
        <v>2681</v>
      </c>
      <c r="Z459" t="s">
        <v>2682</v>
      </c>
      <c r="AA459">
        <v>55012</v>
      </c>
      <c r="AB459" t="s">
        <v>420</v>
      </c>
    </row>
    <row r="460" spans="1:28" x14ac:dyDescent="0.25">
      <c r="A460" t="s">
        <v>2683</v>
      </c>
      <c r="B460" t="s">
        <v>2683</v>
      </c>
      <c r="C460" t="s">
        <v>2684</v>
      </c>
      <c r="D460" t="s">
        <v>2685</v>
      </c>
      <c r="E460" t="s">
        <v>771</v>
      </c>
      <c r="F460" t="s">
        <v>772</v>
      </c>
      <c r="G460" t="s">
        <v>2565</v>
      </c>
      <c r="J460" t="s">
        <v>791</v>
      </c>
      <c r="K460" t="s">
        <v>2686</v>
      </c>
      <c r="L460" t="s">
        <v>2473</v>
      </c>
      <c r="M460" t="s">
        <v>51</v>
      </c>
      <c r="N460" t="s">
        <v>771</v>
      </c>
      <c r="O460">
        <v>1</v>
      </c>
      <c r="P460" t="s">
        <v>777</v>
      </c>
      <c r="Q460">
        <v>46.9</v>
      </c>
      <c r="R460">
        <v>8.4600000000000009</v>
      </c>
      <c r="Y460" t="s">
        <v>2687</v>
      </c>
      <c r="Z460" t="s">
        <v>2688</v>
      </c>
      <c r="AA460">
        <v>35027</v>
      </c>
      <c r="AB460" t="s">
        <v>420</v>
      </c>
    </row>
    <row r="461" spans="1:28" x14ac:dyDescent="0.25">
      <c r="A461" t="s">
        <v>2689</v>
      </c>
      <c r="B461" t="s">
        <v>2689</v>
      </c>
      <c r="C461" t="s">
        <v>2690</v>
      </c>
      <c r="D461" t="s">
        <v>2691</v>
      </c>
      <c r="E461" t="s">
        <v>771</v>
      </c>
      <c r="F461" t="s">
        <v>772</v>
      </c>
      <c r="G461" t="s">
        <v>2565</v>
      </c>
      <c r="I461" t="s">
        <v>2646</v>
      </c>
      <c r="J461" t="s">
        <v>791</v>
      </c>
      <c r="K461" t="s">
        <v>2598</v>
      </c>
      <c r="L461" t="s">
        <v>776</v>
      </c>
      <c r="M461" t="s">
        <v>424</v>
      </c>
      <c r="N461" t="s">
        <v>771</v>
      </c>
      <c r="O461">
        <v>1</v>
      </c>
      <c r="P461" t="s">
        <v>777</v>
      </c>
      <c r="Q461">
        <v>29.9</v>
      </c>
      <c r="R461">
        <v>5.39</v>
      </c>
      <c r="Y461" t="s">
        <v>2647</v>
      </c>
      <c r="Z461" t="s">
        <v>2648</v>
      </c>
      <c r="AA461">
        <v>28100</v>
      </c>
      <c r="AB461" t="s">
        <v>420</v>
      </c>
    </row>
    <row r="462" spans="1:28" x14ac:dyDescent="0.25">
      <c r="A462" t="s">
        <v>2692</v>
      </c>
      <c r="B462" t="s">
        <v>2692</v>
      </c>
      <c r="C462" t="s">
        <v>2693</v>
      </c>
      <c r="D462" t="s">
        <v>2694</v>
      </c>
      <c r="E462" t="s">
        <v>771</v>
      </c>
      <c r="F462" t="s">
        <v>772</v>
      </c>
      <c r="G462" t="s">
        <v>2565</v>
      </c>
      <c r="J462" t="s">
        <v>791</v>
      </c>
      <c r="K462" t="s">
        <v>2584</v>
      </c>
      <c r="L462" t="s">
        <v>801</v>
      </c>
      <c r="M462" t="s">
        <v>31</v>
      </c>
      <c r="N462" t="s">
        <v>771</v>
      </c>
      <c r="O462">
        <v>1</v>
      </c>
      <c r="P462" t="s">
        <v>777</v>
      </c>
      <c r="Q462">
        <v>34.9</v>
      </c>
      <c r="R462">
        <v>6.29</v>
      </c>
      <c r="U462">
        <v>2.99</v>
      </c>
      <c r="V462">
        <v>0.54</v>
      </c>
      <c r="Y462" t="s">
        <v>2608</v>
      </c>
      <c r="Z462" t="s">
        <v>2609</v>
      </c>
      <c r="AA462">
        <v>27100</v>
      </c>
      <c r="AB462" t="s">
        <v>420</v>
      </c>
    </row>
    <row r="463" spans="1:28" x14ac:dyDescent="0.25">
      <c r="A463" t="s">
        <v>2695</v>
      </c>
      <c r="C463" t="s">
        <v>2696</v>
      </c>
      <c r="D463" t="s">
        <v>2697</v>
      </c>
      <c r="E463" t="s">
        <v>771</v>
      </c>
      <c r="F463" t="s">
        <v>2590</v>
      </c>
      <c r="G463" t="s">
        <v>2565</v>
      </c>
      <c r="H463" t="s">
        <v>2591</v>
      </c>
      <c r="J463" t="s">
        <v>774</v>
      </c>
      <c r="K463" t="s">
        <v>2592</v>
      </c>
      <c r="L463" s="2">
        <v>40500</v>
      </c>
      <c r="M463" t="s">
        <v>29</v>
      </c>
      <c r="N463" t="s">
        <v>771</v>
      </c>
      <c r="O463">
        <v>1</v>
      </c>
      <c r="P463" t="s">
        <v>777</v>
      </c>
      <c r="Q463">
        <v>32.9</v>
      </c>
      <c r="R463">
        <v>5.93</v>
      </c>
      <c r="S463">
        <v>3</v>
      </c>
      <c r="T463">
        <v>0.54</v>
      </c>
      <c r="Y463" t="s">
        <v>2698</v>
      </c>
      <c r="Z463" t="s">
        <v>2699</v>
      </c>
      <c r="AA463">
        <v>54100</v>
      </c>
      <c r="AB463" t="s">
        <v>420</v>
      </c>
    </row>
    <row r="464" spans="1:28" x14ac:dyDescent="0.25">
      <c r="A464" t="s">
        <v>2700</v>
      </c>
      <c r="B464" t="s">
        <v>2700</v>
      </c>
      <c r="C464" t="s">
        <v>2701</v>
      </c>
      <c r="D464" t="s">
        <v>2702</v>
      </c>
      <c r="E464" t="s">
        <v>771</v>
      </c>
      <c r="F464" t="s">
        <v>772</v>
      </c>
      <c r="G464" t="s">
        <v>2565</v>
      </c>
      <c r="I464" t="s">
        <v>2646</v>
      </c>
      <c r="J464" t="s">
        <v>791</v>
      </c>
      <c r="K464" t="s">
        <v>2598</v>
      </c>
      <c r="L464" t="s">
        <v>776</v>
      </c>
      <c r="M464" t="s">
        <v>424</v>
      </c>
      <c r="N464" t="s">
        <v>771</v>
      </c>
      <c r="O464">
        <v>1</v>
      </c>
      <c r="P464" t="s">
        <v>777</v>
      </c>
      <c r="Q464">
        <v>29.9</v>
      </c>
      <c r="R464">
        <v>5.39</v>
      </c>
      <c r="Y464" t="s">
        <v>2647</v>
      </c>
      <c r="Z464" t="s">
        <v>2648</v>
      </c>
      <c r="AA464">
        <v>28100</v>
      </c>
      <c r="AB464" t="s">
        <v>420</v>
      </c>
    </row>
    <row r="465" spans="1:35" x14ac:dyDescent="0.25">
      <c r="A465" t="s">
        <v>2703</v>
      </c>
      <c r="C465" t="s">
        <v>2704</v>
      </c>
      <c r="D465" t="s">
        <v>2705</v>
      </c>
      <c r="E465" t="s">
        <v>771</v>
      </c>
      <c r="F465" t="s">
        <v>2590</v>
      </c>
      <c r="G465" t="s">
        <v>2565</v>
      </c>
      <c r="H465" t="s">
        <v>2591</v>
      </c>
      <c r="J465" t="s">
        <v>774</v>
      </c>
      <c r="K465" t="s">
        <v>2592</v>
      </c>
      <c r="L465" s="2">
        <v>40500</v>
      </c>
      <c r="M465" t="s">
        <v>29</v>
      </c>
      <c r="N465" t="s">
        <v>771</v>
      </c>
      <c r="O465">
        <v>1</v>
      </c>
      <c r="P465" t="s">
        <v>777</v>
      </c>
      <c r="Q465">
        <v>32.9</v>
      </c>
      <c r="R465">
        <v>5.93</v>
      </c>
      <c r="S465">
        <v>3</v>
      </c>
      <c r="T465">
        <v>0.54</v>
      </c>
      <c r="Y465" t="s">
        <v>2706</v>
      </c>
      <c r="Z465" t="s">
        <v>2707</v>
      </c>
      <c r="AA465">
        <v>54033</v>
      </c>
      <c r="AB465" t="s">
        <v>420</v>
      </c>
    </row>
    <row r="466" spans="1:35" x14ac:dyDescent="0.25">
      <c r="A466" t="s">
        <v>2708</v>
      </c>
      <c r="B466" t="s">
        <v>2708</v>
      </c>
      <c r="C466" t="s">
        <v>2709</v>
      </c>
      <c r="D466" t="s">
        <v>2710</v>
      </c>
      <c r="E466" t="s">
        <v>771</v>
      </c>
      <c r="F466" t="s">
        <v>772</v>
      </c>
      <c r="G466" t="s">
        <v>2565</v>
      </c>
      <c r="J466" t="s">
        <v>791</v>
      </c>
      <c r="K466" t="s">
        <v>2566</v>
      </c>
      <c r="L466" t="s">
        <v>2567</v>
      </c>
      <c r="M466" t="s">
        <v>15</v>
      </c>
      <c r="N466" t="s">
        <v>771</v>
      </c>
      <c r="O466">
        <v>1</v>
      </c>
      <c r="P466" t="s">
        <v>777</v>
      </c>
      <c r="Q466">
        <v>19.899999999999999</v>
      </c>
      <c r="R466">
        <v>3.59</v>
      </c>
      <c r="Y466" t="s">
        <v>2711</v>
      </c>
      <c r="Z466" t="s">
        <v>2712</v>
      </c>
      <c r="AA466">
        <v>186</v>
      </c>
      <c r="AB466" t="s">
        <v>420</v>
      </c>
      <c r="AG466" t="s">
        <v>2713</v>
      </c>
      <c r="AH466" t="s">
        <v>420</v>
      </c>
      <c r="AI466" t="s">
        <v>1019</v>
      </c>
    </row>
    <row r="467" spans="1:35" x14ac:dyDescent="0.25">
      <c r="A467" t="s">
        <v>2714</v>
      </c>
      <c r="B467" t="s">
        <v>2714</v>
      </c>
      <c r="C467" t="s">
        <v>2715</v>
      </c>
      <c r="D467" t="s">
        <v>2716</v>
      </c>
      <c r="E467" t="s">
        <v>771</v>
      </c>
      <c r="F467" t="s">
        <v>772</v>
      </c>
      <c r="G467" t="s">
        <v>2565</v>
      </c>
      <c r="J467" t="s">
        <v>791</v>
      </c>
      <c r="K467" t="s">
        <v>2584</v>
      </c>
      <c r="L467" t="s">
        <v>801</v>
      </c>
      <c r="M467" t="s">
        <v>31</v>
      </c>
      <c r="N467" t="s">
        <v>771</v>
      </c>
      <c r="O467">
        <v>1</v>
      </c>
      <c r="P467" t="s">
        <v>777</v>
      </c>
      <c r="Q467">
        <v>34.9</v>
      </c>
      <c r="R467">
        <v>6.29</v>
      </c>
      <c r="Y467" t="s">
        <v>2717</v>
      </c>
      <c r="Z467" t="s">
        <v>2718</v>
      </c>
      <c r="AA467">
        <v>20125</v>
      </c>
      <c r="AB467" t="s">
        <v>420</v>
      </c>
    </row>
    <row r="468" spans="1:35" x14ac:dyDescent="0.25">
      <c r="A468" t="s">
        <v>2719</v>
      </c>
      <c r="B468" t="s">
        <v>2719</v>
      </c>
      <c r="C468" t="s">
        <v>2720</v>
      </c>
      <c r="D468" t="s">
        <v>2721</v>
      </c>
      <c r="E468" t="s">
        <v>771</v>
      </c>
      <c r="F468" t="s">
        <v>772</v>
      </c>
      <c r="G468" t="s">
        <v>2565</v>
      </c>
      <c r="I468" t="s">
        <v>2646</v>
      </c>
      <c r="J468" t="s">
        <v>791</v>
      </c>
      <c r="K468" t="s">
        <v>2598</v>
      </c>
      <c r="L468" t="s">
        <v>776</v>
      </c>
      <c r="M468" t="s">
        <v>424</v>
      </c>
      <c r="N468" t="s">
        <v>771</v>
      </c>
      <c r="O468">
        <v>1</v>
      </c>
      <c r="P468" t="s">
        <v>777</v>
      </c>
      <c r="Q468">
        <v>29.9</v>
      </c>
      <c r="R468">
        <v>5.39</v>
      </c>
      <c r="Y468" t="s">
        <v>2647</v>
      </c>
      <c r="Z468" t="s">
        <v>2648</v>
      </c>
      <c r="AA468">
        <v>28100</v>
      </c>
      <c r="AB468" t="s">
        <v>420</v>
      </c>
    </row>
    <row r="469" spans="1:35" x14ac:dyDescent="0.25">
      <c r="A469" t="s">
        <v>2722</v>
      </c>
      <c r="B469" t="s">
        <v>2722</v>
      </c>
      <c r="C469" t="s">
        <v>2723</v>
      </c>
      <c r="D469" t="s">
        <v>2724</v>
      </c>
      <c r="E469" t="s">
        <v>771</v>
      </c>
      <c r="F469" t="s">
        <v>772</v>
      </c>
      <c r="G469" t="s">
        <v>2565</v>
      </c>
      <c r="J469" t="s">
        <v>791</v>
      </c>
      <c r="K469" t="s">
        <v>2572</v>
      </c>
      <c r="L469" t="s">
        <v>1427</v>
      </c>
      <c r="M469" t="s">
        <v>45</v>
      </c>
      <c r="N469" t="s">
        <v>771</v>
      </c>
      <c r="O469">
        <v>1</v>
      </c>
      <c r="P469" t="s">
        <v>777</v>
      </c>
      <c r="Q469">
        <v>26.9</v>
      </c>
      <c r="R469">
        <v>4.8499999999999996</v>
      </c>
      <c r="Y469" t="s">
        <v>2725</v>
      </c>
      <c r="Z469" t="s">
        <v>2604</v>
      </c>
      <c r="AA469">
        <v>80053</v>
      </c>
      <c r="AB469" t="s">
        <v>420</v>
      </c>
    </row>
    <row r="470" spans="1:35" x14ac:dyDescent="0.25">
      <c r="A470" t="s">
        <v>2726</v>
      </c>
      <c r="B470" t="s">
        <v>2726</v>
      </c>
      <c r="C470" t="s">
        <v>2727</v>
      </c>
      <c r="D470" t="s">
        <v>2716</v>
      </c>
      <c r="E470" t="s">
        <v>771</v>
      </c>
      <c r="F470" t="s">
        <v>772</v>
      </c>
      <c r="G470" t="s">
        <v>2565</v>
      </c>
      <c r="J470" t="s">
        <v>791</v>
      </c>
      <c r="K470" t="s">
        <v>2584</v>
      </c>
      <c r="L470" t="s">
        <v>801</v>
      </c>
      <c r="M470" t="s">
        <v>31</v>
      </c>
      <c r="N470" t="s">
        <v>771</v>
      </c>
      <c r="O470">
        <v>1</v>
      </c>
      <c r="P470" t="s">
        <v>777</v>
      </c>
      <c r="Q470">
        <v>34.9</v>
      </c>
      <c r="R470">
        <v>6.29</v>
      </c>
      <c r="Y470" t="s">
        <v>2585</v>
      </c>
      <c r="Z470" t="s">
        <v>2585</v>
      </c>
      <c r="AA470">
        <v>20121</v>
      </c>
      <c r="AB470" t="s">
        <v>420</v>
      </c>
    </row>
    <row r="471" spans="1:35" x14ac:dyDescent="0.25">
      <c r="A471" t="s">
        <v>2728</v>
      </c>
      <c r="C471" t="s">
        <v>2729</v>
      </c>
      <c r="D471" t="s">
        <v>2730</v>
      </c>
      <c r="E471" t="s">
        <v>771</v>
      </c>
      <c r="F471" t="s">
        <v>2590</v>
      </c>
      <c r="G471" t="s">
        <v>2565</v>
      </c>
      <c r="H471" t="s">
        <v>2591</v>
      </c>
      <c r="J471" t="s">
        <v>774</v>
      </c>
      <c r="K471" t="s">
        <v>2731</v>
      </c>
      <c r="L471" t="s">
        <v>90</v>
      </c>
      <c r="M471" t="s">
        <v>89</v>
      </c>
      <c r="N471" t="s">
        <v>771</v>
      </c>
      <c r="O471">
        <v>1</v>
      </c>
      <c r="P471" t="s">
        <v>777</v>
      </c>
      <c r="Q471">
        <v>26.9</v>
      </c>
      <c r="R471">
        <v>4.8499999999999996</v>
      </c>
      <c r="S471">
        <v>3</v>
      </c>
      <c r="T471">
        <v>0.54</v>
      </c>
      <c r="Y471" t="s">
        <v>2599</v>
      </c>
      <c r="Z471" t="s">
        <v>2599</v>
      </c>
      <c r="AA471">
        <v>141</v>
      </c>
      <c r="AB471" t="s">
        <v>420</v>
      </c>
    </row>
    <row r="472" spans="1:35" x14ac:dyDescent="0.25">
      <c r="A472" t="s">
        <v>2732</v>
      </c>
      <c r="B472" t="s">
        <v>2732</v>
      </c>
      <c r="C472" t="s">
        <v>2733</v>
      </c>
      <c r="D472" t="s">
        <v>2721</v>
      </c>
      <c r="E472" t="s">
        <v>771</v>
      </c>
      <c r="F472" t="s">
        <v>772</v>
      </c>
      <c r="G472" t="s">
        <v>2565</v>
      </c>
      <c r="I472" t="s">
        <v>2646</v>
      </c>
      <c r="J472" t="s">
        <v>791</v>
      </c>
      <c r="K472" t="s">
        <v>2598</v>
      </c>
      <c r="L472" t="s">
        <v>776</v>
      </c>
      <c r="M472" t="s">
        <v>424</v>
      </c>
      <c r="N472" t="s">
        <v>771</v>
      </c>
      <c r="O472">
        <v>1</v>
      </c>
      <c r="P472" t="s">
        <v>777</v>
      </c>
      <c r="Q472">
        <v>29.9</v>
      </c>
      <c r="R472">
        <v>5.39</v>
      </c>
      <c r="Y472" t="s">
        <v>2647</v>
      </c>
      <c r="Z472" t="s">
        <v>2648</v>
      </c>
      <c r="AA472">
        <v>28100</v>
      </c>
      <c r="AB472" t="s">
        <v>420</v>
      </c>
    </row>
    <row r="473" spans="1:35" x14ac:dyDescent="0.25">
      <c r="A473" t="s">
        <v>2734</v>
      </c>
      <c r="B473" t="s">
        <v>2734</v>
      </c>
      <c r="C473" t="s">
        <v>2735</v>
      </c>
      <c r="D473" t="s">
        <v>2736</v>
      </c>
      <c r="E473" t="s">
        <v>799</v>
      </c>
      <c r="F473" t="s">
        <v>772</v>
      </c>
      <c r="G473" t="s">
        <v>2565</v>
      </c>
      <c r="J473" t="s">
        <v>791</v>
      </c>
      <c r="K473" t="s">
        <v>2737</v>
      </c>
      <c r="L473" t="s">
        <v>2738</v>
      </c>
      <c r="M473" t="s">
        <v>170</v>
      </c>
      <c r="N473" t="s">
        <v>799</v>
      </c>
      <c r="O473">
        <v>0</v>
      </c>
      <c r="Y473" t="s">
        <v>2739</v>
      </c>
      <c r="Z473" t="s">
        <v>2740</v>
      </c>
      <c r="AA473">
        <v>74023</v>
      </c>
      <c r="AB473" t="s">
        <v>420</v>
      </c>
    </row>
    <row r="474" spans="1:35" x14ac:dyDescent="0.25">
      <c r="A474" t="s">
        <v>2741</v>
      </c>
      <c r="B474" t="s">
        <v>2741</v>
      </c>
      <c r="C474" t="s">
        <v>2742</v>
      </c>
      <c r="D474" t="s">
        <v>2743</v>
      </c>
      <c r="E474" t="s">
        <v>771</v>
      </c>
      <c r="F474" t="s">
        <v>772</v>
      </c>
      <c r="G474" t="s">
        <v>2565</v>
      </c>
      <c r="J474" t="s">
        <v>791</v>
      </c>
      <c r="K474" t="s">
        <v>2598</v>
      </c>
      <c r="L474" t="s">
        <v>776</v>
      </c>
      <c r="M474" t="s">
        <v>424</v>
      </c>
      <c r="N474" t="s">
        <v>771</v>
      </c>
      <c r="O474">
        <v>1</v>
      </c>
      <c r="P474" t="s">
        <v>777</v>
      </c>
      <c r="Q474">
        <v>29.9</v>
      </c>
      <c r="R474">
        <v>5.39</v>
      </c>
      <c r="Y474" t="s">
        <v>2744</v>
      </c>
      <c r="Z474" t="s">
        <v>2599</v>
      </c>
      <c r="AA474">
        <v>10</v>
      </c>
      <c r="AB474" t="s">
        <v>420</v>
      </c>
    </row>
    <row r="475" spans="1:35" x14ac:dyDescent="0.25">
      <c r="A475" t="s">
        <v>2745</v>
      </c>
      <c r="B475" t="s">
        <v>2745</v>
      </c>
      <c r="C475" t="s">
        <v>2746</v>
      </c>
      <c r="D475" t="s">
        <v>2747</v>
      </c>
      <c r="E475" t="s">
        <v>771</v>
      </c>
      <c r="F475" t="s">
        <v>772</v>
      </c>
      <c r="G475" t="s">
        <v>2565</v>
      </c>
      <c r="J475" t="s">
        <v>791</v>
      </c>
      <c r="K475" t="s">
        <v>2584</v>
      </c>
      <c r="L475" t="s">
        <v>801</v>
      </c>
      <c r="M475" t="s">
        <v>31</v>
      </c>
      <c r="N475" t="s">
        <v>771</v>
      </c>
      <c r="O475">
        <v>1</v>
      </c>
      <c r="P475" t="s">
        <v>777</v>
      </c>
      <c r="Q475">
        <v>34.9</v>
      </c>
      <c r="R475">
        <v>6.29</v>
      </c>
      <c r="Y475" t="s">
        <v>2748</v>
      </c>
      <c r="Z475" t="s">
        <v>2688</v>
      </c>
      <c r="AA475">
        <v>35010</v>
      </c>
      <c r="AB475" t="s">
        <v>420</v>
      </c>
    </row>
    <row r="476" spans="1:35" x14ac:dyDescent="0.25">
      <c r="A476" t="s">
        <v>2749</v>
      </c>
      <c r="B476" t="s">
        <v>2749</v>
      </c>
      <c r="C476" t="s">
        <v>2750</v>
      </c>
      <c r="D476" t="s">
        <v>2751</v>
      </c>
      <c r="E476" t="s">
        <v>771</v>
      </c>
      <c r="F476" t="s">
        <v>772</v>
      </c>
      <c r="G476" t="s">
        <v>2565</v>
      </c>
      <c r="J476" t="s">
        <v>791</v>
      </c>
      <c r="K476" t="s">
        <v>2566</v>
      </c>
      <c r="L476" t="s">
        <v>2567</v>
      </c>
      <c r="M476" t="s">
        <v>15</v>
      </c>
      <c r="N476" t="s">
        <v>771</v>
      </c>
      <c r="O476">
        <v>1</v>
      </c>
      <c r="P476" t="s">
        <v>777</v>
      </c>
      <c r="Q476">
        <v>19.899999999999999</v>
      </c>
      <c r="R476">
        <v>3.59</v>
      </c>
      <c r="Y476" t="s">
        <v>2599</v>
      </c>
      <c r="Z476" t="s">
        <v>2599</v>
      </c>
      <c r="AA476">
        <v>157</v>
      </c>
      <c r="AB476" t="s">
        <v>420</v>
      </c>
    </row>
    <row r="477" spans="1:35" x14ac:dyDescent="0.25">
      <c r="A477" t="s">
        <v>2752</v>
      </c>
      <c r="B477" t="s">
        <v>2752</v>
      </c>
      <c r="C477" t="s">
        <v>2753</v>
      </c>
      <c r="D477" t="s">
        <v>2754</v>
      </c>
      <c r="E477" t="s">
        <v>771</v>
      </c>
      <c r="F477" t="s">
        <v>772</v>
      </c>
      <c r="G477" t="s">
        <v>2565</v>
      </c>
      <c r="J477" t="s">
        <v>791</v>
      </c>
      <c r="K477" t="s">
        <v>2578</v>
      </c>
      <c r="L477" t="s">
        <v>833</v>
      </c>
      <c r="M477" t="s">
        <v>49</v>
      </c>
      <c r="N477" t="s">
        <v>771</v>
      </c>
      <c r="O477">
        <v>1</v>
      </c>
      <c r="P477" t="s">
        <v>777</v>
      </c>
      <c r="Q477">
        <v>26.9</v>
      </c>
      <c r="R477">
        <v>4.8499999999999996</v>
      </c>
      <c r="Y477" t="s">
        <v>2599</v>
      </c>
      <c r="Z477" t="s">
        <v>2712</v>
      </c>
      <c r="AA477">
        <v>172</v>
      </c>
      <c r="AB477" t="s">
        <v>420</v>
      </c>
    </row>
    <row r="478" spans="1:35" x14ac:dyDescent="0.25">
      <c r="A478" t="s">
        <v>2755</v>
      </c>
      <c r="B478" t="s">
        <v>2755</v>
      </c>
      <c r="C478" t="s">
        <v>2756</v>
      </c>
      <c r="D478" t="s">
        <v>2757</v>
      </c>
      <c r="E478" t="s">
        <v>771</v>
      </c>
      <c r="F478" t="s">
        <v>772</v>
      </c>
      <c r="G478" t="s">
        <v>2565</v>
      </c>
      <c r="J478" t="s">
        <v>791</v>
      </c>
      <c r="K478" t="s">
        <v>2598</v>
      </c>
      <c r="L478" t="s">
        <v>776</v>
      </c>
      <c r="M478" t="s">
        <v>424</v>
      </c>
      <c r="N478" t="s">
        <v>771</v>
      </c>
      <c r="O478">
        <v>1</v>
      </c>
      <c r="P478" t="s">
        <v>777</v>
      </c>
      <c r="Q478">
        <v>29.9</v>
      </c>
      <c r="R478">
        <v>5.39</v>
      </c>
      <c r="Y478" t="s">
        <v>2758</v>
      </c>
      <c r="Z478" t="s">
        <v>2759</v>
      </c>
      <c r="AA478">
        <v>29010</v>
      </c>
      <c r="AB478" t="s">
        <v>420</v>
      </c>
    </row>
    <row r="479" spans="1:35" x14ac:dyDescent="0.25">
      <c r="A479" t="s">
        <v>2760</v>
      </c>
      <c r="B479" t="s">
        <v>2760</v>
      </c>
      <c r="C479" t="s">
        <v>2761</v>
      </c>
      <c r="D479" t="s">
        <v>2762</v>
      </c>
      <c r="E479" t="s">
        <v>771</v>
      </c>
      <c r="F479" t="s">
        <v>772</v>
      </c>
      <c r="G479" t="s">
        <v>2565</v>
      </c>
      <c r="J479" t="s">
        <v>791</v>
      </c>
      <c r="K479" t="s">
        <v>2737</v>
      </c>
      <c r="L479" t="s">
        <v>2738</v>
      </c>
      <c r="M479" t="s">
        <v>170</v>
      </c>
      <c r="N479" t="s">
        <v>771</v>
      </c>
      <c r="O479">
        <v>1</v>
      </c>
      <c r="P479" t="s">
        <v>777</v>
      </c>
      <c r="Q479">
        <v>14.9</v>
      </c>
      <c r="R479">
        <v>2.69</v>
      </c>
      <c r="Y479" t="s">
        <v>2763</v>
      </c>
      <c r="Z479" t="s">
        <v>2764</v>
      </c>
      <c r="AA479">
        <v>57128</v>
      </c>
      <c r="AB479" t="s">
        <v>420</v>
      </c>
    </row>
    <row r="480" spans="1:35" x14ac:dyDescent="0.25">
      <c r="A480" t="s">
        <v>2765</v>
      </c>
      <c r="B480" t="s">
        <v>2765</v>
      </c>
      <c r="C480" t="s">
        <v>2766</v>
      </c>
      <c r="D480" t="s">
        <v>2767</v>
      </c>
      <c r="E480" t="s">
        <v>771</v>
      </c>
      <c r="F480" t="s">
        <v>772</v>
      </c>
      <c r="G480" t="s">
        <v>2565</v>
      </c>
      <c r="J480" t="s">
        <v>791</v>
      </c>
      <c r="K480" t="s">
        <v>2566</v>
      </c>
      <c r="L480" t="s">
        <v>2567</v>
      </c>
      <c r="M480" t="s">
        <v>15</v>
      </c>
      <c r="N480" t="s">
        <v>771</v>
      </c>
      <c r="O480">
        <v>1</v>
      </c>
      <c r="P480" t="s">
        <v>777</v>
      </c>
      <c r="Q480">
        <v>19.899999999999999</v>
      </c>
      <c r="R480">
        <v>3.59</v>
      </c>
      <c r="Y480" t="s">
        <v>2768</v>
      </c>
      <c r="Z480" t="s">
        <v>2769</v>
      </c>
      <c r="AA480">
        <v>56019</v>
      </c>
      <c r="AB480" t="s">
        <v>420</v>
      </c>
    </row>
    <row r="481" spans="1:35" x14ac:dyDescent="0.25">
      <c r="A481" t="s">
        <v>2770</v>
      </c>
      <c r="B481" t="s">
        <v>2770</v>
      </c>
      <c r="C481" t="s">
        <v>2771</v>
      </c>
      <c r="D481" t="s">
        <v>2772</v>
      </c>
      <c r="E481" t="s">
        <v>771</v>
      </c>
      <c r="F481" t="s">
        <v>772</v>
      </c>
      <c r="G481" t="s">
        <v>2565</v>
      </c>
      <c r="J481" t="s">
        <v>791</v>
      </c>
      <c r="K481" t="s">
        <v>2598</v>
      </c>
      <c r="L481" t="s">
        <v>776</v>
      </c>
      <c r="M481" t="s">
        <v>424</v>
      </c>
      <c r="N481" t="s">
        <v>771</v>
      </c>
      <c r="O481">
        <v>1</v>
      </c>
      <c r="P481" t="s">
        <v>777</v>
      </c>
      <c r="Q481">
        <v>29.9</v>
      </c>
      <c r="R481">
        <v>5.39</v>
      </c>
      <c r="Y481" t="s">
        <v>2599</v>
      </c>
      <c r="Z481" t="s">
        <v>2599</v>
      </c>
      <c r="AA481">
        <v>142</v>
      </c>
      <c r="AB481" t="s">
        <v>420</v>
      </c>
    </row>
    <row r="482" spans="1:35" x14ac:dyDescent="0.25">
      <c r="A482" t="s">
        <v>2773</v>
      </c>
      <c r="B482" t="s">
        <v>2773</v>
      </c>
      <c r="C482" t="s">
        <v>2774</v>
      </c>
      <c r="D482" t="s">
        <v>2775</v>
      </c>
      <c r="E482" t="s">
        <v>771</v>
      </c>
      <c r="F482" t="s">
        <v>772</v>
      </c>
      <c r="G482" t="s">
        <v>2565</v>
      </c>
      <c r="J482" t="s">
        <v>791</v>
      </c>
      <c r="K482" t="s">
        <v>2578</v>
      </c>
      <c r="L482" t="s">
        <v>833</v>
      </c>
      <c r="M482" t="s">
        <v>49</v>
      </c>
      <c r="N482" t="s">
        <v>771</v>
      </c>
      <c r="O482">
        <v>1</v>
      </c>
      <c r="P482" t="s">
        <v>777</v>
      </c>
      <c r="Q482">
        <v>26.9</v>
      </c>
      <c r="R482">
        <v>4.8499999999999996</v>
      </c>
      <c r="Y482" t="s">
        <v>2769</v>
      </c>
      <c r="Z482" t="s">
        <v>2776</v>
      </c>
      <c r="AA482">
        <v>56124</v>
      </c>
      <c r="AB482" t="s">
        <v>420</v>
      </c>
    </row>
    <row r="483" spans="1:35" x14ac:dyDescent="0.25">
      <c r="A483" t="s">
        <v>2777</v>
      </c>
      <c r="C483" t="s">
        <v>2778</v>
      </c>
      <c r="D483" t="s">
        <v>2779</v>
      </c>
      <c r="E483" t="s">
        <v>771</v>
      </c>
      <c r="F483" t="s">
        <v>2590</v>
      </c>
      <c r="G483" t="s">
        <v>2565</v>
      </c>
      <c r="H483" t="s">
        <v>2591</v>
      </c>
      <c r="J483" t="s">
        <v>774</v>
      </c>
      <c r="K483" t="s">
        <v>2780</v>
      </c>
      <c r="L483" t="s">
        <v>169</v>
      </c>
      <c r="M483" t="s">
        <v>168</v>
      </c>
      <c r="N483" t="s">
        <v>771</v>
      </c>
      <c r="O483">
        <v>1</v>
      </c>
      <c r="P483" t="s">
        <v>777</v>
      </c>
      <c r="Q483">
        <v>29.9</v>
      </c>
      <c r="R483">
        <v>5.39</v>
      </c>
      <c r="S483">
        <v>3</v>
      </c>
      <c r="T483">
        <v>0.54</v>
      </c>
      <c r="Y483" t="s">
        <v>2599</v>
      </c>
      <c r="Z483" t="s">
        <v>2599</v>
      </c>
      <c r="AA483">
        <v>119</v>
      </c>
      <c r="AB483" t="s">
        <v>420</v>
      </c>
    </row>
    <row r="484" spans="1:35" x14ac:dyDescent="0.25">
      <c r="A484" t="s">
        <v>2781</v>
      </c>
      <c r="B484" t="s">
        <v>2781</v>
      </c>
      <c r="C484" t="s">
        <v>2782</v>
      </c>
      <c r="D484" t="s">
        <v>2783</v>
      </c>
      <c r="E484" t="s">
        <v>799</v>
      </c>
      <c r="F484" t="s">
        <v>772</v>
      </c>
      <c r="G484" t="s">
        <v>2565</v>
      </c>
      <c r="J484" t="s">
        <v>791</v>
      </c>
      <c r="K484" t="s">
        <v>2566</v>
      </c>
      <c r="L484" t="s">
        <v>2567</v>
      </c>
      <c r="M484" t="s">
        <v>15</v>
      </c>
      <c r="N484" t="s">
        <v>799</v>
      </c>
      <c r="O484">
        <v>0</v>
      </c>
      <c r="Y484" t="s">
        <v>2784</v>
      </c>
      <c r="Z484" t="s">
        <v>2785</v>
      </c>
      <c r="AA484">
        <v>7029</v>
      </c>
      <c r="AB484" t="s">
        <v>420</v>
      </c>
      <c r="AC484" t="s">
        <v>2786</v>
      </c>
    </row>
    <row r="485" spans="1:35" x14ac:dyDescent="0.25">
      <c r="A485" t="s">
        <v>2787</v>
      </c>
      <c r="B485" t="s">
        <v>2787</v>
      </c>
      <c r="C485" t="s">
        <v>2788</v>
      </c>
      <c r="D485" t="s">
        <v>2789</v>
      </c>
      <c r="E485" t="s">
        <v>771</v>
      </c>
      <c r="F485" t="s">
        <v>772</v>
      </c>
      <c r="G485" t="s">
        <v>2565</v>
      </c>
      <c r="J485" t="s">
        <v>791</v>
      </c>
      <c r="K485" t="s">
        <v>2790</v>
      </c>
      <c r="L485" t="s">
        <v>2791</v>
      </c>
      <c r="M485" t="s">
        <v>729</v>
      </c>
      <c r="N485" t="s">
        <v>771</v>
      </c>
      <c r="O485">
        <v>1</v>
      </c>
      <c r="P485" t="s">
        <v>777</v>
      </c>
      <c r="Q485">
        <v>24.9</v>
      </c>
      <c r="R485">
        <v>4.49</v>
      </c>
      <c r="Y485" t="s">
        <v>2792</v>
      </c>
      <c r="Z485" t="s">
        <v>2793</v>
      </c>
      <c r="AA485">
        <v>5025</v>
      </c>
      <c r="AB485" t="s">
        <v>420</v>
      </c>
      <c r="AG485" t="s">
        <v>2794</v>
      </c>
      <c r="AH485" t="s">
        <v>420</v>
      </c>
      <c r="AI485" t="s">
        <v>1019</v>
      </c>
    </row>
    <row r="486" spans="1:35" x14ac:dyDescent="0.25">
      <c r="A486" t="s">
        <v>2795</v>
      </c>
      <c r="B486" t="s">
        <v>2795</v>
      </c>
      <c r="C486" t="s">
        <v>2796</v>
      </c>
      <c r="D486" t="s">
        <v>2797</v>
      </c>
      <c r="E486" t="s">
        <v>771</v>
      </c>
      <c r="F486" t="s">
        <v>772</v>
      </c>
      <c r="G486" t="s">
        <v>2565</v>
      </c>
      <c r="J486" t="s">
        <v>791</v>
      </c>
      <c r="K486" t="s">
        <v>2598</v>
      </c>
      <c r="L486" t="s">
        <v>776</v>
      </c>
      <c r="M486" t="s">
        <v>424</v>
      </c>
      <c r="N486" t="s">
        <v>771</v>
      </c>
      <c r="O486">
        <v>1</v>
      </c>
      <c r="P486" t="s">
        <v>777</v>
      </c>
      <c r="Q486">
        <v>29.9</v>
      </c>
      <c r="R486">
        <v>5.39</v>
      </c>
      <c r="Y486" t="s">
        <v>2798</v>
      </c>
      <c r="Z486" t="s">
        <v>2799</v>
      </c>
      <c r="AA486">
        <v>5030</v>
      </c>
      <c r="AB486" t="s">
        <v>420</v>
      </c>
    </row>
    <row r="487" spans="1:35" x14ac:dyDescent="0.25">
      <c r="A487" t="s">
        <v>2800</v>
      </c>
      <c r="B487" t="s">
        <v>2800</v>
      </c>
      <c r="C487" t="s">
        <v>2801</v>
      </c>
      <c r="D487" t="s">
        <v>2802</v>
      </c>
      <c r="E487" t="s">
        <v>771</v>
      </c>
      <c r="F487" t="s">
        <v>772</v>
      </c>
      <c r="G487" t="s">
        <v>2565</v>
      </c>
      <c r="J487" t="s">
        <v>791</v>
      </c>
      <c r="K487" t="s">
        <v>2566</v>
      </c>
      <c r="L487" t="s">
        <v>2567</v>
      </c>
      <c r="M487" t="s">
        <v>15</v>
      </c>
      <c r="N487" t="s">
        <v>771</v>
      </c>
      <c r="O487">
        <v>1</v>
      </c>
      <c r="P487" t="s">
        <v>777</v>
      </c>
      <c r="Q487">
        <v>19.899999999999999</v>
      </c>
      <c r="R487">
        <v>3.59</v>
      </c>
      <c r="Y487" t="s">
        <v>2711</v>
      </c>
      <c r="AA487">
        <v>167</v>
      </c>
      <c r="AB487" t="s">
        <v>420</v>
      </c>
    </row>
    <row r="488" spans="1:35" x14ac:dyDescent="0.25">
      <c r="A488" t="s">
        <v>2803</v>
      </c>
      <c r="B488" t="s">
        <v>2803</v>
      </c>
      <c r="C488" t="s">
        <v>2804</v>
      </c>
      <c r="D488" t="s">
        <v>2805</v>
      </c>
      <c r="E488" t="s">
        <v>771</v>
      </c>
      <c r="F488" t="s">
        <v>772</v>
      </c>
      <c r="G488" t="s">
        <v>2565</v>
      </c>
      <c r="I488" t="s">
        <v>2646</v>
      </c>
      <c r="J488" t="s">
        <v>791</v>
      </c>
      <c r="K488" t="s">
        <v>2598</v>
      </c>
      <c r="L488" t="s">
        <v>776</v>
      </c>
      <c r="M488" t="s">
        <v>424</v>
      </c>
      <c r="N488" t="s">
        <v>771</v>
      </c>
      <c r="O488">
        <v>1</v>
      </c>
      <c r="P488" t="s">
        <v>777</v>
      </c>
      <c r="Q488">
        <v>29.9</v>
      </c>
      <c r="R488">
        <v>5.39</v>
      </c>
      <c r="Y488" t="s">
        <v>2647</v>
      </c>
      <c r="Z488" t="s">
        <v>2648</v>
      </c>
      <c r="AA488">
        <v>28100</v>
      </c>
      <c r="AB488" t="s">
        <v>420</v>
      </c>
    </row>
    <row r="489" spans="1:35" x14ac:dyDescent="0.25">
      <c r="A489" t="s">
        <v>2806</v>
      </c>
      <c r="B489" t="s">
        <v>2806</v>
      </c>
      <c r="C489" t="s">
        <v>2807</v>
      </c>
      <c r="D489" t="s">
        <v>2808</v>
      </c>
      <c r="E489" t="s">
        <v>771</v>
      </c>
      <c r="F489" t="s">
        <v>772</v>
      </c>
      <c r="G489" t="s">
        <v>2565</v>
      </c>
      <c r="J489" t="s">
        <v>791</v>
      </c>
      <c r="K489" t="s">
        <v>2566</v>
      </c>
      <c r="L489" t="s">
        <v>2567</v>
      </c>
      <c r="M489" t="s">
        <v>15</v>
      </c>
      <c r="N489" t="s">
        <v>771</v>
      </c>
      <c r="O489">
        <v>1</v>
      </c>
      <c r="P489" t="s">
        <v>777</v>
      </c>
      <c r="Q489">
        <v>19.899999999999999</v>
      </c>
      <c r="R489">
        <v>3.59</v>
      </c>
      <c r="S489">
        <v>1.0900000000000001</v>
      </c>
      <c r="X489">
        <v>1.0900000000000001</v>
      </c>
      <c r="Y489" t="s">
        <v>2809</v>
      </c>
      <c r="Z489" t="s">
        <v>2810</v>
      </c>
      <c r="AA489">
        <v>22018</v>
      </c>
      <c r="AB489" t="s">
        <v>420</v>
      </c>
    </row>
    <row r="490" spans="1:35" x14ac:dyDescent="0.25">
      <c r="A490" t="s">
        <v>2811</v>
      </c>
      <c r="B490" t="s">
        <v>2811</v>
      </c>
      <c r="C490" t="s">
        <v>2812</v>
      </c>
      <c r="D490" t="s">
        <v>2813</v>
      </c>
      <c r="E490" t="s">
        <v>771</v>
      </c>
      <c r="F490" t="s">
        <v>772</v>
      </c>
      <c r="G490" t="s">
        <v>2565</v>
      </c>
      <c r="J490" t="s">
        <v>791</v>
      </c>
      <c r="K490" t="s">
        <v>2572</v>
      </c>
      <c r="L490" t="s">
        <v>1427</v>
      </c>
      <c r="M490" t="s">
        <v>45</v>
      </c>
      <c r="N490" t="s">
        <v>771</v>
      </c>
      <c r="O490">
        <v>1</v>
      </c>
      <c r="P490" t="s">
        <v>777</v>
      </c>
      <c r="Q490">
        <v>26.9</v>
      </c>
      <c r="R490">
        <v>4.8499999999999996</v>
      </c>
      <c r="Y490" t="s">
        <v>2814</v>
      </c>
      <c r="Z490" t="s">
        <v>2815</v>
      </c>
      <c r="AA490">
        <v>30015</v>
      </c>
      <c r="AB490" t="s">
        <v>420</v>
      </c>
    </row>
    <row r="491" spans="1:35" x14ac:dyDescent="0.25">
      <c r="A491" t="s">
        <v>2816</v>
      </c>
      <c r="B491" t="s">
        <v>2816</v>
      </c>
      <c r="C491" t="s">
        <v>2817</v>
      </c>
      <c r="D491" t="s">
        <v>2818</v>
      </c>
      <c r="E491" t="s">
        <v>771</v>
      </c>
      <c r="F491" t="s">
        <v>772</v>
      </c>
      <c r="G491" t="s">
        <v>2565</v>
      </c>
      <c r="J491" t="s">
        <v>791</v>
      </c>
      <c r="K491" t="s">
        <v>2566</v>
      </c>
      <c r="L491" t="s">
        <v>2567</v>
      </c>
      <c r="M491" t="s">
        <v>15</v>
      </c>
      <c r="N491" t="s">
        <v>771</v>
      </c>
      <c r="O491">
        <v>1</v>
      </c>
      <c r="P491" t="s">
        <v>777</v>
      </c>
      <c r="Q491">
        <v>19.899999999999999</v>
      </c>
      <c r="R491">
        <v>3.59</v>
      </c>
      <c r="Y491" t="s">
        <v>2819</v>
      </c>
      <c r="Z491" t="s">
        <v>2688</v>
      </c>
      <c r="AA491">
        <v>35043</v>
      </c>
      <c r="AB491" t="s">
        <v>420</v>
      </c>
    </row>
    <row r="492" spans="1:35" x14ac:dyDescent="0.25">
      <c r="A492" t="s">
        <v>2820</v>
      </c>
      <c r="B492" t="s">
        <v>2820</v>
      </c>
      <c r="C492" t="s">
        <v>2821</v>
      </c>
      <c r="D492" t="s">
        <v>2822</v>
      </c>
      <c r="E492" t="s">
        <v>771</v>
      </c>
      <c r="F492" t="s">
        <v>772</v>
      </c>
      <c r="G492" t="s">
        <v>2565</v>
      </c>
      <c r="J492" t="s">
        <v>791</v>
      </c>
      <c r="K492" t="s">
        <v>2598</v>
      </c>
      <c r="L492" t="s">
        <v>776</v>
      </c>
      <c r="M492" t="s">
        <v>424</v>
      </c>
      <c r="N492" t="s">
        <v>771</v>
      </c>
      <c r="O492">
        <v>1</v>
      </c>
      <c r="P492" t="s">
        <v>777</v>
      </c>
      <c r="Q492">
        <v>29.9</v>
      </c>
      <c r="R492">
        <v>5.39</v>
      </c>
      <c r="S492">
        <v>1.64</v>
      </c>
      <c r="X492">
        <v>1.64</v>
      </c>
      <c r="Y492" t="s">
        <v>2823</v>
      </c>
      <c r="Z492" t="s">
        <v>2824</v>
      </c>
      <c r="AA492">
        <v>18038</v>
      </c>
      <c r="AB492" t="s">
        <v>420</v>
      </c>
    </row>
    <row r="493" spans="1:35" x14ac:dyDescent="0.25">
      <c r="A493" t="s">
        <v>2825</v>
      </c>
      <c r="B493" t="s">
        <v>2825</v>
      </c>
      <c r="C493" t="s">
        <v>2826</v>
      </c>
      <c r="D493" t="s">
        <v>2827</v>
      </c>
      <c r="E493" t="s">
        <v>771</v>
      </c>
      <c r="F493" t="s">
        <v>772</v>
      </c>
      <c r="G493" t="s">
        <v>2565</v>
      </c>
      <c r="J493" t="s">
        <v>791</v>
      </c>
      <c r="K493" t="s">
        <v>2572</v>
      </c>
      <c r="L493" t="s">
        <v>1427</v>
      </c>
      <c r="M493" t="s">
        <v>45</v>
      </c>
      <c r="N493" t="s">
        <v>771</v>
      </c>
      <c r="O493">
        <v>2</v>
      </c>
      <c r="P493" t="s">
        <v>777</v>
      </c>
      <c r="Q493">
        <v>53.8</v>
      </c>
      <c r="R493">
        <v>9.6999999999999993</v>
      </c>
      <c r="Y493" t="s">
        <v>2828</v>
      </c>
      <c r="Z493" t="s">
        <v>2829</v>
      </c>
      <c r="AA493">
        <v>28822</v>
      </c>
      <c r="AB493" t="s">
        <v>420</v>
      </c>
      <c r="AG493" t="s">
        <v>2830</v>
      </c>
      <c r="AH493" t="s">
        <v>420</v>
      </c>
      <c r="AI493" t="s">
        <v>1019</v>
      </c>
    </row>
    <row r="494" spans="1:35" x14ac:dyDescent="0.25">
      <c r="A494" t="s">
        <v>2831</v>
      </c>
      <c r="B494" t="s">
        <v>2831</v>
      </c>
      <c r="C494" t="s">
        <v>2832</v>
      </c>
      <c r="D494" t="s">
        <v>2833</v>
      </c>
      <c r="E494" t="s">
        <v>771</v>
      </c>
      <c r="F494" t="s">
        <v>772</v>
      </c>
      <c r="G494" t="s">
        <v>2565</v>
      </c>
      <c r="I494" t="s">
        <v>2646</v>
      </c>
      <c r="J494" t="s">
        <v>791</v>
      </c>
      <c r="K494" t="s">
        <v>2598</v>
      </c>
      <c r="L494" t="s">
        <v>776</v>
      </c>
      <c r="M494" t="s">
        <v>424</v>
      </c>
      <c r="N494" t="s">
        <v>771</v>
      </c>
      <c r="O494">
        <v>1</v>
      </c>
      <c r="P494" t="s">
        <v>777</v>
      </c>
      <c r="Q494">
        <v>29.9</v>
      </c>
      <c r="R494">
        <v>5.39</v>
      </c>
      <c r="Y494" t="s">
        <v>2647</v>
      </c>
      <c r="Z494" t="s">
        <v>2648</v>
      </c>
      <c r="AA494">
        <v>28100</v>
      </c>
      <c r="AB494" t="s">
        <v>420</v>
      </c>
    </row>
    <row r="495" spans="1:35" x14ac:dyDescent="0.25">
      <c r="A495" t="s">
        <v>2834</v>
      </c>
      <c r="B495" t="s">
        <v>2834</v>
      </c>
      <c r="C495" t="s">
        <v>2835</v>
      </c>
      <c r="D495" t="s">
        <v>2836</v>
      </c>
      <c r="E495" t="s">
        <v>771</v>
      </c>
      <c r="F495" t="s">
        <v>772</v>
      </c>
      <c r="G495" t="s">
        <v>2565</v>
      </c>
      <c r="J495" t="s">
        <v>791</v>
      </c>
      <c r="K495" t="s">
        <v>2566</v>
      </c>
      <c r="L495" t="s">
        <v>2567</v>
      </c>
      <c r="M495" t="s">
        <v>15</v>
      </c>
      <c r="N495" t="s">
        <v>771</v>
      </c>
      <c r="O495">
        <v>2</v>
      </c>
      <c r="P495" t="s">
        <v>777</v>
      </c>
      <c r="Q495">
        <v>39.799999999999997</v>
      </c>
      <c r="R495">
        <v>7.18</v>
      </c>
      <c r="S495">
        <v>3.27</v>
      </c>
      <c r="X495">
        <v>3.27</v>
      </c>
      <c r="Y495" t="s">
        <v>2837</v>
      </c>
      <c r="Z495" t="s">
        <v>2838</v>
      </c>
      <c r="AA495">
        <v>67054</v>
      </c>
      <c r="AB495" t="s">
        <v>420</v>
      </c>
    </row>
    <row r="496" spans="1:35" x14ac:dyDescent="0.25">
      <c r="A496" t="s">
        <v>2839</v>
      </c>
      <c r="B496" t="s">
        <v>2839</v>
      </c>
      <c r="C496" t="s">
        <v>2840</v>
      </c>
      <c r="D496" t="s">
        <v>2841</v>
      </c>
      <c r="E496" t="s">
        <v>771</v>
      </c>
      <c r="F496" t="s">
        <v>772</v>
      </c>
      <c r="G496" t="s">
        <v>2565</v>
      </c>
      <c r="J496" t="s">
        <v>791</v>
      </c>
      <c r="K496" t="s">
        <v>2566</v>
      </c>
      <c r="L496" t="s">
        <v>2567</v>
      </c>
      <c r="M496" t="s">
        <v>15</v>
      </c>
      <c r="N496" t="s">
        <v>771</v>
      </c>
      <c r="O496">
        <v>1</v>
      </c>
      <c r="P496" t="s">
        <v>777</v>
      </c>
      <c r="Q496">
        <v>19.899999999999999</v>
      </c>
      <c r="R496">
        <v>3.59</v>
      </c>
      <c r="Y496" t="s">
        <v>2842</v>
      </c>
      <c r="Z496" t="s">
        <v>2843</v>
      </c>
      <c r="AA496">
        <v>13041</v>
      </c>
      <c r="AB496" t="s">
        <v>420</v>
      </c>
    </row>
    <row r="497" spans="1:35" x14ac:dyDescent="0.25">
      <c r="A497" t="s">
        <v>2844</v>
      </c>
      <c r="B497" t="s">
        <v>2844</v>
      </c>
      <c r="C497" t="s">
        <v>2845</v>
      </c>
      <c r="D497" t="s">
        <v>2846</v>
      </c>
      <c r="E497" t="s">
        <v>771</v>
      </c>
      <c r="F497" t="s">
        <v>772</v>
      </c>
      <c r="G497" t="s">
        <v>2565</v>
      </c>
      <c r="J497" t="s">
        <v>791</v>
      </c>
      <c r="K497" t="s">
        <v>2847</v>
      </c>
      <c r="L497" t="s">
        <v>2409</v>
      </c>
      <c r="M497" t="s">
        <v>59</v>
      </c>
      <c r="N497" t="s">
        <v>771</v>
      </c>
      <c r="O497">
        <v>1</v>
      </c>
      <c r="P497" t="s">
        <v>777</v>
      </c>
      <c r="Q497">
        <v>16.899999999999999</v>
      </c>
      <c r="R497">
        <v>3.05</v>
      </c>
      <c r="Y497" t="s">
        <v>2848</v>
      </c>
      <c r="Z497" t="s">
        <v>2849</v>
      </c>
      <c r="AA497">
        <v>70022</v>
      </c>
      <c r="AB497" t="s">
        <v>420</v>
      </c>
    </row>
    <row r="498" spans="1:35" x14ac:dyDescent="0.25">
      <c r="A498" t="s">
        <v>2850</v>
      </c>
      <c r="B498" t="s">
        <v>2850</v>
      </c>
      <c r="C498" t="s">
        <v>2851</v>
      </c>
      <c r="D498" t="s">
        <v>2852</v>
      </c>
      <c r="E498" t="s">
        <v>771</v>
      </c>
      <c r="F498" t="s">
        <v>772</v>
      </c>
      <c r="G498" t="s">
        <v>2565</v>
      </c>
      <c r="J498" t="s">
        <v>791</v>
      </c>
      <c r="K498" t="s">
        <v>2566</v>
      </c>
      <c r="L498" t="s">
        <v>2567</v>
      </c>
      <c r="M498" t="s">
        <v>15</v>
      </c>
      <c r="N498" t="s">
        <v>771</v>
      </c>
      <c r="O498">
        <v>1</v>
      </c>
      <c r="P498" t="s">
        <v>777</v>
      </c>
      <c r="Q498">
        <v>19.899999999999999</v>
      </c>
      <c r="R498">
        <v>3.59</v>
      </c>
      <c r="Y498" t="s">
        <v>2853</v>
      </c>
      <c r="AA498">
        <v>16149</v>
      </c>
      <c r="AB498" t="s">
        <v>420</v>
      </c>
    </row>
    <row r="499" spans="1:35" x14ac:dyDescent="0.25">
      <c r="A499" t="s">
        <v>2854</v>
      </c>
      <c r="B499" t="s">
        <v>2854</v>
      </c>
      <c r="C499" t="s">
        <v>2855</v>
      </c>
      <c r="D499" t="s">
        <v>2856</v>
      </c>
      <c r="E499" t="s">
        <v>771</v>
      </c>
      <c r="F499" t="s">
        <v>772</v>
      </c>
      <c r="G499" t="s">
        <v>2565</v>
      </c>
      <c r="J499" t="s">
        <v>791</v>
      </c>
      <c r="K499" t="s">
        <v>2737</v>
      </c>
      <c r="L499" t="s">
        <v>2738</v>
      </c>
      <c r="M499" t="s">
        <v>170</v>
      </c>
      <c r="N499" t="s">
        <v>771</v>
      </c>
      <c r="O499">
        <v>1</v>
      </c>
      <c r="P499" t="s">
        <v>777</v>
      </c>
      <c r="Q499">
        <v>14.9</v>
      </c>
      <c r="R499">
        <v>2.69</v>
      </c>
      <c r="Y499" t="s">
        <v>2857</v>
      </c>
      <c r="Z499" t="s">
        <v>2858</v>
      </c>
      <c r="AA499">
        <v>15033</v>
      </c>
      <c r="AB499" t="s">
        <v>420</v>
      </c>
    </row>
    <row r="500" spans="1:35" x14ac:dyDescent="0.25">
      <c r="A500" t="s">
        <v>2859</v>
      </c>
      <c r="B500" t="s">
        <v>2859</v>
      </c>
      <c r="C500" t="s">
        <v>2860</v>
      </c>
      <c r="D500" t="s">
        <v>2861</v>
      </c>
      <c r="E500" t="s">
        <v>771</v>
      </c>
      <c r="F500" t="s">
        <v>772</v>
      </c>
      <c r="G500" t="s">
        <v>2565</v>
      </c>
      <c r="J500" t="s">
        <v>791</v>
      </c>
      <c r="K500" t="s">
        <v>2566</v>
      </c>
      <c r="L500" t="s">
        <v>2567</v>
      </c>
      <c r="M500" t="s">
        <v>15</v>
      </c>
      <c r="N500" t="s">
        <v>771</v>
      </c>
      <c r="O500">
        <v>1</v>
      </c>
      <c r="P500" t="s">
        <v>777</v>
      </c>
      <c r="Q500">
        <v>19.899999999999999</v>
      </c>
      <c r="R500">
        <v>3.59</v>
      </c>
      <c r="Y500" t="s">
        <v>2862</v>
      </c>
      <c r="Z500" t="s">
        <v>2863</v>
      </c>
      <c r="AA500">
        <v>38078</v>
      </c>
      <c r="AB500" t="s">
        <v>420</v>
      </c>
    </row>
    <row r="501" spans="1:35" x14ac:dyDescent="0.25">
      <c r="A501" t="s">
        <v>2864</v>
      </c>
      <c r="B501" t="s">
        <v>2864</v>
      </c>
      <c r="C501" t="s">
        <v>2865</v>
      </c>
      <c r="D501" t="s">
        <v>2866</v>
      </c>
      <c r="E501" t="s">
        <v>799</v>
      </c>
      <c r="F501" t="s">
        <v>772</v>
      </c>
      <c r="G501" t="s">
        <v>2565</v>
      </c>
      <c r="J501" t="s">
        <v>791</v>
      </c>
      <c r="K501" t="s">
        <v>2566</v>
      </c>
      <c r="L501" t="s">
        <v>2567</v>
      </c>
      <c r="M501" t="s">
        <v>15</v>
      </c>
      <c r="N501" t="s">
        <v>799</v>
      </c>
      <c r="O501">
        <v>0</v>
      </c>
      <c r="Y501" t="s">
        <v>2867</v>
      </c>
      <c r="Z501" t="s">
        <v>2868</v>
      </c>
      <c r="AA501">
        <v>74121</v>
      </c>
      <c r="AB501" t="s">
        <v>420</v>
      </c>
    </row>
    <row r="502" spans="1:35" x14ac:dyDescent="0.25">
      <c r="A502" t="s">
        <v>2869</v>
      </c>
      <c r="B502" t="s">
        <v>2869</v>
      </c>
      <c r="C502" t="s">
        <v>2870</v>
      </c>
      <c r="D502" t="s">
        <v>2871</v>
      </c>
      <c r="E502" t="s">
        <v>771</v>
      </c>
      <c r="F502" t="s">
        <v>772</v>
      </c>
      <c r="G502" t="s">
        <v>2565</v>
      </c>
      <c r="J502" t="s">
        <v>791</v>
      </c>
      <c r="K502" t="s">
        <v>2641</v>
      </c>
      <c r="L502" t="s">
        <v>1330</v>
      </c>
      <c r="M502" t="s">
        <v>29</v>
      </c>
      <c r="N502" t="s">
        <v>771</v>
      </c>
      <c r="O502">
        <v>1</v>
      </c>
      <c r="P502" t="s">
        <v>777</v>
      </c>
      <c r="Q502">
        <v>32.9</v>
      </c>
      <c r="R502">
        <v>5.93</v>
      </c>
      <c r="Y502" t="s">
        <v>2872</v>
      </c>
      <c r="Z502" t="s">
        <v>2873</v>
      </c>
      <c r="AA502">
        <v>41042</v>
      </c>
      <c r="AB502" t="s">
        <v>420</v>
      </c>
    </row>
    <row r="503" spans="1:35" x14ac:dyDescent="0.25">
      <c r="A503" t="s">
        <v>2874</v>
      </c>
      <c r="B503" t="s">
        <v>2874</v>
      </c>
      <c r="C503" t="s">
        <v>2875</v>
      </c>
      <c r="D503" t="s">
        <v>2876</v>
      </c>
      <c r="E503" t="s">
        <v>771</v>
      </c>
      <c r="F503" t="s">
        <v>772</v>
      </c>
      <c r="G503" t="s">
        <v>2565</v>
      </c>
      <c r="J503" t="s">
        <v>791</v>
      </c>
      <c r="K503" t="s">
        <v>2566</v>
      </c>
      <c r="L503" t="s">
        <v>2567</v>
      </c>
      <c r="M503" t="s">
        <v>15</v>
      </c>
      <c r="N503" t="s">
        <v>771</v>
      </c>
      <c r="O503">
        <v>1</v>
      </c>
      <c r="P503" t="s">
        <v>777</v>
      </c>
      <c r="Q503">
        <v>19.899999999999999</v>
      </c>
      <c r="R503">
        <v>3.59</v>
      </c>
      <c r="Y503" t="s">
        <v>2877</v>
      </c>
      <c r="Z503" t="s">
        <v>2878</v>
      </c>
      <c r="AA503">
        <v>33019</v>
      </c>
      <c r="AB503" t="s">
        <v>420</v>
      </c>
    </row>
    <row r="504" spans="1:35" x14ac:dyDescent="0.25">
      <c r="A504" t="s">
        <v>2879</v>
      </c>
      <c r="B504" t="s">
        <v>2879</v>
      </c>
      <c r="C504" t="s">
        <v>2880</v>
      </c>
      <c r="D504" t="s">
        <v>2881</v>
      </c>
      <c r="E504" t="s">
        <v>771</v>
      </c>
      <c r="F504" t="s">
        <v>772</v>
      </c>
      <c r="G504" t="s">
        <v>2565</v>
      </c>
      <c r="I504" t="s">
        <v>2646</v>
      </c>
      <c r="J504" t="s">
        <v>791</v>
      </c>
      <c r="K504" t="s">
        <v>2882</v>
      </c>
      <c r="L504" t="s">
        <v>827</v>
      </c>
      <c r="M504" t="s">
        <v>438</v>
      </c>
      <c r="N504" t="s">
        <v>771</v>
      </c>
      <c r="O504">
        <v>1</v>
      </c>
      <c r="P504" t="s">
        <v>777</v>
      </c>
      <c r="Q504">
        <v>39.9</v>
      </c>
      <c r="R504">
        <v>7.2</v>
      </c>
      <c r="Y504" t="s">
        <v>2883</v>
      </c>
      <c r="Z504" t="s">
        <v>2627</v>
      </c>
      <c r="AA504">
        <v>2032</v>
      </c>
      <c r="AB504" t="s">
        <v>420</v>
      </c>
    </row>
    <row r="505" spans="1:35" x14ac:dyDescent="0.25">
      <c r="A505" t="s">
        <v>2884</v>
      </c>
      <c r="B505" t="s">
        <v>2884</v>
      </c>
      <c r="C505" t="s">
        <v>2885</v>
      </c>
      <c r="D505" t="s">
        <v>2886</v>
      </c>
      <c r="E505" t="s">
        <v>771</v>
      </c>
      <c r="F505" t="s">
        <v>772</v>
      </c>
      <c r="G505" t="s">
        <v>2565</v>
      </c>
      <c r="J505" t="s">
        <v>791</v>
      </c>
      <c r="K505" t="s">
        <v>2566</v>
      </c>
      <c r="L505" t="s">
        <v>2567</v>
      </c>
      <c r="M505" t="s">
        <v>15</v>
      </c>
      <c r="N505" t="s">
        <v>771</v>
      </c>
      <c r="O505">
        <v>1</v>
      </c>
      <c r="P505" t="s">
        <v>777</v>
      </c>
      <c r="Q505">
        <v>19.899999999999999</v>
      </c>
      <c r="R505">
        <v>3.59</v>
      </c>
      <c r="S505">
        <v>4.99</v>
      </c>
      <c r="T505">
        <v>0.9</v>
      </c>
      <c r="Y505" t="s">
        <v>2887</v>
      </c>
      <c r="Z505" t="s">
        <v>2585</v>
      </c>
      <c r="AA505">
        <v>20073</v>
      </c>
      <c r="AB505" t="s">
        <v>420</v>
      </c>
    </row>
    <row r="506" spans="1:35" x14ac:dyDescent="0.25">
      <c r="A506" t="s">
        <v>2888</v>
      </c>
      <c r="C506" t="s">
        <v>2889</v>
      </c>
      <c r="D506" t="s">
        <v>2890</v>
      </c>
      <c r="E506" t="s">
        <v>771</v>
      </c>
      <c r="F506" t="s">
        <v>2590</v>
      </c>
      <c r="G506" t="s">
        <v>2565</v>
      </c>
      <c r="H506" t="s">
        <v>2591</v>
      </c>
      <c r="J506" t="s">
        <v>774</v>
      </c>
      <c r="K506" t="s">
        <v>2592</v>
      </c>
      <c r="L506" s="2">
        <v>40500</v>
      </c>
      <c r="M506" t="s">
        <v>29</v>
      </c>
      <c r="N506" t="s">
        <v>771</v>
      </c>
      <c r="O506">
        <v>1</v>
      </c>
      <c r="P506" t="s">
        <v>777</v>
      </c>
      <c r="Q506">
        <v>32.9</v>
      </c>
      <c r="R506">
        <v>5.93</v>
      </c>
      <c r="S506">
        <v>3</v>
      </c>
      <c r="T506">
        <v>0.54</v>
      </c>
      <c r="Y506" t="s">
        <v>2891</v>
      </c>
      <c r="Z506" t="s">
        <v>2892</v>
      </c>
      <c r="AA506">
        <v>94010</v>
      </c>
      <c r="AB506" t="s">
        <v>420</v>
      </c>
    </row>
    <row r="507" spans="1:35" x14ac:dyDescent="0.25">
      <c r="A507" t="s">
        <v>2893</v>
      </c>
      <c r="B507" t="s">
        <v>2893</v>
      </c>
      <c r="C507" t="s">
        <v>2894</v>
      </c>
      <c r="D507" t="s">
        <v>2895</v>
      </c>
      <c r="E507" t="s">
        <v>771</v>
      </c>
      <c r="F507" t="s">
        <v>772</v>
      </c>
      <c r="G507" t="s">
        <v>2565</v>
      </c>
      <c r="I507" t="s">
        <v>2646</v>
      </c>
      <c r="J507" t="s">
        <v>791</v>
      </c>
      <c r="K507" t="s">
        <v>2598</v>
      </c>
      <c r="L507" t="s">
        <v>776</v>
      </c>
      <c r="M507" t="s">
        <v>424</v>
      </c>
      <c r="N507" t="s">
        <v>771</v>
      </c>
      <c r="O507">
        <v>1</v>
      </c>
      <c r="P507" t="s">
        <v>777</v>
      </c>
      <c r="Q507">
        <v>29.9</v>
      </c>
      <c r="R507">
        <v>5.39</v>
      </c>
      <c r="Y507" t="s">
        <v>2647</v>
      </c>
      <c r="Z507" t="s">
        <v>2648</v>
      </c>
      <c r="AA507">
        <v>28100</v>
      </c>
      <c r="AB507" t="s">
        <v>420</v>
      </c>
    </row>
    <row r="508" spans="1:35" x14ac:dyDescent="0.25">
      <c r="A508" t="s">
        <v>2896</v>
      </c>
      <c r="C508" t="s">
        <v>2897</v>
      </c>
      <c r="D508" t="s">
        <v>2898</v>
      </c>
      <c r="E508" t="s">
        <v>771</v>
      </c>
      <c r="F508" t="s">
        <v>2590</v>
      </c>
      <c r="G508" t="s">
        <v>2565</v>
      </c>
      <c r="H508" t="s">
        <v>2591</v>
      </c>
      <c r="J508" t="s">
        <v>774</v>
      </c>
      <c r="K508" t="s">
        <v>2592</v>
      </c>
      <c r="L508" s="2">
        <v>40500</v>
      </c>
      <c r="M508" t="s">
        <v>29</v>
      </c>
      <c r="N508" t="s">
        <v>771</v>
      </c>
      <c r="O508">
        <v>1</v>
      </c>
      <c r="P508" t="s">
        <v>777</v>
      </c>
      <c r="Q508">
        <v>32.9</v>
      </c>
      <c r="R508">
        <v>5.93</v>
      </c>
      <c r="S508">
        <v>3</v>
      </c>
      <c r="T508">
        <v>0.54</v>
      </c>
      <c r="Y508" t="s">
        <v>2899</v>
      </c>
      <c r="Z508" t="s">
        <v>2900</v>
      </c>
      <c r="AA508">
        <v>50026</v>
      </c>
      <c r="AB508" t="s">
        <v>420</v>
      </c>
    </row>
    <row r="509" spans="1:35" x14ac:dyDescent="0.25">
      <c r="A509" t="s">
        <v>2901</v>
      </c>
      <c r="B509" t="s">
        <v>2901</v>
      </c>
      <c r="C509" t="s">
        <v>2902</v>
      </c>
      <c r="D509" t="s">
        <v>2903</v>
      </c>
      <c r="E509" t="s">
        <v>771</v>
      </c>
      <c r="F509" t="s">
        <v>772</v>
      </c>
      <c r="G509" t="s">
        <v>2565</v>
      </c>
      <c r="J509" t="s">
        <v>791</v>
      </c>
      <c r="K509" t="s">
        <v>2618</v>
      </c>
      <c r="L509" t="s">
        <v>864</v>
      </c>
      <c r="M509" t="s">
        <v>21</v>
      </c>
      <c r="N509" t="s">
        <v>771</v>
      </c>
      <c r="O509">
        <v>1</v>
      </c>
      <c r="P509" t="s">
        <v>777</v>
      </c>
      <c r="Q509">
        <v>29.9</v>
      </c>
      <c r="R509">
        <v>5.39</v>
      </c>
      <c r="S509">
        <v>1.63</v>
      </c>
      <c r="X509">
        <v>1.63</v>
      </c>
      <c r="Y509" t="s">
        <v>2568</v>
      </c>
      <c r="Z509" t="s">
        <v>2904</v>
      </c>
      <c r="AA509">
        <v>10134</v>
      </c>
      <c r="AB509" t="s">
        <v>420</v>
      </c>
    </row>
    <row r="510" spans="1:35" x14ac:dyDescent="0.25">
      <c r="A510" t="s">
        <v>2905</v>
      </c>
      <c r="B510" t="s">
        <v>2905</v>
      </c>
      <c r="C510" t="s">
        <v>2906</v>
      </c>
      <c r="D510" t="s">
        <v>2907</v>
      </c>
      <c r="E510" t="s">
        <v>771</v>
      </c>
      <c r="F510" t="s">
        <v>772</v>
      </c>
      <c r="G510" t="s">
        <v>2565</v>
      </c>
      <c r="J510" t="s">
        <v>791</v>
      </c>
      <c r="K510" t="s">
        <v>2737</v>
      </c>
      <c r="L510" t="s">
        <v>2738</v>
      </c>
      <c r="M510" t="s">
        <v>170</v>
      </c>
      <c r="N510" t="s">
        <v>771</v>
      </c>
      <c r="O510">
        <v>1</v>
      </c>
      <c r="P510" t="s">
        <v>777</v>
      </c>
      <c r="Q510">
        <v>14.9</v>
      </c>
      <c r="R510">
        <v>2.69</v>
      </c>
      <c r="Y510" t="s">
        <v>2599</v>
      </c>
      <c r="Z510" t="s">
        <v>2712</v>
      </c>
      <c r="AA510">
        <v>176</v>
      </c>
      <c r="AB510" t="s">
        <v>420</v>
      </c>
    </row>
    <row r="511" spans="1:35" x14ac:dyDescent="0.25">
      <c r="A511" t="s">
        <v>2908</v>
      </c>
      <c r="B511" t="s">
        <v>2908</v>
      </c>
      <c r="C511" t="s">
        <v>2909</v>
      </c>
      <c r="D511" t="s">
        <v>2910</v>
      </c>
      <c r="E511" t="s">
        <v>771</v>
      </c>
      <c r="F511" t="s">
        <v>772</v>
      </c>
      <c r="G511" t="s">
        <v>2565</v>
      </c>
      <c r="J511" t="s">
        <v>791</v>
      </c>
      <c r="K511" t="s">
        <v>2911</v>
      </c>
      <c r="L511" t="s">
        <v>1037</v>
      </c>
      <c r="M511" t="s">
        <v>430</v>
      </c>
      <c r="N511" t="s">
        <v>771</v>
      </c>
      <c r="O511">
        <v>1</v>
      </c>
      <c r="P511" t="s">
        <v>777</v>
      </c>
      <c r="Q511">
        <v>69.900000000000006</v>
      </c>
      <c r="R511">
        <v>12.6</v>
      </c>
      <c r="Y511" t="s">
        <v>2585</v>
      </c>
      <c r="Z511" t="s">
        <v>2585</v>
      </c>
      <c r="AA511">
        <v>20159</v>
      </c>
      <c r="AB511" t="s">
        <v>420</v>
      </c>
      <c r="AG511">
        <v>1284370721</v>
      </c>
      <c r="AH511" t="s">
        <v>420</v>
      </c>
      <c r="AI511" t="s">
        <v>1019</v>
      </c>
    </row>
    <row r="512" spans="1:35" x14ac:dyDescent="0.25">
      <c r="A512" t="s">
        <v>2912</v>
      </c>
      <c r="B512" t="s">
        <v>2912</v>
      </c>
      <c r="C512" t="s">
        <v>2913</v>
      </c>
      <c r="D512" t="s">
        <v>2914</v>
      </c>
      <c r="E512" t="s">
        <v>771</v>
      </c>
      <c r="F512" t="s">
        <v>772</v>
      </c>
      <c r="G512" t="s">
        <v>2565</v>
      </c>
      <c r="J512" t="s">
        <v>791</v>
      </c>
      <c r="K512" t="s">
        <v>2566</v>
      </c>
      <c r="L512" t="s">
        <v>2567</v>
      </c>
      <c r="M512" t="s">
        <v>15</v>
      </c>
      <c r="N512" t="s">
        <v>771</v>
      </c>
      <c r="O512">
        <v>1</v>
      </c>
      <c r="P512" t="s">
        <v>777</v>
      </c>
      <c r="Q512">
        <v>19.899999999999999</v>
      </c>
      <c r="R512">
        <v>3.59</v>
      </c>
      <c r="Y512" t="s">
        <v>2915</v>
      </c>
      <c r="Z512" t="s">
        <v>2718</v>
      </c>
      <c r="AA512">
        <v>20082</v>
      </c>
      <c r="AB512" t="s">
        <v>420</v>
      </c>
    </row>
    <row r="513" spans="1:35" x14ac:dyDescent="0.25">
      <c r="A513" t="s">
        <v>2916</v>
      </c>
      <c r="B513" t="s">
        <v>2916</v>
      </c>
      <c r="C513" t="s">
        <v>2917</v>
      </c>
      <c r="D513" t="s">
        <v>2918</v>
      </c>
      <c r="E513" t="s">
        <v>771</v>
      </c>
      <c r="F513" t="s">
        <v>772</v>
      </c>
      <c r="G513" t="s">
        <v>2565</v>
      </c>
      <c r="J513" t="s">
        <v>791</v>
      </c>
      <c r="K513" t="s">
        <v>2566</v>
      </c>
      <c r="L513" t="s">
        <v>2567</v>
      </c>
      <c r="M513" t="s">
        <v>15</v>
      </c>
      <c r="N513" t="s">
        <v>771</v>
      </c>
      <c r="O513">
        <v>1</v>
      </c>
      <c r="P513" t="s">
        <v>777</v>
      </c>
      <c r="Q513">
        <v>19.899999999999999</v>
      </c>
      <c r="R513">
        <v>3.59</v>
      </c>
      <c r="Y513" t="s">
        <v>2919</v>
      </c>
      <c r="Z513" t="s">
        <v>2568</v>
      </c>
      <c r="AA513">
        <v>10042</v>
      </c>
      <c r="AB513" t="s">
        <v>420</v>
      </c>
    </row>
    <row r="514" spans="1:35" x14ac:dyDescent="0.25">
      <c r="A514" t="s">
        <v>2920</v>
      </c>
      <c r="B514" t="s">
        <v>2920</v>
      </c>
      <c r="C514" t="s">
        <v>2921</v>
      </c>
      <c r="D514" t="s">
        <v>2922</v>
      </c>
      <c r="E514" t="s">
        <v>771</v>
      </c>
      <c r="F514" t="s">
        <v>772</v>
      </c>
      <c r="G514" t="s">
        <v>2565</v>
      </c>
      <c r="J514" t="s">
        <v>791</v>
      </c>
      <c r="K514" t="s">
        <v>2737</v>
      </c>
      <c r="L514" t="s">
        <v>2738</v>
      </c>
      <c r="M514" t="s">
        <v>170</v>
      </c>
      <c r="N514" t="s">
        <v>771</v>
      </c>
      <c r="O514">
        <v>1</v>
      </c>
      <c r="P514" t="s">
        <v>777</v>
      </c>
      <c r="Q514">
        <v>14.9</v>
      </c>
      <c r="R514">
        <v>2.69</v>
      </c>
      <c r="Y514" t="s">
        <v>2923</v>
      </c>
      <c r="Z514" t="s">
        <v>2585</v>
      </c>
      <c r="AA514">
        <v>20076</v>
      </c>
      <c r="AB514" t="s">
        <v>420</v>
      </c>
    </row>
    <row r="515" spans="1:35" x14ac:dyDescent="0.25">
      <c r="A515" t="s">
        <v>2924</v>
      </c>
      <c r="B515" t="s">
        <v>2924</v>
      </c>
      <c r="C515" t="s">
        <v>2925</v>
      </c>
      <c r="D515" t="s">
        <v>2926</v>
      </c>
      <c r="E515" t="s">
        <v>771</v>
      </c>
      <c r="F515" t="s">
        <v>772</v>
      </c>
      <c r="G515" t="s">
        <v>2565</v>
      </c>
      <c r="J515" t="s">
        <v>791</v>
      </c>
      <c r="K515" t="s">
        <v>2618</v>
      </c>
      <c r="L515" t="s">
        <v>864</v>
      </c>
      <c r="M515" t="s">
        <v>21</v>
      </c>
      <c r="N515" t="s">
        <v>771</v>
      </c>
      <c r="O515">
        <v>1</v>
      </c>
      <c r="P515" t="s">
        <v>777</v>
      </c>
      <c r="Q515">
        <v>29.9</v>
      </c>
      <c r="R515">
        <v>5.39</v>
      </c>
      <c r="Y515" t="s">
        <v>2927</v>
      </c>
      <c r="Z515" t="s">
        <v>2928</v>
      </c>
      <c r="AA515">
        <v>17024</v>
      </c>
      <c r="AB515" t="s">
        <v>420</v>
      </c>
    </row>
    <row r="516" spans="1:35" x14ac:dyDescent="0.25">
      <c r="A516" t="s">
        <v>2929</v>
      </c>
      <c r="B516" t="s">
        <v>2929</v>
      </c>
      <c r="C516" t="s">
        <v>2930</v>
      </c>
      <c r="D516" t="s">
        <v>2931</v>
      </c>
      <c r="E516" t="s">
        <v>771</v>
      </c>
      <c r="F516" t="s">
        <v>772</v>
      </c>
      <c r="G516" t="s">
        <v>2565</v>
      </c>
      <c r="J516" t="s">
        <v>791</v>
      </c>
      <c r="K516" t="s">
        <v>2932</v>
      </c>
      <c r="L516" t="s">
        <v>817</v>
      </c>
      <c r="M516" t="s">
        <v>95</v>
      </c>
      <c r="N516" t="s">
        <v>771</v>
      </c>
      <c r="O516">
        <v>1</v>
      </c>
      <c r="P516" t="s">
        <v>777</v>
      </c>
      <c r="Q516">
        <v>29.9</v>
      </c>
      <c r="R516">
        <v>5.39</v>
      </c>
      <c r="Y516" t="s">
        <v>2933</v>
      </c>
      <c r="Z516" t="s">
        <v>2934</v>
      </c>
      <c r="AA516">
        <v>56025</v>
      </c>
      <c r="AB516" t="s">
        <v>420</v>
      </c>
    </row>
    <row r="517" spans="1:35" x14ac:dyDescent="0.25">
      <c r="A517" t="s">
        <v>2935</v>
      </c>
      <c r="B517" t="s">
        <v>2935</v>
      </c>
      <c r="C517" t="s">
        <v>2936</v>
      </c>
      <c r="D517" t="s">
        <v>2937</v>
      </c>
      <c r="E517" t="s">
        <v>799</v>
      </c>
      <c r="F517" t="s">
        <v>772</v>
      </c>
      <c r="G517" t="s">
        <v>2565</v>
      </c>
      <c r="J517" t="s">
        <v>791</v>
      </c>
      <c r="K517" t="s">
        <v>2938</v>
      </c>
      <c r="L517" t="s">
        <v>2939</v>
      </c>
      <c r="M517" t="s">
        <v>138</v>
      </c>
      <c r="N517" t="s">
        <v>799</v>
      </c>
      <c r="O517">
        <v>0</v>
      </c>
      <c r="Y517" t="s">
        <v>2940</v>
      </c>
      <c r="Z517" t="s">
        <v>2941</v>
      </c>
      <c r="AA517">
        <v>98131</v>
      </c>
      <c r="AB517" t="s">
        <v>420</v>
      </c>
    </row>
    <row r="518" spans="1:35" x14ac:dyDescent="0.25">
      <c r="A518" t="s">
        <v>2942</v>
      </c>
      <c r="B518" t="s">
        <v>2942</v>
      </c>
      <c r="C518" t="s">
        <v>2943</v>
      </c>
      <c r="D518" t="s">
        <v>2944</v>
      </c>
      <c r="E518" t="s">
        <v>771</v>
      </c>
      <c r="F518" t="s">
        <v>772</v>
      </c>
      <c r="G518" t="s">
        <v>2565</v>
      </c>
      <c r="J518" t="s">
        <v>791</v>
      </c>
      <c r="K518" t="s">
        <v>2911</v>
      </c>
      <c r="L518" t="s">
        <v>1037</v>
      </c>
      <c r="M518" t="s">
        <v>430</v>
      </c>
      <c r="N518" t="s">
        <v>771</v>
      </c>
      <c r="O518">
        <v>1</v>
      </c>
      <c r="P518" t="s">
        <v>777</v>
      </c>
      <c r="Q518">
        <v>69.900000000000006</v>
      </c>
      <c r="R518">
        <v>12.6</v>
      </c>
      <c r="Y518" t="s">
        <v>2599</v>
      </c>
      <c r="Z518" t="s">
        <v>2599</v>
      </c>
      <c r="AA518">
        <v>131</v>
      </c>
      <c r="AB518" t="s">
        <v>420</v>
      </c>
      <c r="AG518">
        <v>11642047162</v>
      </c>
      <c r="AH518" t="s">
        <v>2799</v>
      </c>
      <c r="AI518" t="s">
        <v>2945</v>
      </c>
    </row>
    <row r="519" spans="1:35" x14ac:dyDescent="0.25">
      <c r="A519" t="s">
        <v>2946</v>
      </c>
      <c r="B519" t="s">
        <v>2946</v>
      </c>
      <c r="C519" t="s">
        <v>2947</v>
      </c>
      <c r="D519" t="s">
        <v>2948</v>
      </c>
      <c r="E519" t="s">
        <v>771</v>
      </c>
      <c r="F519" t="s">
        <v>772</v>
      </c>
      <c r="G519" t="s">
        <v>2565</v>
      </c>
      <c r="J519" t="s">
        <v>791</v>
      </c>
      <c r="K519" t="s">
        <v>2737</v>
      </c>
      <c r="L519" t="s">
        <v>2738</v>
      </c>
      <c r="M519" t="s">
        <v>170</v>
      </c>
      <c r="N519" t="s">
        <v>771</v>
      </c>
      <c r="O519">
        <v>1</v>
      </c>
      <c r="P519" t="s">
        <v>777</v>
      </c>
      <c r="Q519">
        <v>14.9</v>
      </c>
      <c r="R519">
        <v>2.69</v>
      </c>
      <c r="Y519" t="s">
        <v>2949</v>
      </c>
      <c r="Z519" t="s">
        <v>2279</v>
      </c>
      <c r="AA519">
        <v>14049</v>
      </c>
      <c r="AB519" t="s">
        <v>420</v>
      </c>
    </row>
    <row r="520" spans="1:35" x14ac:dyDescent="0.25">
      <c r="A520" t="s">
        <v>2950</v>
      </c>
      <c r="B520" t="s">
        <v>2950</v>
      </c>
      <c r="C520" t="s">
        <v>2951</v>
      </c>
      <c r="D520" t="s">
        <v>2952</v>
      </c>
      <c r="E520" t="s">
        <v>771</v>
      </c>
      <c r="F520" t="s">
        <v>772</v>
      </c>
      <c r="G520" t="s">
        <v>2565</v>
      </c>
      <c r="J520" t="s">
        <v>791</v>
      </c>
      <c r="K520" t="s">
        <v>2598</v>
      </c>
      <c r="L520" t="s">
        <v>776</v>
      </c>
      <c r="M520" t="s">
        <v>424</v>
      </c>
      <c r="N520" t="s">
        <v>771</v>
      </c>
      <c r="O520">
        <v>1</v>
      </c>
      <c r="P520" t="s">
        <v>777</v>
      </c>
      <c r="Q520">
        <v>29.9</v>
      </c>
      <c r="R520">
        <v>5.39</v>
      </c>
      <c r="Y520" t="s">
        <v>2953</v>
      </c>
      <c r="Z520" t="s">
        <v>2604</v>
      </c>
      <c r="AA520">
        <v>80049</v>
      </c>
      <c r="AB520" t="s">
        <v>420</v>
      </c>
    </row>
    <row r="521" spans="1:35" x14ac:dyDescent="0.25">
      <c r="A521" t="s">
        <v>2954</v>
      </c>
      <c r="B521" t="s">
        <v>2954</v>
      </c>
      <c r="C521" t="s">
        <v>2955</v>
      </c>
      <c r="D521" t="s">
        <v>2956</v>
      </c>
      <c r="E521" t="s">
        <v>771</v>
      </c>
      <c r="F521" t="s">
        <v>772</v>
      </c>
      <c r="G521" t="s">
        <v>2565</v>
      </c>
      <c r="J521" t="s">
        <v>791</v>
      </c>
      <c r="K521" t="s">
        <v>2737</v>
      </c>
      <c r="L521" t="s">
        <v>2738</v>
      </c>
      <c r="M521" t="s">
        <v>170</v>
      </c>
      <c r="N521" t="s">
        <v>771</v>
      </c>
      <c r="O521">
        <v>1</v>
      </c>
      <c r="P521" t="s">
        <v>777</v>
      </c>
      <c r="Q521">
        <v>14.9</v>
      </c>
      <c r="R521">
        <v>2.69</v>
      </c>
      <c r="Y521" t="s">
        <v>2957</v>
      </c>
      <c r="Z521" t="s">
        <v>2958</v>
      </c>
      <c r="AA521">
        <v>12043</v>
      </c>
      <c r="AB521" t="s">
        <v>420</v>
      </c>
    </row>
    <row r="522" spans="1:35" x14ac:dyDescent="0.25">
      <c r="A522" t="s">
        <v>2959</v>
      </c>
      <c r="C522" t="s">
        <v>2960</v>
      </c>
      <c r="D522" t="s">
        <v>2961</v>
      </c>
      <c r="E522" t="s">
        <v>771</v>
      </c>
      <c r="F522" t="s">
        <v>2590</v>
      </c>
      <c r="G522" t="s">
        <v>2565</v>
      </c>
      <c r="H522" t="s">
        <v>2591</v>
      </c>
      <c r="J522" t="s">
        <v>774</v>
      </c>
      <c r="K522" t="s">
        <v>2592</v>
      </c>
      <c r="L522" s="2">
        <v>40500</v>
      </c>
      <c r="M522" t="s">
        <v>29</v>
      </c>
      <c r="N522" t="s">
        <v>771</v>
      </c>
      <c r="O522">
        <v>1</v>
      </c>
      <c r="P522" t="s">
        <v>777</v>
      </c>
      <c r="Q522">
        <v>32.9</v>
      </c>
      <c r="R522">
        <v>5.93</v>
      </c>
      <c r="S522">
        <v>3</v>
      </c>
      <c r="T522">
        <v>0.54</v>
      </c>
      <c r="Y522" t="s">
        <v>2962</v>
      </c>
      <c r="Z522" t="s">
        <v>2963</v>
      </c>
      <c r="AA522">
        <v>33074</v>
      </c>
      <c r="AB522" t="s">
        <v>420</v>
      </c>
    </row>
    <row r="523" spans="1:35" x14ac:dyDescent="0.25">
      <c r="A523" t="s">
        <v>2964</v>
      </c>
      <c r="B523" t="s">
        <v>2964</v>
      </c>
      <c r="C523" t="s">
        <v>2965</v>
      </c>
      <c r="D523" t="s">
        <v>2966</v>
      </c>
      <c r="E523" t="s">
        <v>771</v>
      </c>
      <c r="F523" t="s">
        <v>772</v>
      </c>
      <c r="G523" t="s">
        <v>2565</v>
      </c>
      <c r="J523" t="s">
        <v>791</v>
      </c>
      <c r="K523" t="s">
        <v>2566</v>
      </c>
      <c r="L523" t="s">
        <v>2567</v>
      </c>
      <c r="M523" t="s">
        <v>15</v>
      </c>
      <c r="N523" t="s">
        <v>771</v>
      </c>
      <c r="O523">
        <v>1</v>
      </c>
      <c r="P523" t="s">
        <v>777</v>
      </c>
      <c r="Q523">
        <v>19.899999999999999</v>
      </c>
      <c r="R523">
        <v>3.59</v>
      </c>
      <c r="S523">
        <v>4.99</v>
      </c>
      <c r="T523">
        <v>0.9</v>
      </c>
      <c r="Y523" t="s">
        <v>2967</v>
      </c>
      <c r="Z523" t="s">
        <v>2604</v>
      </c>
      <c r="AA523">
        <v>80039</v>
      </c>
      <c r="AB523" t="s">
        <v>420</v>
      </c>
    </row>
    <row r="524" spans="1:35" x14ac:dyDescent="0.25">
      <c r="A524" t="s">
        <v>2968</v>
      </c>
      <c r="C524" t="s">
        <v>2969</v>
      </c>
      <c r="D524" t="s">
        <v>2970</v>
      </c>
      <c r="E524" t="s">
        <v>771</v>
      </c>
      <c r="F524" t="s">
        <v>2590</v>
      </c>
      <c r="G524" t="s">
        <v>2565</v>
      </c>
      <c r="H524" t="s">
        <v>2591</v>
      </c>
      <c r="J524" t="s">
        <v>774</v>
      </c>
      <c r="K524" t="s">
        <v>2790</v>
      </c>
      <c r="L524" t="s">
        <v>730</v>
      </c>
      <c r="M524" t="s">
        <v>729</v>
      </c>
      <c r="N524" t="s">
        <v>771</v>
      </c>
      <c r="O524">
        <v>1</v>
      </c>
      <c r="P524" t="s">
        <v>777</v>
      </c>
      <c r="Q524">
        <v>24.9</v>
      </c>
      <c r="R524">
        <v>4.49</v>
      </c>
      <c r="S524">
        <v>3</v>
      </c>
      <c r="T524">
        <v>0.54</v>
      </c>
      <c r="Y524" t="s">
        <v>2971</v>
      </c>
      <c r="Z524" t="s">
        <v>2599</v>
      </c>
      <c r="AA524">
        <v>60</v>
      </c>
      <c r="AB524" t="s">
        <v>420</v>
      </c>
    </row>
    <row r="525" spans="1:35" x14ac:dyDescent="0.25">
      <c r="A525" t="s">
        <v>2972</v>
      </c>
      <c r="B525" t="s">
        <v>2972</v>
      </c>
      <c r="C525" t="s">
        <v>2973</v>
      </c>
      <c r="D525" t="s">
        <v>2974</v>
      </c>
      <c r="E525" t="s">
        <v>799</v>
      </c>
      <c r="F525" t="s">
        <v>772</v>
      </c>
      <c r="G525" t="s">
        <v>2565</v>
      </c>
      <c r="J525" t="s">
        <v>791</v>
      </c>
      <c r="K525" t="s">
        <v>2686</v>
      </c>
      <c r="L525" t="s">
        <v>2473</v>
      </c>
      <c r="M525" t="s">
        <v>51</v>
      </c>
      <c r="N525" t="s">
        <v>799</v>
      </c>
      <c r="O525">
        <v>0</v>
      </c>
      <c r="Y525" t="s">
        <v>2975</v>
      </c>
      <c r="Z525" t="s">
        <v>2975</v>
      </c>
      <c r="AA525">
        <v>6123</v>
      </c>
      <c r="AB525" t="s">
        <v>420</v>
      </c>
    </row>
    <row r="526" spans="1:35" x14ac:dyDescent="0.25">
      <c r="A526" t="s">
        <v>2976</v>
      </c>
      <c r="B526" t="s">
        <v>2976</v>
      </c>
      <c r="C526" t="s">
        <v>2977</v>
      </c>
      <c r="D526" t="s">
        <v>2978</v>
      </c>
      <c r="E526" t="s">
        <v>771</v>
      </c>
      <c r="F526" t="s">
        <v>772</v>
      </c>
      <c r="G526" t="s">
        <v>2565</v>
      </c>
      <c r="J526" t="s">
        <v>791</v>
      </c>
      <c r="K526" t="s">
        <v>2618</v>
      </c>
      <c r="L526" t="s">
        <v>864</v>
      </c>
      <c r="M526" t="s">
        <v>21</v>
      </c>
      <c r="N526" t="s">
        <v>771</v>
      </c>
      <c r="O526">
        <v>1</v>
      </c>
      <c r="P526" t="s">
        <v>777</v>
      </c>
      <c r="Q526">
        <v>29.9</v>
      </c>
      <c r="R526">
        <v>5.39</v>
      </c>
      <c r="Y526" t="s">
        <v>2979</v>
      </c>
      <c r="Z526" t="s">
        <v>2980</v>
      </c>
      <c r="AA526">
        <v>21059</v>
      </c>
      <c r="AB526" t="s">
        <v>420</v>
      </c>
    </row>
    <row r="527" spans="1:35" x14ac:dyDescent="0.25">
      <c r="A527" t="s">
        <v>2981</v>
      </c>
      <c r="B527" t="s">
        <v>2981</v>
      </c>
      <c r="C527" t="s">
        <v>2982</v>
      </c>
      <c r="D527" t="s">
        <v>2983</v>
      </c>
      <c r="E527" t="s">
        <v>771</v>
      </c>
      <c r="F527" t="s">
        <v>772</v>
      </c>
      <c r="G527" t="s">
        <v>2565</v>
      </c>
      <c r="J527" t="s">
        <v>791</v>
      </c>
      <c r="K527" t="s">
        <v>2566</v>
      </c>
      <c r="L527" t="s">
        <v>2567</v>
      </c>
      <c r="M527" t="s">
        <v>15</v>
      </c>
      <c r="N527" t="s">
        <v>771</v>
      </c>
      <c r="O527">
        <v>2</v>
      </c>
      <c r="P527" t="s">
        <v>777</v>
      </c>
      <c r="Q527">
        <v>39.799999999999997</v>
      </c>
      <c r="R527">
        <v>7.18</v>
      </c>
      <c r="Y527" t="s">
        <v>2984</v>
      </c>
      <c r="Z527" t="s">
        <v>2985</v>
      </c>
      <c r="AA527">
        <v>81050</v>
      </c>
      <c r="AB527" t="s">
        <v>420</v>
      </c>
    </row>
    <row r="528" spans="1:35" x14ac:dyDescent="0.25">
      <c r="A528" t="s">
        <v>2986</v>
      </c>
      <c r="C528" t="s">
        <v>2987</v>
      </c>
      <c r="D528" t="s">
        <v>2988</v>
      </c>
      <c r="E528" t="s">
        <v>799</v>
      </c>
      <c r="F528" t="s">
        <v>2590</v>
      </c>
      <c r="G528" t="s">
        <v>2565</v>
      </c>
      <c r="H528" t="s">
        <v>2591</v>
      </c>
      <c r="J528" t="s">
        <v>774</v>
      </c>
      <c r="K528" t="s">
        <v>2882</v>
      </c>
      <c r="L528" t="s">
        <v>439</v>
      </c>
      <c r="M528" t="s">
        <v>438</v>
      </c>
      <c r="O528">
        <v>0</v>
      </c>
      <c r="Y528" t="s">
        <v>2599</v>
      </c>
      <c r="Z528" t="s">
        <v>2599</v>
      </c>
      <c r="AA528">
        <v>191</v>
      </c>
      <c r="AB528" t="s">
        <v>420</v>
      </c>
    </row>
    <row r="529" spans="1:28" x14ac:dyDescent="0.25">
      <c r="A529" t="s">
        <v>2989</v>
      </c>
      <c r="B529" t="s">
        <v>2989</v>
      </c>
      <c r="C529" t="s">
        <v>2990</v>
      </c>
      <c r="D529" t="s">
        <v>2991</v>
      </c>
      <c r="E529" t="s">
        <v>771</v>
      </c>
      <c r="F529" t="s">
        <v>772</v>
      </c>
      <c r="G529" t="s">
        <v>2565</v>
      </c>
      <c r="J529" t="s">
        <v>791</v>
      </c>
      <c r="K529" t="s">
        <v>2566</v>
      </c>
      <c r="L529" t="s">
        <v>2567</v>
      </c>
      <c r="M529" t="s">
        <v>15</v>
      </c>
      <c r="N529" t="s">
        <v>771</v>
      </c>
      <c r="O529">
        <v>1</v>
      </c>
      <c r="P529" t="s">
        <v>777</v>
      </c>
      <c r="Q529">
        <v>19.899999999999999</v>
      </c>
      <c r="R529">
        <v>3.59</v>
      </c>
      <c r="Y529" t="s">
        <v>2992</v>
      </c>
      <c r="Z529" t="s">
        <v>2958</v>
      </c>
      <c r="AA529">
        <v>12010</v>
      </c>
      <c r="AB529" t="s">
        <v>420</v>
      </c>
    </row>
    <row r="530" spans="1:28" x14ac:dyDescent="0.25">
      <c r="A530" t="s">
        <v>2993</v>
      </c>
      <c r="B530" t="s">
        <v>2993</v>
      </c>
      <c r="C530" t="s">
        <v>2994</v>
      </c>
      <c r="D530" t="s">
        <v>2995</v>
      </c>
      <c r="E530" t="s">
        <v>771</v>
      </c>
      <c r="F530" t="s">
        <v>772</v>
      </c>
      <c r="G530" t="s">
        <v>2565</v>
      </c>
      <c r="J530" t="s">
        <v>791</v>
      </c>
      <c r="K530" t="s">
        <v>2598</v>
      </c>
      <c r="L530" t="s">
        <v>776</v>
      </c>
      <c r="M530" t="s">
        <v>424</v>
      </c>
      <c r="N530" t="s">
        <v>771</v>
      </c>
      <c r="O530">
        <v>1</v>
      </c>
      <c r="P530" t="s">
        <v>777</v>
      </c>
      <c r="Q530">
        <v>29.9</v>
      </c>
      <c r="R530">
        <v>5.39</v>
      </c>
      <c r="Y530" t="s">
        <v>2996</v>
      </c>
      <c r="Z530" t="s">
        <v>2878</v>
      </c>
      <c r="AA530">
        <v>33035</v>
      </c>
      <c r="AB530" t="s">
        <v>420</v>
      </c>
    </row>
    <row r="531" spans="1:28" x14ac:dyDescent="0.25">
      <c r="A531" t="s">
        <v>2997</v>
      </c>
      <c r="B531" t="s">
        <v>2997</v>
      </c>
      <c r="C531" t="s">
        <v>2998</v>
      </c>
      <c r="D531" t="s">
        <v>2999</v>
      </c>
      <c r="E531" t="s">
        <v>771</v>
      </c>
      <c r="F531" t="s">
        <v>772</v>
      </c>
      <c r="G531" t="s">
        <v>2565</v>
      </c>
      <c r="J531" t="s">
        <v>791</v>
      </c>
      <c r="K531" t="s">
        <v>2578</v>
      </c>
      <c r="L531" t="s">
        <v>833</v>
      </c>
      <c r="M531" t="s">
        <v>49</v>
      </c>
      <c r="N531" t="s">
        <v>771</v>
      </c>
      <c r="O531">
        <v>1</v>
      </c>
      <c r="P531" t="s">
        <v>777</v>
      </c>
      <c r="Q531">
        <v>26.9</v>
      </c>
      <c r="R531">
        <v>4.8499999999999996</v>
      </c>
      <c r="Y531" t="s">
        <v>3000</v>
      </c>
      <c r="Z531" t="s">
        <v>2688</v>
      </c>
      <c r="AA531">
        <v>35020</v>
      </c>
      <c r="AB531" t="s">
        <v>420</v>
      </c>
    </row>
    <row r="532" spans="1:28" x14ac:dyDescent="0.25">
      <c r="A532" t="s">
        <v>3001</v>
      </c>
      <c r="B532" t="s">
        <v>3001</v>
      </c>
      <c r="C532" t="s">
        <v>3002</v>
      </c>
      <c r="D532" t="s">
        <v>3003</v>
      </c>
      <c r="E532" t="s">
        <v>771</v>
      </c>
      <c r="F532" t="s">
        <v>772</v>
      </c>
      <c r="G532" t="s">
        <v>2565</v>
      </c>
      <c r="J532" t="s">
        <v>791</v>
      </c>
      <c r="K532" t="s">
        <v>2566</v>
      </c>
      <c r="L532" t="s">
        <v>2567</v>
      </c>
      <c r="M532" t="s">
        <v>15</v>
      </c>
      <c r="N532" t="s">
        <v>771</v>
      </c>
      <c r="O532">
        <v>1</v>
      </c>
      <c r="P532" t="s">
        <v>777</v>
      </c>
      <c r="Q532">
        <v>19.899999999999999</v>
      </c>
      <c r="R532">
        <v>3.59</v>
      </c>
      <c r="Y532" t="s">
        <v>3004</v>
      </c>
      <c r="Z532" t="s">
        <v>3005</v>
      </c>
      <c r="AA532">
        <v>83031</v>
      </c>
      <c r="AB532" t="s">
        <v>420</v>
      </c>
    </row>
    <row r="533" spans="1:28" x14ac:dyDescent="0.25">
      <c r="A533" t="s">
        <v>3006</v>
      </c>
      <c r="B533" t="s">
        <v>3006</v>
      </c>
      <c r="C533" t="s">
        <v>3007</v>
      </c>
      <c r="D533" t="s">
        <v>3008</v>
      </c>
      <c r="E533" t="s">
        <v>771</v>
      </c>
      <c r="F533" t="s">
        <v>772</v>
      </c>
      <c r="G533" t="s">
        <v>2565</v>
      </c>
      <c r="J533" t="s">
        <v>791</v>
      </c>
      <c r="K533" t="s">
        <v>2566</v>
      </c>
      <c r="L533" t="s">
        <v>2567</v>
      </c>
      <c r="M533" t="s">
        <v>15</v>
      </c>
      <c r="N533" t="s">
        <v>771</v>
      </c>
      <c r="O533">
        <v>1</v>
      </c>
      <c r="P533" t="s">
        <v>777</v>
      </c>
      <c r="Q533">
        <v>19.899999999999999</v>
      </c>
      <c r="R533">
        <v>3.59</v>
      </c>
      <c r="Y533" t="s">
        <v>3009</v>
      </c>
      <c r="Z533" t="s">
        <v>3010</v>
      </c>
      <c r="AA533">
        <v>56021</v>
      </c>
      <c r="AB533" t="s">
        <v>420</v>
      </c>
    </row>
    <row r="534" spans="1:28" x14ac:dyDescent="0.25">
      <c r="A534" t="s">
        <v>3011</v>
      </c>
      <c r="B534" t="s">
        <v>3011</v>
      </c>
      <c r="C534" t="s">
        <v>3012</v>
      </c>
      <c r="D534" t="s">
        <v>3013</v>
      </c>
      <c r="E534" t="s">
        <v>771</v>
      </c>
      <c r="F534" t="s">
        <v>772</v>
      </c>
      <c r="G534" t="s">
        <v>2565</v>
      </c>
      <c r="J534" t="s">
        <v>791</v>
      </c>
      <c r="K534" t="s">
        <v>3014</v>
      </c>
      <c r="L534" t="s">
        <v>3015</v>
      </c>
      <c r="M534" t="s">
        <v>25</v>
      </c>
      <c r="N534" t="s">
        <v>771</v>
      </c>
      <c r="O534">
        <v>1</v>
      </c>
      <c r="P534" t="s">
        <v>777</v>
      </c>
      <c r="Q534">
        <v>32.9</v>
      </c>
      <c r="R534">
        <v>5.93</v>
      </c>
      <c r="Y534" t="s">
        <v>2873</v>
      </c>
      <c r="Z534" t="s">
        <v>2873</v>
      </c>
      <c r="AA534">
        <v>41122</v>
      </c>
      <c r="AB534" t="s">
        <v>420</v>
      </c>
    </row>
    <row r="535" spans="1:28" x14ac:dyDescent="0.25">
      <c r="A535" t="s">
        <v>3016</v>
      </c>
      <c r="B535" t="s">
        <v>3016</v>
      </c>
      <c r="C535" t="s">
        <v>3017</v>
      </c>
      <c r="D535" t="s">
        <v>3018</v>
      </c>
      <c r="E535" t="s">
        <v>771</v>
      </c>
      <c r="F535" t="s">
        <v>772</v>
      </c>
      <c r="G535" t="s">
        <v>2565</v>
      </c>
      <c r="J535" t="s">
        <v>791</v>
      </c>
      <c r="K535" t="s">
        <v>2686</v>
      </c>
      <c r="L535" t="s">
        <v>2473</v>
      </c>
      <c r="M535" t="s">
        <v>51</v>
      </c>
      <c r="N535" t="s">
        <v>771</v>
      </c>
      <c r="O535">
        <v>1</v>
      </c>
      <c r="P535" t="s">
        <v>777</v>
      </c>
      <c r="Q535">
        <v>46.9</v>
      </c>
      <c r="R535">
        <v>8.4600000000000009</v>
      </c>
      <c r="S535">
        <v>1.0900000000000001</v>
      </c>
      <c r="X535">
        <v>1.0900000000000001</v>
      </c>
      <c r="Y535" t="s">
        <v>2568</v>
      </c>
      <c r="Z535" t="s">
        <v>2568</v>
      </c>
      <c r="AA535">
        <v>10126</v>
      </c>
      <c r="AB535" t="s">
        <v>420</v>
      </c>
    </row>
    <row r="536" spans="1:28" x14ac:dyDescent="0.25">
      <c r="A536" t="s">
        <v>3019</v>
      </c>
      <c r="B536" t="s">
        <v>3019</v>
      </c>
      <c r="C536" t="s">
        <v>3020</v>
      </c>
      <c r="D536" t="s">
        <v>3021</v>
      </c>
      <c r="E536" t="s">
        <v>771</v>
      </c>
      <c r="F536" t="s">
        <v>772</v>
      </c>
      <c r="G536" t="s">
        <v>2565</v>
      </c>
      <c r="J536" t="s">
        <v>791</v>
      </c>
      <c r="K536" t="s">
        <v>2566</v>
      </c>
      <c r="L536" t="s">
        <v>2567</v>
      </c>
      <c r="M536" t="s">
        <v>15</v>
      </c>
      <c r="N536" t="s">
        <v>771</v>
      </c>
      <c r="O536">
        <v>1</v>
      </c>
      <c r="P536" t="s">
        <v>777</v>
      </c>
      <c r="Q536">
        <v>19.899999999999999</v>
      </c>
      <c r="R536">
        <v>3.59</v>
      </c>
      <c r="Y536" t="s">
        <v>3022</v>
      </c>
      <c r="Z536" t="s">
        <v>3023</v>
      </c>
      <c r="AA536">
        <v>15010</v>
      </c>
      <c r="AB536" t="s">
        <v>420</v>
      </c>
    </row>
    <row r="537" spans="1:28" x14ac:dyDescent="0.25">
      <c r="A537" t="s">
        <v>3024</v>
      </c>
      <c r="B537" t="s">
        <v>3024</v>
      </c>
      <c r="C537" t="s">
        <v>3025</v>
      </c>
      <c r="D537" t="s">
        <v>3026</v>
      </c>
      <c r="E537" t="s">
        <v>771</v>
      </c>
      <c r="F537" t="s">
        <v>772</v>
      </c>
      <c r="G537" t="s">
        <v>2565</v>
      </c>
      <c r="J537" t="s">
        <v>791</v>
      </c>
      <c r="K537" t="s">
        <v>2578</v>
      </c>
      <c r="L537" t="s">
        <v>833</v>
      </c>
      <c r="M537" t="s">
        <v>49</v>
      </c>
      <c r="N537" t="s">
        <v>771</v>
      </c>
      <c r="O537">
        <v>1</v>
      </c>
      <c r="P537" t="s">
        <v>777</v>
      </c>
      <c r="Q537">
        <v>26.9</v>
      </c>
      <c r="R537">
        <v>4.8499999999999996</v>
      </c>
      <c r="Y537" t="s">
        <v>2585</v>
      </c>
      <c r="Z537" t="s">
        <v>2585</v>
      </c>
      <c r="AA537">
        <v>20138</v>
      </c>
      <c r="AB537" t="s">
        <v>420</v>
      </c>
    </row>
    <row r="538" spans="1:28" x14ac:dyDescent="0.25">
      <c r="A538" t="s">
        <v>3027</v>
      </c>
      <c r="B538" t="s">
        <v>3027</v>
      </c>
      <c r="C538" t="s">
        <v>3028</v>
      </c>
      <c r="D538" t="s">
        <v>3029</v>
      </c>
      <c r="E538" t="s">
        <v>771</v>
      </c>
      <c r="F538" t="s">
        <v>772</v>
      </c>
      <c r="G538" t="s">
        <v>2565</v>
      </c>
      <c r="J538" t="s">
        <v>791</v>
      </c>
      <c r="K538" t="s">
        <v>2566</v>
      </c>
      <c r="L538" t="s">
        <v>2567</v>
      </c>
      <c r="M538" t="s">
        <v>15</v>
      </c>
      <c r="N538" t="s">
        <v>771</v>
      </c>
      <c r="O538">
        <v>1</v>
      </c>
      <c r="P538" t="s">
        <v>777</v>
      </c>
      <c r="Q538">
        <v>19.899999999999999</v>
      </c>
      <c r="R538">
        <v>3.59</v>
      </c>
      <c r="Y538" t="s">
        <v>3030</v>
      </c>
      <c r="Z538" t="s">
        <v>3031</v>
      </c>
      <c r="AA538">
        <v>53021</v>
      </c>
      <c r="AB538" t="s">
        <v>420</v>
      </c>
    </row>
    <row r="539" spans="1:28" x14ac:dyDescent="0.25">
      <c r="A539" t="s">
        <v>3032</v>
      </c>
      <c r="B539" t="s">
        <v>3032</v>
      </c>
      <c r="C539" t="s">
        <v>3033</v>
      </c>
      <c r="D539" t="s">
        <v>3034</v>
      </c>
      <c r="E539" t="s">
        <v>771</v>
      </c>
      <c r="F539" t="s">
        <v>772</v>
      </c>
      <c r="G539" t="s">
        <v>2565</v>
      </c>
      <c r="J539" t="s">
        <v>791</v>
      </c>
      <c r="K539" t="s">
        <v>2566</v>
      </c>
      <c r="L539" t="s">
        <v>2567</v>
      </c>
      <c r="M539" t="s">
        <v>15</v>
      </c>
      <c r="N539" t="s">
        <v>771</v>
      </c>
      <c r="O539">
        <v>2</v>
      </c>
      <c r="P539" t="s">
        <v>777</v>
      </c>
      <c r="Q539">
        <v>39.799999999999997</v>
      </c>
      <c r="R539">
        <v>7.18</v>
      </c>
      <c r="Y539" t="s">
        <v>3035</v>
      </c>
      <c r="Z539" t="s">
        <v>2934</v>
      </c>
      <c r="AA539">
        <v>56020</v>
      </c>
      <c r="AB539" t="s">
        <v>420</v>
      </c>
    </row>
    <row r="540" spans="1:28" x14ac:dyDescent="0.25">
      <c r="A540" t="s">
        <v>3036</v>
      </c>
      <c r="B540" t="s">
        <v>3036</v>
      </c>
      <c r="C540" t="s">
        <v>3037</v>
      </c>
      <c r="D540" t="s">
        <v>3038</v>
      </c>
      <c r="E540" t="s">
        <v>771</v>
      </c>
      <c r="F540" t="s">
        <v>772</v>
      </c>
      <c r="G540" t="s">
        <v>2565</v>
      </c>
      <c r="J540" t="s">
        <v>791</v>
      </c>
      <c r="K540" t="s">
        <v>2584</v>
      </c>
      <c r="L540" t="s">
        <v>801</v>
      </c>
      <c r="M540" t="s">
        <v>31</v>
      </c>
      <c r="N540" t="s">
        <v>771</v>
      </c>
      <c r="O540">
        <v>1</v>
      </c>
      <c r="P540" t="s">
        <v>777</v>
      </c>
      <c r="Q540">
        <v>34.9</v>
      </c>
      <c r="R540">
        <v>6.29</v>
      </c>
      <c r="Y540" t="s">
        <v>2599</v>
      </c>
      <c r="Z540" t="s">
        <v>2599</v>
      </c>
      <c r="AA540">
        <v>198</v>
      </c>
      <c r="AB540" t="s">
        <v>420</v>
      </c>
    </row>
    <row r="541" spans="1:28" x14ac:dyDescent="0.25">
      <c r="A541" t="s">
        <v>3039</v>
      </c>
      <c r="C541" t="s">
        <v>3040</v>
      </c>
      <c r="D541" t="s">
        <v>2890</v>
      </c>
      <c r="E541" t="s">
        <v>771</v>
      </c>
      <c r="F541" t="s">
        <v>2590</v>
      </c>
      <c r="G541" t="s">
        <v>2565</v>
      </c>
      <c r="H541" t="s">
        <v>2591</v>
      </c>
      <c r="J541" t="s">
        <v>774</v>
      </c>
      <c r="K541" t="s">
        <v>2592</v>
      </c>
      <c r="L541" s="2">
        <v>40500</v>
      </c>
      <c r="M541" t="s">
        <v>29</v>
      </c>
      <c r="N541" t="s">
        <v>771</v>
      </c>
      <c r="O541">
        <v>1</v>
      </c>
      <c r="P541" t="s">
        <v>777</v>
      </c>
      <c r="Q541">
        <v>32.9</v>
      </c>
      <c r="R541">
        <v>5.93</v>
      </c>
      <c r="S541">
        <v>3</v>
      </c>
      <c r="T541">
        <v>0.54</v>
      </c>
      <c r="Y541" t="s">
        <v>3041</v>
      </c>
      <c r="Z541" t="s">
        <v>2849</v>
      </c>
      <c r="AA541">
        <v>70037</v>
      </c>
      <c r="AB541" t="s">
        <v>420</v>
      </c>
    </row>
    <row r="542" spans="1:28" x14ac:dyDescent="0.25">
      <c r="A542" t="s">
        <v>3042</v>
      </c>
      <c r="C542" t="s">
        <v>3043</v>
      </c>
      <c r="D542" t="s">
        <v>2651</v>
      </c>
      <c r="E542" t="s">
        <v>771</v>
      </c>
      <c r="F542" t="s">
        <v>2590</v>
      </c>
      <c r="G542" t="s">
        <v>2565</v>
      </c>
      <c r="H542" t="s">
        <v>2591</v>
      </c>
      <c r="J542" t="s">
        <v>774</v>
      </c>
      <c r="K542" t="s">
        <v>2592</v>
      </c>
      <c r="L542" s="2">
        <v>40500</v>
      </c>
      <c r="M542" t="s">
        <v>29</v>
      </c>
      <c r="N542" t="s">
        <v>771</v>
      </c>
      <c r="O542">
        <v>1</v>
      </c>
      <c r="P542" t="s">
        <v>777</v>
      </c>
      <c r="Q542">
        <v>32.9</v>
      </c>
      <c r="R542">
        <v>5.93</v>
      </c>
      <c r="S542">
        <v>3</v>
      </c>
      <c r="T542">
        <v>0.54</v>
      </c>
      <c r="Y542" t="s">
        <v>3044</v>
      </c>
      <c r="Z542" t="s">
        <v>3045</v>
      </c>
      <c r="AA542">
        <v>96100</v>
      </c>
      <c r="AB542" t="s">
        <v>420</v>
      </c>
    </row>
    <row r="543" spans="1:28" x14ac:dyDescent="0.25">
      <c r="A543" t="s">
        <v>3046</v>
      </c>
      <c r="B543" t="s">
        <v>3046</v>
      </c>
      <c r="C543" t="s">
        <v>3047</v>
      </c>
      <c r="D543" t="s">
        <v>3048</v>
      </c>
      <c r="E543" t="s">
        <v>771</v>
      </c>
      <c r="F543" t="s">
        <v>772</v>
      </c>
      <c r="G543" t="s">
        <v>2565</v>
      </c>
      <c r="J543" t="s">
        <v>791</v>
      </c>
      <c r="K543" t="s">
        <v>2847</v>
      </c>
      <c r="L543" t="s">
        <v>2409</v>
      </c>
      <c r="M543" t="s">
        <v>59</v>
      </c>
      <c r="N543" t="s">
        <v>771</v>
      </c>
      <c r="O543">
        <v>1</v>
      </c>
      <c r="P543" t="s">
        <v>777</v>
      </c>
      <c r="Q543">
        <v>16.899999999999999</v>
      </c>
      <c r="R543">
        <v>3.05</v>
      </c>
      <c r="Y543" t="s">
        <v>3049</v>
      </c>
      <c r="Z543" t="s">
        <v>2849</v>
      </c>
      <c r="AA543">
        <v>70014</v>
      </c>
      <c r="AB543" t="s">
        <v>420</v>
      </c>
    </row>
    <row r="544" spans="1:28" x14ac:dyDescent="0.25">
      <c r="A544" t="s">
        <v>3050</v>
      </c>
      <c r="B544" t="s">
        <v>3050</v>
      </c>
      <c r="C544" t="s">
        <v>3051</v>
      </c>
      <c r="D544" t="s">
        <v>3052</v>
      </c>
      <c r="E544" t="s">
        <v>771</v>
      </c>
      <c r="F544" t="s">
        <v>772</v>
      </c>
      <c r="G544" t="s">
        <v>2565</v>
      </c>
      <c r="I544" t="s">
        <v>2646</v>
      </c>
      <c r="J544" t="s">
        <v>774</v>
      </c>
      <c r="K544" t="s">
        <v>2598</v>
      </c>
      <c r="L544" t="s">
        <v>776</v>
      </c>
      <c r="M544" t="s">
        <v>424</v>
      </c>
      <c r="N544" t="s">
        <v>771</v>
      </c>
      <c r="O544">
        <v>1</v>
      </c>
      <c r="P544" t="s">
        <v>777</v>
      </c>
      <c r="Q544">
        <v>29.9</v>
      </c>
      <c r="R544">
        <v>5.39</v>
      </c>
      <c r="Y544" t="s">
        <v>2647</v>
      </c>
      <c r="Z544" t="s">
        <v>2648</v>
      </c>
      <c r="AA544">
        <v>28100</v>
      </c>
      <c r="AB544" t="s">
        <v>420</v>
      </c>
    </row>
    <row r="545" spans="1:35" x14ac:dyDescent="0.25">
      <c r="A545" t="s">
        <v>3053</v>
      </c>
      <c r="C545" t="s">
        <v>3054</v>
      </c>
      <c r="D545" t="s">
        <v>3055</v>
      </c>
      <c r="E545" t="s">
        <v>771</v>
      </c>
      <c r="F545" t="s">
        <v>2590</v>
      </c>
      <c r="G545" t="s">
        <v>2565</v>
      </c>
      <c r="H545" t="s">
        <v>2591</v>
      </c>
      <c r="J545" t="s">
        <v>774</v>
      </c>
      <c r="K545" t="s">
        <v>3056</v>
      </c>
      <c r="L545" t="s">
        <v>56</v>
      </c>
      <c r="M545" t="s">
        <v>55</v>
      </c>
      <c r="N545" t="s">
        <v>771</v>
      </c>
      <c r="O545">
        <v>1</v>
      </c>
      <c r="P545" t="s">
        <v>777</v>
      </c>
      <c r="Q545">
        <v>19.899999999999999</v>
      </c>
      <c r="R545">
        <v>3.59</v>
      </c>
      <c r="S545">
        <v>3</v>
      </c>
      <c r="T545">
        <v>0.54</v>
      </c>
      <c r="Y545" t="s">
        <v>3057</v>
      </c>
      <c r="Z545" t="s">
        <v>2671</v>
      </c>
      <c r="AA545">
        <v>4022</v>
      </c>
      <c r="AB545" t="s">
        <v>420</v>
      </c>
    </row>
    <row r="546" spans="1:35" x14ac:dyDescent="0.25">
      <c r="A546" t="s">
        <v>3058</v>
      </c>
      <c r="B546" t="s">
        <v>3058</v>
      </c>
      <c r="C546" t="s">
        <v>3059</v>
      </c>
      <c r="D546" t="s">
        <v>3060</v>
      </c>
      <c r="E546" t="s">
        <v>771</v>
      </c>
      <c r="F546" t="s">
        <v>772</v>
      </c>
      <c r="G546" t="s">
        <v>2565</v>
      </c>
      <c r="J546" t="s">
        <v>791</v>
      </c>
      <c r="K546" t="s">
        <v>2566</v>
      </c>
      <c r="L546" t="s">
        <v>2567</v>
      </c>
      <c r="M546" t="s">
        <v>15</v>
      </c>
      <c r="N546" t="s">
        <v>771</v>
      </c>
      <c r="O546">
        <v>1</v>
      </c>
      <c r="P546" t="s">
        <v>777</v>
      </c>
      <c r="Q546">
        <v>19.899999999999999</v>
      </c>
      <c r="R546">
        <v>3.59</v>
      </c>
      <c r="Y546" t="s">
        <v>3061</v>
      </c>
      <c r="Z546" t="s">
        <v>2958</v>
      </c>
      <c r="AA546">
        <v>12051</v>
      </c>
      <c r="AB546" t="s">
        <v>420</v>
      </c>
    </row>
    <row r="547" spans="1:35" x14ac:dyDescent="0.25">
      <c r="A547" t="s">
        <v>3062</v>
      </c>
      <c r="B547" t="s">
        <v>3062</v>
      </c>
      <c r="C547" t="s">
        <v>3063</v>
      </c>
      <c r="D547" t="s">
        <v>3064</v>
      </c>
      <c r="E547" t="s">
        <v>771</v>
      </c>
      <c r="F547" t="s">
        <v>772</v>
      </c>
      <c r="G547" t="s">
        <v>2565</v>
      </c>
      <c r="J547" t="s">
        <v>791</v>
      </c>
      <c r="K547" t="s">
        <v>2566</v>
      </c>
      <c r="L547" t="s">
        <v>2567</v>
      </c>
      <c r="M547" t="s">
        <v>15</v>
      </c>
      <c r="N547" t="s">
        <v>771</v>
      </c>
      <c r="O547">
        <v>1</v>
      </c>
      <c r="P547" t="s">
        <v>777</v>
      </c>
      <c r="Q547">
        <v>19.899999999999999</v>
      </c>
      <c r="R547">
        <v>3.59</v>
      </c>
      <c r="Y547" t="s">
        <v>3065</v>
      </c>
      <c r="Z547" t="s">
        <v>3066</v>
      </c>
      <c r="AA547">
        <v>9010</v>
      </c>
      <c r="AB547" t="s">
        <v>420</v>
      </c>
    </row>
    <row r="548" spans="1:35" x14ac:dyDescent="0.25">
      <c r="A548" t="s">
        <v>3067</v>
      </c>
      <c r="B548" t="s">
        <v>3067</v>
      </c>
      <c r="C548" t="s">
        <v>3068</v>
      </c>
      <c r="D548" t="s">
        <v>3069</v>
      </c>
      <c r="E548" t="s">
        <v>771</v>
      </c>
      <c r="F548" t="s">
        <v>772</v>
      </c>
      <c r="G548" t="s">
        <v>2565</v>
      </c>
      <c r="J548" t="s">
        <v>791</v>
      </c>
      <c r="K548" t="s">
        <v>2847</v>
      </c>
      <c r="L548" t="s">
        <v>2409</v>
      </c>
      <c r="M548" t="s">
        <v>59</v>
      </c>
      <c r="N548" t="s">
        <v>771</v>
      </c>
      <c r="O548">
        <v>4</v>
      </c>
      <c r="P548" t="s">
        <v>777</v>
      </c>
      <c r="Q548">
        <v>67.599999999999994</v>
      </c>
      <c r="R548">
        <v>12.2</v>
      </c>
      <c r="Y548" t="s">
        <v>3070</v>
      </c>
      <c r="Z548" t="s">
        <v>2604</v>
      </c>
      <c r="AA548">
        <v>80079</v>
      </c>
      <c r="AB548" t="s">
        <v>420</v>
      </c>
    </row>
    <row r="549" spans="1:35" x14ac:dyDescent="0.25">
      <c r="A549" t="s">
        <v>3071</v>
      </c>
      <c r="B549" t="s">
        <v>3071</v>
      </c>
      <c r="C549" t="s">
        <v>3072</v>
      </c>
      <c r="D549" t="s">
        <v>3073</v>
      </c>
      <c r="E549" t="s">
        <v>771</v>
      </c>
      <c r="F549" t="s">
        <v>772</v>
      </c>
      <c r="G549" t="s">
        <v>2565</v>
      </c>
      <c r="J549" t="s">
        <v>791</v>
      </c>
      <c r="K549" t="s">
        <v>2641</v>
      </c>
      <c r="L549" t="s">
        <v>1330</v>
      </c>
      <c r="M549" t="s">
        <v>29</v>
      </c>
      <c r="N549" t="s">
        <v>771</v>
      </c>
      <c r="O549">
        <v>1</v>
      </c>
      <c r="P549" t="s">
        <v>777</v>
      </c>
      <c r="Q549">
        <v>32.9</v>
      </c>
      <c r="R549">
        <v>5.93</v>
      </c>
      <c r="Y549" t="s">
        <v>3074</v>
      </c>
      <c r="Z549" t="s">
        <v>2928</v>
      </c>
      <c r="AA549">
        <v>17056</v>
      </c>
      <c r="AB549" t="s">
        <v>420</v>
      </c>
    </row>
    <row r="550" spans="1:35" x14ac:dyDescent="0.25">
      <c r="A550" t="s">
        <v>3075</v>
      </c>
      <c r="B550" t="s">
        <v>3075</v>
      </c>
      <c r="C550" t="s">
        <v>3076</v>
      </c>
      <c r="D550" t="s">
        <v>3077</v>
      </c>
      <c r="E550" t="s">
        <v>771</v>
      </c>
      <c r="F550" t="s">
        <v>772</v>
      </c>
      <c r="G550" t="s">
        <v>2565</v>
      </c>
      <c r="I550" t="s">
        <v>2646</v>
      </c>
      <c r="J550" t="s">
        <v>791</v>
      </c>
      <c r="K550" t="s">
        <v>2598</v>
      </c>
      <c r="L550" t="s">
        <v>776</v>
      </c>
      <c r="M550" t="s">
        <v>424</v>
      </c>
      <c r="N550" t="s">
        <v>771</v>
      </c>
      <c r="O550">
        <v>1</v>
      </c>
      <c r="P550" t="s">
        <v>777</v>
      </c>
      <c r="Q550">
        <v>29.9</v>
      </c>
      <c r="R550">
        <v>5.39</v>
      </c>
      <c r="Y550" t="s">
        <v>2647</v>
      </c>
      <c r="Z550" t="s">
        <v>2648</v>
      </c>
      <c r="AA550">
        <v>28100</v>
      </c>
      <c r="AB550" t="s">
        <v>420</v>
      </c>
    </row>
    <row r="551" spans="1:35" x14ac:dyDescent="0.25">
      <c r="A551" t="s">
        <v>3078</v>
      </c>
      <c r="C551" t="s">
        <v>3079</v>
      </c>
      <c r="D551" t="s">
        <v>3080</v>
      </c>
      <c r="E551" t="s">
        <v>771</v>
      </c>
      <c r="F551" t="s">
        <v>2590</v>
      </c>
      <c r="G551" t="s">
        <v>2565</v>
      </c>
      <c r="H551" t="s">
        <v>2591</v>
      </c>
      <c r="J551" t="s">
        <v>774</v>
      </c>
      <c r="K551" t="s">
        <v>2584</v>
      </c>
      <c r="L551" t="s">
        <v>32</v>
      </c>
      <c r="M551" t="s">
        <v>31</v>
      </c>
      <c r="N551" t="s">
        <v>771</v>
      </c>
      <c r="O551">
        <v>1</v>
      </c>
      <c r="P551" t="s">
        <v>777</v>
      </c>
      <c r="Q551">
        <v>34.9</v>
      </c>
      <c r="R551">
        <v>6.29</v>
      </c>
      <c r="S551">
        <v>3</v>
      </c>
      <c r="T551">
        <v>0.54</v>
      </c>
      <c r="Y551" t="s">
        <v>3081</v>
      </c>
      <c r="Z551" t="s">
        <v>3082</v>
      </c>
      <c r="AA551">
        <v>59016</v>
      </c>
      <c r="AB551" t="s">
        <v>420</v>
      </c>
      <c r="AG551" t="s">
        <v>3083</v>
      </c>
      <c r="AH551" t="s">
        <v>420</v>
      </c>
      <c r="AI551" t="s">
        <v>1019</v>
      </c>
    </row>
    <row r="552" spans="1:35" x14ac:dyDescent="0.25">
      <c r="A552" t="s">
        <v>3084</v>
      </c>
      <c r="B552" t="s">
        <v>3084</v>
      </c>
      <c r="C552" t="s">
        <v>3085</v>
      </c>
      <c r="D552" t="s">
        <v>3086</v>
      </c>
      <c r="E552" t="s">
        <v>771</v>
      </c>
      <c r="F552" t="s">
        <v>772</v>
      </c>
      <c r="G552" t="s">
        <v>2565</v>
      </c>
      <c r="J552" t="s">
        <v>791</v>
      </c>
      <c r="K552" t="s">
        <v>2566</v>
      </c>
      <c r="L552" t="s">
        <v>2567</v>
      </c>
      <c r="M552" t="s">
        <v>15</v>
      </c>
      <c r="N552" t="s">
        <v>771</v>
      </c>
      <c r="O552">
        <v>1</v>
      </c>
      <c r="P552" t="s">
        <v>777</v>
      </c>
      <c r="Q552">
        <v>19.899999999999999</v>
      </c>
      <c r="R552">
        <v>3.59</v>
      </c>
      <c r="Y552" t="s">
        <v>3087</v>
      </c>
      <c r="Z552" t="s">
        <v>3088</v>
      </c>
      <c r="AA552">
        <v>50039</v>
      </c>
      <c r="AB552" t="s">
        <v>420</v>
      </c>
    </row>
    <row r="553" spans="1:35" x14ac:dyDescent="0.25">
      <c r="A553" t="s">
        <v>3089</v>
      </c>
      <c r="B553" t="s">
        <v>3089</v>
      </c>
      <c r="C553" t="s">
        <v>3090</v>
      </c>
      <c r="D553" t="s">
        <v>3091</v>
      </c>
      <c r="E553" t="s">
        <v>771</v>
      </c>
      <c r="F553" t="s">
        <v>772</v>
      </c>
      <c r="G553" t="s">
        <v>2565</v>
      </c>
      <c r="J553" t="s">
        <v>791</v>
      </c>
      <c r="K553" t="s">
        <v>2584</v>
      </c>
      <c r="L553" t="s">
        <v>801</v>
      </c>
      <c r="M553" t="s">
        <v>31</v>
      </c>
      <c r="N553" t="s">
        <v>771</v>
      </c>
      <c r="O553">
        <v>1</v>
      </c>
      <c r="P553" t="s">
        <v>777</v>
      </c>
      <c r="Q553">
        <v>34.9</v>
      </c>
      <c r="R553">
        <v>6.29</v>
      </c>
      <c r="Y553" t="s">
        <v>2585</v>
      </c>
      <c r="Z553" t="s">
        <v>2585</v>
      </c>
      <c r="AA553">
        <v>20145</v>
      </c>
      <c r="AB553" t="s">
        <v>420</v>
      </c>
    </row>
    <row r="554" spans="1:35" x14ac:dyDescent="0.25">
      <c r="A554" t="s">
        <v>3092</v>
      </c>
      <c r="B554" t="s">
        <v>3092</v>
      </c>
      <c r="C554" t="s">
        <v>3093</v>
      </c>
      <c r="D554" t="s">
        <v>3094</v>
      </c>
      <c r="E554" t="s">
        <v>771</v>
      </c>
      <c r="F554" t="s">
        <v>772</v>
      </c>
      <c r="G554" t="s">
        <v>2565</v>
      </c>
      <c r="J554" t="s">
        <v>791</v>
      </c>
      <c r="K554" t="s">
        <v>2566</v>
      </c>
      <c r="L554" t="s">
        <v>2567</v>
      </c>
      <c r="M554" t="s">
        <v>15</v>
      </c>
      <c r="N554" t="s">
        <v>771</v>
      </c>
      <c r="O554">
        <v>1</v>
      </c>
      <c r="P554" t="s">
        <v>777</v>
      </c>
      <c r="Q554">
        <v>19.899999999999999</v>
      </c>
      <c r="R554">
        <v>3.59</v>
      </c>
      <c r="Y554" t="s">
        <v>2711</v>
      </c>
      <c r="AA554">
        <v>127</v>
      </c>
      <c r="AB554" t="s">
        <v>420</v>
      </c>
    </row>
    <row r="555" spans="1:35" x14ac:dyDescent="0.25">
      <c r="A555" t="s">
        <v>3095</v>
      </c>
      <c r="B555" t="s">
        <v>3095</v>
      </c>
      <c r="C555" t="s">
        <v>3096</v>
      </c>
      <c r="D555" t="s">
        <v>3097</v>
      </c>
      <c r="E555" t="s">
        <v>771</v>
      </c>
      <c r="F555" t="s">
        <v>772</v>
      </c>
      <c r="G555" t="s">
        <v>2565</v>
      </c>
      <c r="J555" t="s">
        <v>791</v>
      </c>
      <c r="K555" t="s">
        <v>2847</v>
      </c>
      <c r="L555" t="s">
        <v>2409</v>
      </c>
      <c r="M555" t="s">
        <v>59</v>
      </c>
      <c r="N555" t="s">
        <v>771</v>
      </c>
      <c r="O555">
        <v>1</v>
      </c>
      <c r="P555" t="s">
        <v>777</v>
      </c>
      <c r="Q555">
        <v>16.899999999999999</v>
      </c>
      <c r="R555">
        <v>3.05</v>
      </c>
      <c r="Y555" t="s">
        <v>3098</v>
      </c>
      <c r="Z555" t="s">
        <v>3099</v>
      </c>
      <c r="AA555">
        <v>20900</v>
      </c>
      <c r="AB555" t="s">
        <v>420</v>
      </c>
    </row>
    <row r="556" spans="1:35" x14ac:dyDescent="0.25">
      <c r="A556" t="s">
        <v>3100</v>
      </c>
      <c r="C556" t="s">
        <v>3101</v>
      </c>
      <c r="D556" t="s">
        <v>3102</v>
      </c>
      <c r="E556" t="s">
        <v>771</v>
      </c>
      <c r="F556" t="s">
        <v>2590</v>
      </c>
      <c r="G556" t="s">
        <v>2565</v>
      </c>
      <c r="H556" t="s">
        <v>2591</v>
      </c>
      <c r="J556" t="s">
        <v>774</v>
      </c>
      <c r="K556" t="s">
        <v>2592</v>
      </c>
      <c r="L556" s="2">
        <v>40500</v>
      </c>
      <c r="M556" t="s">
        <v>29</v>
      </c>
      <c r="N556" t="s">
        <v>771</v>
      </c>
      <c r="O556">
        <v>1</v>
      </c>
      <c r="P556" t="s">
        <v>777</v>
      </c>
      <c r="Q556">
        <v>32.9</v>
      </c>
      <c r="R556">
        <v>5.93</v>
      </c>
      <c r="S556">
        <v>3</v>
      </c>
      <c r="T556">
        <v>0.54</v>
      </c>
      <c r="Y556" t="s">
        <v>2671</v>
      </c>
      <c r="Z556" t="s">
        <v>2671</v>
      </c>
      <c r="AA556">
        <v>4100</v>
      </c>
      <c r="AB556" t="s">
        <v>420</v>
      </c>
    </row>
    <row r="557" spans="1:35" x14ac:dyDescent="0.25">
      <c r="A557" t="s">
        <v>3103</v>
      </c>
      <c r="B557" t="s">
        <v>3103</v>
      </c>
      <c r="C557" t="s">
        <v>3104</v>
      </c>
      <c r="D557" t="s">
        <v>3105</v>
      </c>
      <c r="E557" t="s">
        <v>771</v>
      </c>
      <c r="F557" t="s">
        <v>772</v>
      </c>
      <c r="G557" t="s">
        <v>2565</v>
      </c>
      <c r="I557" t="s">
        <v>2646</v>
      </c>
      <c r="J557" t="s">
        <v>791</v>
      </c>
      <c r="K557" t="s">
        <v>2598</v>
      </c>
      <c r="L557" t="s">
        <v>776</v>
      </c>
      <c r="M557" t="s">
        <v>424</v>
      </c>
      <c r="N557" t="s">
        <v>771</v>
      </c>
      <c r="O557">
        <v>1</v>
      </c>
      <c r="P557" t="s">
        <v>777</v>
      </c>
      <c r="Q557">
        <v>29.9</v>
      </c>
      <c r="R557">
        <v>5.39</v>
      </c>
      <c r="Y557" t="s">
        <v>2647</v>
      </c>
      <c r="Z557" t="s">
        <v>2648</v>
      </c>
      <c r="AA557">
        <v>28100</v>
      </c>
      <c r="AB557" t="s">
        <v>420</v>
      </c>
    </row>
    <row r="558" spans="1:35" x14ac:dyDescent="0.25">
      <c r="A558" t="s">
        <v>3106</v>
      </c>
      <c r="B558" t="s">
        <v>3106</v>
      </c>
      <c r="C558" t="s">
        <v>3107</v>
      </c>
      <c r="D558" t="s">
        <v>3108</v>
      </c>
      <c r="E558" t="s">
        <v>771</v>
      </c>
      <c r="F558" t="s">
        <v>772</v>
      </c>
      <c r="G558" t="s">
        <v>2565</v>
      </c>
      <c r="J558" t="s">
        <v>791</v>
      </c>
      <c r="K558" t="s">
        <v>2598</v>
      </c>
      <c r="L558" t="s">
        <v>776</v>
      </c>
      <c r="M558" t="s">
        <v>424</v>
      </c>
      <c r="N558" t="s">
        <v>771</v>
      </c>
      <c r="O558">
        <v>1</v>
      </c>
      <c r="P558" t="s">
        <v>777</v>
      </c>
      <c r="Q558">
        <v>29.9</v>
      </c>
      <c r="R558">
        <v>5.39</v>
      </c>
      <c r="Y558" t="s">
        <v>3109</v>
      </c>
      <c r="Z558" t="s">
        <v>2718</v>
      </c>
      <c r="AA558">
        <v>20010</v>
      </c>
      <c r="AB558" t="s">
        <v>420</v>
      </c>
    </row>
    <row r="559" spans="1:35" x14ac:dyDescent="0.25">
      <c r="A559" t="s">
        <v>3110</v>
      </c>
      <c r="B559" t="s">
        <v>3110</v>
      </c>
      <c r="C559" t="s">
        <v>3111</v>
      </c>
      <c r="D559" t="s">
        <v>3112</v>
      </c>
      <c r="E559" t="s">
        <v>771</v>
      </c>
      <c r="F559" t="s">
        <v>772</v>
      </c>
      <c r="G559" t="s">
        <v>2565</v>
      </c>
      <c r="I559" t="s">
        <v>2646</v>
      </c>
      <c r="J559" t="s">
        <v>791</v>
      </c>
      <c r="K559" t="s">
        <v>2598</v>
      </c>
      <c r="L559" t="s">
        <v>776</v>
      </c>
      <c r="M559" t="s">
        <v>424</v>
      </c>
      <c r="N559" t="s">
        <v>771</v>
      </c>
      <c r="O559">
        <v>1</v>
      </c>
      <c r="P559" t="s">
        <v>777</v>
      </c>
      <c r="Q559">
        <v>29.9</v>
      </c>
      <c r="R559">
        <v>5.39</v>
      </c>
      <c r="Y559" t="s">
        <v>2647</v>
      </c>
      <c r="Z559" t="s">
        <v>2648</v>
      </c>
      <c r="AA559">
        <v>28100</v>
      </c>
      <c r="AB559" t="s">
        <v>420</v>
      </c>
    </row>
    <row r="560" spans="1:35" x14ac:dyDescent="0.25">
      <c r="A560" t="s">
        <v>3113</v>
      </c>
      <c r="B560" t="s">
        <v>3113</v>
      </c>
      <c r="C560" t="s">
        <v>3114</v>
      </c>
      <c r="D560" t="s">
        <v>3115</v>
      </c>
      <c r="E560" t="s">
        <v>771</v>
      </c>
      <c r="F560" t="s">
        <v>772</v>
      </c>
      <c r="G560" t="s">
        <v>2565</v>
      </c>
      <c r="J560" t="s">
        <v>791</v>
      </c>
      <c r="K560" t="s">
        <v>2566</v>
      </c>
      <c r="L560" t="s">
        <v>2567</v>
      </c>
      <c r="M560" t="s">
        <v>15</v>
      </c>
      <c r="N560" t="s">
        <v>771</v>
      </c>
      <c r="O560">
        <v>1</v>
      </c>
      <c r="P560" t="s">
        <v>777</v>
      </c>
      <c r="Q560">
        <v>19.899999999999999</v>
      </c>
      <c r="R560">
        <v>3.59</v>
      </c>
      <c r="Y560" t="s">
        <v>3116</v>
      </c>
      <c r="Z560" t="s">
        <v>3117</v>
      </c>
      <c r="AA560">
        <v>61122</v>
      </c>
      <c r="AB560" t="s">
        <v>420</v>
      </c>
    </row>
    <row r="561" spans="1:28" x14ac:dyDescent="0.25">
      <c r="A561" t="s">
        <v>3118</v>
      </c>
      <c r="C561" t="s">
        <v>3119</v>
      </c>
      <c r="D561" t="s">
        <v>2890</v>
      </c>
      <c r="E561" t="s">
        <v>771</v>
      </c>
      <c r="F561" t="s">
        <v>2590</v>
      </c>
      <c r="G561" t="s">
        <v>2565</v>
      </c>
      <c r="H561" t="s">
        <v>2591</v>
      </c>
      <c r="J561" t="s">
        <v>774</v>
      </c>
      <c r="K561" t="s">
        <v>2592</v>
      </c>
      <c r="L561" s="2">
        <v>40500</v>
      </c>
      <c r="M561" t="s">
        <v>29</v>
      </c>
      <c r="N561" t="s">
        <v>771</v>
      </c>
      <c r="O561">
        <v>1</v>
      </c>
      <c r="P561" t="s">
        <v>777</v>
      </c>
      <c r="Q561">
        <v>32.9</v>
      </c>
      <c r="R561">
        <v>5.93</v>
      </c>
      <c r="S561">
        <v>3</v>
      </c>
      <c r="T561">
        <v>0.54</v>
      </c>
      <c r="Y561" t="s">
        <v>2599</v>
      </c>
      <c r="Z561" t="s">
        <v>2599</v>
      </c>
      <c r="AA561">
        <v>121</v>
      </c>
      <c r="AB561" t="s">
        <v>420</v>
      </c>
    </row>
    <row r="562" spans="1:28" x14ac:dyDescent="0.25">
      <c r="A562" t="s">
        <v>3120</v>
      </c>
      <c r="B562" t="s">
        <v>3120</v>
      </c>
      <c r="C562" t="s">
        <v>3121</v>
      </c>
      <c r="D562" t="s">
        <v>3122</v>
      </c>
      <c r="E562" t="s">
        <v>771</v>
      </c>
      <c r="F562" t="s">
        <v>772</v>
      </c>
      <c r="G562" t="s">
        <v>2565</v>
      </c>
      <c r="J562" t="s">
        <v>791</v>
      </c>
      <c r="K562" t="s">
        <v>2566</v>
      </c>
      <c r="L562" t="s">
        <v>2567</v>
      </c>
      <c r="M562" t="s">
        <v>15</v>
      </c>
      <c r="N562" t="s">
        <v>771</v>
      </c>
      <c r="O562">
        <v>1</v>
      </c>
      <c r="P562" t="s">
        <v>777</v>
      </c>
      <c r="Q562">
        <v>19.899999999999999</v>
      </c>
      <c r="R562">
        <v>3.59</v>
      </c>
      <c r="S562">
        <v>0.66</v>
      </c>
      <c r="X562">
        <v>0.66</v>
      </c>
      <c r="Y562" t="s">
        <v>3123</v>
      </c>
      <c r="Z562" t="s">
        <v>3124</v>
      </c>
      <c r="AA562">
        <v>25040</v>
      </c>
      <c r="AB562" t="s">
        <v>420</v>
      </c>
    </row>
    <row r="563" spans="1:28" x14ac:dyDescent="0.25">
      <c r="A563" t="s">
        <v>3125</v>
      </c>
      <c r="C563" t="s">
        <v>3126</v>
      </c>
      <c r="D563" t="s">
        <v>3127</v>
      </c>
      <c r="E563" t="s">
        <v>771</v>
      </c>
      <c r="F563" t="s">
        <v>2590</v>
      </c>
      <c r="G563" t="s">
        <v>2565</v>
      </c>
      <c r="H563" t="s">
        <v>2591</v>
      </c>
      <c r="J563" t="s">
        <v>774</v>
      </c>
      <c r="K563" t="s">
        <v>3056</v>
      </c>
      <c r="L563" t="s">
        <v>56</v>
      </c>
      <c r="M563" t="s">
        <v>55</v>
      </c>
      <c r="N563" t="s">
        <v>771</v>
      </c>
      <c r="O563">
        <v>1</v>
      </c>
      <c r="P563" t="s">
        <v>777</v>
      </c>
      <c r="Q563">
        <v>19.899999999999999</v>
      </c>
      <c r="R563">
        <v>3.59</v>
      </c>
      <c r="S563">
        <v>3</v>
      </c>
      <c r="T563">
        <v>0.54</v>
      </c>
      <c r="Y563" t="s">
        <v>3128</v>
      </c>
      <c r="Z563" t="s">
        <v>2849</v>
      </c>
      <c r="AA563">
        <v>70032</v>
      </c>
      <c r="AB563" t="s">
        <v>420</v>
      </c>
    </row>
    <row r="564" spans="1:28" x14ac:dyDescent="0.25">
      <c r="A564" t="s">
        <v>3129</v>
      </c>
      <c r="B564" t="s">
        <v>3129</v>
      </c>
      <c r="C564" t="s">
        <v>3130</v>
      </c>
      <c r="D564" t="s">
        <v>3131</v>
      </c>
      <c r="E564" t="s">
        <v>771</v>
      </c>
      <c r="F564" t="s">
        <v>772</v>
      </c>
      <c r="G564" t="s">
        <v>2565</v>
      </c>
      <c r="J564" t="s">
        <v>791</v>
      </c>
      <c r="K564" t="s">
        <v>2624</v>
      </c>
      <c r="L564" t="s">
        <v>2625</v>
      </c>
      <c r="M564" t="s">
        <v>111</v>
      </c>
      <c r="N564" t="s">
        <v>771</v>
      </c>
      <c r="O564">
        <v>1</v>
      </c>
      <c r="P564" t="s">
        <v>777</v>
      </c>
      <c r="Q564">
        <v>42.9</v>
      </c>
      <c r="R564">
        <v>7.74</v>
      </c>
      <c r="S564">
        <v>4.99</v>
      </c>
      <c r="T564">
        <v>0.9</v>
      </c>
      <c r="Y564" t="s">
        <v>3132</v>
      </c>
      <c r="Z564" t="s">
        <v>2568</v>
      </c>
      <c r="AA564">
        <v>10040</v>
      </c>
      <c r="AB564" t="s">
        <v>420</v>
      </c>
    </row>
    <row r="565" spans="1:28" x14ac:dyDescent="0.25">
      <c r="A565" t="s">
        <v>3133</v>
      </c>
      <c r="B565" t="s">
        <v>3133</v>
      </c>
      <c r="C565" t="s">
        <v>3134</v>
      </c>
      <c r="D565" t="s">
        <v>3135</v>
      </c>
      <c r="E565" t="s">
        <v>771</v>
      </c>
      <c r="F565" t="s">
        <v>772</v>
      </c>
      <c r="G565" t="s">
        <v>2565</v>
      </c>
      <c r="J565" t="s">
        <v>791</v>
      </c>
      <c r="K565" t="s">
        <v>3014</v>
      </c>
      <c r="L565" t="s">
        <v>3015</v>
      </c>
      <c r="M565" t="s">
        <v>25</v>
      </c>
      <c r="N565" t="s">
        <v>771</v>
      </c>
      <c r="O565">
        <v>1</v>
      </c>
      <c r="P565" t="s">
        <v>777</v>
      </c>
      <c r="Q565">
        <v>32.9</v>
      </c>
      <c r="R565">
        <v>5.93</v>
      </c>
      <c r="Y565" t="s">
        <v>3136</v>
      </c>
      <c r="Z565" t="s">
        <v>3137</v>
      </c>
      <c r="AA565">
        <v>4100</v>
      </c>
      <c r="AB565" t="s">
        <v>420</v>
      </c>
    </row>
    <row r="566" spans="1:28" x14ac:dyDescent="0.25">
      <c r="A566" t="s">
        <v>3138</v>
      </c>
      <c r="B566" t="s">
        <v>3138</v>
      </c>
      <c r="C566" t="s">
        <v>3139</v>
      </c>
      <c r="D566" t="s">
        <v>3140</v>
      </c>
      <c r="E566" t="s">
        <v>771</v>
      </c>
      <c r="F566" t="s">
        <v>772</v>
      </c>
      <c r="G566" t="s">
        <v>2565</v>
      </c>
      <c r="I566" t="s">
        <v>2646</v>
      </c>
      <c r="J566" t="s">
        <v>791</v>
      </c>
      <c r="K566" t="s">
        <v>2598</v>
      </c>
      <c r="L566" t="s">
        <v>776</v>
      </c>
      <c r="M566" t="s">
        <v>424</v>
      </c>
      <c r="N566" t="s">
        <v>771</v>
      </c>
      <c r="O566">
        <v>1</v>
      </c>
      <c r="P566" t="s">
        <v>777</v>
      </c>
      <c r="Q566">
        <v>29.9</v>
      </c>
      <c r="R566">
        <v>5.39</v>
      </c>
      <c r="Y566" t="s">
        <v>2647</v>
      </c>
      <c r="Z566" t="s">
        <v>2648</v>
      </c>
      <c r="AA566">
        <v>28100</v>
      </c>
      <c r="AB566" t="s">
        <v>420</v>
      </c>
    </row>
    <row r="567" spans="1:28" x14ac:dyDescent="0.25">
      <c r="A567" t="s">
        <v>3141</v>
      </c>
      <c r="B567" t="s">
        <v>3141</v>
      </c>
      <c r="C567" t="s">
        <v>3142</v>
      </c>
      <c r="D567" t="s">
        <v>3143</v>
      </c>
      <c r="E567" t="s">
        <v>771</v>
      </c>
      <c r="F567" t="s">
        <v>772</v>
      </c>
      <c r="G567" t="s">
        <v>2565</v>
      </c>
      <c r="J567" t="s">
        <v>791</v>
      </c>
      <c r="K567" t="s">
        <v>2584</v>
      </c>
      <c r="L567" t="s">
        <v>801</v>
      </c>
      <c r="M567" t="s">
        <v>31</v>
      </c>
      <c r="N567" t="s">
        <v>771</v>
      </c>
      <c r="O567">
        <v>1</v>
      </c>
      <c r="P567" t="s">
        <v>777</v>
      </c>
      <c r="Q567">
        <v>34.9</v>
      </c>
      <c r="R567">
        <v>6.29</v>
      </c>
      <c r="Y567" t="s">
        <v>3144</v>
      </c>
      <c r="Z567" t="s">
        <v>3088</v>
      </c>
      <c r="AA567">
        <v>50060</v>
      </c>
      <c r="AB567" t="s">
        <v>420</v>
      </c>
    </row>
    <row r="568" spans="1:28" x14ac:dyDescent="0.25">
      <c r="A568" t="s">
        <v>3145</v>
      </c>
      <c r="B568" t="s">
        <v>3145</v>
      </c>
      <c r="C568" t="s">
        <v>3146</v>
      </c>
      <c r="D568" t="s">
        <v>3147</v>
      </c>
      <c r="E568" t="s">
        <v>771</v>
      </c>
      <c r="F568" t="s">
        <v>772</v>
      </c>
      <c r="G568" t="s">
        <v>2565</v>
      </c>
      <c r="J568" t="s">
        <v>791</v>
      </c>
      <c r="K568" t="s">
        <v>2618</v>
      </c>
      <c r="L568" t="s">
        <v>864</v>
      </c>
      <c r="M568" t="s">
        <v>21</v>
      </c>
      <c r="N568" t="s">
        <v>771</v>
      </c>
      <c r="O568">
        <v>1</v>
      </c>
      <c r="P568" t="s">
        <v>777</v>
      </c>
      <c r="Q568">
        <v>29.9</v>
      </c>
      <c r="R568">
        <v>5.39</v>
      </c>
      <c r="S568">
        <v>3.99</v>
      </c>
      <c r="T568">
        <v>0.72</v>
      </c>
      <c r="Y568" t="s">
        <v>2849</v>
      </c>
      <c r="Z568" t="s">
        <v>2849</v>
      </c>
      <c r="AA568">
        <v>70131</v>
      </c>
      <c r="AB568" t="s">
        <v>420</v>
      </c>
    </row>
    <row r="569" spans="1:28" x14ac:dyDescent="0.25">
      <c r="A569" t="s">
        <v>3148</v>
      </c>
      <c r="B569" t="s">
        <v>3148</v>
      </c>
      <c r="C569" t="s">
        <v>3149</v>
      </c>
      <c r="D569" t="s">
        <v>3150</v>
      </c>
      <c r="E569" t="s">
        <v>771</v>
      </c>
      <c r="F569" t="s">
        <v>772</v>
      </c>
      <c r="G569" t="s">
        <v>2565</v>
      </c>
      <c r="J569" t="s">
        <v>791</v>
      </c>
      <c r="K569" t="s">
        <v>2737</v>
      </c>
      <c r="L569" t="s">
        <v>2738</v>
      </c>
      <c r="M569" t="s">
        <v>170</v>
      </c>
      <c r="N569" t="s">
        <v>771</v>
      </c>
      <c r="O569">
        <v>1</v>
      </c>
      <c r="P569" t="s">
        <v>777</v>
      </c>
      <c r="Q569">
        <v>14.9</v>
      </c>
      <c r="R569">
        <v>2.69</v>
      </c>
      <c r="Y569" t="s">
        <v>2763</v>
      </c>
      <c r="Z569" t="s">
        <v>3151</v>
      </c>
      <c r="AA569">
        <v>57128</v>
      </c>
      <c r="AB569" t="s">
        <v>420</v>
      </c>
    </row>
    <row r="570" spans="1:28" x14ac:dyDescent="0.25">
      <c r="A570" t="s">
        <v>3152</v>
      </c>
      <c r="B570" t="s">
        <v>3152</v>
      </c>
      <c r="C570" t="s">
        <v>3153</v>
      </c>
      <c r="D570" t="s">
        <v>3154</v>
      </c>
      <c r="E570" t="s">
        <v>771</v>
      </c>
      <c r="F570" t="s">
        <v>772</v>
      </c>
      <c r="G570" t="s">
        <v>2565</v>
      </c>
      <c r="J570" t="s">
        <v>791</v>
      </c>
      <c r="K570" t="s">
        <v>2737</v>
      </c>
      <c r="L570" t="s">
        <v>2738</v>
      </c>
      <c r="M570" t="s">
        <v>170</v>
      </c>
      <c r="N570" t="s">
        <v>771</v>
      </c>
      <c r="O570">
        <v>1</v>
      </c>
      <c r="P570" t="s">
        <v>777</v>
      </c>
      <c r="Q570">
        <v>14.9</v>
      </c>
      <c r="R570">
        <v>2.69</v>
      </c>
      <c r="Y570" t="s">
        <v>3155</v>
      </c>
      <c r="Z570" t="s">
        <v>3156</v>
      </c>
      <c r="AA570">
        <v>22070</v>
      </c>
      <c r="AB570" t="s">
        <v>420</v>
      </c>
    </row>
    <row r="571" spans="1:28" x14ac:dyDescent="0.25">
      <c r="A571" t="s">
        <v>3157</v>
      </c>
      <c r="B571" t="s">
        <v>3157</v>
      </c>
      <c r="C571" t="s">
        <v>3158</v>
      </c>
      <c r="D571" t="s">
        <v>3159</v>
      </c>
      <c r="E571" t="s">
        <v>771</v>
      </c>
      <c r="F571" t="s">
        <v>772</v>
      </c>
      <c r="G571" t="s">
        <v>2565</v>
      </c>
      <c r="I571" t="s">
        <v>2646</v>
      </c>
      <c r="J571" t="s">
        <v>791</v>
      </c>
      <c r="K571" t="s">
        <v>2598</v>
      </c>
      <c r="L571" t="s">
        <v>776</v>
      </c>
      <c r="M571" t="s">
        <v>424</v>
      </c>
      <c r="N571" t="s">
        <v>771</v>
      </c>
      <c r="O571">
        <v>1</v>
      </c>
      <c r="P571" t="s">
        <v>777</v>
      </c>
      <c r="Q571">
        <v>29.9</v>
      </c>
      <c r="R571">
        <v>5.39</v>
      </c>
      <c r="Y571" t="s">
        <v>3160</v>
      </c>
      <c r="Z571" t="s">
        <v>3161</v>
      </c>
      <c r="AA571">
        <v>45020</v>
      </c>
      <c r="AB571" t="s">
        <v>420</v>
      </c>
    </row>
    <row r="572" spans="1:28" x14ac:dyDescent="0.25">
      <c r="A572" t="s">
        <v>3162</v>
      </c>
      <c r="B572" t="s">
        <v>3162</v>
      </c>
      <c r="C572" t="s">
        <v>3163</v>
      </c>
      <c r="D572" t="s">
        <v>3164</v>
      </c>
      <c r="E572" t="s">
        <v>771</v>
      </c>
      <c r="F572" t="s">
        <v>772</v>
      </c>
      <c r="G572" t="s">
        <v>2565</v>
      </c>
      <c r="I572" t="s">
        <v>2646</v>
      </c>
      <c r="J572" t="s">
        <v>791</v>
      </c>
      <c r="K572" t="s">
        <v>2598</v>
      </c>
      <c r="L572" t="s">
        <v>776</v>
      </c>
      <c r="M572" t="s">
        <v>424</v>
      </c>
      <c r="N572" t="s">
        <v>771</v>
      </c>
      <c r="O572">
        <v>1</v>
      </c>
      <c r="P572" t="s">
        <v>777</v>
      </c>
      <c r="Q572">
        <v>29.9</v>
      </c>
      <c r="R572">
        <v>5.39</v>
      </c>
      <c r="Y572" t="s">
        <v>2647</v>
      </c>
      <c r="Z572" t="s">
        <v>2648</v>
      </c>
      <c r="AA572">
        <v>28100</v>
      </c>
      <c r="AB572" t="s">
        <v>420</v>
      </c>
    </row>
    <row r="573" spans="1:28" x14ac:dyDescent="0.25">
      <c r="A573" t="s">
        <v>3165</v>
      </c>
      <c r="B573" t="s">
        <v>3165</v>
      </c>
      <c r="C573" t="s">
        <v>3166</v>
      </c>
      <c r="D573" t="s">
        <v>3167</v>
      </c>
      <c r="E573" t="s">
        <v>771</v>
      </c>
      <c r="F573" t="s">
        <v>772</v>
      </c>
      <c r="G573" t="s">
        <v>2565</v>
      </c>
      <c r="J573" t="s">
        <v>791</v>
      </c>
      <c r="K573" t="s">
        <v>3168</v>
      </c>
      <c r="L573" t="s">
        <v>1296</v>
      </c>
      <c r="M573" t="s">
        <v>428</v>
      </c>
      <c r="N573" t="s">
        <v>771</v>
      </c>
      <c r="O573">
        <v>1</v>
      </c>
      <c r="P573" t="s">
        <v>777</v>
      </c>
      <c r="Q573">
        <v>49.9</v>
      </c>
      <c r="R573">
        <v>9</v>
      </c>
      <c r="Y573" t="s">
        <v>2599</v>
      </c>
      <c r="Z573" t="s">
        <v>2599</v>
      </c>
      <c r="AA573">
        <v>138</v>
      </c>
      <c r="AB573" t="s">
        <v>420</v>
      </c>
    </row>
    <row r="574" spans="1:28" x14ac:dyDescent="0.25">
      <c r="A574" t="s">
        <v>3169</v>
      </c>
      <c r="B574" t="s">
        <v>3169</v>
      </c>
      <c r="C574" t="s">
        <v>3170</v>
      </c>
      <c r="D574" t="s">
        <v>3171</v>
      </c>
      <c r="E574" t="s">
        <v>771</v>
      </c>
      <c r="F574" t="s">
        <v>772</v>
      </c>
      <c r="G574" t="s">
        <v>2565</v>
      </c>
      <c r="J574" t="s">
        <v>791</v>
      </c>
      <c r="K574" t="s">
        <v>2598</v>
      </c>
      <c r="L574" t="s">
        <v>776</v>
      </c>
      <c r="M574" t="s">
        <v>424</v>
      </c>
      <c r="N574" t="s">
        <v>771</v>
      </c>
      <c r="O574">
        <v>1</v>
      </c>
      <c r="P574" t="s">
        <v>777</v>
      </c>
      <c r="Q574">
        <v>29.9</v>
      </c>
      <c r="R574">
        <v>5.39</v>
      </c>
      <c r="Y574" t="s">
        <v>3172</v>
      </c>
      <c r="Z574" t="s">
        <v>3124</v>
      </c>
      <c r="AA574">
        <v>25050</v>
      </c>
      <c r="AB574" t="s">
        <v>420</v>
      </c>
    </row>
    <row r="575" spans="1:28" x14ac:dyDescent="0.25">
      <c r="A575" t="s">
        <v>3173</v>
      </c>
      <c r="B575" t="s">
        <v>3173</v>
      </c>
      <c r="C575" t="s">
        <v>3174</v>
      </c>
      <c r="D575" t="s">
        <v>3175</v>
      </c>
      <c r="E575" t="s">
        <v>771</v>
      </c>
      <c r="F575" t="s">
        <v>772</v>
      </c>
      <c r="G575" t="s">
        <v>2565</v>
      </c>
      <c r="J575" t="s">
        <v>791</v>
      </c>
      <c r="K575" t="s">
        <v>2641</v>
      </c>
      <c r="L575" t="s">
        <v>1330</v>
      </c>
      <c r="M575" t="s">
        <v>29</v>
      </c>
      <c r="N575" t="s">
        <v>771</v>
      </c>
      <c r="O575">
        <v>1</v>
      </c>
      <c r="P575" t="s">
        <v>777</v>
      </c>
      <c r="Q575">
        <v>32.9</v>
      </c>
      <c r="R575">
        <v>5.93</v>
      </c>
      <c r="Y575" t="s">
        <v>3176</v>
      </c>
      <c r="Z575" t="s">
        <v>2666</v>
      </c>
      <c r="AA575">
        <v>26841</v>
      </c>
      <c r="AB575" t="s">
        <v>420</v>
      </c>
    </row>
    <row r="576" spans="1:28" x14ac:dyDescent="0.25">
      <c r="A576" t="s">
        <v>3177</v>
      </c>
      <c r="B576" t="s">
        <v>3177</v>
      </c>
      <c r="C576" t="s">
        <v>3178</v>
      </c>
      <c r="D576" t="s">
        <v>3179</v>
      </c>
      <c r="E576" t="s">
        <v>771</v>
      </c>
      <c r="F576" t="s">
        <v>772</v>
      </c>
      <c r="G576" t="s">
        <v>2565</v>
      </c>
      <c r="J576" t="s">
        <v>791</v>
      </c>
      <c r="K576" t="s">
        <v>2938</v>
      </c>
      <c r="L576" t="s">
        <v>2939</v>
      </c>
      <c r="M576" t="s">
        <v>138</v>
      </c>
      <c r="N576" t="s">
        <v>771</v>
      </c>
      <c r="O576">
        <v>1</v>
      </c>
      <c r="P576" t="s">
        <v>777</v>
      </c>
      <c r="Q576">
        <v>19.899999999999999</v>
      </c>
      <c r="R576">
        <v>3.59</v>
      </c>
      <c r="Y576" t="s">
        <v>3180</v>
      </c>
      <c r="Z576" t="s">
        <v>3181</v>
      </c>
      <c r="AA576">
        <v>40026</v>
      </c>
      <c r="AB576" t="s">
        <v>420</v>
      </c>
    </row>
    <row r="577" spans="1:35" x14ac:dyDescent="0.25">
      <c r="A577" t="s">
        <v>3182</v>
      </c>
      <c r="B577" t="s">
        <v>3182</v>
      </c>
      <c r="C577" t="s">
        <v>3183</v>
      </c>
      <c r="D577" t="s">
        <v>3184</v>
      </c>
      <c r="E577" t="s">
        <v>771</v>
      </c>
      <c r="F577" t="s">
        <v>772</v>
      </c>
      <c r="G577" t="s">
        <v>2565</v>
      </c>
      <c r="J577" t="s">
        <v>791</v>
      </c>
      <c r="K577" t="s">
        <v>2566</v>
      </c>
      <c r="L577" t="s">
        <v>2567</v>
      </c>
      <c r="M577" t="s">
        <v>15</v>
      </c>
      <c r="N577" t="s">
        <v>771</v>
      </c>
      <c r="O577">
        <v>1</v>
      </c>
      <c r="P577" t="s">
        <v>777</v>
      </c>
      <c r="Q577">
        <v>19.899999999999999</v>
      </c>
      <c r="R577">
        <v>3.59</v>
      </c>
      <c r="Y577" t="s">
        <v>3185</v>
      </c>
      <c r="AA577">
        <v>7026</v>
      </c>
      <c r="AB577" t="s">
        <v>420</v>
      </c>
    </row>
    <row r="578" spans="1:35" x14ac:dyDescent="0.25">
      <c r="A578" t="s">
        <v>3186</v>
      </c>
      <c r="B578" t="s">
        <v>3186</v>
      </c>
      <c r="C578" t="s">
        <v>3187</v>
      </c>
      <c r="D578" t="s">
        <v>3188</v>
      </c>
      <c r="E578" t="s">
        <v>771</v>
      </c>
      <c r="F578" t="s">
        <v>772</v>
      </c>
      <c r="G578" t="s">
        <v>2565</v>
      </c>
      <c r="J578" t="s">
        <v>791</v>
      </c>
      <c r="K578" t="s">
        <v>2641</v>
      </c>
      <c r="L578" t="s">
        <v>1330</v>
      </c>
      <c r="M578" t="s">
        <v>29</v>
      </c>
      <c r="N578" t="s">
        <v>771</v>
      </c>
      <c r="O578">
        <v>1</v>
      </c>
      <c r="P578" t="s">
        <v>777</v>
      </c>
      <c r="Q578">
        <v>32.9</v>
      </c>
      <c r="R578">
        <v>5.93</v>
      </c>
      <c r="Y578" t="s">
        <v>3189</v>
      </c>
      <c r="Z578" t="s">
        <v>3023</v>
      </c>
      <c r="AA578">
        <v>15076</v>
      </c>
      <c r="AB578" t="s">
        <v>420</v>
      </c>
    </row>
    <row r="579" spans="1:35" x14ac:dyDescent="0.25">
      <c r="A579" t="s">
        <v>3190</v>
      </c>
      <c r="B579" t="s">
        <v>3190</v>
      </c>
      <c r="C579" t="s">
        <v>3191</v>
      </c>
      <c r="D579" t="s">
        <v>3192</v>
      </c>
      <c r="E579" t="s">
        <v>771</v>
      </c>
      <c r="F579" t="s">
        <v>772</v>
      </c>
      <c r="G579" t="s">
        <v>2565</v>
      </c>
      <c r="J579" t="s">
        <v>791</v>
      </c>
      <c r="K579" t="s">
        <v>2847</v>
      </c>
      <c r="L579" t="s">
        <v>2409</v>
      </c>
      <c r="M579" t="s">
        <v>59</v>
      </c>
      <c r="N579" t="s">
        <v>771</v>
      </c>
      <c r="O579">
        <v>1</v>
      </c>
      <c r="P579" t="s">
        <v>777</v>
      </c>
      <c r="Q579">
        <v>16.899999999999999</v>
      </c>
      <c r="R579">
        <v>3.05</v>
      </c>
      <c r="Y579" t="s">
        <v>3193</v>
      </c>
      <c r="Z579" t="s">
        <v>3194</v>
      </c>
      <c r="AA579">
        <v>76123</v>
      </c>
      <c r="AB579" t="s">
        <v>420</v>
      </c>
      <c r="AG579" t="s">
        <v>3195</v>
      </c>
      <c r="AH579" t="s">
        <v>420</v>
      </c>
      <c r="AI579" t="s">
        <v>1019</v>
      </c>
    </row>
    <row r="580" spans="1:35" x14ac:dyDescent="0.25">
      <c r="A580" t="s">
        <v>3196</v>
      </c>
      <c r="B580" t="s">
        <v>3196</v>
      </c>
      <c r="C580" t="s">
        <v>3197</v>
      </c>
      <c r="D580" t="s">
        <v>3198</v>
      </c>
      <c r="E580" t="s">
        <v>771</v>
      </c>
      <c r="F580" t="s">
        <v>772</v>
      </c>
      <c r="G580" t="s">
        <v>2565</v>
      </c>
      <c r="J580" t="s">
        <v>791</v>
      </c>
      <c r="K580" t="s">
        <v>2641</v>
      </c>
      <c r="L580" t="s">
        <v>1330</v>
      </c>
      <c r="M580" t="s">
        <v>29</v>
      </c>
      <c r="N580" t="s">
        <v>771</v>
      </c>
      <c r="O580">
        <v>1</v>
      </c>
      <c r="P580" t="s">
        <v>777</v>
      </c>
      <c r="Q580">
        <v>32.9</v>
      </c>
      <c r="R580">
        <v>5.93</v>
      </c>
      <c r="Y580" t="s">
        <v>3199</v>
      </c>
      <c r="Z580" t="s">
        <v>2799</v>
      </c>
      <c r="AA580">
        <v>5100</v>
      </c>
      <c r="AB580" t="s">
        <v>420</v>
      </c>
    </row>
    <row r="581" spans="1:35" x14ac:dyDescent="0.25">
      <c r="A581" t="s">
        <v>3200</v>
      </c>
      <c r="B581" t="s">
        <v>3200</v>
      </c>
      <c r="C581" t="s">
        <v>3201</v>
      </c>
      <c r="D581" t="s">
        <v>3202</v>
      </c>
      <c r="E581" t="s">
        <v>771</v>
      </c>
      <c r="F581" t="s">
        <v>772</v>
      </c>
      <c r="G581" t="s">
        <v>2565</v>
      </c>
      <c r="J581" t="s">
        <v>791</v>
      </c>
      <c r="K581" t="s">
        <v>2641</v>
      </c>
      <c r="L581" t="s">
        <v>1330</v>
      </c>
      <c r="M581" t="s">
        <v>29</v>
      </c>
      <c r="N581" t="s">
        <v>771</v>
      </c>
      <c r="O581">
        <v>1</v>
      </c>
      <c r="P581" t="s">
        <v>777</v>
      </c>
      <c r="Q581">
        <v>32.9</v>
      </c>
      <c r="R581">
        <v>5.93</v>
      </c>
      <c r="S581">
        <v>0.56999999999999995</v>
      </c>
      <c r="X581">
        <v>0.56999999999999995</v>
      </c>
      <c r="Y581" t="s">
        <v>3203</v>
      </c>
      <c r="Z581" t="s">
        <v>2632</v>
      </c>
      <c r="AA581">
        <v>45021</v>
      </c>
      <c r="AB581" t="s">
        <v>420</v>
      </c>
    </row>
    <row r="582" spans="1:35" x14ac:dyDescent="0.25">
      <c r="A582" t="s">
        <v>3204</v>
      </c>
      <c r="B582" t="s">
        <v>3204</v>
      </c>
      <c r="C582" t="s">
        <v>3205</v>
      </c>
      <c r="D582" t="s">
        <v>3206</v>
      </c>
      <c r="E582" t="s">
        <v>771</v>
      </c>
      <c r="F582" t="s">
        <v>772</v>
      </c>
      <c r="G582" t="s">
        <v>2565</v>
      </c>
      <c r="J582" t="s">
        <v>791</v>
      </c>
      <c r="K582" t="s">
        <v>2641</v>
      </c>
      <c r="L582" t="s">
        <v>1330</v>
      </c>
      <c r="M582" t="s">
        <v>29</v>
      </c>
      <c r="N582" t="s">
        <v>771</v>
      </c>
      <c r="O582">
        <v>1</v>
      </c>
      <c r="P582" t="s">
        <v>777</v>
      </c>
      <c r="Q582">
        <v>32.9</v>
      </c>
      <c r="R582">
        <v>5.93</v>
      </c>
      <c r="Y582" t="s">
        <v>3207</v>
      </c>
      <c r="Z582" t="s">
        <v>3208</v>
      </c>
      <c r="AA582">
        <v>5022</v>
      </c>
      <c r="AB582" t="s">
        <v>420</v>
      </c>
    </row>
    <row r="583" spans="1:35" x14ac:dyDescent="0.25">
      <c r="A583" t="s">
        <v>3209</v>
      </c>
      <c r="B583" t="s">
        <v>3209</v>
      </c>
      <c r="C583" t="s">
        <v>3210</v>
      </c>
      <c r="D583" t="s">
        <v>3211</v>
      </c>
      <c r="E583" t="s">
        <v>771</v>
      </c>
      <c r="F583" t="s">
        <v>772</v>
      </c>
      <c r="G583" t="s">
        <v>2565</v>
      </c>
      <c r="J583" t="s">
        <v>774</v>
      </c>
      <c r="K583" t="s">
        <v>2641</v>
      </c>
      <c r="L583" t="s">
        <v>1330</v>
      </c>
      <c r="M583" t="s">
        <v>29</v>
      </c>
      <c r="N583" t="s">
        <v>771</v>
      </c>
      <c r="O583">
        <v>1</v>
      </c>
      <c r="P583" t="s">
        <v>777</v>
      </c>
      <c r="Q583">
        <v>26.97</v>
      </c>
      <c r="S583">
        <v>6.99</v>
      </c>
      <c r="Y583" t="s">
        <v>3212</v>
      </c>
      <c r="Z583" t="s">
        <v>3213</v>
      </c>
      <c r="AA583">
        <v>5013</v>
      </c>
      <c r="AB583" t="s">
        <v>1123</v>
      </c>
    </row>
    <row r="584" spans="1:35" x14ac:dyDescent="0.25">
      <c r="A584" t="s">
        <v>3214</v>
      </c>
      <c r="B584" t="s">
        <v>3214</v>
      </c>
      <c r="C584" t="s">
        <v>3215</v>
      </c>
      <c r="D584" t="s">
        <v>3216</v>
      </c>
      <c r="E584" t="s">
        <v>771</v>
      </c>
      <c r="F584" t="s">
        <v>772</v>
      </c>
      <c r="G584" t="s">
        <v>2565</v>
      </c>
      <c r="J584" t="s">
        <v>791</v>
      </c>
      <c r="K584" t="s">
        <v>2566</v>
      </c>
      <c r="L584" t="s">
        <v>2567</v>
      </c>
      <c r="M584" t="s">
        <v>15</v>
      </c>
      <c r="N584" t="s">
        <v>771</v>
      </c>
      <c r="O584">
        <v>1</v>
      </c>
      <c r="P584" t="s">
        <v>777</v>
      </c>
      <c r="Q584">
        <v>19.899999999999999</v>
      </c>
      <c r="R584">
        <v>3.59</v>
      </c>
      <c r="Y584" t="s">
        <v>3217</v>
      </c>
      <c r="Z584" t="s">
        <v>3044</v>
      </c>
      <c r="AA584">
        <v>96012</v>
      </c>
      <c r="AB584" t="s">
        <v>420</v>
      </c>
    </row>
    <row r="585" spans="1:35" x14ac:dyDescent="0.25">
      <c r="A585" t="s">
        <v>3218</v>
      </c>
      <c r="B585" t="s">
        <v>3218</v>
      </c>
      <c r="C585" t="s">
        <v>3219</v>
      </c>
      <c r="D585" t="s">
        <v>3220</v>
      </c>
      <c r="E585" t="s">
        <v>771</v>
      </c>
      <c r="F585" t="s">
        <v>772</v>
      </c>
      <c r="G585" t="s">
        <v>2565</v>
      </c>
      <c r="I585" t="s">
        <v>2646</v>
      </c>
      <c r="J585" t="s">
        <v>791</v>
      </c>
      <c r="K585" t="s">
        <v>2598</v>
      </c>
      <c r="L585" t="s">
        <v>776</v>
      </c>
      <c r="M585" t="s">
        <v>424</v>
      </c>
      <c r="N585" t="s">
        <v>771</v>
      </c>
      <c r="O585">
        <v>1</v>
      </c>
      <c r="P585" t="s">
        <v>777</v>
      </c>
      <c r="Q585">
        <v>29.9</v>
      </c>
      <c r="R585">
        <v>5.39</v>
      </c>
      <c r="Y585" t="s">
        <v>2647</v>
      </c>
      <c r="Z585" t="s">
        <v>2648</v>
      </c>
      <c r="AA585">
        <v>28100</v>
      </c>
      <c r="AB585" t="s">
        <v>420</v>
      </c>
    </row>
    <row r="586" spans="1:35" x14ac:dyDescent="0.25">
      <c r="A586" t="s">
        <v>3221</v>
      </c>
      <c r="B586" t="s">
        <v>3221</v>
      </c>
      <c r="C586" t="s">
        <v>3222</v>
      </c>
      <c r="D586" t="s">
        <v>3223</v>
      </c>
      <c r="E586" t="s">
        <v>771</v>
      </c>
      <c r="F586" t="s">
        <v>772</v>
      </c>
      <c r="G586" t="s">
        <v>2565</v>
      </c>
      <c r="J586" t="s">
        <v>791</v>
      </c>
      <c r="K586" t="s">
        <v>2578</v>
      </c>
      <c r="L586" t="s">
        <v>833</v>
      </c>
      <c r="M586" t="s">
        <v>49</v>
      </c>
      <c r="N586" t="s">
        <v>771</v>
      </c>
      <c r="O586">
        <v>1</v>
      </c>
      <c r="P586" t="s">
        <v>777</v>
      </c>
      <c r="Q586">
        <v>26.9</v>
      </c>
      <c r="R586">
        <v>4.8499999999999996</v>
      </c>
      <c r="Y586" t="s">
        <v>3224</v>
      </c>
      <c r="Z586" t="s">
        <v>3225</v>
      </c>
      <c r="AA586">
        <v>47863</v>
      </c>
      <c r="AB586" t="s">
        <v>420</v>
      </c>
    </row>
    <row r="587" spans="1:35" x14ac:dyDescent="0.25">
      <c r="A587" t="s">
        <v>3226</v>
      </c>
      <c r="B587" t="s">
        <v>3226</v>
      </c>
      <c r="C587" t="s">
        <v>3227</v>
      </c>
      <c r="D587" t="s">
        <v>3228</v>
      </c>
      <c r="E587" t="s">
        <v>771</v>
      </c>
      <c r="F587" t="s">
        <v>772</v>
      </c>
      <c r="G587" t="s">
        <v>2565</v>
      </c>
      <c r="J587" t="s">
        <v>791</v>
      </c>
      <c r="K587" t="s">
        <v>3229</v>
      </c>
      <c r="L587" t="s">
        <v>870</v>
      </c>
      <c r="M587" t="s">
        <v>440</v>
      </c>
      <c r="N587" t="s">
        <v>771</v>
      </c>
      <c r="O587">
        <v>1</v>
      </c>
      <c r="P587" t="s">
        <v>777</v>
      </c>
      <c r="Q587">
        <v>79.900000000000006</v>
      </c>
      <c r="R587">
        <v>14.41</v>
      </c>
      <c r="S587">
        <v>4.99</v>
      </c>
      <c r="T587">
        <v>0.9</v>
      </c>
      <c r="Y587" t="s">
        <v>2599</v>
      </c>
      <c r="Z587" t="s">
        <v>2599</v>
      </c>
      <c r="AA587">
        <v>135</v>
      </c>
      <c r="AB587" t="s">
        <v>420</v>
      </c>
    </row>
    <row r="588" spans="1:35" x14ac:dyDescent="0.25">
      <c r="A588" t="s">
        <v>3230</v>
      </c>
      <c r="B588" t="s">
        <v>3230</v>
      </c>
      <c r="C588" t="s">
        <v>3231</v>
      </c>
      <c r="D588" t="s">
        <v>3232</v>
      </c>
      <c r="E588" t="s">
        <v>771</v>
      </c>
      <c r="F588" t="s">
        <v>772</v>
      </c>
      <c r="G588" t="s">
        <v>2565</v>
      </c>
      <c r="J588" t="s">
        <v>791</v>
      </c>
      <c r="K588" t="s">
        <v>2566</v>
      </c>
      <c r="L588" t="s">
        <v>2567</v>
      </c>
      <c r="M588" t="s">
        <v>15</v>
      </c>
      <c r="N588" t="s">
        <v>771</v>
      </c>
      <c r="O588">
        <v>1</v>
      </c>
      <c r="P588" t="s">
        <v>777</v>
      </c>
      <c r="Q588">
        <v>19.899999999999999</v>
      </c>
      <c r="R588">
        <v>3.59</v>
      </c>
      <c r="Y588" t="s">
        <v>3233</v>
      </c>
      <c r="Z588" t="s">
        <v>3234</v>
      </c>
      <c r="AA588">
        <v>42015</v>
      </c>
      <c r="AB588" t="s">
        <v>420</v>
      </c>
    </row>
    <row r="589" spans="1:35" x14ac:dyDescent="0.25">
      <c r="A589" t="s">
        <v>3235</v>
      </c>
      <c r="B589" t="s">
        <v>3235</v>
      </c>
      <c r="C589" t="s">
        <v>3236</v>
      </c>
      <c r="D589" t="s">
        <v>3237</v>
      </c>
      <c r="E589" t="s">
        <v>771</v>
      </c>
      <c r="F589" t="s">
        <v>772</v>
      </c>
      <c r="G589" t="s">
        <v>2565</v>
      </c>
      <c r="J589" t="s">
        <v>791</v>
      </c>
      <c r="K589" t="s">
        <v>2737</v>
      </c>
      <c r="L589" t="s">
        <v>2738</v>
      </c>
      <c r="M589" t="s">
        <v>170</v>
      </c>
      <c r="N589" t="s">
        <v>771</v>
      </c>
      <c r="O589">
        <v>1</v>
      </c>
      <c r="P589" t="s">
        <v>777</v>
      </c>
      <c r="Q589">
        <v>14.9</v>
      </c>
      <c r="R589">
        <v>2.69</v>
      </c>
      <c r="Y589" t="s">
        <v>3238</v>
      </c>
      <c r="Z589" t="s">
        <v>3239</v>
      </c>
      <c r="AA589">
        <v>31045</v>
      </c>
      <c r="AB589" t="s">
        <v>420</v>
      </c>
    </row>
    <row r="590" spans="1:35" x14ac:dyDescent="0.25">
      <c r="A590" t="s">
        <v>3240</v>
      </c>
      <c r="B590" t="s">
        <v>3240</v>
      </c>
      <c r="C590" t="s">
        <v>3241</v>
      </c>
      <c r="D590" t="s">
        <v>3242</v>
      </c>
      <c r="E590" t="s">
        <v>771</v>
      </c>
      <c r="F590" t="s">
        <v>772</v>
      </c>
      <c r="G590" t="s">
        <v>2565</v>
      </c>
      <c r="J590" t="s">
        <v>791</v>
      </c>
      <c r="K590" t="s">
        <v>2641</v>
      </c>
      <c r="L590" t="s">
        <v>1330</v>
      </c>
      <c r="M590" t="s">
        <v>29</v>
      </c>
      <c r="N590" t="s">
        <v>771</v>
      </c>
      <c r="O590">
        <v>1</v>
      </c>
      <c r="P590" t="s">
        <v>777</v>
      </c>
      <c r="Q590">
        <v>32.9</v>
      </c>
      <c r="R590">
        <v>5.93</v>
      </c>
      <c r="Y590" t="s">
        <v>2603</v>
      </c>
      <c r="AA590">
        <v>80145</v>
      </c>
      <c r="AB590" t="s">
        <v>420</v>
      </c>
    </row>
    <row r="591" spans="1:35" x14ac:dyDescent="0.25">
      <c r="A591" t="s">
        <v>3243</v>
      </c>
      <c r="B591" t="s">
        <v>3243</v>
      </c>
      <c r="C591" t="s">
        <v>3244</v>
      </c>
      <c r="D591" t="s">
        <v>3245</v>
      </c>
      <c r="E591" t="s">
        <v>771</v>
      </c>
      <c r="F591" t="s">
        <v>772</v>
      </c>
      <c r="G591" t="s">
        <v>2565</v>
      </c>
      <c r="J591" t="s">
        <v>791</v>
      </c>
      <c r="K591" t="s">
        <v>2566</v>
      </c>
      <c r="L591" t="s">
        <v>2567</v>
      </c>
      <c r="M591" t="s">
        <v>15</v>
      </c>
      <c r="N591" t="s">
        <v>771</v>
      </c>
      <c r="O591">
        <v>1</v>
      </c>
      <c r="P591" t="s">
        <v>777</v>
      </c>
      <c r="Q591">
        <v>19.899999999999999</v>
      </c>
      <c r="R591">
        <v>3.59</v>
      </c>
      <c r="Y591" t="s">
        <v>2604</v>
      </c>
      <c r="Z591" t="s">
        <v>2604</v>
      </c>
      <c r="AA591">
        <v>80145</v>
      </c>
      <c r="AB591" t="s">
        <v>420</v>
      </c>
    </row>
    <row r="592" spans="1:35" x14ac:dyDescent="0.25">
      <c r="A592" t="s">
        <v>3246</v>
      </c>
      <c r="B592" t="s">
        <v>3246</v>
      </c>
      <c r="C592" t="s">
        <v>3247</v>
      </c>
      <c r="D592" t="s">
        <v>3248</v>
      </c>
      <c r="E592" t="s">
        <v>771</v>
      </c>
      <c r="F592" t="s">
        <v>772</v>
      </c>
      <c r="G592" t="s">
        <v>2565</v>
      </c>
      <c r="J592" t="s">
        <v>791</v>
      </c>
      <c r="K592" t="s">
        <v>2737</v>
      </c>
      <c r="L592" t="s">
        <v>2738</v>
      </c>
      <c r="M592" t="s">
        <v>170</v>
      </c>
      <c r="N592" t="s">
        <v>771</v>
      </c>
      <c r="O592">
        <v>1</v>
      </c>
      <c r="P592" t="s">
        <v>777</v>
      </c>
      <c r="Q592">
        <v>14.9</v>
      </c>
      <c r="R592">
        <v>2.69</v>
      </c>
      <c r="Y592" t="s">
        <v>3088</v>
      </c>
      <c r="Z592" t="s">
        <v>3088</v>
      </c>
      <c r="AA592">
        <v>50137</v>
      </c>
      <c r="AB592" t="s">
        <v>420</v>
      </c>
    </row>
    <row r="593" spans="1:28" x14ac:dyDescent="0.25">
      <c r="A593" t="s">
        <v>3249</v>
      </c>
      <c r="B593" t="s">
        <v>3249</v>
      </c>
      <c r="C593" t="s">
        <v>3250</v>
      </c>
      <c r="D593" t="s">
        <v>3251</v>
      </c>
      <c r="E593" t="s">
        <v>771</v>
      </c>
      <c r="F593" t="s">
        <v>772</v>
      </c>
      <c r="G593" t="s">
        <v>2565</v>
      </c>
      <c r="J593" t="s">
        <v>791</v>
      </c>
      <c r="K593" t="s">
        <v>2566</v>
      </c>
      <c r="L593" t="s">
        <v>2567</v>
      </c>
      <c r="M593" t="s">
        <v>15</v>
      </c>
      <c r="N593" t="s">
        <v>771</v>
      </c>
      <c r="O593">
        <v>1</v>
      </c>
      <c r="P593" t="s">
        <v>777</v>
      </c>
      <c r="Q593">
        <v>19.899999999999999</v>
      </c>
      <c r="R593">
        <v>3.59</v>
      </c>
      <c r="Y593" t="s">
        <v>2568</v>
      </c>
      <c r="Z593" t="s">
        <v>2904</v>
      </c>
      <c r="AA593">
        <v>10135</v>
      </c>
      <c r="AB593" t="s">
        <v>420</v>
      </c>
    </row>
    <row r="594" spans="1:28" x14ac:dyDescent="0.25">
      <c r="A594" t="s">
        <v>3252</v>
      </c>
      <c r="B594" t="s">
        <v>3252</v>
      </c>
      <c r="C594" t="s">
        <v>3253</v>
      </c>
      <c r="D594" t="s">
        <v>3254</v>
      </c>
      <c r="E594" t="s">
        <v>771</v>
      </c>
      <c r="F594" t="s">
        <v>772</v>
      </c>
      <c r="G594" t="s">
        <v>2565</v>
      </c>
      <c r="J594" t="s">
        <v>791</v>
      </c>
      <c r="K594" t="s">
        <v>3014</v>
      </c>
      <c r="L594" t="s">
        <v>3015</v>
      </c>
      <c r="M594" t="s">
        <v>25</v>
      </c>
      <c r="N594" t="s">
        <v>771</v>
      </c>
      <c r="O594">
        <v>1</v>
      </c>
      <c r="P594" t="s">
        <v>777</v>
      </c>
      <c r="Q594">
        <v>32.9</v>
      </c>
      <c r="R594">
        <v>5.93</v>
      </c>
      <c r="S594">
        <v>1.63</v>
      </c>
      <c r="X594">
        <v>1.63</v>
      </c>
      <c r="Y594" t="s">
        <v>3255</v>
      </c>
      <c r="Z594" t="s">
        <v>2666</v>
      </c>
      <c r="AA594">
        <v>26822</v>
      </c>
      <c r="AB594" t="s">
        <v>420</v>
      </c>
    </row>
    <row r="595" spans="1:28" x14ac:dyDescent="0.25">
      <c r="A595" t="s">
        <v>3256</v>
      </c>
      <c r="B595" t="s">
        <v>3256</v>
      </c>
      <c r="C595" t="s">
        <v>3257</v>
      </c>
      <c r="D595" t="s">
        <v>3258</v>
      </c>
      <c r="E595" t="s">
        <v>771</v>
      </c>
      <c r="F595" t="s">
        <v>772</v>
      </c>
      <c r="G595" t="s">
        <v>2565</v>
      </c>
      <c r="J595" t="s">
        <v>791</v>
      </c>
      <c r="K595" t="s">
        <v>2566</v>
      </c>
      <c r="L595" t="s">
        <v>2567</v>
      </c>
      <c r="M595" t="s">
        <v>15</v>
      </c>
      <c r="N595" t="s">
        <v>771</v>
      </c>
      <c r="O595">
        <v>1</v>
      </c>
      <c r="P595" t="s">
        <v>777</v>
      </c>
      <c r="Q595">
        <v>19.899999999999999</v>
      </c>
      <c r="R595">
        <v>3.59</v>
      </c>
      <c r="Y595" t="s">
        <v>3259</v>
      </c>
      <c r="Z595" t="s">
        <v>2941</v>
      </c>
      <c r="AA595">
        <v>98023</v>
      </c>
      <c r="AB595" t="s">
        <v>420</v>
      </c>
    </row>
    <row r="596" spans="1:28" x14ac:dyDescent="0.25">
      <c r="A596" t="s">
        <v>3260</v>
      </c>
      <c r="C596" t="s">
        <v>3261</v>
      </c>
      <c r="D596" t="s">
        <v>3262</v>
      </c>
      <c r="E596" t="s">
        <v>799</v>
      </c>
      <c r="F596" t="s">
        <v>2590</v>
      </c>
      <c r="G596" t="s">
        <v>2565</v>
      </c>
      <c r="H596" t="s">
        <v>2591</v>
      </c>
      <c r="J596" t="s">
        <v>774</v>
      </c>
      <c r="K596" t="s">
        <v>3263</v>
      </c>
      <c r="L596" t="s">
        <v>96</v>
      </c>
      <c r="M596" t="s">
        <v>95</v>
      </c>
      <c r="O596">
        <v>0</v>
      </c>
      <c r="Y596" t="s">
        <v>3264</v>
      </c>
      <c r="Z596" t="s">
        <v>3265</v>
      </c>
      <c r="AA596">
        <v>3019</v>
      </c>
      <c r="AB596" t="s">
        <v>420</v>
      </c>
    </row>
    <row r="597" spans="1:28" x14ac:dyDescent="0.25">
      <c r="A597" t="s">
        <v>3266</v>
      </c>
      <c r="B597" t="s">
        <v>3266</v>
      </c>
      <c r="C597" t="s">
        <v>3267</v>
      </c>
      <c r="D597" t="s">
        <v>3268</v>
      </c>
      <c r="E597" t="s">
        <v>771</v>
      </c>
      <c r="F597" t="s">
        <v>772</v>
      </c>
      <c r="G597" t="s">
        <v>2565</v>
      </c>
      <c r="J597" t="s">
        <v>791</v>
      </c>
      <c r="K597" t="s">
        <v>2737</v>
      </c>
      <c r="L597" t="s">
        <v>2738</v>
      </c>
      <c r="M597" t="s">
        <v>170</v>
      </c>
      <c r="N597" t="s">
        <v>771</v>
      </c>
      <c r="O597">
        <v>1</v>
      </c>
      <c r="P597" t="s">
        <v>777</v>
      </c>
      <c r="Q597">
        <v>14.9</v>
      </c>
      <c r="R597">
        <v>2.69</v>
      </c>
      <c r="Y597" t="s">
        <v>3269</v>
      </c>
      <c r="Z597" t="s">
        <v>3270</v>
      </c>
      <c r="AA597">
        <v>26010</v>
      </c>
      <c r="AB597" t="s">
        <v>420</v>
      </c>
    </row>
    <row r="598" spans="1:28" x14ac:dyDescent="0.25">
      <c r="A598" t="s">
        <v>3271</v>
      </c>
      <c r="B598" t="s">
        <v>3271</v>
      </c>
      <c r="C598" t="s">
        <v>3272</v>
      </c>
      <c r="D598" t="s">
        <v>3273</v>
      </c>
      <c r="E598" t="s">
        <v>771</v>
      </c>
      <c r="F598" t="s">
        <v>772</v>
      </c>
      <c r="G598" t="s">
        <v>2565</v>
      </c>
      <c r="J598" t="s">
        <v>791</v>
      </c>
      <c r="K598" t="s">
        <v>2566</v>
      </c>
      <c r="L598" t="s">
        <v>2567</v>
      </c>
      <c r="M598" t="s">
        <v>15</v>
      </c>
      <c r="N598" t="s">
        <v>771</v>
      </c>
      <c r="O598">
        <v>1</v>
      </c>
      <c r="P598" t="s">
        <v>777</v>
      </c>
      <c r="Q598">
        <v>19.899999999999999</v>
      </c>
      <c r="R598">
        <v>3.59</v>
      </c>
      <c r="S598">
        <v>1.0900000000000001</v>
      </c>
      <c r="X598">
        <v>1.0900000000000001</v>
      </c>
      <c r="Y598" t="s">
        <v>3274</v>
      </c>
      <c r="Z598" t="s">
        <v>2958</v>
      </c>
      <c r="AA598">
        <v>12050</v>
      </c>
      <c r="AB598" t="s">
        <v>420</v>
      </c>
    </row>
    <row r="599" spans="1:28" x14ac:dyDescent="0.25">
      <c r="A599" t="s">
        <v>3275</v>
      </c>
      <c r="B599" t="s">
        <v>3275</v>
      </c>
      <c r="C599" t="s">
        <v>3276</v>
      </c>
      <c r="D599" t="s">
        <v>3277</v>
      </c>
      <c r="E599" t="s">
        <v>771</v>
      </c>
      <c r="F599" t="s">
        <v>772</v>
      </c>
      <c r="G599" t="s">
        <v>2565</v>
      </c>
      <c r="J599" t="s">
        <v>791</v>
      </c>
      <c r="K599" t="s">
        <v>2566</v>
      </c>
      <c r="L599" t="s">
        <v>2567</v>
      </c>
      <c r="M599" t="s">
        <v>15</v>
      </c>
      <c r="N599" t="s">
        <v>771</v>
      </c>
      <c r="O599">
        <v>1</v>
      </c>
      <c r="P599" t="s">
        <v>777</v>
      </c>
      <c r="Q599">
        <v>19.899999999999999</v>
      </c>
      <c r="R599">
        <v>3.59</v>
      </c>
      <c r="Y599" t="s">
        <v>3278</v>
      </c>
      <c r="Z599" t="s">
        <v>3023</v>
      </c>
      <c r="AA599">
        <v>15060</v>
      </c>
      <c r="AB599" t="s">
        <v>420</v>
      </c>
    </row>
    <row r="600" spans="1:28" x14ac:dyDescent="0.25">
      <c r="A600" t="s">
        <v>3279</v>
      </c>
      <c r="C600" t="s">
        <v>3280</v>
      </c>
      <c r="D600" t="s">
        <v>3281</v>
      </c>
      <c r="E600" t="s">
        <v>771</v>
      </c>
      <c r="F600" t="s">
        <v>2590</v>
      </c>
      <c r="G600" t="s">
        <v>2565</v>
      </c>
      <c r="H600" t="s">
        <v>2591</v>
      </c>
      <c r="J600" t="s">
        <v>774</v>
      </c>
      <c r="K600" t="s">
        <v>3282</v>
      </c>
      <c r="L600" t="s">
        <v>435</v>
      </c>
      <c r="M600" t="s">
        <v>434</v>
      </c>
      <c r="N600" t="s">
        <v>771</v>
      </c>
      <c r="O600">
        <v>1</v>
      </c>
      <c r="P600" t="s">
        <v>777</v>
      </c>
      <c r="Q600">
        <v>59.9</v>
      </c>
      <c r="R600">
        <v>10.8</v>
      </c>
      <c r="S600">
        <v>3</v>
      </c>
      <c r="T600">
        <v>0.54</v>
      </c>
      <c r="Y600" t="s">
        <v>3283</v>
      </c>
      <c r="Z600" t="s">
        <v>3284</v>
      </c>
      <c r="AA600">
        <v>32041</v>
      </c>
      <c r="AB600" t="s">
        <v>420</v>
      </c>
    </row>
    <row r="601" spans="1:28" x14ac:dyDescent="0.25">
      <c r="A601" t="s">
        <v>3285</v>
      </c>
      <c r="B601" t="s">
        <v>3285</v>
      </c>
      <c r="C601" t="s">
        <v>3286</v>
      </c>
      <c r="D601" t="s">
        <v>3287</v>
      </c>
      <c r="E601" t="s">
        <v>771</v>
      </c>
      <c r="F601" t="s">
        <v>772</v>
      </c>
      <c r="G601" t="s">
        <v>2565</v>
      </c>
      <c r="J601" t="s">
        <v>791</v>
      </c>
      <c r="K601" t="s">
        <v>2566</v>
      </c>
      <c r="L601" t="s">
        <v>2567</v>
      </c>
      <c r="M601" t="s">
        <v>15</v>
      </c>
      <c r="N601" t="s">
        <v>771</v>
      </c>
      <c r="O601">
        <v>1</v>
      </c>
      <c r="P601" t="s">
        <v>777</v>
      </c>
      <c r="Q601">
        <v>19.899999999999999</v>
      </c>
      <c r="R601">
        <v>3.59</v>
      </c>
      <c r="Y601" t="s">
        <v>3181</v>
      </c>
      <c r="Z601" t="s">
        <v>3288</v>
      </c>
      <c r="AA601">
        <v>40138</v>
      </c>
      <c r="AB601" t="s">
        <v>420</v>
      </c>
    </row>
    <row r="602" spans="1:28" x14ac:dyDescent="0.25">
      <c r="A602" t="s">
        <v>3289</v>
      </c>
      <c r="B602" t="s">
        <v>3289</v>
      </c>
      <c r="C602" t="s">
        <v>3290</v>
      </c>
      <c r="D602" t="s">
        <v>3291</v>
      </c>
      <c r="E602" t="s">
        <v>771</v>
      </c>
      <c r="F602" t="s">
        <v>772</v>
      </c>
      <c r="G602" t="s">
        <v>2565</v>
      </c>
      <c r="J602" t="s">
        <v>791</v>
      </c>
      <c r="K602" t="s">
        <v>2847</v>
      </c>
      <c r="L602" t="s">
        <v>2409</v>
      </c>
      <c r="M602" t="s">
        <v>59</v>
      </c>
      <c r="N602" t="s">
        <v>771</v>
      </c>
      <c r="O602">
        <v>1</v>
      </c>
      <c r="P602" t="s">
        <v>777</v>
      </c>
      <c r="Q602">
        <v>16.899999999999999</v>
      </c>
      <c r="R602">
        <v>3.05</v>
      </c>
      <c r="Y602" t="s">
        <v>2604</v>
      </c>
      <c r="Z602" t="s">
        <v>2604</v>
      </c>
      <c r="AA602">
        <v>80131</v>
      </c>
      <c r="AB602" t="s">
        <v>420</v>
      </c>
    </row>
    <row r="603" spans="1:28" x14ac:dyDescent="0.25">
      <c r="A603" t="s">
        <v>3292</v>
      </c>
      <c r="B603" t="s">
        <v>3292</v>
      </c>
      <c r="C603" t="s">
        <v>3293</v>
      </c>
      <c r="D603" t="s">
        <v>3294</v>
      </c>
      <c r="E603" t="s">
        <v>771</v>
      </c>
      <c r="F603" t="s">
        <v>772</v>
      </c>
      <c r="G603" t="s">
        <v>2565</v>
      </c>
      <c r="J603" t="s">
        <v>791</v>
      </c>
      <c r="K603" t="s">
        <v>2737</v>
      </c>
      <c r="L603" t="s">
        <v>2738</v>
      </c>
      <c r="M603" t="s">
        <v>170</v>
      </c>
      <c r="N603" t="s">
        <v>771</v>
      </c>
      <c r="O603">
        <v>1</v>
      </c>
      <c r="P603" t="s">
        <v>777</v>
      </c>
      <c r="Q603">
        <v>14.9</v>
      </c>
      <c r="R603">
        <v>2.69</v>
      </c>
      <c r="Y603" t="s">
        <v>3295</v>
      </c>
      <c r="Z603" t="s">
        <v>3296</v>
      </c>
      <c r="AA603">
        <v>24053</v>
      </c>
      <c r="AB603" t="s">
        <v>420</v>
      </c>
    </row>
    <row r="604" spans="1:28" x14ac:dyDescent="0.25">
      <c r="A604" t="s">
        <v>3297</v>
      </c>
      <c r="B604" t="s">
        <v>3297</v>
      </c>
      <c r="C604" t="s">
        <v>3298</v>
      </c>
      <c r="D604" t="s">
        <v>3299</v>
      </c>
      <c r="E604" t="s">
        <v>771</v>
      </c>
      <c r="F604" t="s">
        <v>772</v>
      </c>
      <c r="G604" t="s">
        <v>2565</v>
      </c>
      <c r="J604" t="s">
        <v>791</v>
      </c>
      <c r="K604" t="s">
        <v>2598</v>
      </c>
      <c r="L604" t="s">
        <v>776</v>
      </c>
      <c r="M604" t="s">
        <v>424</v>
      </c>
      <c r="N604" t="s">
        <v>771</v>
      </c>
      <c r="O604">
        <v>1</v>
      </c>
      <c r="P604" t="s">
        <v>777</v>
      </c>
      <c r="Q604">
        <v>29.9</v>
      </c>
      <c r="R604">
        <v>5.39</v>
      </c>
      <c r="Y604" t="s">
        <v>2599</v>
      </c>
      <c r="Z604" t="s">
        <v>2599</v>
      </c>
      <c r="AA604">
        <v>123</v>
      </c>
      <c r="AB604" t="s">
        <v>420</v>
      </c>
    </row>
    <row r="605" spans="1:28" x14ac:dyDescent="0.25">
      <c r="A605" t="s">
        <v>3300</v>
      </c>
      <c r="B605" t="s">
        <v>3300</v>
      </c>
      <c r="C605" t="s">
        <v>3301</v>
      </c>
      <c r="D605" t="s">
        <v>3302</v>
      </c>
      <c r="E605" t="s">
        <v>771</v>
      </c>
      <c r="F605" t="s">
        <v>772</v>
      </c>
      <c r="G605" t="s">
        <v>2565</v>
      </c>
      <c r="J605" t="s">
        <v>791</v>
      </c>
      <c r="K605" t="s">
        <v>2566</v>
      </c>
      <c r="L605" t="s">
        <v>2567</v>
      </c>
      <c r="M605" t="s">
        <v>15</v>
      </c>
      <c r="N605" t="s">
        <v>771</v>
      </c>
      <c r="O605">
        <v>1</v>
      </c>
      <c r="P605" t="s">
        <v>777</v>
      </c>
      <c r="Q605">
        <v>19.899999999999999</v>
      </c>
      <c r="R605">
        <v>3.59</v>
      </c>
      <c r="Y605" t="s">
        <v>3303</v>
      </c>
      <c r="Z605" t="s">
        <v>3303</v>
      </c>
      <c r="AA605">
        <v>43125</v>
      </c>
      <c r="AB605" t="s">
        <v>420</v>
      </c>
    </row>
    <row r="606" spans="1:28" x14ac:dyDescent="0.25">
      <c r="A606" t="s">
        <v>3304</v>
      </c>
      <c r="B606" t="s">
        <v>3304</v>
      </c>
      <c r="C606" t="s">
        <v>3305</v>
      </c>
      <c r="D606" t="s">
        <v>3306</v>
      </c>
      <c r="E606" t="s">
        <v>799</v>
      </c>
      <c r="F606" t="s">
        <v>772</v>
      </c>
      <c r="G606" t="s">
        <v>2565</v>
      </c>
      <c r="J606" t="s">
        <v>791</v>
      </c>
      <c r="K606" t="s">
        <v>2566</v>
      </c>
      <c r="L606" t="s">
        <v>2567</v>
      </c>
      <c r="M606" t="s">
        <v>15</v>
      </c>
      <c r="N606" t="s">
        <v>799</v>
      </c>
      <c r="O606">
        <v>0</v>
      </c>
      <c r="Y606" t="s">
        <v>3307</v>
      </c>
      <c r="Z606" t="s">
        <v>3308</v>
      </c>
      <c r="AA606">
        <v>8046</v>
      </c>
      <c r="AB606" t="s">
        <v>420</v>
      </c>
    </row>
    <row r="607" spans="1:28" x14ac:dyDescent="0.25">
      <c r="A607" t="s">
        <v>3309</v>
      </c>
      <c r="C607" t="s">
        <v>3310</v>
      </c>
      <c r="D607" t="s">
        <v>3311</v>
      </c>
      <c r="E607" t="s">
        <v>771</v>
      </c>
      <c r="F607" t="s">
        <v>2590</v>
      </c>
      <c r="G607" t="s">
        <v>2565</v>
      </c>
      <c r="H607" t="s">
        <v>2591</v>
      </c>
      <c r="J607" t="s">
        <v>774</v>
      </c>
      <c r="K607" t="s">
        <v>2882</v>
      </c>
      <c r="L607" t="s">
        <v>439</v>
      </c>
      <c r="M607" t="s">
        <v>438</v>
      </c>
      <c r="N607" t="s">
        <v>771</v>
      </c>
      <c r="O607">
        <v>1</v>
      </c>
      <c r="P607" t="s">
        <v>777</v>
      </c>
      <c r="Q607">
        <v>39.9</v>
      </c>
      <c r="R607">
        <v>7.2</v>
      </c>
      <c r="S607">
        <v>3</v>
      </c>
      <c r="T607">
        <v>0.54</v>
      </c>
      <c r="Y607" t="s">
        <v>3312</v>
      </c>
      <c r="Z607" t="s">
        <v>3313</v>
      </c>
      <c r="AA607">
        <v>47042</v>
      </c>
      <c r="AB607" t="s">
        <v>420</v>
      </c>
    </row>
    <row r="608" spans="1:28" x14ac:dyDescent="0.25">
      <c r="A608" t="s">
        <v>3314</v>
      </c>
      <c r="B608" t="s">
        <v>3314</v>
      </c>
      <c r="C608" t="s">
        <v>3315</v>
      </c>
      <c r="D608" t="s">
        <v>3316</v>
      </c>
      <c r="E608" t="s">
        <v>771</v>
      </c>
      <c r="F608" t="s">
        <v>772</v>
      </c>
      <c r="G608" t="s">
        <v>2565</v>
      </c>
      <c r="J608" t="s">
        <v>791</v>
      </c>
      <c r="K608" t="s">
        <v>2598</v>
      </c>
      <c r="L608" t="s">
        <v>776</v>
      </c>
      <c r="M608" t="s">
        <v>424</v>
      </c>
      <c r="N608" t="s">
        <v>771</v>
      </c>
      <c r="O608">
        <v>1</v>
      </c>
      <c r="P608" t="s">
        <v>777</v>
      </c>
      <c r="Q608">
        <v>29.9</v>
      </c>
      <c r="R608">
        <v>5.39</v>
      </c>
      <c r="Y608" t="s">
        <v>3317</v>
      </c>
      <c r="Z608" t="s">
        <v>3318</v>
      </c>
      <c r="AA608">
        <v>36030</v>
      </c>
      <c r="AB608" t="s">
        <v>420</v>
      </c>
    </row>
    <row r="609" spans="1:28" x14ac:dyDescent="0.25">
      <c r="A609" t="s">
        <v>3319</v>
      </c>
      <c r="B609" t="s">
        <v>3319</v>
      </c>
      <c r="C609" t="s">
        <v>3320</v>
      </c>
      <c r="D609" t="s">
        <v>3321</v>
      </c>
      <c r="E609" t="s">
        <v>771</v>
      </c>
      <c r="F609" t="s">
        <v>772</v>
      </c>
      <c r="G609" t="s">
        <v>2565</v>
      </c>
      <c r="J609" t="s">
        <v>791</v>
      </c>
      <c r="K609" t="s">
        <v>2566</v>
      </c>
      <c r="L609" t="s">
        <v>2567</v>
      </c>
      <c r="M609" t="s">
        <v>15</v>
      </c>
      <c r="N609" t="s">
        <v>771</v>
      </c>
      <c r="O609">
        <v>1</v>
      </c>
      <c r="P609" t="s">
        <v>777</v>
      </c>
      <c r="Q609">
        <v>19.899999999999999</v>
      </c>
      <c r="R609">
        <v>3.59</v>
      </c>
      <c r="Y609" t="s">
        <v>3322</v>
      </c>
      <c r="Z609" t="s">
        <v>2585</v>
      </c>
      <c r="AA609">
        <v>20062</v>
      </c>
      <c r="AB609" t="s">
        <v>420</v>
      </c>
    </row>
    <row r="610" spans="1:28" x14ac:dyDescent="0.25">
      <c r="A610" t="s">
        <v>3323</v>
      </c>
      <c r="B610" t="s">
        <v>3323</v>
      </c>
      <c r="C610" t="s">
        <v>3324</v>
      </c>
      <c r="D610" t="s">
        <v>3325</v>
      </c>
      <c r="E610" t="s">
        <v>771</v>
      </c>
      <c r="F610" t="s">
        <v>772</v>
      </c>
      <c r="G610" t="s">
        <v>2565</v>
      </c>
      <c r="J610" t="s">
        <v>791</v>
      </c>
      <c r="K610" t="s">
        <v>2641</v>
      </c>
      <c r="L610" t="s">
        <v>1330</v>
      </c>
      <c r="M610" t="s">
        <v>29</v>
      </c>
      <c r="N610" t="s">
        <v>771</v>
      </c>
      <c r="O610">
        <v>1</v>
      </c>
      <c r="P610" t="s">
        <v>777</v>
      </c>
      <c r="Q610">
        <v>32.9</v>
      </c>
      <c r="R610">
        <v>5.93</v>
      </c>
      <c r="S610">
        <v>4.99</v>
      </c>
      <c r="T610">
        <v>0.9</v>
      </c>
      <c r="Y610" t="s">
        <v>3326</v>
      </c>
      <c r="Z610" t="s">
        <v>3327</v>
      </c>
      <c r="AA610">
        <v>25010</v>
      </c>
      <c r="AB610" t="s">
        <v>420</v>
      </c>
    </row>
    <row r="611" spans="1:28" x14ac:dyDescent="0.25">
      <c r="A611" t="s">
        <v>3328</v>
      </c>
      <c r="B611" t="s">
        <v>3328</v>
      </c>
      <c r="C611" t="s">
        <v>3329</v>
      </c>
      <c r="D611" t="s">
        <v>3330</v>
      </c>
      <c r="E611" t="s">
        <v>771</v>
      </c>
      <c r="F611" t="s">
        <v>772</v>
      </c>
      <c r="G611" t="s">
        <v>2565</v>
      </c>
      <c r="J611" t="s">
        <v>791</v>
      </c>
      <c r="K611" t="s">
        <v>2598</v>
      </c>
      <c r="L611" t="s">
        <v>776</v>
      </c>
      <c r="M611" t="s">
        <v>424</v>
      </c>
      <c r="N611" t="s">
        <v>771</v>
      </c>
      <c r="O611">
        <v>1</v>
      </c>
      <c r="P611" t="s">
        <v>777</v>
      </c>
      <c r="Q611">
        <v>29.9</v>
      </c>
      <c r="R611">
        <v>5.39</v>
      </c>
      <c r="Y611" t="s">
        <v>2717</v>
      </c>
      <c r="Z611" t="s">
        <v>2585</v>
      </c>
      <c r="AA611">
        <v>20126</v>
      </c>
      <c r="AB611" t="s">
        <v>420</v>
      </c>
    </row>
    <row r="612" spans="1:28" x14ac:dyDescent="0.25">
      <c r="A612" t="s">
        <v>3331</v>
      </c>
      <c r="B612" t="s">
        <v>3331</v>
      </c>
      <c r="C612" t="s">
        <v>3332</v>
      </c>
      <c r="D612" t="s">
        <v>3333</v>
      </c>
      <c r="E612" t="s">
        <v>771</v>
      </c>
      <c r="F612" t="s">
        <v>772</v>
      </c>
      <c r="G612" t="s">
        <v>2565</v>
      </c>
      <c r="J612" t="s">
        <v>791</v>
      </c>
      <c r="K612" t="s">
        <v>2641</v>
      </c>
      <c r="L612" t="s">
        <v>1330</v>
      </c>
      <c r="M612" t="s">
        <v>29</v>
      </c>
      <c r="N612" t="s">
        <v>771</v>
      </c>
      <c r="O612">
        <v>1</v>
      </c>
      <c r="P612" t="s">
        <v>777</v>
      </c>
      <c r="Q612">
        <v>32.9</v>
      </c>
      <c r="R612">
        <v>5.93</v>
      </c>
      <c r="Y612" t="s">
        <v>3334</v>
      </c>
      <c r="Z612" t="s">
        <v>3335</v>
      </c>
      <c r="AA612">
        <v>48027</v>
      </c>
      <c r="AB612" t="s">
        <v>420</v>
      </c>
    </row>
    <row r="613" spans="1:28" x14ac:dyDescent="0.25">
      <c r="A613" t="s">
        <v>3336</v>
      </c>
      <c r="C613" t="s">
        <v>3337</v>
      </c>
      <c r="D613" t="s">
        <v>3338</v>
      </c>
      <c r="E613" t="s">
        <v>799</v>
      </c>
      <c r="F613" t="s">
        <v>2590</v>
      </c>
      <c r="G613" t="s">
        <v>2565</v>
      </c>
      <c r="H613" t="s">
        <v>2591</v>
      </c>
      <c r="J613" t="s">
        <v>774</v>
      </c>
      <c r="K613" t="s">
        <v>3056</v>
      </c>
      <c r="L613" t="s">
        <v>56</v>
      </c>
      <c r="M613" t="s">
        <v>55</v>
      </c>
      <c r="O613">
        <v>0</v>
      </c>
      <c r="P613" t="s">
        <v>777</v>
      </c>
      <c r="Q613">
        <v>16.309999999999999</v>
      </c>
      <c r="R613">
        <v>3.59</v>
      </c>
      <c r="S613">
        <v>3</v>
      </c>
      <c r="T613">
        <v>0.54</v>
      </c>
      <c r="Y613" t="s">
        <v>3339</v>
      </c>
      <c r="Z613" t="s">
        <v>3340</v>
      </c>
      <c r="AA613">
        <v>20832</v>
      </c>
      <c r="AB613" t="s">
        <v>420</v>
      </c>
    </row>
    <row r="614" spans="1:28" x14ac:dyDescent="0.25">
      <c r="A614" t="s">
        <v>3341</v>
      </c>
      <c r="B614" t="s">
        <v>3341</v>
      </c>
      <c r="C614" t="s">
        <v>3342</v>
      </c>
      <c r="D614" t="s">
        <v>3343</v>
      </c>
      <c r="E614" t="s">
        <v>771</v>
      </c>
      <c r="F614" t="s">
        <v>772</v>
      </c>
      <c r="G614" t="s">
        <v>2565</v>
      </c>
      <c r="J614" t="s">
        <v>791</v>
      </c>
      <c r="K614" t="s">
        <v>2598</v>
      </c>
      <c r="L614" t="s">
        <v>776</v>
      </c>
      <c r="M614" t="s">
        <v>424</v>
      </c>
      <c r="N614" t="s">
        <v>771</v>
      </c>
      <c r="O614">
        <v>1</v>
      </c>
      <c r="P614" t="s">
        <v>777</v>
      </c>
      <c r="Q614">
        <v>29.9</v>
      </c>
      <c r="R614">
        <v>5.39</v>
      </c>
      <c r="Y614" t="s">
        <v>3344</v>
      </c>
      <c r="Z614" t="s">
        <v>3345</v>
      </c>
      <c r="AA614">
        <v>38057</v>
      </c>
      <c r="AB614" t="s">
        <v>420</v>
      </c>
    </row>
    <row r="615" spans="1:28" x14ac:dyDescent="0.25">
      <c r="A615" t="s">
        <v>3346</v>
      </c>
      <c r="B615" t="s">
        <v>3346</v>
      </c>
      <c r="C615" t="s">
        <v>3347</v>
      </c>
      <c r="D615" t="s">
        <v>3348</v>
      </c>
      <c r="E615" t="s">
        <v>771</v>
      </c>
      <c r="F615" t="s">
        <v>772</v>
      </c>
      <c r="G615" t="s">
        <v>2565</v>
      </c>
      <c r="J615" t="s">
        <v>791</v>
      </c>
      <c r="K615" t="s">
        <v>2641</v>
      </c>
      <c r="L615" t="s">
        <v>1330</v>
      </c>
      <c r="M615" t="s">
        <v>29</v>
      </c>
      <c r="N615" t="s">
        <v>771</v>
      </c>
      <c r="O615">
        <v>1</v>
      </c>
      <c r="P615" t="s">
        <v>777</v>
      </c>
      <c r="Q615">
        <v>32.9</v>
      </c>
      <c r="R615">
        <v>5.93</v>
      </c>
      <c r="Y615" t="s">
        <v>3349</v>
      </c>
      <c r="Z615" t="s">
        <v>3296</v>
      </c>
      <c r="AA615">
        <v>24047</v>
      </c>
      <c r="AB615" t="s">
        <v>420</v>
      </c>
    </row>
    <row r="616" spans="1:28" x14ac:dyDescent="0.25">
      <c r="A616" t="s">
        <v>3350</v>
      </c>
      <c r="B616" t="s">
        <v>3350</v>
      </c>
      <c r="C616" t="s">
        <v>3351</v>
      </c>
      <c r="D616" t="s">
        <v>3352</v>
      </c>
      <c r="E616" t="s">
        <v>771</v>
      </c>
      <c r="F616" t="s">
        <v>772</v>
      </c>
      <c r="G616" t="s">
        <v>2565</v>
      </c>
      <c r="J616" t="s">
        <v>791</v>
      </c>
      <c r="K616" t="s">
        <v>2598</v>
      </c>
      <c r="L616" t="s">
        <v>776</v>
      </c>
      <c r="M616" t="s">
        <v>424</v>
      </c>
      <c r="N616" t="s">
        <v>771</v>
      </c>
      <c r="O616">
        <v>1</v>
      </c>
      <c r="P616" t="s">
        <v>777</v>
      </c>
      <c r="Q616">
        <v>29.9</v>
      </c>
      <c r="R616">
        <v>5.39</v>
      </c>
      <c r="S616">
        <v>4.99</v>
      </c>
      <c r="T616">
        <v>0.9</v>
      </c>
      <c r="Y616" t="s">
        <v>3353</v>
      </c>
      <c r="Z616" t="s">
        <v>3318</v>
      </c>
      <c r="AA616">
        <v>36047</v>
      </c>
      <c r="AB616" t="s">
        <v>420</v>
      </c>
    </row>
    <row r="617" spans="1:28" x14ac:dyDescent="0.25">
      <c r="A617" t="s">
        <v>3354</v>
      </c>
      <c r="B617" t="s">
        <v>3354</v>
      </c>
      <c r="C617" t="s">
        <v>3355</v>
      </c>
      <c r="D617" t="s">
        <v>3356</v>
      </c>
      <c r="E617" t="s">
        <v>771</v>
      </c>
      <c r="F617" t="s">
        <v>772</v>
      </c>
      <c r="G617" t="s">
        <v>2565</v>
      </c>
      <c r="J617" t="s">
        <v>791</v>
      </c>
      <c r="K617" t="s">
        <v>2737</v>
      </c>
      <c r="L617" t="s">
        <v>2738</v>
      </c>
      <c r="M617" t="s">
        <v>170</v>
      </c>
      <c r="N617" t="s">
        <v>771</v>
      </c>
      <c r="O617">
        <v>1</v>
      </c>
      <c r="P617" t="s">
        <v>777</v>
      </c>
      <c r="Q617">
        <v>14.9</v>
      </c>
      <c r="R617">
        <v>2.69</v>
      </c>
      <c r="Y617" t="s">
        <v>3357</v>
      </c>
      <c r="Z617" t="s">
        <v>3358</v>
      </c>
      <c r="AA617">
        <v>10126</v>
      </c>
      <c r="AB617" t="s">
        <v>420</v>
      </c>
    </row>
    <row r="618" spans="1:28" x14ac:dyDescent="0.25">
      <c r="A618" t="s">
        <v>3359</v>
      </c>
      <c r="B618" t="s">
        <v>3359</v>
      </c>
      <c r="C618" t="s">
        <v>3360</v>
      </c>
      <c r="D618" t="s">
        <v>3361</v>
      </c>
      <c r="E618" t="s">
        <v>771</v>
      </c>
      <c r="F618" t="s">
        <v>772</v>
      </c>
      <c r="G618" t="s">
        <v>2565</v>
      </c>
      <c r="J618" t="s">
        <v>791</v>
      </c>
      <c r="K618" t="s">
        <v>2598</v>
      </c>
      <c r="L618" t="s">
        <v>776</v>
      </c>
      <c r="M618" t="s">
        <v>424</v>
      </c>
      <c r="N618" t="s">
        <v>771</v>
      </c>
      <c r="O618">
        <v>1</v>
      </c>
      <c r="P618" t="s">
        <v>777</v>
      </c>
      <c r="Q618">
        <v>29.9</v>
      </c>
      <c r="R618">
        <v>5.39</v>
      </c>
      <c r="Y618" t="s">
        <v>2599</v>
      </c>
      <c r="Z618" t="s">
        <v>2599</v>
      </c>
      <c r="AA618">
        <v>148</v>
      </c>
      <c r="AB618" t="s">
        <v>420</v>
      </c>
    </row>
    <row r="619" spans="1:28" x14ac:dyDescent="0.25">
      <c r="A619" t="s">
        <v>3362</v>
      </c>
      <c r="B619" t="s">
        <v>3362</v>
      </c>
      <c r="C619" t="s">
        <v>3363</v>
      </c>
      <c r="D619" t="s">
        <v>3364</v>
      </c>
      <c r="E619" t="s">
        <v>771</v>
      </c>
      <c r="F619" t="s">
        <v>772</v>
      </c>
      <c r="G619" t="s">
        <v>2565</v>
      </c>
      <c r="J619" t="s">
        <v>791</v>
      </c>
      <c r="K619" t="s">
        <v>2584</v>
      </c>
      <c r="L619" t="s">
        <v>801</v>
      </c>
      <c r="M619" t="s">
        <v>31</v>
      </c>
      <c r="N619" t="s">
        <v>771</v>
      </c>
      <c r="O619">
        <v>1</v>
      </c>
      <c r="P619" t="s">
        <v>777</v>
      </c>
      <c r="Q619">
        <v>34.9</v>
      </c>
      <c r="R619">
        <v>6.29</v>
      </c>
      <c r="Y619" t="s">
        <v>3365</v>
      </c>
      <c r="Z619" t="s">
        <v>3366</v>
      </c>
      <c r="AA619">
        <v>24044</v>
      </c>
      <c r="AB619" t="s">
        <v>420</v>
      </c>
    </row>
    <row r="620" spans="1:28" x14ac:dyDescent="0.25">
      <c r="A620" t="s">
        <v>3367</v>
      </c>
      <c r="B620" t="s">
        <v>3367</v>
      </c>
      <c r="C620" t="s">
        <v>3368</v>
      </c>
      <c r="D620" t="s">
        <v>3369</v>
      </c>
      <c r="E620" t="s">
        <v>771</v>
      </c>
      <c r="F620" t="s">
        <v>772</v>
      </c>
      <c r="G620" t="s">
        <v>2565</v>
      </c>
      <c r="J620" t="s">
        <v>791</v>
      </c>
      <c r="K620" t="s">
        <v>2641</v>
      </c>
      <c r="L620" t="s">
        <v>1330</v>
      </c>
      <c r="M620" t="s">
        <v>29</v>
      </c>
      <c r="N620" t="s">
        <v>771</v>
      </c>
      <c r="O620">
        <v>1</v>
      </c>
      <c r="P620" t="s">
        <v>777</v>
      </c>
      <c r="Q620">
        <v>32.9</v>
      </c>
      <c r="R620">
        <v>5.93</v>
      </c>
      <c r="Y620" t="s">
        <v>3225</v>
      </c>
      <c r="Z620" t="s">
        <v>3370</v>
      </c>
      <c r="AA620">
        <v>47923</v>
      </c>
      <c r="AB620" t="s">
        <v>420</v>
      </c>
    </row>
    <row r="621" spans="1:28" x14ac:dyDescent="0.25">
      <c r="A621" t="s">
        <v>3371</v>
      </c>
      <c r="B621" t="s">
        <v>3371</v>
      </c>
      <c r="C621" t="s">
        <v>3372</v>
      </c>
      <c r="D621" t="s">
        <v>3373</v>
      </c>
      <c r="E621" t="s">
        <v>771</v>
      </c>
      <c r="F621" t="s">
        <v>772</v>
      </c>
      <c r="G621" t="s">
        <v>2565</v>
      </c>
      <c r="J621" t="s">
        <v>791</v>
      </c>
      <c r="K621" t="s">
        <v>2566</v>
      </c>
      <c r="L621" t="s">
        <v>2567</v>
      </c>
      <c r="M621" t="s">
        <v>15</v>
      </c>
      <c r="N621" t="s">
        <v>771</v>
      </c>
      <c r="O621">
        <v>1</v>
      </c>
      <c r="P621" t="s">
        <v>777</v>
      </c>
      <c r="Q621">
        <v>19.899999999999999</v>
      </c>
      <c r="R621">
        <v>3.59</v>
      </c>
      <c r="Y621" t="s">
        <v>3374</v>
      </c>
      <c r="Z621" t="s">
        <v>3375</v>
      </c>
      <c r="AA621">
        <v>13043</v>
      </c>
      <c r="AB621" t="s">
        <v>420</v>
      </c>
    </row>
    <row r="622" spans="1:28" x14ac:dyDescent="0.25">
      <c r="A622" t="s">
        <v>3376</v>
      </c>
      <c r="B622" t="s">
        <v>3376</v>
      </c>
      <c r="C622" t="s">
        <v>3377</v>
      </c>
      <c r="D622" t="s">
        <v>3378</v>
      </c>
      <c r="E622" t="s">
        <v>771</v>
      </c>
      <c r="F622" t="s">
        <v>772</v>
      </c>
      <c r="G622" t="s">
        <v>2565</v>
      </c>
      <c r="J622" t="s">
        <v>791</v>
      </c>
      <c r="K622" t="s">
        <v>2641</v>
      </c>
      <c r="L622" t="s">
        <v>1330</v>
      </c>
      <c r="M622" t="s">
        <v>29</v>
      </c>
      <c r="N622" t="s">
        <v>771</v>
      </c>
      <c r="O622">
        <v>1</v>
      </c>
      <c r="P622" t="s">
        <v>777</v>
      </c>
      <c r="Q622">
        <v>32.9</v>
      </c>
      <c r="R622">
        <v>5.93</v>
      </c>
      <c r="Y622" t="s">
        <v>3379</v>
      </c>
      <c r="AA622">
        <v>50127</v>
      </c>
      <c r="AB622" t="s">
        <v>420</v>
      </c>
    </row>
    <row r="623" spans="1:28" x14ac:dyDescent="0.25">
      <c r="A623" t="s">
        <v>3380</v>
      </c>
      <c r="B623" t="s">
        <v>3380</v>
      </c>
      <c r="C623" t="s">
        <v>3381</v>
      </c>
      <c r="D623" t="s">
        <v>3382</v>
      </c>
      <c r="E623" t="s">
        <v>771</v>
      </c>
      <c r="F623" t="s">
        <v>772</v>
      </c>
      <c r="G623" t="s">
        <v>2565</v>
      </c>
      <c r="J623" t="s">
        <v>791</v>
      </c>
      <c r="K623" t="s">
        <v>2566</v>
      </c>
      <c r="L623" t="s">
        <v>2567</v>
      </c>
      <c r="M623" t="s">
        <v>15</v>
      </c>
      <c r="N623" t="s">
        <v>771</v>
      </c>
      <c r="O623">
        <v>1</v>
      </c>
      <c r="P623" t="s">
        <v>777</v>
      </c>
      <c r="Q623">
        <v>19.899999999999999</v>
      </c>
      <c r="R623">
        <v>3.59</v>
      </c>
      <c r="Y623" t="s">
        <v>3383</v>
      </c>
      <c r="Z623" t="s">
        <v>3181</v>
      </c>
      <c r="AA623">
        <v>40050</v>
      </c>
      <c r="AB623" t="s">
        <v>420</v>
      </c>
    </row>
    <row r="624" spans="1:28" x14ac:dyDescent="0.25">
      <c r="A624" t="s">
        <v>3384</v>
      </c>
      <c r="B624" t="s">
        <v>3384</v>
      </c>
      <c r="C624" t="s">
        <v>3385</v>
      </c>
      <c r="D624" t="s">
        <v>3386</v>
      </c>
      <c r="E624" t="s">
        <v>771</v>
      </c>
      <c r="F624" t="s">
        <v>772</v>
      </c>
      <c r="G624" t="s">
        <v>2565</v>
      </c>
      <c r="J624" t="s">
        <v>791</v>
      </c>
      <c r="K624" t="s">
        <v>3387</v>
      </c>
      <c r="L624" t="s">
        <v>793</v>
      </c>
      <c r="M624" t="s">
        <v>41</v>
      </c>
      <c r="N624" t="s">
        <v>771</v>
      </c>
      <c r="O624">
        <v>1</v>
      </c>
      <c r="P624" t="s">
        <v>777</v>
      </c>
      <c r="Q624">
        <v>44.9</v>
      </c>
      <c r="R624">
        <v>8.1</v>
      </c>
      <c r="S624">
        <v>1.39</v>
      </c>
      <c r="X624">
        <v>1.39</v>
      </c>
      <c r="Y624" t="s">
        <v>3388</v>
      </c>
      <c r="Z624" t="s">
        <v>3389</v>
      </c>
      <c r="AA624">
        <v>90146</v>
      </c>
      <c r="AB624" t="s">
        <v>420</v>
      </c>
    </row>
    <row r="625" spans="1:28" x14ac:dyDescent="0.25">
      <c r="A625" t="s">
        <v>3390</v>
      </c>
      <c r="B625" t="s">
        <v>3390</v>
      </c>
      <c r="C625" t="s">
        <v>3391</v>
      </c>
      <c r="D625" t="s">
        <v>3392</v>
      </c>
      <c r="E625" t="s">
        <v>771</v>
      </c>
      <c r="F625" t="s">
        <v>772</v>
      </c>
      <c r="G625" t="s">
        <v>2565</v>
      </c>
      <c r="J625" t="s">
        <v>791</v>
      </c>
      <c r="K625" t="s">
        <v>2911</v>
      </c>
      <c r="L625" t="s">
        <v>1037</v>
      </c>
      <c r="M625" t="s">
        <v>430</v>
      </c>
      <c r="N625" t="s">
        <v>771</v>
      </c>
      <c r="O625">
        <v>1</v>
      </c>
      <c r="P625" t="s">
        <v>777</v>
      </c>
      <c r="Q625">
        <v>69.900000000000006</v>
      </c>
      <c r="R625">
        <v>12.6</v>
      </c>
      <c r="Y625" t="s">
        <v>3393</v>
      </c>
      <c r="Z625" t="s">
        <v>2599</v>
      </c>
      <c r="AA625">
        <v>44</v>
      </c>
      <c r="AB625" t="s">
        <v>420</v>
      </c>
    </row>
    <row r="626" spans="1:28" x14ac:dyDescent="0.25">
      <c r="A626" t="s">
        <v>3394</v>
      </c>
      <c r="B626" t="s">
        <v>3394</v>
      </c>
      <c r="C626" t="s">
        <v>3395</v>
      </c>
      <c r="D626" t="s">
        <v>3396</v>
      </c>
      <c r="E626" t="s">
        <v>771</v>
      </c>
      <c r="F626" t="s">
        <v>772</v>
      </c>
      <c r="G626" t="s">
        <v>2565</v>
      </c>
      <c r="J626" t="s">
        <v>791</v>
      </c>
      <c r="K626" t="s">
        <v>2641</v>
      </c>
      <c r="L626" t="s">
        <v>1330</v>
      </c>
      <c r="M626" t="s">
        <v>29</v>
      </c>
      <c r="N626" t="s">
        <v>771</v>
      </c>
      <c r="O626">
        <v>1</v>
      </c>
      <c r="P626" t="s">
        <v>777</v>
      </c>
      <c r="Q626">
        <v>32.9</v>
      </c>
      <c r="R626">
        <v>5.93</v>
      </c>
      <c r="Y626" t="s">
        <v>3397</v>
      </c>
      <c r="Z626" t="s">
        <v>3398</v>
      </c>
      <c r="AA626">
        <v>25010</v>
      </c>
      <c r="AB626" t="s">
        <v>420</v>
      </c>
    </row>
    <row r="627" spans="1:28" x14ac:dyDescent="0.25">
      <c r="A627" t="s">
        <v>3399</v>
      </c>
      <c r="B627" t="s">
        <v>3399</v>
      </c>
      <c r="C627" t="s">
        <v>3400</v>
      </c>
      <c r="D627" t="s">
        <v>3401</v>
      </c>
      <c r="E627" t="s">
        <v>771</v>
      </c>
      <c r="F627" t="s">
        <v>772</v>
      </c>
      <c r="G627" t="s">
        <v>2565</v>
      </c>
      <c r="J627" t="s">
        <v>791</v>
      </c>
      <c r="K627" t="s">
        <v>2566</v>
      </c>
      <c r="L627" t="s">
        <v>2567</v>
      </c>
      <c r="M627" t="s">
        <v>15</v>
      </c>
      <c r="N627" t="s">
        <v>771</v>
      </c>
      <c r="O627">
        <v>1</v>
      </c>
      <c r="P627" t="s">
        <v>777</v>
      </c>
      <c r="Q627">
        <v>19.899999999999999</v>
      </c>
      <c r="R627">
        <v>3.59</v>
      </c>
      <c r="Y627" t="s">
        <v>3402</v>
      </c>
      <c r="Z627" t="s">
        <v>3403</v>
      </c>
      <c r="AA627">
        <v>89056</v>
      </c>
      <c r="AB627" t="s">
        <v>420</v>
      </c>
    </row>
    <row r="628" spans="1:28" x14ac:dyDescent="0.25">
      <c r="A628" t="s">
        <v>3404</v>
      </c>
      <c r="B628" t="s">
        <v>3404</v>
      </c>
      <c r="C628" t="s">
        <v>3405</v>
      </c>
      <c r="D628" t="s">
        <v>3406</v>
      </c>
      <c r="E628" t="s">
        <v>771</v>
      </c>
      <c r="F628" t="s">
        <v>772</v>
      </c>
      <c r="G628" t="s">
        <v>2565</v>
      </c>
      <c r="J628" t="s">
        <v>791</v>
      </c>
      <c r="K628" t="s">
        <v>2566</v>
      </c>
      <c r="L628" t="s">
        <v>2567</v>
      </c>
      <c r="M628" t="s">
        <v>15</v>
      </c>
      <c r="N628" t="s">
        <v>771</v>
      </c>
      <c r="O628">
        <v>1</v>
      </c>
      <c r="P628" t="s">
        <v>777</v>
      </c>
      <c r="Q628">
        <v>19.899999999999999</v>
      </c>
      <c r="R628">
        <v>3.59</v>
      </c>
      <c r="Y628" t="s">
        <v>3407</v>
      </c>
      <c r="Z628" t="s">
        <v>2447</v>
      </c>
      <c r="AA628">
        <v>51100</v>
      </c>
      <c r="AB628" t="s">
        <v>420</v>
      </c>
    </row>
    <row r="629" spans="1:28" x14ac:dyDescent="0.25">
      <c r="A629" t="s">
        <v>3408</v>
      </c>
      <c r="B629" t="s">
        <v>3408</v>
      </c>
      <c r="C629" t="s">
        <v>3409</v>
      </c>
      <c r="D629" t="s">
        <v>3410</v>
      </c>
      <c r="E629" t="s">
        <v>771</v>
      </c>
      <c r="F629" t="s">
        <v>772</v>
      </c>
      <c r="G629" t="s">
        <v>2565</v>
      </c>
      <c r="J629" t="s">
        <v>791</v>
      </c>
      <c r="K629" t="s">
        <v>2598</v>
      </c>
      <c r="L629" t="s">
        <v>776</v>
      </c>
      <c r="M629" t="s">
        <v>424</v>
      </c>
      <c r="N629" t="s">
        <v>771</v>
      </c>
      <c r="O629">
        <v>1</v>
      </c>
      <c r="P629" t="s">
        <v>777</v>
      </c>
      <c r="Q629">
        <v>29.9</v>
      </c>
      <c r="R629">
        <v>5.39</v>
      </c>
      <c r="Y629" t="s">
        <v>3411</v>
      </c>
      <c r="Z629" t="s">
        <v>2585</v>
      </c>
      <c r="AA629">
        <v>20039</v>
      </c>
      <c r="AB629" t="s">
        <v>420</v>
      </c>
    </row>
    <row r="630" spans="1:28" x14ac:dyDescent="0.25">
      <c r="A630" t="s">
        <v>3412</v>
      </c>
      <c r="B630" t="s">
        <v>3412</v>
      </c>
      <c r="C630" t="s">
        <v>3413</v>
      </c>
      <c r="D630" t="s">
        <v>3414</v>
      </c>
      <c r="E630" t="s">
        <v>771</v>
      </c>
      <c r="F630" t="s">
        <v>772</v>
      </c>
      <c r="G630" t="s">
        <v>2565</v>
      </c>
      <c r="J630" t="s">
        <v>791</v>
      </c>
      <c r="K630" t="s">
        <v>2584</v>
      </c>
      <c r="L630" t="s">
        <v>801</v>
      </c>
      <c r="M630" t="s">
        <v>31</v>
      </c>
      <c r="N630" t="s">
        <v>771</v>
      </c>
      <c r="O630">
        <v>1</v>
      </c>
      <c r="P630" t="s">
        <v>777</v>
      </c>
      <c r="Q630">
        <v>34.9</v>
      </c>
      <c r="R630">
        <v>6.29</v>
      </c>
      <c r="Y630" t="s">
        <v>3415</v>
      </c>
      <c r="Z630" t="s">
        <v>3124</v>
      </c>
      <c r="AA630">
        <v>25050</v>
      </c>
      <c r="AB630" t="s">
        <v>420</v>
      </c>
    </row>
    <row r="631" spans="1:28" x14ac:dyDescent="0.25">
      <c r="A631" t="s">
        <v>3416</v>
      </c>
      <c r="B631" t="s">
        <v>3416</v>
      </c>
      <c r="C631" t="s">
        <v>3417</v>
      </c>
      <c r="D631" t="s">
        <v>3418</v>
      </c>
      <c r="E631" t="s">
        <v>771</v>
      </c>
      <c r="F631" t="s">
        <v>772</v>
      </c>
      <c r="G631" t="s">
        <v>2565</v>
      </c>
      <c r="J631" t="s">
        <v>791</v>
      </c>
      <c r="K631" t="s">
        <v>2641</v>
      </c>
      <c r="L631" t="s">
        <v>1330</v>
      </c>
      <c r="M631" t="s">
        <v>29</v>
      </c>
      <c r="N631" t="s">
        <v>771</v>
      </c>
      <c r="O631">
        <v>1</v>
      </c>
      <c r="P631" t="s">
        <v>777</v>
      </c>
      <c r="Q631">
        <v>32.9</v>
      </c>
      <c r="R631">
        <v>5.93</v>
      </c>
      <c r="Y631" t="s">
        <v>3419</v>
      </c>
      <c r="Z631" t="s">
        <v>2599</v>
      </c>
      <c r="AA631">
        <v>48</v>
      </c>
      <c r="AB631" t="s">
        <v>420</v>
      </c>
    </row>
    <row r="632" spans="1:28" x14ac:dyDescent="0.25">
      <c r="A632" t="s">
        <v>3420</v>
      </c>
      <c r="B632" t="s">
        <v>3420</v>
      </c>
      <c r="C632" t="s">
        <v>3421</v>
      </c>
      <c r="D632" t="s">
        <v>3422</v>
      </c>
      <c r="E632" t="s">
        <v>771</v>
      </c>
      <c r="F632" t="s">
        <v>772</v>
      </c>
      <c r="G632" t="s">
        <v>2565</v>
      </c>
      <c r="J632" t="s">
        <v>791</v>
      </c>
      <c r="K632" t="s">
        <v>2641</v>
      </c>
      <c r="L632" t="s">
        <v>1330</v>
      </c>
      <c r="M632" t="s">
        <v>29</v>
      </c>
      <c r="N632" t="s">
        <v>771</v>
      </c>
      <c r="O632">
        <v>1</v>
      </c>
      <c r="P632" t="s">
        <v>777</v>
      </c>
      <c r="Q632">
        <v>32.9</v>
      </c>
      <c r="R632">
        <v>5.93</v>
      </c>
      <c r="Y632" t="s">
        <v>3423</v>
      </c>
      <c r="Z632" t="s">
        <v>2585</v>
      </c>
      <c r="AA632">
        <v>20090</v>
      </c>
      <c r="AB632" t="s">
        <v>420</v>
      </c>
    </row>
    <row r="633" spans="1:28" x14ac:dyDescent="0.25">
      <c r="A633" t="s">
        <v>3424</v>
      </c>
      <c r="B633" t="s">
        <v>3424</v>
      </c>
      <c r="C633" t="s">
        <v>3425</v>
      </c>
      <c r="D633" t="s">
        <v>3426</v>
      </c>
      <c r="E633" t="s">
        <v>771</v>
      </c>
      <c r="F633" t="s">
        <v>772</v>
      </c>
      <c r="G633" t="s">
        <v>2565</v>
      </c>
      <c r="J633" t="s">
        <v>791</v>
      </c>
      <c r="K633" t="s">
        <v>2566</v>
      </c>
      <c r="L633" t="s">
        <v>2567</v>
      </c>
      <c r="M633" t="s">
        <v>15</v>
      </c>
      <c r="N633" t="s">
        <v>771</v>
      </c>
      <c r="O633">
        <v>1</v>
      </c>
      <c r="P633" t="s">
        <v>777</v>
      </c>
      <c r="Q633">
        <v>19.899999999999999</v>
      </c>
      <c r="R633">
        <v>3.59</v>
      </c>
      <c r="Y633" t="s">
        <v>3388</v>
      </c>
      <c r="Z633" t="s">
        <v>3388</v>
      </c>
      <c r="AA633">
        <v>90129</v>
      </c>
      <c r="AB633" t="s">
        <v>420</v>
      </c>
    </row>
    <row r="634" spans="1:28" x14ac:dyDescent="0.25">
      <c r="A634" t="s">
        <v>3427</v>
      </c>
      <c r="B634" t="s">
        <v>3427</v>
      </c>
      <c r="C634" t="s">
        <v>3428</v>
      </c>
      <c r="D634" t="s">
        <v>3429</v>
      </c>
      <c r="E634" t="s">
        <v>771</v>
      </c>
      <c r="F634" t="s">
        <v>772</v>
      </c>
      <c r="G634" t="s">
        <v>2565</v>
      </c>
      <c r="J634" t="s">
        <v>791</v>
      </c>
      <c r="K634" t="s">
        <v>2566</v>
      </c>
      <c r="L634" t="s">
        <v>2567</v>
      </c>
      <c r="M634" t="s">
        <v>15</v>
      </c>
      <c r="N634" t="s">
        <v>771</v>
      </c>
      <c r="O634">
        <v>1</v>
      </c>
      <c r="P634" t="s">
        <v>777</v>
      </c>
      <c r="Q634">
        <v>19.899999999999999</v>
      </c>
      <c r="R634">
        <v>3.59</v>
      </c>
      <c r="Y634" t="s">
        <v>3124</v>
      </c>
      <c r="Z634" t="s">
        <v>3124</v>
      </c>
      <c r="AA634">
        <v>25126</v>
      </c>
      <c r="AB634" t="s">
        <v>420</v>
      </c>
    </row>
    <row r="635" spans="1:28" x14ac:dyDescent="0.25">
      <c r="A635" t="s">
        <v>3430</v>
      </c>
      <c r="B635" t="s">
        <v>3430</v>
      </c>
      <c r="C635" t="s">
        <v>3431</v>
      </c>
      <c r="D635" t="s">
        <v>3432</v>
      </c>
      <c r="E635" t="s">
        <v>771</v>
      </c>
      <c r="F635" t="s">
        <v>772</v>
      </c>
      <c r="G635" t="s">
        <v>2565</v>
      </c>
      <c r="J635" t="s">
        <v>791</v>
      </c>
      <c r="K635" t="s">
        <v>2598</v>
      </c>
      <c r="L635" t="s">
        <v>776</v>
      </c>
      <c r="M635" t="s">
        <v>424</v>
      </c>
      <c r="N635" t="s">
        <v>771</v>
      </c>
      <c r="O635">
        <v>1</v>
      </c>
      <c r="P635" t="s">
        <v>777</v>
      </c>
      <c r="Q635">
        <v>29.9</v>
      </c>
      <c r="R635">
        <v>5.39</v>
      </c>
      <c r="Y635" t="s">
        <v>3433</v>
      </c>
      <c r="Z635" t="s">
        <v>2769</v>
      </c>
      <c r="AA635">
        <v>56017</v>
      </c>
      <c r="AB635" t="s">
        <v>420</v>
      </c>
    </row>
    <row r="636" spans="1:28" x14ac:dyDescent="0.25">
      <c r="A636" t="s">
        <v>3434</v>
      </c>
      <c r="B636" t="s">
        <v>3434</v>
      </c>
      <c r="C636" t="s">
        <v>3435</v>
      </c>
      <c r="D636" t="s">
        <v>3436</v>
      </c>
      <c r="E636" t="s">
        <v>771</v>
      </c>
      <c r="F636" t="s">
        <v>772</v>
      </c>
      <c r="G636" t="s">
        <v>2565</v>
      </c>
      <c r="J636" t="s">
        <v>791</v>
      </c>
      <c r="K636" t="s">
        <v>2566</v>
      </c>
      <c r="L636" t="s">
        <v>2567</v>
      </c>
      <c r="M636" t="s">
        <v>15</v>
      </c>
      <c r="N636" t="s">
        <v>771</v>
      </c>
      <c r="O636">
        <v>1</v>
      </c>
      <c r="P636" t="s">
        <v>777</v>
      </c>
      <c r="Q636">
        <v>19.899999999999999</v>
      </c>
      <c r="R636">
        <v>3.59</v>
      </c>
      <c r="S636">
        <v>4.99</v>
      </c>
      <c r="T636">
        <v>0.9</v>
      </c>
      <c r="Y636" t="s">
        <v>2604</v>
      </c>
      <c r="Z636" t="s">
        <v>2604</v>
      </c>
      <c r="AA636">
        <v>80124</v>
      </c>
      <c r="AB636" t="s">
        <v>420</v>
      </c>
    </row>
    <row r="637" spans="1:28" x14ac:dyDescent="0.25">
      <c r="A637" t="s">
        <v>3437</v>
      </c>
      <c r="B637" t="s">
        <v>3437</v>
      </c>
      <c r="C637" t="s">
        <v>3438</v>
      </c>
      <c r="D637" t="s">
        <v>3439</v>
      </c>
      <c r="E637" t="s">
        <v>799</v>
      </c>
      <c r="F637" t="s">
        <v>772</v>
      </c>
      <c r="G637" t="s">
        <v>2565</v>
      </c>
      <c r="J637" t="s">
        <v>791</v>
      </c>
      <c r="K637" t="s">
        <v>2566</v>
      </c>
      <c r="L637" t="s">
        <v>2567</v>
      </c>
      <c r="M637" t="s">
        <v>15</v>
      </c>
      <c r="N637" t="s">
        <v>799</v>
      </c>
      <c r="O637">
        <v>0</v>
      </c>
      <c r="Y637" t="s">
        <v>2604</v>
      </c>
      <c r="Z637" t="s">
        <v>3440</v>
      </c>
      <c r="AA637">
        <v>80126</v>
      </c>
      <c r="AB637" t="s">
        <v>420</v>
      </c>
    </row>
    <row r="638" spans="1:28" x14ac:dyDescent="0.25">
      <c r="A638" t="s">
        <v>3441</v>
      </c>
      <c r="B638" t="s">
        <v>3441</v>
      </c>
      <c r="C638" t="s">
        <v>3442</v>
      </c>
      <c r="D638" t="s">
        <v>3443</v>
      </c>
      <c r="E638" t="s">
        <v>771</v>
      </c>
      <c r="F638" t="s">
        <v>772</v>
      </c>
      <c r="G638" t="s">
        <v>2565</v>
      </c>
      <c r="J638" t="s">
        <v>791</v>
      </c>
      <c r="K638" t="s">
        <v>2566</v>
      </c>
      <c r="L638" t="s">
        <v>2567</v>
      </c>
      <c r="M638" t="s">
        <v>15</v>
      </c>
      <c r="N638" t="s">
        <v>771</v>
      </c>
      <c r="O638">
        <v>1</v>
      </c>
      <c r="P638" t="s">
        <v>777</v>
      </c>
      <c r="Q638">
        <v>19.899999999999999</v>
      </c>
      <c r="R638">
        <v>3.59</v>
      </c>
      <c r="Y638" t="s">
        <v>3444</v>
      </c>
      <c r="Z638" t="s">
        <v>3445</v>
      </c>
      <c r="AA638">
        <v>89133</v>
      </c>
      <c r="AB638" t="s">
        <v>420</v>
      </c>
    </row>
    <row r="639" spans="1:28" x14ac:dyDescent="0.25">
      <c r="A639" t="s">
        <v>3446</v>
      </c>
      <c r="B639" t="s">
        <v>3446</v>
      </c>
      <c r="C639" t="s">
        <v>3447</v>
      </c>
      <c r="D639" t="s">
        <v>3448</v>
      </c>
      <c r="E639" t="s">
        <v>771</v>
      </c>
      <c r="F639" t="s">
        <v>772</v>
      </c>
      <c r="G639" t="s">
        <v>2565</v>
      </c>
      <c r="J639" t="s">
        <v>791</v>
      </c>
      <c r="K639" t="s">
        <v>2566</v>
      </c>
      <c r="L639" t="s">
        <v>2567</v>
      </c>
      <c r="M639" t="s">
        <v>15</v>
      </c>
      <c r="N639" t="s">
        <v>771</v>
      </c>
      <c r="O639">
        <v>1</v>
      </c>
      <c r="P639" t="s">
        <v>777</v>
      </c>
      <c r="Q639">
        <v>19.899999999999999</v>
      </c>
      <c r="R639">
        <v>3.59</v>
      </c>
      <c r="Y639" t="s">
        <v>3449</v>
      </c>
      <c r="Z639" t="s">
        <v>2574</v>
      </c>
      <c r="AA639">
        <v>42048</v>
      </c>
      <c r="AB639" t="s">
        <v>420</v>
      </c>
    </row>
    <row r="640" spans="1:28" x14ac:dyDescent="0.25">
      <c r="A640" t="s">
        <v>3450</v>
      </c>
      <c r="B640" t="s">
        <v>3450</v>
      </c>
      <c r="C640" t="s">
        <v>3451</v>
      </c>
      <c r="D640" t="s">
        <v>3452</v>
      </c>
      <c r="E640" t="s">
        <v>771</v>
      </c>
      <c r="F640" t="s">
        <v>772</v>
      </c>
      <c r="G640" t="s">
        <v>2565</v>
      </c>
      <c r="J640" t="s">
        <v>791</v>
      </c>
      <c r="K640" t="s">
        <v>2641</v>
      </c>
      <c r="L640" t="s">
        <v>1330</v>
      </c>
      <c r="M640" t="s">
        <v>29</v>
      </c>
      <c r="N640" t="s">
        <v>771</v>
      </c>
      <c r="O640">
        <v>1</v>
      </c>
      <c r="P640" t="s">
        <v>777</v>
      </c>
      <c r="Q640">
        <v>32.9</v>
      </c>
      <c r="R640">
        <v>5.93</v>
      </c>
      <c r="Y640" t="s">
        <v>3388</v>
      </c>
      <c r="Z640" t="s">
        <v>3388</v>
      </c>
      <c r="AA640">
        <v>90129</v>
      </c>
      <c r="AB640" t="s">
        <v>420</v>
      </c>
    </row>
    <row r="641" spans="1:28" x14ac:dyDescent="0.25">
      <c r="A641" t="s">
        <v>3453</v>
      </c>
      <c r="B641" t="s">
        <v>3453</v>
      </c>
      <c r="C641" t="s">
        <v>3454</v>
      </c>
      <c r="D641" t="s">
        <v>3455</v>
      </c>
      <c r="E641" t="s">
        <v>771</v>
      </c>
      <c r="F641" t="s">
        <v>772</v>
      </c>
      <c r="G641" t="s">
        <v>2565</v>
      </c>
      <c r="J641" t="s">
        <v>791</v>
      </c>
      <c r="K641" t="s">
        <v>2566</v>
      </c>
      <c r="L641" t="s">
        <v>2567</v>
      </c>
      <c r="M641" t="s">
        <v>15</v>
      </c>
      <c r="N641" t="s">
        <v>771</v>
      </c>
      <c r="O641">
        <v>1</v>
      </c>
      <c r="P641" t="s">
        <v>777</v>
      </c>
      <c r="Q641">
        <v>19.899999999999999</v>
      </c>
      <c r="R641">
        <v>3.59</v>
      </c>
      <c r="S641">
        <v>4.99</v>
      </c>
      <c r="T641">
        <v>0.9</v>
      </c>
      <c r="Y641" t="s">
        <v>3456</v>
      </c>
      <c r="Z641" t="s">
        <v>2585</v>
      </c>
      <c r="AA641">
        <v>20023</v>
      </c>
      <c r="AB641" t="s">
        <v>420</v>
      </c>
    </row>
    <row r="642" spans="1:28" x14ac:dyDescent="0.25">
      <c r="A642" t="s">
        <v>3457</v>
      </c>
      <c r="B642" t="s">
        <v>3457</v>
      </c>
      <c r="C642" t="s">
        <v>3458</v>
      </c>
      <c r="D642" t="s">
        <v>3459</v>
      </c>
      <c r="E642" t="s">
        <v>799</v>
      </c>
      <c r="F642" t="s">
        <v>772</v>
      </c>
      <c r="G642" t="s">
        <v>2565</v>
      </c>
      <c r="J642" t="s">
        <v>791</v>
      </c>
      <c r="K642" t="s">
        <v>2641</v>
      </c>
      <c r="L642" t="s">
        <v>1330</v>
      </c>
      <c r="M642" t="s">
        <v>29</v>
      </c>
      <c r="N642" t="s">
        <v>799</v>
      </c>
      <c r="O642">
        <v>0</v>
      </c>
      <c r="Y642" t="s">
        <v>3460</v>
      </c>
      <c r="Z642" t="s">
        <v>2980</v>
      </c>
      <c r="AA642">
        <v>21046</v>
      </c>
      <c r="AB642" t="s">
        <v>420</v>
      </c>
    </row>
    <row r="643" spans="1:28" x14ac:dyDescent="0.25">
      <c r="A643" t="s">
        <v>3461</v>
      </c>
      <c r="B643" t="s">
        <v>3461</v>
      </c>
      <c r="C643" t="s">
        <v>3462</v>
      </c>
      <c r="D643" t="s">
        <v>3463</v>
      </c>
      <c r="E643" t="s">
        <v>771</v>
      </c>
      <c r="F643" t="s">
        <v>772</v>
      </c>
      <c r="G643" t="s">
        <v>2565</v>
      </c>
      <c r="J643" t="s">
        <v>791</v>
      </c>
      <c r="K643" t="s">
        <v>2566</v>
      </c>
      <c r="L643" t="s">
        <v>2567</v>
      </c>
      <c r="M643" t="s">
        <v>15</v>
      </c>
      <c r="N643" t="s">
        <v>771</v>
      </c>
      <c r="O643">
        <v>1</v>
      </c>
      <c r="P643" t="s">
        <v>777</v>
      </c>
      <c r="Q643">
        <v>19.899999999999999</v>
      </c>
      <c r="R643">
        <v>3.59</v>
      </c>
      <c r="S643">
        <v>4.99</v>
      </c>
      <c r="T643">
        <v>0.9</v>
      </c>
      <c r="Y643" t="s">
        <v>2698</v>
      </c>
      <c r="Z643" t="s">
        <v>3464</v>
      </c>
      <c r="AA643">
        <v>54100</v>
      </c>
      <c r="AB643" t="s">
        <v>420</v>
      </c>
    </row>
    <row r="644" spans="1:28" x14ac:dyDescent="0.25">
      <c r="A644" t="s">
        <v>3465</v>
      </c>
      <c r="B644" t="s">
        <v>3465</v>
      </c>
      <c r="C644" t="s">
        <v>3466</v>
      </c>
      <c r="D644" t="s">
        <v>3467</v>
      </c>
      <c r="E644" t="s">
        <v>771</v>
      </c>
      <c r="F644" t="s">
        <v>772</v>
      </c>
      <c r="G644" t="s">
        <v>2565</v>
      </c>
      <c r="J644" t="s">
        <v>791</v>
      </c>
      <c r="K644" t="s">
        <v>2641</v>
      </c>
      <c r="L644" t="s">
        <v>1330</v>
      </c>
      <c r="M644" t="s">
        <v>29</v>
      </c>
      <c r="N644" t="s">
        <v>771</v>
      </c>
      <c r="O644">
        <v>1</v>
      </c>
      <c r="P644" t="s">
        <v>777</v>
      </c>
      <c r="Q644">
        <v>32.9</v>
      </c>
      <c r="R644">
        <v>5.93</v>
      </c>
      <c r="S644">
        <v>2.5</v>
      </c>
      <c r="T644">
        <v>0.45</v>
      </c>
      <c r="Y644" t="s">
        <v>2599</v>
      </c>
      <c r="Z644" t="s">
        <v>2712</v>
      </c>
      <c r="AA644">
        <v>153</v>
      </c>
      <c r="AB644" t="s">
        <v>420</v>
      </c>
    </row>
    <row r="645" spans="1:28" x14ac:dyDescent="0.25">
      <c r="A645" t="s">
        <v>3468</v>
      </c>
      <c r="B645" t="s">
        <v>3468</v>
      </c>
      <c r="C645" t="s">
        <v>3469</v>
      </c>
      <c r="D645" t="s">
        <v>3470</v>
      </c>
      <c r="E645" t="s">
        <v>771</v>
      </c>
      <c r="F645" t="s">
        <v>772</v>
      </c>
      <c r="G645" t="s">
        <v>2565</v>
      </c>
      <c r="J645" t="s">
        <v>791</v>
      </c>
      <c r="K645" t="s">
        <v>2641</v>
      </c>
      <c r="L645" t="s">
        <v>1330</v>
      </c>
      <c r="M645" t="s">
        <v>29</v>
      </c>
      <c r="N645" t="s">
        <v>771</v>
      </c>
      <c r="O645">
        <v>1</v>
      </c>
      <c r="P645" t="s">
        <v>777</v>
      </c>
      <c r="Q645">
        <v>32.9</v>
      </c>
      <c r="R645">
        <v>5.93</v>
      </c>
      <c r="Y645" t="s">
        <v>2585</v>
      </c>
      <c r="Z645" t="s">
        <v>2585</v>
      </c>
      <c r="AA645">
        <v>20162</v>
      </c>
      <c r="AB645" t="s">
        <v>420</v>
      </c>
    </row>
    <row r="646" spans="1:28" x14ac:dyDescent="0.25">
      <c r="A646" t="s">
        <v>3471</v>
      </c>
      <c r="B646" t="s">
        <v>3471</v>
      </c>
      <c r="C646" t="s">
        <v>3472</v>
      </c>
      <c r="D646" t="s">
        <v>3473</v>
      </c>
      <c r="E646" t="s">
        <v>771</v>
      </c>
      <c r="F646" t="s">
        <v>772</v>
      </c>
      <c r="G646" t="s">
        <v>2565</v>
      </c>
      <c r="J646" t="s">
        <v>791</v>
      </c>
      <c r="K646" t="s">
        <v>2641</v>
      </c>
      <c r="L646" t="s">
        <v>1330</v>
      </c>
      <c r="M646" t="s">
        <v>29</v>
      </c>
      <c r="N646" t="s">
        <v>771</v>
      </c>
      <c r="O646">
        <v>1</v>
      </c>
      <c r="P646" t="s">
        <v>777</v>
      </c>
      <c r="Q646">
        <v>32.9</v>
      </c>
      <c r="R646">
        <v>5.93</v>
      </c>
      <c r="Y646" t="s">
        <v>3474</v>
      </c>
      <c r="Z646" t="s">
        <v>3124</v>
      </c>
      <c r="AA646">
        <v>25085</v>
      </c>
      <c r="AB646" t="s">
        <v>420</v>
      </c>
    </row>
    <row r="647" spans="1:28" x14ac:dyDescent="0.25">
      <c r="A647" t="s">
        <v>3475</v>
      </c>
      <c r="B647" t="s">
        <v>3475</v>
      </c>
      <c r="C647" t="s">
        <v>3476</v>
      </c>
      <c r="D647" t="s">
        <v>3477</v>
      </c>
      <c r="E647" t="s">
        <v>771</v>
      </c>
      <c r="F647" t="s">
        <v>772</v>
      </c>
      <c r="G647" t="s">
        <v>2565</v>
      </c>
      <c r="J647" t="s">
        <v>791</v>
      </c>
      <c r="K647" t="s">
        <v>2598</v>
      </c>
      <c r="L647" t="s">
        <v>776</v>
      </c>
      <c r="M647" t="s">
        <v>424</v>
      </c>
      <c r="N647" t="s">
        <v>771</v>
      </c>
      <c r="O647">
        <v>1</v>
      </c>
      <c r="P647" t="s">
        <v>777</v>
      </c>
      <c r="Q647">
        <v>29.9</v>
      </c>
      <c r="R647">
        <v>5.39</v>
      </c>
      <c r="Y647" t="s">
        <v>3478</v>
      </c>
      <c r="Z647" t="s">
        <v>3479</v>
      </c>
      <c r="AA647">
        <v>30036</v>
      </c>
      <c r="AB647" t="s">
        <v>420</v>
      </c>
    </row>
    <row r="648" spans="1:28" x14ac:dyDescent="0.25">
      <c r="A648" t="s">
        <v>3480</v>
      </c>
      <c r="B648" t="s">
        <v>3480</v>
      </c>
      <c r="C648" t="s">
        <v>3481</v>
      </c>
      <c r="D648" t="s">
        <v>3482</v>
      </c>
      <c r="E648" t="s">
        <v>771</v>
      </c>
      <c r="F648" t="s">
        <v>772</v>
      </c>
      <c r="G648" t="s">
        <v>2565</v>
      </c>
      <c r="J648" t="s">
        <v>791</v>
      </c>
      <c r="K648" t="s">
        <v>2566</v>
      </c>
      <c r="L648" t="s">
        <v>2567</v>
      </c>
      <c r="M648" t="s">
        <v>15</v>
      </c>
      <c r="N648" t="s">
        <v>771</v>
      </c>
      <c r="O648">
        <v>2</v>
      </c>
      <c r="P648" t="s">
        <v>777</v>
      </c>
      <c r="Q648">
        <v>39.799999999999997</v>
      </c>
      <c r="R648">
        <v>7.18</v>
      </c>
      <c r="Y648" t="s">
        <v>3483</v>
      </c>
      <c r="Z648" t="s">
        <v>2599</v>
      </c>
      <c r="AA648">
        <v>197</v>
      </c>
      <c r="AB648" t="s">
        <v>420</v>
      </c>
    </row>
    <row r="649" spans="1:28" x14ac:dyDescent="0.25">
      <c r="A649" t="s">
        <v>3484</v>
      </c>
      <c r="B649" t="s">
        <v>3484</v>
      </c>
      <c r="C649" t="s">
        <v>3485</v>
      </c>
      <c r="D649" t="s">
        <v>3486</v>
      </c>
      <c r="E649" t="s">
        <v>771</v>
      </c>
      <c r="F649" t="s">
        <v>772</v>
      </c>
      <c r="G649" t="s">
        <v>2565</v>
      </c>
      <c r="J649" t="s">
        <v>791</v>
      </c>
      <c r="K649" t="s">
        <v>2598</v>
      </c>
      <c r="L649" t="s">
        <v>776</v>
      </c>
      <c r="M649" t="s">
        <v>424</v>
      </c>
      <c r="N649" t="s">
        <v>771</v>
      </c>
      <c r="O649">
        <v>1</v>
      </c>
      <c r="P649" t="s">
        <v>777</v>
      </c>
      <c r="Q649">
        <v>29.9</v>
      </c>
      <c r="R649">
        <v>5.39</v>
      </c>
      <c r="S649">
        <v>1.22</v>
      </c>
      <c r="X649">
        <v>1.22</v>
      </c>
      <c r="Y649" t="s">
        <v>3487</v>
      </c>
      <c r="Z649" t="s">
        <v>3488</v>
      </c>
      <c r="AA649">
        <v>61032</v>
      </c>
      <c r="AB649" t="s">
        <v>420</v>
      </c>
    </row>
    <row r="650" spans="1:28" x14ac:dyDescent="0.25">
      <c r="A650" t="s">
        <v>3489</v>
      </c>
      <c r="B650" t="s">
        <v>3489</v>
      </c>
      <c r="C650" t="s">
        <v>3490</v>
      </c>
      <c r="D650" t="s">
        <v>3491</v>
      </c>
      <c r="E650" t="s">
        <v>771</v>
      </c>
      <c r="F650" t="s">
        <v>772</v>
      </c>
      <c r="G650" t="s">
        <v>2565</v>
      </c>
      <c r="J650" t="s">
        <v>791</v>
      </c>
      <c r="K650" t="s">
        <v>3387</v>
      </c>
      <c r="L650" t="s">
        <v>793</v>
      </c>
      <c r="M650" t="s">
        <v>41</v>
      </c>
      <c r="N650" t="s">
        <v>771</v>
      </c>
      <c r="O650">
        <v>1</v>
      </c>
      <c r="P650" t="s">
        <v>777</v>
      </c>
      <c r="Q650">
        <v>44.9</v>
      </c>
      <c r="R650">
        <v>8.1</v>
      </c>
      <c r="Y650" t="s">
        <v>3492</v>
      </c>
      <c r="Z650" t="s">
        <v>2568</v>
      </c>
      <c r="AA650">
        <v>10155</v>
      </c>
      <c r="AB650" t="s">
        <v>420</v>
      </c>
    </row>
    <row r="651" spans="1:28" x14ac:dyDescent="0.25">
      <c r="A651" t="s">
        <v>3493</v>
      </c>
      <c r="B651" t="s">
        <v>3493</v>
      </c>
      <c r="C651" t="s">
        <v>3494</v>
      </c>
      <c r="D651" t="s">
        <v>3495</v>
      </c>
      <c r="E651" t="s">
        <v>771</v>
      </c>
      <c r="F651" t="s">
        <v>772</v>
      </c>
      <c r="G651" t="s">
        <v>2565</v>
      </c>
      <c r="I651" t="s">
        <v>2646</v>
      </c>
      <c r="J651" t="s">
        <v>791</v>
      </c>
      <c r="K651" t="s">
        <v>2598</v>
      </c>
      <c r="L651" t="s">
        <v>776</v>
      </c>
      <c r="M651" t="s">
        <v>424</v>
      </c>
      <c r="N651" t="s">
        <v>771</v>
      </c>
      <c r="O651">
        <v>1</v>
      </c>
      <c r="P651" t="s">
        <v>777</v>
      </c>
      <c r="Q651">
        <v>29.9</v>
      </c>
      <c r="R651">
        <v>5.39</v>
      </c>
      <c r="Y651" t="s">
        <v>2647</v>
      </c>
      <c r="Z651" t="s">
        <v>2648</v>
      </c>
      <c r="AA651">
        <v>28100</v>
      </c>
      <c r="AB651" t="s">
        <v>420</v>
      </c>
    </row>
    <row r="652" spans="1:28" x14ac:dyDescent="0.25">
      <c r="A652" t="s">
        <v>3496</v>
      </c>
      <c r="B652" t="s">
        <v>3496</v>
      </c>
      <c r="C652" t="s">
        <v>3497</v>
      </c>
      <c r="D652" t="s">
        <v>3498</v>
      </c>
      <c r="E652" t="s">
        <v>771</v>
      </c>
      <c r="F652" t="s">
        <v>772</v>
      </c>
      <c r="G652" t="s">
        <v>2565</v>
      </c>
      <c r="J652" t="s">
        <v>791</v>
      </c>
      <c r="K652" t="s">
        <v>2737</v>
      </c>
      <c r="L652" t="s">
        <v>2738</v>
      </c>
      <c r="M652" t="s">
        <v>170</v>
      </c>
      <c r="N652" t="s">
        <v>771</v>
      </c>
      <c r="O652">
        <v>1</v>
      </c>
      <c r="P652" t="s">
        <v>777</v>
      </c>
      <c r="Q652">
        <v>14.9</v>
      </c>
      <c r="R652">
        <v>2.69</v>
      </c>
      <c r="Y652" t="s">
        <v>3499</v>
      </c>
      <c r="Z652" t="s">
        <v>1123</v>
      </c>
      <c r="AA652">
        <v>66034</v>
      </c>
      <c r="AB652" t="s">
        <v>420</v>
      </c>
    </row>
    <row r="653" spans="1:28" x14ac:dyDescent="0.25">
      <c r="A653" t="s">
        <v>3500</v>
      </c>
      <c r="B653" t="s">
        <v>3500</v>
      </c>
      <c r="C653" t="s">
        <v>3501</v>
      </c>
      <c r="D653" t="s">
        <v>3502</v>
      </c>
      <c r="E653" t="s">
        <v>799</v>
      </c>
      <c r="F653" t="s">
        <v>772</v>
      </c>
      <c r="G653" t="s">
        <v>2565</v>
      </c>
      <c r="J653" t="s">
        <v>791</v>
      </c>
      <c r="K653" t="s">
        <v>2566</v>
      </c>
      <c r="L653" t="s">
        <v>2567</v>
      </c>
      <c r="M653" t="s">
        <v>15</v>
      </c>
      <c r="N653" t="s">
        <v>799</v>
      </c>
      <c r="O653">
        <v>0</v>
      </c>
      <c r="Y653" t="s">
        <v>3503</v>
      </c>
      <c r="Z653" t="s">
        <v>3288</v>
      </c>
      <c r="AA653">
        <v>40026</v>
      </c>
      <c r="AB653" t="s">
        <v>420</v>
      </c>
    </row>
    <row r="654" spans="1:28" x14ac:dyDescent="0.25">
      <c r="A654" t="s">
        <v>3504</v>
      </c>
      <c r="B654" t="s">
        <v>3504</v>
      </c>
      <c r="C654" t="s">
        <v>3505</v>
      </c>
      <c r="D654" t="s">
        <v>3506</v>
      </c>
      <c r="E654" t="s">
        <v>771</v>
      </c>
      <c r="F654" t="s">
        <v>772</v>
      </c>
      <c r="G654" t="s">
        <v>2565</v>
      </c>
      <c r="J654" t="s">
        <v>791</v>
      </c>
      <c r="K654" t="s">
        <v>2618</v>
      </c>
      <c r="L654" t="s">
        <v>864</v>
      </c>
      <c r="M654" t="s">
        <v>21</v>
      </c>
      <c r="N654" t="s">
        <v>771</v>
      </c>
      <c r="O654">
        <v>1</v>
      </c>
      <c r="P654" t="s">
        <v>777</v>
      </c>
      <c r="Q654">
        <v>29.9</v>
      </c>
      <c r="R654">
        <v>5.39</v>
      </c>
      <c r="Y654" t="s">
        <v>3199</v>
      </c>
      <c r="Z654" t="s">
        <v>2799</v>
      </c>
      <c r="AA654">
        <v>5100</v>
      </c>
      <c r="AB654" t="s">
        <v>420</v>
      </c>
    </row>
    <row r="655" spans="1:28" x14ac:dyDescent="0.25">
      <c r="A655" t="s">
        <v>3507</v>
      </c>
      <c r="B655" t="s">
        <v>3507</v>
      </c>
      <c r="C655" t="s">
        <v>3508</v>
      </c>
      <c r="D655" t="s">
        <v>3509</v>
      </c>
      <c r="E655" t="s">
        <v>771</v>
      </c>
      <c r="F655" t="s">
        <v>772</v>
      </c>
      <c r="G655" t="s">
        <v>2565</v>
      </c>
      <c r="J655" t="s">
        <v>791</v>
      </c>
      <c r="K655" t="s">
        <v>2566</v>
      </c>
      <c r="L655" t="s">
        <v>2567</v>
      </c>
      <c r="M655" t="s">
        <v>15</v>
      </c>
      <c r="N655" t="s">
        <v>771</v>
      </c>
      <c r="O655">
        <v>1</v>
      </c>
      <c r="P655" t="s">
        <v>777</v>
      </c>
      <c r="Q655">
        <v>19.899999999999999</v>
      </c>
      <c r="R655">
        <v>3.59</v>
      </c>
      <c r="Y655" t="s">
        <v>3510</v>
      </c>
      <c r="Z655" t="s">
        <v>3511</v>
      </c>
      <c r="AA655">
        <v>81031</v>
      </c>
      <c r="AB655" t="s">
        <v>420</v>
      </c>
    </row>
    <row r="656" spans="1:28" x14ac:dyDescent="0.25">
      <c r="A656" t="s">
        <v>3512</v>
      </c>
      <c r="B656" t="s">
        <v>3512</v>
      </c>
      <c r="C656" t="s">
        <v>3513</v>
      </c>
      <c r="D656" t="s">
        <v>3514</v>
      </c>
      <c r="E656" t="s">
        <v>771</v>
      </c>
      <c r="F656" t="s">
        <v>772</v>
      </c>
      <c r="G656" t="s">
        <v>2565</v>
      </c>
      <c r="J656" t="s">
        <v>791</v>
      </c>
      <c r="K656" t="s">
        <v>2641</v>
      </c>
      <c r="L656" t="s">
        <v>1330</v>
      </c>
      <c r="M656" t="s">
        <v>29</v>
      </c>
      <c r="N656" t="s">
        <v>771</v>
      </c>
      <c r="O656">
        <v>1</v>
      </c>
      <c r="P656" t="s">
        <v>777</v>
      </c>
      <c r="Q656">
        <v>32.9</v>
      </c>
      <c r="R656">
        <v>5.93</v>
      </c>
      <c r="S656">
        <v>1.63</v>
      </c>
      <c r="X656">
        <v>1.63</v>
      </c>
      <c r="Y656" t="s">
        <v>3124</v>
      </c>
      <c r="Z656" t="s">
        <v>3124</v>
      </c>
      <c r="AA656">
        <v>25124</v>
      </c>
      <c r="AB656" t="s">
        <v>420</v>
      </c>
    </row>
    <row r="657" spans="1:35" x14ac:dyDescent="0.25">
      <c r="A657" t="s">
        <v>3515</v>
      </c>
      <c r="B657" t="s">
        <v>3515</v>
      </c>
      <c r="C657" t="s">
        <v>3516</v>
      </c>
      <c r="D657" t="s">
        <v>3517</v>
      </c>
      <c r="E657" t="s">
        <v>771</v>
      </c>
      <c r="F657" t="s">
        <v>772</v>
      </c>
      <c r="G657" t="s">
        <v>2565</v>
      </c>
      <c r="J657" t="s">
        <v>791</v>
      </c>
      <c r="K657" t="s">
        <v>2641</v>
      </c>
      <c r="L657" t="s">
        <v>1330</v>
      </c>
      <c r="M657" t="s">
        <v>29</v>
      </c>
      <c r="N657" t="s">
        <v>771</v>
      </c>
      <c r="O657">
        <v>1</v>
      </c>
      <c r="P657" t="s">
        <v>777</v>
      </c>
      <c r="Q657">
        <v>32.9</v>
      </c>
      <c r="R657">
        <v>5.93</v>
      </c>
      <c r="Y657" t="s">
        <v>3518</v>
      </c>
      <c r="Z657" t="s">
        <v>3519</v>
      </c>
      <c r="AA657">
        <v>64100</v>
      </c>
      <c r="AB657" t="s">
        <v>420</v>
      </c>
    </row>
    <row r="658" spans="1:35" x14ac:dyDescent="0.25">
      <c r="A658" t="s">
        <v>3520</v>
      </c>
      <c r="B658" t="s">
        <v>3520</v>
      </c>
      <c r="C658" t="s">
        <v>3521</v>
      </c>
      <c r="D658" t="s">
        <v>3522</v>
      </c>
      <c r="E658" t="s">
        <v>771</v>
      </c>
      <c r="F658" t="s">
        <v>772</v>
      </c>
      <c r="G658" t="s">
        <v>2565</v>
      </c>
      <c r="J658" t="s">
        <v>791</v>
      </c>
      <c r="K658" t="s">
        <v>2641</v>
      </c>
      <c r="L658" t="s">
        <v>1330</v>
      </c>
      <c r="M658" t="s">
        <v>29</v>
      </c>
      <c r="N658" t="s">
        <v>771</v>
      </c>
      <c r="O658">
        <v>1</v>
      </c>
      <c r="P658" t="s">
        <v>777</v>
      </c>
      <c r="Q658">
        <v>32.9</v>
      </c>
      <c r="R658">
        <v>5.93</v>
      </c>
      <c r="Y658" t="s">
        <v>3523</v>
      </c>
      <c r="Z658" t="s">
        <v>3524</v>
      </c>
      <c r="AA658">
        <v>46044</v>
      </c>
      <c r="AB658" t="s">
        <v>420</v>
      </c>
    </row>
    <row r="659" spans="1:35" x14ac:dyDescent="0.25">
      <c r="A659" t="s">
        <v>3525</v>
      </c>
      <c r="B659" t="s">
        <v>3525</v>
      </c>
      <c r="C659" t="s">
        <v>3526</v>
      </c>
      <c r="D659" t="s">
        <v>3527</v>
      </c>
      <c r="E659" t="s">
        <v>771</v>
      </c>
      <c r="F659" t="s">
        <v>772</v>
      </c>
      <c r="G659" t="s">
        <v>2565</v>
      </c>
      <c r="J659" t="s">
        <v>791</v>
      </c>
      <c r="K659" t="s">
        <v>2938</v>
      </c>
      <c r="L659" t="s">
        <v>2939</v>
      </c>
      <c r="M659" t="s">
        <v>138</v>
      </c>
      <c r="N659" t="s">
        <v>771</v>
      </c>
      <c r="O659">
        <v>1</v>
      </c>
      <c r="P659" t="s">
        <v>777</v>
      </c>
      <c r="Q659">
        <v>19.899999999999999</v>
      </c>
      <c r="R659">
        <v>3.59</v>
      </c>
      <c r="Y659" t="s">
        <v>3528</v>
      </c>
      <c r="Z659" t="s">
        <v>3366</v>
      </c>
      <c r="AA659">
        <v>24060</v>
      </c>
      <c r="AB659" t="s">
        <v>420</v>
      </c>
    </row>
    <row r="660" spans="1:35" x14ac:dyDescent="0.25">
      <c r="A660" t="s">
        <v>3529</v>
      </c>
      <c r="B660" t="s">
        <v>3529</v>
      </c>
      <c r="C660" t="s">
        <v>3530</v>
      </c>
      <c r="D660" t="s">
        <v>3531</v>
      </c>
      <c r="E660" t="s">
        <v>771</v>
      </c>
      <c r="F660" t="s">
        <v>772</v>
      </c>
      <c r="G660" t="s">
        <v>2565</v>
      </c>
      <c r="J660" t="s">
        <v>791</v>
      </c>
      <c r="K660" t="s">
        <v>2641</v>
      </c>
      <c r="L660" t="s">
        <v>1330</v>
      </c>
      <c r="M660" t="s">
        <v>29</v>
      </c>
      <c r="N660" t="s">
        <v>771</v>
      </c>
      <c r="O660">
        <v>1</v>
      </c>
      <c r="P660" t="s">
        <v>777</v>
      </c>
      <c r="Q660">
        <v>32.9</v>
      </c>
      <c r="R660">
        <v>5.93</v>
      </c>
      <c r="Y660" t="s">
        <v>3532</v>
      </c>
      <c r="AA660">
        <v>80059</v>
      </c>
      <c r="AB660" t="s">
        <v>420</v>
      </c>
    </row>
    <row r="661" spans="1:35" x14ac:dyDescent="0.25">
      <c r="A661" t="s">
        <v>3533</v>
      </c>
      <c r="B661" t="s">
        <v>3533</v>
      </c>
      <c r="C661" t="s">
        <v>3534</v>
      </c>
      <c r="D661" t="s">
        <v>3535</v>
      </c>
      <c r="E661" t="s">
        <v>771</v>
      </c>
      <c r="F661" t="s">
        <v>772</v>
      </c>
      <c r="G661" t="s">
        <v>2565</v>
      </c>
      <c r="J661" t="s">
        <v>791</v>
      </c>
      <c r="K661" t="s">
        <v>2618</v>
      </c>
      <c r="L661" t="s">
        <v>864</v>
      </c>
      <c r="M661" t="s">
        <v>21</v>
      </c>
      <c r="N661" t="s">
        <v>771</v>
      </c>
      <c r="O661">
        <v>1</v>
      </c>
      <c r="P661" t="s">
        <v>777</v>
      </c>
      <c r="Q661">
        <v>29.9</v>
      </c>
      <c r="R661">
        <v>5.39</v>
      </c>
      <c r="Y661" t="s">
        <v>3181</v>
      </c>
      <c r="Z661" t="s">
        <v>3181</v>
      </c>
      <c r="AA661">
        <v>40126</v>
      </c>
      <c r="AB661" t="s">
        <v>420</v>
      </c>
    </row>
    <row r="662" spans="1:35" x14ac:dyDescent="0.25">
      <c r="A662" t="s">
        <v>3536</v>
      </c>
      <c r="B662" t="s">
        <v>3536</v>
      </c>
      <c r="C662" t="s">
        <v>3537</v>
      </c>
      <c r="D662" t="s">
        <v>3538</v>
      </c>
      <c r="E662" t="s">
        <v>771</v>
      </c>
      <c r="F662" t="s">
        <v>772</v>
      </c>
      <c r="G662" t="s">
        <v>2565</v>
      </c>
      <c r="J662" t="s">
        <v>791</v>
      </c>
      <c r="K662" t="s">
        <v>2641</v>
      </c>
      <c r="L662" t="s">
        <v>1330</v>
      </c>
      <c r="M662" t="s">
        <v>29</v>
      </c>
      <c r="N662" t="s">
        <v>771</v>
      </c>
      <c r="O662">
        <v>1</v>
      </c>
      <c r="P662" t="s">
        <v>777</v>
      </c>
      <c r="Q662">
        <v>32.9</v>
      </c>
      <c r="R662">
        <v>5.93</v>
      </c>
      <c r="Y662" t="s">
        <v>3539</v>
      </c>
      <c r="Z662" t="s">
        <v>2604</v>
      </c>
      <c r="AA662">
        <v>80021</v>
      </c>
      <c r="AB662" t="s">
        <v>420</v>
      </c>
    </row>
    <row r="663" spans="1:35" x14ac:dyDescent="0.25">
      <c r="A663" t="s">
        <v>3540</v>
      </c>
      <c r="B663" t="s">
        <v>3540</v>
      </c>
      <c r="C663" t="s">
        <v>3541</v>
      </c>
      <c r="D663" t="s">
        <v>3542</v>
      </c>
      <c r="E663" t="s">
        <v>771</v>
      </c>
      <c r="F663" t="s">
        <v>772</v>
      </c>
      <c r="G663" t="s">
        <v>2565</v>
      </c>
      <c r="I663" t="s">
        <v>2646</v>
      </c>
      <c r="J663" t="s">
        <v>774</v>
      </c>
      <c r="K663" t="s">
        <v>2598</v>
      </c>
      <c r="L663" t="s">
        <v>776</v>
      </c>
      <c r="M663" t="s">
        <v>424</v>
      </c>
      <c r="N663" t="s">
        <v>771</v>
      </c>
      <c r="O663">
        <v>1</v>
      </c>
      <c r="P663" t="s">
        <v>777</v>
      </c>
      <c r="Q663">
        <v>29.9</v>
      </c>
      <c r="R663">
        <v>5.39</v>
      </c>
      <c r="Y663" t="s">
        <v>2647</v>
      </c>
      <c r="Z663" t="s">
        <v>2648</v>
      </c>
      <c r="AA663">
        <v>28100</v>
      </c>
      <c r="AB663" t="s">
        <v>420</v>
      </c>
    </row>
    <row r="664" spans="1:35" x14ac:dyDescent="0.25">
      <c r="A664" t="s">
        <v>3543</v>
      </c>
      <c r="B664" t="s">
        <v>3543</v>
      </c>
      <c r="C664" t="s">
        <v>3544</v>
      </c>
      <c r="D664" t="s">
        <v>3545</v>
      </c>
      <c r="E664" t="s">
        <v>771</v>
      </c>
      <c r="F664" t="s">
        <v>772</v>
      </c>
      <c r="G664" t="s">
        <v>2565</v>
      </c>
      <c r="J664" t="s">
        <v>791</v>
      </c>
      <c r="K664" t="s">
        <v>2578</v>
      </c>
      <c r="L664" t="s">
        <v>833</v>
      </c>
      <c r="M664" t="s">
        <v>49</v>
      </c>
      <c r="N664" t="s">
        <v>771</v>
      </c>
      <c r="O664">
        <v>1</v>
      </c>
      <c r="P664" t="s">
        <v>777</v>
      </c>
      <c r="Q664">
        <v>26.9</v>
      </c>
      <c r="R664">
        <v>4.8499999999999996</v>
      </c>
      <c r="Y664" t="s">
        <v>3546</v>
      </c>
      <c r="Z664" t="s">
        <v>3296</v>
      </c>
      <c r="AA664">
        <v>24048</v>
      </c>
      <c r="AB664" t="s">
        <v>420</v>
      </c>
    </row>
    <row r="665" spans="1:35" x14ac:dyDescent="0.25">
      <c r="A665" t="s">
        <v>3547</v>
      </c>
      <c r="B665" t="s">
        <v>3547</v>
      </c>
      <c r="C665" t="s">
        <v>3548</v>
      </c>
      <c r="D665" t="s">
        <v>3549</v>
      </c>
      <c r="E665" t="s">
        <v>771</v>
      </c>
      <c r="F665" t="s">
        <v>772</v>
      </c>
      <c r="G665" t="s">
        <v>2565</v>
      </c>
      <c r="J665" t="s">
        <v>791</v>
      </c>
      <c r="K665" t="s">
        <v>2578</v>
      </c>
      <c r="L665" t="s">
        <v>833</v>
      </c>
      <c r="M665" t="s">
        <v>49</v>
      </c>
      <c r="N665" t="s">
        <v>771</v>
      </c>
      <c r="O665">
        <v>1</v>
      </c>
      <c r="P665" t="s">
        <v>777</v>
      </c>
      <c r="Q665">
        <v>26.9</v>
      </c>
      <c r="R665">
        <v>4.8499999999999996</v>
      </c>
      <c r="Y665" t="s">
        <v>3550</v>
      </c>
      <c r="Z665" t="s">
        <v>3551</v>
      </c>
      <c r="AA665">
        <v>47035</v>
      </c>
      <c r="AB665" t="s">
        <v>420</v>
      </c>
    </row>
    <row r="666" spans="1:35" x14ac:dyDescent="0.25">
      <c r="A666" t="s">
        <v>3552</v>
      </c>
      <c r="C666" t="s">
        <v>3553</v>
      </c>
      <c r="D666" t="s">
        <v>3554</v>
      </c>
      <c r="E666" t="s">
        <v>771</v>
      </c>
      <c r="F666" t="s">
        <v>2590</v>
      </c>
      <c r="G666" t="s">
        <v>2565</v>
      </c>
      <c r="H666" t="s">
        <v>2591</v>
      </c>
      <c r="J666" t="s">
        <v>774</v>
      </c>
      <c r="K666" t="s">
        <v>3056</v>
      </c>
      <c r="L666" t="s">
        <v>56</v>
      </c>
      <c r="M666" t="s">
        <v>55</v>
      </c>
      <c r="N666" t="s">
        <v>771</v>
      </c>
      <c r="O666">
        <v>1</v>
      </c>
      <c r="P666" t="s">
        <v>777</v>
      </c>
      <c r="Q666">
        <v>19.899999999999999</v>
      </c>
      <c r="R666">
        <v>3.59</v>
      </c>
      <c r="S666">
        <v>3</v>
      </c>
      <c r="T666">
        <v>0.54</v>
      </c>
      <c r="Y666" t="s">
        <v>3555</v>
      </c>
      <c r="Z666" t="s">
        <v>2980</v>
      </c>
      <c r="AA666">
        <v>21014</v>
      </c>
      <c r="AB666" t="s">
        <v>420</v>
      </c>
    </row>
    <row r="667" spans="1:35" x14ac:dyDescent="0.25">
      <c r="A667" t="s">
        <v>3556</v>
      </c>
      <c r="B667" t="s">
        <v>3556</v>
      </c>
      <c r="C667" t="s">
        <v>3557</v>
      </c>
      <c r="D667" t="s">
        <v>3558</v>
      </c>
      <c r="E667" t="s">
        <v>771</v>
      </c>
      <c r="F667" t="s">
        <v>772</v>
      </c>
      <c r="G667" t="s">
        <v>2565</v>
      </c>
      <c r="J667" t="s">
        <v>791</v>
      </c>
      <c r="K667" t="s">
        <v>2641</v>
      </c>
      <c r="L667" t="s">
        <v>1330</v>
      </c>
      <c r="M667" t="s">
        <v>29</v>
      </c>
      <c r="N667" t="s">
        <v>771</v>
      </c>
      <c r="O667">
        <v>1</v>
      </c>
      <c r="P667" t="s">
        <v>777</v>
      </c>
      <c r="Q667">
        <v>32.9</v>
      </c>
      <c r="R667">
        <v>5.93</v>
      </c>
      <c r="Y667" t="s">
        <v>3559</v>
      </c>
      <c r="Z667" t="s">
        <v>3560</v>
      </c>
      <c r="AA667">
        <v>37019</v>
      </c>
      <c r="AB667" t="s">
        <v>420</v>
      </c>
      <c r="AG667" t="s">
        <v>3561</v>
      </c>
      <c r="AH667" t="s">
        <v>420</v>
      </c>
      <c r="AI667" t="s">
        <v>2945</v>
      </c>
    </row>
    <row r="668" spans="1:35" x14ac:dyDescent="0.25">
      <c r="A668" t="s">
        <v>3562</v>
      </c>
      <c r="C668" t="s">
        <v>3563</v>
      </c>
      <c r="D668" t="s">
        <v>3564</v>
      </c>
      <c r="E668" t="s">
        <v>771</v>
      </c>
      <c r="F668" t="s">
        <v>2590</v>
      </c>
      <c r="G668" t="s">
        <v>2565</v>
      </c>
      <c r="H668" t="s">
        <v>2591</v>
      </c>
      <c r="J668" t="s">
        <v>774</v>
      </c>
      <c r="K668" t="s">
        <v>2882</v>
      </c>
      <c r="L668" t="s">
        <v>439</v>
      </c>
      <c r="M668" t="s">
        <v>438</v>
      </c>
      <c r="N668" t="s">
        <v>771</v>
      </c>
      <c r="O668">
        <v>1</v>
      </c>
      <c r="P668" t="s">
        <v>777</v>
      </c>
      <c r="Q668">
        <v>39.9</v>
      </c>
      <c r="R668">
        <v>7.2</v>
      </c>
      <c r="S668">
        <v>3</v>
      </c>
      <c r="T668">
        <v>0.54</v>
      </c>
      <c r="Y668" t="s">
        <v>2604</v>
      </c>
      <c r="Z668" t="s">
        <v>3565</v>
      </c>
      <c r="AA668">
        <v>80125</v>
      </c>
      <c r="AB668" t="s">
        <v>420</v>
      </c>
    </row>
    <row r="669" spans="1:35" x14ac:dyDescent="0.25">
      <c r="A669" t="s">
        <v>3566</v>
      </c>
      <c r="B669" t="s">
        <v>3566</v>
      </c>
      <c r="C669" t="s">
        <v>3567</v>
      </c>
      <c r="D669" t="s">
        <v>3568</v>
      </c>
      <c r="E669" t="s">
        <v>771</v>
      </c>
      <c r="F669" t="s">
        <v>772</v>
      </c>
      <c r="G669" t="s">
        <v>2565</v>
      </c>
      <c r="J669" t="s">
        <v>791</v>
      </c>
      <c r="K669" t="s">
        <v>2566</v>
      </c>
      <c r="L669" t="s">
        <v>2567</v>
      </c>
      <c r="M669" t="s">
        <v>15</v>
      </c>
      <c r="N669" t="s">
        <v>771</v>
      </c>
      <c r="O669">
        <v>1</v>
      </c>
      <c r="P669" t="s">
        <v>777</v>
      </c>
      <c r="Q669">
        <v>19.899999999999999</v>
      </c>
      <c r="R669">
        <v>3.59</v>
      </c>
      <c r="Y669" t="s">
        <v>3569</v>
      </c>
      <c r="Z669" t="s">
        <v>3570</v>
      </c>
      <c r="AA669">
        <v>66054</v>
      </c>
      <c r="AB669" t="s">
        <v>420</v>
      </c>
    </row>
    <row r="670" spans="1:35" x14ac:dyDescent="0.25">
      <c r="A670" t="s">
        <v>3571</v>
      </c>
      <c r="B670" t="s">
        <v>3571</v>
      </c>
      <c r="C670" t="s">
        <v>3572</v>
      </c>
      <c r="D670" t="s">
        <v>3573</v>
      </c>
      <c r="E670" t="s">
        <v>771</v>
      </c>
      <c r="F670" t="s">
        <v>772</v>
      </c>
      <c r="G670" t="s">
        <v>2565</v>
      </c>
      <c r="J670" t="s">
        <v>791</v>
      </c>
      <c r="K670" t="s">
        <v>2578</v>
      </c>
      <c r="L670" t="s">
        <v>833</v>
      </c>
      <c r="M670" t="s">
        <v>49</v>
      </c>
      <c r="N670" t="s">
        <v>771</v>
      </c>
      <c r="O670">
        <v>1</v>
      </c>
      <c r="P670" t="s">
        <v>777</v>
      </c>
      <c r="Q670">
        <v>26.9</v>
      </c>
      <c r="R670">
        <v>4.8499999999999996</v>
      </c>
      <c r="Y670" t="s">
        <v>3574</v>
      </c>
      <c r="Z670" t="s">
        <v>3519</v>
      </c>
      <c r="AA670">
        <v>64045</v>
      </c>
      <c r="AB670" t="s">
        <v>420</v>
      </c>
    </row>
    <row r="671" spans="1:35" x14ac:dyDescent="0.25">
      <c r="A671" t="s">
        <v>3575</v>
      </c>
      <c r="B671" t="s">
        <v>3575</v>
      </c>
      <c r="C671" t="s">
        <v>3576</v>
      </c>
      <c r="D671" t="s">
        <v>3577</v>
      </c>
      <c r="E671" t="s">
        <v>771</v>
      </c>
      <c r="F671" t="s">
        <v>772</v>
      </c>
      <c r="G671" t="s">
        <v>2565</v>
      </c>
      <c r="J671" t="s">
        <v>791</v>
      </c>
      <c r="K671" t="s">
        <v>2641</v>
      </c>
      <c r="L671" t="s">
        <v>1330</v>
      </c>
      <c r="M671" t="s">
        <v>29</v>
      </c>
      <c r="N671" t="s">
        <v>771</v>
      </c>
      <c r="O671">
        <v>1</v>
      </c>
      <c r="P671" t="s">
        <v>777</v>
      </c>
      <c r="Q671">
        <v>32.9</v>
      </c>
      <c r="R671">
        <v>5.93</v>
      </c>
      <c r="Y671" t="s">
        <v>2688</v>
      </c>
      <c r="AA671">
        <v>35138</v>
      </c>
      <c r="AB671" t="s">
        <v>420</v>
      </c>
    </row>
    <row r="672" spans="1:35" x14ac:dyDescent="0.25">
      <c r="A672" t="s">
        <v>3578</v>
      </c>
      <c r="B672" t="s">
        <v>3578</v>
      </c>
      <c r="C672" t="s">
        <v>3579</v>
      </c>
      <c r="D672" t="s">
        <v>3580</v>
      </c>
      <c r="E672" t="s">
        <v>771</v>
      </c>
      <c r="F672" t="s">
        <v>772</v>
      </c>
      <c r="G672" t="s">
        <v>2565</v>
      </c>
      <c r="J672" t="s">
        <v>791</v>
      </c>
      <c r="K672" t="s">
        <v>2598</v>
      </c>
      <c r="L672" t="s">
        <v>776</v>
      </c>
      <c r="M672" t="s">
        <v>424</v>
      </c>
      <c r="N672" t="s">
        <v>771</v>
      </c>
      <c r="O672">
        <v>1</v>
      </c>
      <c r="P672" t="s">
        <v>777</v>
      </c>
      <c r="Q672">
        <v>29.9</v>
      </c>
      <c r="R672">
        <v>5.39</v>
      </c>
      <c r="Y672" t="s">
        <v>3581</v>
      </c>
      <c r="Z672" t="s">
        <v>3582</v>
      </c>
      <c r="AA672">
        <v>34070</v>
      </c>
      <c r="AB672" t="s">
        <v>420</v>
      </c>
    </row>
    <row r="673" spans="1:35" x14ac:dyDescent="0.25">
      <c r="A673" t="s">
        <v>3583</v>
      </c>
      <c r="B673" t="s">
        <v>3583</v>
      </c>
      <c r="C673" t="s">
        <v>3584</v>
      </c>
      <c r="D673" t="s">
        <v>3585</v>
      </c>
      <c r="E673" t="s">
        <v>771</v>
      </c>
      <c r="F673" t="s">
        <v>772</v>
      </c>
      <c r="G673" t="s">
        <v>2565</v>
      </c>
      <c r="J673" t="s">
        <v>791</v>
      </c>
      <c r="K673" t="s">
        <v>2618</v>
      </c>
      <c r="L673" t="s">
        <v>864</v>
      </c>
      <c r="M673" t="s">
        <v>21</v>
      </c>
      <c r="N673" t="s">
        <v>771</v>
      </c>
      <c r="O673">
        <v>1</v>
      </c>
      <c r="P673" t="s">
        <v>777</v>
      </c>
      <c r="Q673">
        <v>29.9</v>
      </c>
      <c r="R673">
        <v>5.39</v>
      </c>
      <c r="Y673" t="s">
        <v>3586</v>
      </c>
      <c r="Z673" t="s">
        <v>3270</v>
      </c>
      <c r="AA673">
        <v>26016</v>
      </c>
      <c r="AB673" t="s">
        <v>420</v>
      </c>
    </row>
    <row r="674" spans="1:35" x14ac:dyDescent="0.25">
      <c r="A674" t="s">
        <v>3587</v>
      </c>
      <c r="B674" t="s">
        <v>3587</v>
      </c>
      <c r="C674" t="s">
        <v>3588</v>
      </c>
      <c r="D674" t="s">
        <v>3589</v>
      </c>
      <c r="E674" t="s">
        <v>771</v>
      </c>
      <c r="F674" t="s">
        <v>772</v>
      </c>
      <c r="G674" t="s">
        <v>2565</v>
      </c>
      <c r="J674" t="s">
        <v>791</v>
      </c>
      <c r="K674" t="s">
        <v>2598</v>
      </c>
      <c r="L674" t="s">
        <v>776</v>
      </c>
      <c r="M674" t="s">
        <v>424</v>
      </c>
      <c r="N674" t="s">
        <v>771</v>
      </c>
      <c r="O674">
        <v>1</v>
      </c>
      <c r="P674" t="s">
        <v>777</v>
      </c>
      <c r="Q674">
        <v>29.9</v>
      </c>
      <c r="R674">
        <v>5.39</v>
      </c>
      <c r="Y674" t="s">
        <v>3590</v>
      </c>
      <c r="Z674" t="s">
        <v>2447</v>
      </c>
      <c r="AA674">
        <v>51039</v>
      </c>
      <c r="AB674" t="s">
        <v>420</v>
      </c>
    </row>
    <row r="675" spans="1:35" x14ac:dyDescent="0.25">
      <c r="A675" t="s">
        <v>3591</v>
      </c>
      <c r="B675" t="s">
        <v>3591</v>
      </c>
      <c r="C675" t="s">
        <v>3592</v>
      </c>
      <c r="D675" t="s">
        <v>3593</v>
      </c>
      <c r="E675" t="s">
        <v>771</v>
      </c>
      <c r="F675" t="s">
        <v>772</v>
      </c>
      <c r="G675" t="s">
        <v>2565</v>
      </c>
      <c r="J675" t="s">
        <v>791</v>
      </c>
      <c r="K675" t="s">
        <v>2641</v>
      </c>
      <c r="L675" t="s">
        <v>1330</v>
      </c>
      <c r="M675" t="s">
        <v>29</v>
      </c>
      <c r="N675" t="s">
        <v>771</v>
      </c>
      <c r="O675">
        <v>1</v>
      </c>
      <c r="P675" t="s">
        <v>777</v>
      </c>
      <c r="Q675">
        <v>32.9</v>
      </c>
      <c r="R675">
        <v>5.93</v>
      </c>
      <c r="Y675" t="s">
        <v>3594</v>
      </c>
      <c r="Z675" t="s">
        <v>3483</v>
      </c>
      <c r="AA675">
        <v>18</v>
      </c>
      <c r="AB675" t="s">
        <v>420</v>
      </c>
    </row>
    <row r="676" spans="1:35" x14ac:dyDescent="0.25">
      <c r="A676" t="s">
        <v>3595</v>
      </c>
      <c r="B676" t="s">
        <v>3595</v>
      </c>
      <c r="C676" t="s">
        <v>3596</v>
      </c>
      <c r="D676" t="s">
        <v>3597</v>
      </c>
      <c r="E676" t="s">
        <v>771</v>
      </c>
      <c r="F676" t="s">
        <v>772</v>
      </c>
      <c r="G676" t="s">
        <v>2565</v>
      </c>
      <c r="J676" t="s">
        <v>791</v>
      </c>
      <c r="K676" t="s">
        <v>2566</v>
      </c>
      <c r="L676" t="s">
        <v>2567</v>
      </c>
      <c r="M676" t="s">
        <v>15</v>
      </c>
      <c r="N676" t="s">
        <v>771</v>
      </c>
      <c r="O676">
        <v>1</v>
      </c>
      <c r="P676" t="s">
        <v>777</v>
      </c>
      <c r="Q676">
        <v>19.899999999999999</v>
      </c>
      <c r="R676">
        <v>3.59</v>
      </c>
      <c r="Y676" t="s">
        <v>3598</v>
      </c>
      <c r="Z676" t="s">
        <v>2941</v>
      </c>
      <c r="AA676">
        <v>98125</v>
      </c>
      <c r="AB676" t="s">
        <v>420</v>
      </c>
      <c r="AG676" t="s">
        <v>3599</v>
      </c>
      <c r="AH676" t="s">
        <v>420</v>
      </c>
      <c r="AI676" t="s">
        <v>1019</v>
      </c>
    </row>
    <row r="677" spans="1:35" x14ac:dyDescent="0.25">
      <c r="A677" t="s">
        <v>3600</v>
      </c>
      <c r="B677" t="s">
        <v>3600</v>
      </c>
      <c r="C677" t="s">
        <v>3601</v>
      </c>
      <c r="D677" t="s">
        <v>3602</v>
      </c>
      <c r="E677" t="s">
        <v>771</v>
      </c>
      <c r="F677" t="s">
        <v>772</v>
      </c>
      <c r="G677" t="s">
        <v>2565</v>
      </c>
      <c r="J677" t="s">
        <v>791</v>
      </c>
      <c r="K677" t="s">
        <v>2618</v>
      </c>
      <c r="L677" t="s">
        <v>864</v>
      </c>
      <c r="M677" t="s">
        <v>21</v>
      </c>
      <c r="N677" t="s">
        <v>771</v>
      </c>
      <c r="O677">
        <v>1</v>
      </c>
      <c r="P677" t="s">
        <v>777</v>
      </c>
      <c r="Q677">
        <v>29.9</v>
      </c>
      <c r="R677">
        <v>5.39</v>
      </c>
      <c r="Y677" t="s">
        <v>3603</v>
      </c>
      <c r="Z677" t="s">
        <v>3604</v>
      </c>
      <c r="AA677">
        <v>84043</v>
      </c>
      <c r="AB677" t="s">
        <v>420</v>
      </c>
    </row>
    <row r="678" spans="1:35" x14ac:dyDescent="0.25">
      <c r="A678" t="s">
        <v>3605</v>
      </c>
      <c r="B678" t="s">
        <v>3605</v>
      </c>
      <c r="C678" t="s">
        <v>3606</v>
      </c>
      <c r="D678" t="s">
        <v>3607</v>
      </c>
      <c r="E678" t="s">
        <v>771</v>
      </c>
      <c r="F678" t="s">
        <v>772</v>
      </c>
      <c r="G678" t="s">
        <v>2565</v>
      </c>
      <c r="J678" t="s">
        <v>791</v>
      </c>
      <c r="K678" t="s">
        <v>2578</v>
      </c>
      <c r="L678" t="s">
        <v>833</v>
      </c>
      <c r="M678" t="s">
        <v>49</v>
      </c>
      <c r="N678" t="s">
        <v>771</v>
      </c>
      <c r="O678">
        <v>1</v>
      </c>
      <c r="P678" t="s">
        <v>777</v>
      </c>
      <c r="Q678">
        <v>26.9</v>
      </c>
      <c r="R678">
        <v>4.8499999999999996</v>
      </c>
      <c r="Y678" t="s">
        <v>3270</v>
      </c>
      <c r="Z678" t="s">
        <v>3608</v>
      </c>
      <c r="AA678">
        <v>26100</v>
      </c>
      <c r="AB678" t="s">
        <v>420</v>
      </c>
    </row>
    <row r="679" spans="1:35" x14ac:dyDescent="0.25">
      <c r="A679" t="s">
        <v>3609</v>
      </c>
      <c r="B679" t="s">
        <v>3609</v>
      </c>
      <c r="C679" t="s">
        <v>3610</v>
      </c>
      <c r="D679" t="s">
        <v>3611</v>
      </c>
      <c r="E679" t="s">
        <v>771</v>
      </c>
      <c r="F679" t="s">
        <v>772</v>
      </c>
      <c r="G679" t="s">
        <v>2565</v>
      </c>
      <c r="J679" t="s">
        <v>791</v>
      </c>
      <c r="K679" t="s">
        <v>2641</v>
      </c>
      <c r="L679" t="s">
        <v>1330</v>
      </c>
      <c r="M679" t="s">
        <v>29</v>
      </c>
      <c r="N679" t="s">
        <v>771</v>
      </c>
      <c r="O679">
        <v>1</v>
      </c>
      <c r="P679" t="s">
        <v>777</v>
      </c>
      <c r="Q679">
        <v>32.9</v>
      </c>
      <c r="R679">
        <v>5.93</v>
      </c>
      <c r="Y679" t="s">
        <v>3612</v>
      </c>
      <c r="Z679" t="s">
        <v>3066</v>
      </c>
      <c r="AA679">
        <v>9032</v>
      </c>
      <c r="AB679" t="s">
        <v>420</v>
      </c>
    </row>
    <row r="680" spans="1:35" x14ac:dyDescent="0.25">
      <c r="A680" t="s">
        <v>3613</v>
      </c>
      <c r="B680" t="s">
        <v>3613</v>
      </c>
      <c r="C680" t="s">
        <v>3614</v>
      </c>
      <c r="D680" t="s">
        <v>3615</v>
      </c>
      <c r="E680" t="s">
        <v>771</v>
      </c>
      <c r="F680" t="s">
        <v>772</v>
      </c>
      <c r="G680" t="s">
        <v>2565</v>
      </c>
      <c r="J680" t="s">
        <v>791</v>
      </c>
      <c r="K680" t="s">
        <v>2566</v>
      </c>
      <c r="L680" t="s">
        <v>2567</v>
      </c>
      <c r="M680" t="s">
        <v>15</v>
      </c>
      <c r="N680" t="s">
        <v>771</v>
      </c>
      <c r="O680">
        <v>1</v>
      </c>
      <c r="P680" t="s">
        <v>777</v>
      </c>
      <c r="Q680">
        <v>19.899999999999999</v>
      </c>
      <c r="R680">
        <v>3.59</v>
      </c>
      <c r="Y680" t="s">
        <v>3270</v>
      </c>
      <c r="Z680" t="s">
        <v>3616</v>
      </c>
      <c r="AA680">
        <v>26100</v>
      </c>
      <c r="AB680" t="s">
        <v>420</v>
      </c>
    </row>
    <row r="681" spans="1:35" x14ac:dyDescent="0.25">
      <c r="A681" t="s">
        <v>3617</v>
      </c>
      <c r="B681" t="s">
        <v>3617</v>
      </c>
      <c r="C681" t="s">
        <v>3618</v>
      </c>
      <c r="D681" t="s">
        <v>3619</v>
      </c>
      <c r="E681" t="s">
        <v>771</v>
      </c>
      <c r="F681" t="s">
        <v>772</v>
      </c>
      <c r="G681" t="s">
        <v>2565</v>
      </c>
      <c r="J681" t="s">
        <v>791</v>
      </c>
      <c r="K681" t="s">
        <v>2566</v>
      </c>
      <c r="L681" t="s">
        <v>2567</v>
      </c>
      <c r="M681" t="s">
        <v>15</v>
      </c>
      <c r="N681" t="s">
        <v>771</v>
      </c>
      <c r="O681">
        <v>1</v>
      </c>
      <c r="P681" t="s">
        <v>777</v>
      </c>
      <c r="Q681">
        <v>19.899999999999999</v>
      </c>
      <c r="R681">
        <v>3.59</v>
      </c>
      <c r="Y681" t="s">
        <v>2849</v>
      </c>
      <c r="Z681" t="s">
        <v>3620</v>
      </c>
      <c r="AA681">
        <v>70126</v>
      </c>
      <c r="AB681" t="s">
        <v>420</v>
      </c>
    </row>
    <row r="682" spans="1:35" x14ac:dyDescent="0.25">
      <c r="A682" t="s">
        <v>3621</v>
      </c>
      <c r="B682" t="s">
        <v>3621</v>
      </c>
      <c r="C682" t="s">
        <v>3622</v>
      </c>
      <c r="D682" t="s">
        <v>3623</v>
      </c>
      <c r="E682" t="s">
        <v>771</v>
      </c>
      <c r="F682" t="s">
        <v>772</v>
      </c>
      <c r="G682" t="s">
        <v>2565</v>
      </c>
      <c r="J682" t="s">
        <v>791</v>
      </c>
      <c r="K682" t="s">
        <v>2598</v>
      </c>
      <c r="L682" t="s">
        <v>776</v>
      </c>
      <c r="M682" t="s">
        <v>424</v>
      </c>
      <c r="N682" t="s">
        <v>771</v>
      </c>
      <c r="O682">
        <v>1</v>
      </c>
      <c r="P682" t="s">
        <v>777</v>
      </c>
      <c r="Q682">
        <v>29.9</v>
      </c>
      <c r="R682">
        <v>5.39</v>
      </c>
      <c r="Y682" t="s">
        <v>3624</v>
      </c>
      <c r="Z682" t="s">
        <v>3625</v>
      </c>
      <c r="AA682">
        <v>9031</v>
      </c>
      <c r="AB682" t="s">
        <v>420</v>
      </c>
    </row>
    <row r="683" spans="1:35" x14ac:dyDescent="0.25">
      <c r="A683" t="s">
        <v>3626</v>
      </c>
      <c r="B683" t="s">
        <v>3626</v>
      </c>
      <c r="C683" t="s">
        <v>3627</v>
      </c>
      <c r="D683" t="s">
        <v>3628</v>
      </c>
      <c r="E683" t="s">
        <v>771</v>
      </c>
      <c r="F683" t="s">
        <v>772</v>
      </c>
      <c r="G683" t="s">
        <v>2565</v>
      </c>
      <c r="J683" t="s">
        <v>791</v>
      </c>
      <c r="K683" t="s">
        <v>2641</v>
      </c>
      <c r="L683" t="s">
        <v>1330</v>
      </c>
      <c r="M683" t="s">
        <v>29</v>
      </c>
      <c r="N683" t="s">
        <v>771</v>
      </c>
      <c r="O683">
        <v>1</v>
      </c>
      <c r="P683" t="s">
        <v>777</v>
      </c>
      <c r="Q683">
        <v>32.9</v>
      </c>
      <c r="R683">
        <v>5.93</v>
      </c>
      <c r="Y683" t="s">
        <v>3629</v>
      </c>
      <c r="Z683" t="s">
        <v>3630</v>
      </c>
      <c r="AA683">
        <v>85026</v>
      </c>
      <c r="AB683" t="s">
        <v>420</v>
      </c>
    </row>
    <row r="684" spans="1:35" x14ac:dyDescent="0.25">
      <c r="A684" t="s">
        <v>3631</v>
      </c>
      <c r="B684" t="s">
        <v>3631</v>
      </c>
      <c r="C684" t="s">
        <v>3632</v>
      </c>
      <c r="D684" t="s">
        <v>3633</v>
      </c>
      <c r="E684" t="s">
        <v>771</v>
      </c>
      <c r="F684" t="s">
        <v>772</v>
      </c>
      <c r="G684" t="s">
        <v>2565</v>
      </c>
      <c r="J684" t="s">
        <v>791</v>
      </c>
      <c r="K684" t="s">
        <v>2737</v>
      </c>
      <c r="L684" t="s">
        <v>2738</v>
      </c>
      <c r="M684" t="s">
        <v>170</v>
      </c>
      <c r="N684" t="s">
        <v>771</v>
      </c>
      <c r="O684">
        <v>1</v>
      </c>
      <c r="P684" t="s">
        <v>777</v>
      </c>
      <c r="Q684">
        <v>14.9</v>
      </c>
      <c r="R684">
        <v>2.69</v>
      </c>
      <c r="Y684" t="s">
        <v>2568</v>
      </c>
      <c r="Z684" t="s">
        <v>2568</v>
      </c>
      <c r="AA684">
        <v>10134</v>
      </c>
      <c r="AB684" t="s">
        <v>420</v>
      </c>
    </row>
    <row r="685" spans="1:35" x14ac:dyDescent="0.25">
      <c r="A685" t="s">
        <v>3634</v>
      </c>
      <c r="B685" t="s">
        <v>3634</v>
      </c>
      <c r="C685" t="s">
        <v>3635</v>
      </c>
      <c r="D685" t="s">
        <v>3636</v>
      </c>
      <c r="E685" t="s">
        <v>771</v>
      </c>
      <c r="F685" t="s">
        <v>772</v>
      </c>
      <c r="G685" t="s">
        <v>2565</v>
      </c>
      <c r="J685" t="s">
        <v>791</v>
      </c>
      <c r="K685" t="s">
        <v>2911</v>
      </c>
      <c r="L685" t="s">
        <v>1037</v>
      </c>
      <c r="M685" t="s">
        <v>430</v>
      </c>
      <c r="N685" t="s">
        <v>771</v>
      </c>
      <c r="O685">
        <v>1</v>
      </c>
      <c r="P685" t="s">
        <v>777</v>
      </c>
      <c r="Q685">
        <v>69.900000000000006</v>
      </c>
      <c r="R685">
        <v>12.6</v>
      </c>
      <c r="Y685" t="s">
        <v>2585</v>
      </c>
      <c r="Z685" t="s">
        <v>2585</v>
      </c>
      <c r="AA685">
        <v>20154</v>
      </c>
      <c r="AB685" t="s">
        <v>420</v>
      </c>
    </row>
    <row r="686" spans="1:35" x14ac:dyDescent="0.25">
      <c r="A686" t="s">
        <v>3637</v>
      </c>
      <c r="B686" t="s">
        <v>3637</v>
      </c>
      <c r="C686" t="s">
        <v>3638</v>
      </c>
      <c r="D686" t="s">
        <v>3639</v>
      </c>
      <c r="E686" t="s">
        <v>771</v>
      </c>
      <c r="F686" t="s">
        <v>772</v>
      </c>
      <c r="G686" t="s">
        <v>2565</v>
      </c>
      <c r="J686" t="s">
        <v>791</v>
      </c>
      <c r="K686" t="s">
        <v>2641</v>
      </c>
      <c r="L686" t="s">
        <v>1330</v>
      </c>
      <c r="M686" t="s">
        <v>29</v>
      </c>
      <c r="N686" t="s">
        <v>771</v>
      </c>
      <c r="O686">
        <v>1</v>
      </c>
      <c r="P686" t="s">
        <v>777</v>
      </c>
      <c r="Q686">
        <v>32.9</v>
      </c>
      <c r="R686">
        <v>5.93</v>
      </c>
      <c r="Y686" t="s">
        <v>3640</v>
      </c>
      <c r="Z686" t="s">
        <v>3640</v>
      </c>
      <c r="AA686">
        <v>39100</v>
      </c>
      <c r="AB686" t="s">
        <v>420</v>
      </c>
    </row>
    <row r="687" spans="1:35" x14ac:dyDescent="0.25">
      <c r="A687" t="s">
        <v>3641</v>
      </c>
      <c r="B687" t="s">
        <v>3641</v>
      </c>
      <c r="C687" t="s">
        <v>3642</v>
      </c>
      <c r="D687" t="s">
        <v>3643</v>
      </c>
      <c r="E687" t="s">
        <v>771</v>
      </c>
      <c r="F687" t="s">
        <v>772</v>
      </c>
      <c r="G687" t="s">
        <v>2565</v>
      </c>
      <c r="J687" t="s">
        <v>791</v>
      </c>
      <c r="K687" t="s">
        <v>2686</v>
      </c>
      <c r="L687" t="s">
        <v>2473</v>
      </c>
      <c r="M687" t="s">
        <v>51</v>
      </c>
      <c r="N687" t="s">
        <v>771</v>
      </c>
      <c r="O687">
        <v>1</v>
      </c>
      <c r="P687" t="s">
        <v>777</v>
      </c>
      <c r="Q687">
        <v>46.9</v>
      </c>
      <c r="R687">
        <v>8.4600000000000009</v>
      </c>
      <c r="Y687" t="s">
        <v>2688</v>
      </c>
      <c r="Z687" t="s">
        <v>3644</v>
      </c>
      <c r="AA687">
        <v>35133</v>
      </c>
      <c r="AB687" t="s">
        <v>420</v>
      </c>
    </row>
    <row r="688" spans="1:35" x14ac:dyDescent="0.25">
      <c r="A688" t="s">
        <v>3645</v>
      </c>
      <c r="B688" t="s">
        <v>3645</v>
      </c>
      <c r="C688" t="s">
        <v>3646</v>
      </c>
      <c r="D688" t="s">
        <v>3647</v>
      </c>
      <c r="E688" t="s">
        <v>771</v>
      </c>
      <c r="F688" t="s">
        <v>772</v>
      </c>
      <c r="G688" t="s">
        <v>2565</v>
      </c>
      <c r="J688" t="s">
        <v>791</v>
      </c>
      <c r="K688" t="s">
        <v>2938</v>
      </c>
      <c r="L688" t="s">
        <v>2939</v>
      </c>
      <c r="M688" t="s">
        <v>138</v>
      </c>
      <c r="N688" t="s">
        <v>771</v>
      </c>
      <c r="O688">
        <v>1</v>
      </c>
      <c r="P688" t="s">
        <v>777</v>
      </c>
      <c r="Q688">
        <v>19.899999999999999</v>
      </c>
      <c r="R688">
        <v>3.59</v>
      </c>
      <c r="Y688" t="s">
        <v>2585</v>
      </c>
      <c r="Z688" t="s">
        <v>2718</v>
      </c>
      <c r="AA688">
        <v>20138</v>
      </c>
      <c r="AB688" t="s">
        <v>420</v>
      </c>
    </row>
    <row r="689" spans="1:35" x14ac:dyDescent="0.25">
      <c r="A689" t="s">
        <v>3648</v>
      </c>
      <c r="B689" t="s">
        <v>3648</v>
      </c>
      <c r="C689" t="s">
        <v>3649</v>
      </c>
      <c r="D689" t="s">
        <v>3650</v>
      </c>
      <c r="E689" t="s">
        <v>799</v>
      </c>
      <c r="F689" t="s">
        <v>772</v>
      </c>
      <c r="G689" t="s">
        <v>2565</v>
      </c>
      <c r="J689" t="s">
        <v>791</v>
      </c>
      <c r="K689" t="s">
        <v>2566</v>
      </c>
      <c r="L689" t="s">
        <v>2567</v>
      </c>
      <c r="M689" t="s">
        <v>15</v>
      </c>
      <c r="N689" t="s">
        <v>799</v>
      </c>
      <c r="O689">
        <v>0</v>
      </c>
      <c r="Y689" t="s">
        <v>3651</v>
      </c>
      <c r="Z689" t="s">
        <v>3652</v>
      </c>
      <c r="AA689">
        <v>45020</v>
      </c>
      <c r="AB689" t="s">
        <v>420</v>
      </c>
    </row>
    <row r="690" spans="1:35" x14ac:dyDescent="0.25">
      <c r="A690" t="s">
        <v>3653</v>
      </c>
      <c r="C690" t="s">
        <v>3654</v>
      </c>
      <c r="D690" t="s">
        <v>3655</v>
      </c>
      <c r="E690" t="s">
        <v>771</v>
      </c>
      <c r="F690" t="s">
        <v>2590</v>
      </c>
      <c r="G690" t="s">
        <v>2565</v>
      </c>
      <c r="H690" t="s">
        <v>2591</v>
      </c>
      <c r="J690" t="s">
        <v>774</v>
      </c>
      <c r="K690" t="s">
        <v>3014</v>
      </c>
      <c r="L690" t="s">
        <v>3656</v>
      </c>
      <c r="M690" t="s">
        <v>25</v>
      </c>
      <c r="N690" t="s">
        <v>771</v>
      </c>
      <c r="O690">
        <v>1</v>
      </c>
      <c r="P690" t="s">
        <v>777</v>
      </c>
      <c r="Q690">
        <v>32.9</v>
      </c>
      <c r="R690">
        <v>5.93</v>
      </c>
      <c r="S690">
        <v>3</v>
      </c>
      <c r="T690">
        <v>0.54</v>
      </c>
      <c r="Y690" t="s">
        <v>2599</v>
      </c>
      <c r="Z690" t="s">
        <v>3657</v>
      </c>
      <c r="AA690">
        <v>168</v>
      </c>
      <c r="AB690" t="s">
        <v>420</v>
      </c>
    </row>
    <row r="691" spans="1:35" x14ac:dyDescent="0.25">
      <c r="A691" t="s">
        <v>3658</v>
      </c>
      <c r="B691" t="s">
        <v>3658</v>
      </c>
      <c r="C691" t="s">
        <v>3659</v>
      </c>
      <c r="D691" t="s">
        <v>3660</v>
      </c>
      <c r="E691" t="s">
        <v>771</v>
      </c>
      <c r="F691" t="s">
        <v>772</v>
      </c>
      <c r="G691" t="s">
        <v>2565</v>
      </c>
      <c r="J691" t="s">
        <v>791</v>
      </c>
      <c r="K691" t="s">
        <v>2566</v>
      </c>
      <c r="L691" t="s">
        <v>2567</v>
      </c>
      <c r="M691" t="s">
        <v>15</v>
      </c>
      <c r="N691" t="s">
        <v>771</v>
      </c>
      <c r="O691">
        <v>1</v>
      </c>
      <c r="P691" t="s">
        <v>777</v>
      </c>
      <c r="Q691">
        <v>19.899999999999999</v>
      </c>
      <c r="R691">
        <v>3.59</v>
      </c>
      <c r="Y691" t="s">
        <v>3661</v>
      </c>
      <c r="Z691" t="s">
        <v>3662</v>
      </c>
      <c r="AA691">
        <v>80020</v>
      </c>
      <c r="AB691" t="s">
        <v>420</v>
      </c>
    </row>
    <row r="692" spans="1:35" x14ac:dyDescent="0.25">
      <c r="A692" t="s">
        <v>3663</v>
      </c>
      <c r="B692" t="s">
        <v>3663</v>
      </c>
      <c r="C692" t="s">
        <v>3664</v>
      </c>
      <c r="D692" t="s">
        <v>3665</v>
      </c>
      <c r="E692" t="s">
        <v>771</v>
      </c>
      <c r="F692" t="s">
        <v>772</v>
      </c>
      <c r="G692" t="s">
        <v>2565</v>
      </c>
      <c r="J692" t="s">
        <v>791</v>
      </c>
      <c r="K692" t="s">
        <v>2566</v>
      </c>
      <c r="L692" t="s">
        <v>2567</v>
      </c>
      <c r="M692" t="s">
        <v>15</v>
      </c>
      <c r="N692" t="s">
        <v>771</v>
      </c>
      <c r="O692">
        <v>1</v>
      </c>
      <c r="P692" t="s">
        <v>777</v>
      </c>
      <c r="Q692">
        <v>19.899999999999999</v>
      </c>
      <c r="R692">
        <v>3.59</v>
      </c>
      <c r="Y692" t="s">
        <v>3666</v>
      </c>
      <c r="Z692" t="s">
        <v>2585</v>
      </c>
      <c r="AA692">
        <v>20097</v>
      </c>
      <c r="AB692" t="s">
        <v>420</v>
      </c>
    </row>
    <row r="693" spans="1:35" x14ac:dyDescent="0.25">
      <c r="A693" t="s">
        <v>3667</v>
      </c>
      <c r="B693" t="s">
        <v>3667</v>
      </c>
      <c r="C693" t="s">
        <v>3668</v>
      </c>
      <c r="D693" t="s">
        <v>3669</v>
      </c>
      <c r="E693" t="s">
        <v>771</v>
      </c>
      <c r="F693" t="s">
        <v>772</v>
      </c>
      <c r="G693" t="s">
        <v>2565</v>
      </c>
      <c r="I693" t="s">
        <v>2646</v>
      </c>
      <c r="J693" t="s">
        <v>791</v>
      </c>
      <c r="K693" t="s">
        <v>2598</v>
      </c>
      <c r="L693" t="s">
        <v>776</v>
      </c>
      <c r="M693" t="s">
        <v>424</v>
      </c>
      <c r="N693" t="s">
        <v>771</v>
      </c>
      <c r="O693">
        <v>1</v>
      </c>
      <c r="P693" t="s">
        <v>777</v>
      </c>
      <c r="Q693">
        <v>29.9</v>
      </c>
      <c r="R693">
        <v>5.39</v>
      </c>
      <c r="Y693" t="s">
        <v>2647</v>
      </c>
      <c r="Z693" t="s">
        <v>2648</v>
      </c>
      <c r="AA693">
        <v>28100</v>
      </c>
      <c r="AB693" t="s">
        <v>420</v>
      </c>
    </row>
    <row r="694" spans="1:35" x14ac:dyDescent="0.25">
      <c r="A694" t="s">
        <v>3670</v>
      </c>
      <c r="B694" t="s">
        <v>3670</v>
      </c>
      <c r="C694" t="s">
        <v>3671</v>
      </c>
      <c r="D694" t="s">
        <v>3672</v>
      </c>
      <c r="E694" t="s">
        <v>771</v>
      </c>
      <c r="F694" t="s">
        <v>772</v>
      </c>
      <c r="G694" t="s">
        <v>2565</v>
      </c>
      <c r="J694" t="s">
        <v>791</v>
      </c>
      <c r="K694" t="s">
        <v>2641</v>
      </c>
      <c r="L694" t="s">
        <v>1330</v>
      </c>
      <c r="M694" t="s">
        <v>29</v>
      </c>
      <c r="N694" t="s">
        <v>771</v>
      </c>
      <c r="O694">
        <v>1</v>
      </c>
      <c r="P694" t="s">
        <v>777</v>
      </c>
      <c r="Q694">
        <v>32.9</v>
      </c>
      <c r="R694">
        <v>5.93</v>
      </c>
      <c r="Y694" t="s">
        <v>3673</v>
      </c>
      <c r="Z694" t="s">
        <v>3023</v>
      </c>
      <c r="AA694">
        <v>15010</v>
      </c>
      <c r="AB694" t="s">
        <v>420</v>
      </c>
    </row>
    <row r="695" spans="1:35" x14ac:dyDescent="0.25">
      <c r="A695" t="s">
        <v>3674</v>
      </c>
      <c r="B695" t="s">
        <v>3674</v>
      </c>
      <c r="C695" t="s">
        <v>3675</v>
      </c>
      <c r="D695" t="s">
        <v>3676</v>
      </c>
      <c r="E695" t="s">
        <v>799</v>
      </c>
      <c r="F695" t="s">
        <v>772</v>
      </c>
      <c r="G695" t="s">
        <v>2565</v>
      </c>
      <c r="J695" t="s">
        <v>791</v>
      </c>
      <c r="K695" t="s">
        <v>2584</v>
      </c>
      <c r="L695" t="s">
        <v>801</v>
      </c>
      <c r="M695" t="s">
        <v>31</v>
      </c>
      <c r="N695" t="s">
        <v>799</v>
      </c>
      <c r="O695">
        <v>0</v>
      </c>
      <c r="Y695" t="s">
        <v>3181</v>
      </c>
      <c r="Z695" t="s">
        <v>3288</v>
      </c>
      <c r="AA695">
        <v>40128</v>
      </c>
      <c r="AB695" t="s">
        <v>420</v>
      </c>
    </row>
    <row r="696" spans="1:35" x14ac:dyDescent="0.25">
      <c r="A696" t="s">
        <v>3677</v>
      </c>
      <c r="B696" t="s">
        <v>3677</v>
      </c>
      <c r="C696" t="s">
        <v>3678</v>
      </c>
      <c r="D696" t="s">
        <v>3679</v>
      </c>
      <c r="E696" t="s">
        <v>771</v>
      </c>
      <c r="F696" t="s">
        <v>772</v>
      </c>
      <c r="G696" t="s">
        <v>2565</v>
      </c>
      <c r="I696" t="s">
        <v>2646</v>
      </c>
      <c r="J696" t="s">
        <v>791</v>
      </c>
      <c r="K696" t="s">
        <v>2598</v>
      </c>
      <c r="L696" t="s">
        <v>776</v>
      </c>
      <c r="M696" t="s">
        <v>424</v>
      </c>
      <c r="N696" t="s">
        <v>771</v>
      </c>
      <c r="O696">
        <v>1</v>
      </c>
      <c r="P696" t="s">
        <v>777</v>
      </c>
      <c r="Q696">
        <v>29.9</v>
      </c>
      <c r="R696">
        <v>5.39</v>
      </c>
      <c r="Y696" t="s">
        <v>2647</v>
      </c>
      <c r="Z696" t="s">
        <v>2648</v>
      </c>
      <c r="AA696">
        <v>28100</v>
      </c>
      <c r="AB696" t="s">
        <v>420</v>
      </c>
    </row>
    <row r="697" spans="1:35" x14ac:dyDescent="0.25">
      <c r="A697" t="s">
        <v>3680</v>
      </c>
      <c r="B697" t="s">
        <v>3680</v>
      </c>
      <c r="C697" t="s">
        <v>3681</v>
      </c>
      <c r="D697" t="s">
        <v>3682</v>
      </c>
      <c r="E697" t="s">
        <v>771</v>
      </c>
      <c r="F697" t="s">
        <v>772</v>
      </c>
      <c r="G697" t="s">
        <v>2565</v>
      </c>
      <c r="I697" t="s">
        <v>2646</v>
      </c>
      <c r="J697" t="s">
        <v>791</v>
      </c>
      <c r="K697" t="s">
        <v>2737</v>
      </c>
      <c r="L697" t="s">
        <v>2738</v>
      </c>
      <c r="M697" t="s">
        <v>170</v>
      </c>
      <c r="N697" t="s">
        <v>771</v>
      </c>
      <c r="O697">
        <v>1</v>
      </c>
      <c r="P697" t="s">
        <v>777</v>
      </c>
      <c r="Q697">
        <v>14.9</v>
      </c>
      <c r="R697">
        <v>2.69</v>
      </c>
      <c r="Y697" t="s">
        <v>2647</v>
      </c>
      <c r="Z697" t="s">
        <v>2648</v>
      </c>
      <c r="AA697">
        <v>28100</v>
      </c>
      <c r="AB697" t="s">
        <v>420</v>
      </c>
    </row>
    <row r="698" spans="1:35" x14ac:dyDescent="0.25">
      <c r="A698" t="s">
        <v>3683</v>
      </c>
      <c r="B698" t="s">
        <v>3683</v>
      </c>
      <c r="C698" t="s">
        <v>3684</v>
      </c>
      <c r="D698" t="s">
        <v>3685</v>
      </c>
      <c r="E698" t="s">
        <v>771</v>
      </c>
      <c r="F698" t="s">
        <v>772</v>
      </c>
      <c r="G698" t="s">
        <v>2565</v>
      </c>
      <c r="J698" t="s">
        <v>791</v>
      </c>
      <c r="K698" t="s">
        <v>2737</v>
      </c>
      <c r="L698" t="s">
        <v>2738</v>
      </c>
      <c r="M698" t="s">
        <v>170</v>
      </c>
      <c r="N698" t="s">
        <v>771</v>
      </c>
      <c r="O698">
        <v>1</v>
      </c>
      <c r="P698" t="s">
        <v>777</v>
      </c>
      <c r="Q698">
        <v>14.9</v>
      </c>
      <c r="R698">
        <v>2.69</v>
      </c>
      <c r="Y698" t="s">
        <v>3686</v>
      </c>
      <c r="Z698" t="s">
        <v>2599</v>
      </c>
      <c r="AA698">
        <v>40</v>
      </c>
      <c r="AB698" t="s">
        <v>420</v>
      </c>
    </row>
    <row r="699" spans="1:35" x14ac:dyDescent="0.25">
      <c r="A699" t="s">
        <v>3687</v>
      </c>
      <c r="B699" t="s">
        <v>3687</v>
      </c>
      <c r="C699" t="s">
        <v>3688</v>
      </c>
      <c r="D699" t="s">
        <v>3689</v>
      </c>
      <c r="E699" t="s">
        <v>771</v>
      </c>
      <c r="F699" t="s">
        <v>772</v>
      </c>
      <c r="G699" t="s">
        <v>2565</v>
      </c>
      <c r="J699" t="s">
        <v>791</v>
      </c>
      <c r="K699" t="s">
        <v>2566</v>
      </c>
      <c r="L699" t="s">
        <v>2567</v>
      </c>
      <c r="M699" t="s">
        <v>15</v>
      </c>
      <c r="N699" t="s">
        <v>771</v>
      </c>
      <c r="O699">
        <v>1</v>
      </c>
      <c r="P699" t="s">
        <v>777</v>
      </c>
      <c r="Q699">
        <v>19.899999999999999</v>
      </c>
      <c r="R699">
        <v>3.59</v>
      </c>
      <c r="S699">
        <v>4.99</v>
      </c>
      <c r="T699">
        <v>0.9</v>
      </c>
      <c r="Y699" t="s">
        <v>3690</v>
      </c>
      <c r="Z699" t="s">
        <v>3340</v>
      </c>
      <c r="AA699">
        <v>20811</v>
      </c>
      <c r="AB699" t="s">
        <v>420</v>
      </c>
    </row>
    <row r="700" spans="1:35" x14ac:dyDescent="0.25">
      <c r="A700" t="s">
        <v>3691</v>
      </c>
      <c r="B700" t="s">
        <v>3691</v>
      </c>
      <c r="C700" t="s">
        <v>3692</v>
      </c>
      <c r="D700" t="s">
        <v>3693</v>
      </c>
      <c r="E700" t="s">
        <v>771</v>
      </c>
      <c r="F700" t="s">
        <v>772</v>
      </c>
      <c r="G700" t="s">
        <v>2565</v>
      </c>
      <c r="J700" t="s">
        <v>791</v>
      </c>
      <c r="K700" t="s">
        <v>2566</v>
      </c>
      <c r="L700" t="s">
        <v>2567</v>
      </c>
      <c r="M700" t="s">
        <v>15</v>
      </c>
      <c r="N700" t="s">
        <v>771</v>
      </c>
      <c r="O700">
        <v>1</v>
      </c>
      <c r="P700" t="s">
        <v>777</v>
      </c>
      <c r="Q700">
        <v>19.899999999999999</v>
      </c>
      <c r="R700">
        <v>3.59</v>
      </c>
      <c r="Y700" t="s">
        <v>3694</v>
      </c>
      <c r="Z700" t="s">
        <v>3694</v>
      </c>
      <c r="AA700">
        <v>34146</v>
      </c>
      <c r="AB700" t="s">
        <v>420</v>
      </c>
    </row>
    <row r="701" spans="1:35" x14ac:dyDescent="0.25">
      <c r="A701" t="s">
        <v>3695</v>
      </c>
      <c r="B701" t="s">
        <v>3695</v>
      </c>
      <c r="C701" t="s">
        <v>3696</v>
      </c>
      <c r="D701" t="s">
        <v>3697</v>
      </c>
      <c r="E701" t="s">
        <v>771</v>
      </c>
      <c r="F701" t="s">
        <v>772</v>
      </c>
      <c r="G701" t="s">
        <v>2565</v>
      </c>
      <c r="J701" t="s">
        <v>791</v>
      </c>
      <c r="K701" t="s">
        <v>2641</v>
      </c>
      <c r="L701" t="s">
        <v>1330</v>
      </c>
      <c r="M701" t="s">
        <v>29</v>
      </c>
      <c r="N701" t="s">
        <v>771</v>
      </c>
      <c r="O701">
        <v>1</v>
      </c>
      <c r="P701" t="s">
        <v>777</v>
      </c>
      <c r="Q701">
        <v>32.9</v>
      </c>
      <c r="R701">
        <v>5.93</v>
      </c>
      <c r="S701">
        <v>3.99</v>
      </c>
      <c r="T701">
        <v>0.72</v>
      </c>
      <c r="Y701" t="s">
        <v>2568</v>
      </c>
      <c r="Z701" t="s">
        <v>2568</v>
      </c>
      <c r="AA701">
        <v>10138</v>
      </c>
      <c r="AB701" t="s">
        <v>420</v>
      </c>
    </row>
    <row r="702" spans="1:35" x14ac:dyDescent="0.25">
      <c r="A702" t="s">
        <v>3698</v>
      </c>
      <c r="B702" t="s">
        <v>3698</v>
      </c>
      <c r="C702" t="s">
        <v>3699</v>
      </c>
      <c r="D702" t="s">
        <v>3700</v>
      </c>
      <c r="E702" t="s">
        <v>771</v>
      </c>
      <c r="F702" t="s">
        <v>772</v>
      </c>
      <c r="G702" t="s">
        <v>2565</v>
      </c>
      <c r="J702" t="s">
        <v>791</v>
      </c>
      <c r="K702" t="s">
        <v>2847</v>
      </c>
      <c r="L702" t="s">
        <v>2409</v>
      </c>
      <c r="M702" t="s">
        <v>59</v>
      </c>
      <c r="N702" t="s">
        <v>771</v>
      </c>
      <c r="O702">
        <v>1</v>
      </c>
      <c r="P702" t="s">
        <v>777</v>
      </c>
      <c r="Q702">
        <v>16.899999999999999</v>
      </c>
      <c r="R702">
        <v>3.05</v>
      </c>
      <c r="Y702" t="s">
        <v>3701</v>
      </c>
      <c r="Z702" t="s">
        <v>3560</v>
      </c>
      <c r="AA702">
        <v>37135</v>
      </c>
      <c r="AB702" t="s">
        <v>420</v>
      </c>
      <c r="AG702" t="s">
        <v>3702</v>
      </c>
      <c r="AH702" t="s">
        <v>420</v>
      </c>
      <c r="AI702" t="s">
        <v>1019</v>
      </c>
    </row>
    <row r="703" spans="1:35" x14ac:dyDescent="0.25">
      <c r="A703" t="s">
        <v>3703</v>
      </c>
      <c r="B703" t="s">
        <v>3703</v>
      </c>
      <c r="C703" t="s">
        <v>3704</v>
      </c>
      <c r="D703" t="s">
        <v>3705</v>
      </c>
      <c r="E703" t="s">
        <v>771</v>
      </c>
      <c r="F703" t="s">
        <v>772</v>
      </c>
      <c r="G703" t="s">
        <v>2565</v>
      </c>
      <c r="I703" t="s">
        <v>2646</v>
      </c>
      <c r="J703" t="s">
        <v>791</v>
      </c>
      <c r="K703" t="s">
        <v>2598</v>
      </c>
      <c r="L703" t="s">
        <v>776</v>
      </c>
      <c r="M703" t="s">
        <v>424</v>
      </c>
      <c r="N703" t="s">
        <v>771</v>
      </c>
      <c r="O703">
        <v>1</v>
      </c>
      <c r="P703" t="s">
        <v>777</v>
      </c>
      <c r="Q703">
        <v>29.9</v>
      </c>
      <c r="R703">
        <v>5.39</v>
      </c>
      <c r="Y703" t="s">
        <v>2647</v>
      </c>
      <c r="Z703" t="s">
        <v>2648</v>
      </c>
      <c r="AA703">
        <v>28100</v>
      </c>
      <c r="AB703" t="s">
        <v>420</v>
      </c>
    </row>
    <row r="704" spans="1:35" x14ac:dyDescent="0.25">
      <c r="A704" t="s">
        <v>3706</v>
      </c>
      <c r="B704" t="s">
        <v>3706</v>
      </c>
      <c r="C704" t="s">
        <v>3707</v>
      </c>
      <c r="D704" t="s">
        <v>3708</v>
      </c>
      <c r="E704" t="s">
        <v>771</v>
      </c>
      <c r="F704" t="s">
        <v>772</v>
      </c>
      <c r="G704" t="s">
        <v>2565</v>
      </c>
      <c r="J704" t="s">
        <v>791</v>
      </c>
      <c r="K704" t="s">
        <v>2566</v>
      </c>
      <c r="L704" t="s">
        <v>2567</v>
      </c>
      <c r="M704" t="s">
        <v>15</v>
      </c>
      <c r="N704" t="s">
        <v>771</v>
      </c>
      <c r="O704">
        <v>1</v>
      </c>
      <c r="P704" t="s">
        <v>777</v>
      </c>
      <c r="Q704">
        <v>19.899999999999999</v>
      </c>
      <c r="R704">
        <v>3.59</v>
      </c>
      <c r="Y704" t="s">
        <v>3709</v>
      </c>
      <c r="Z704" t="s">
        <v>3710</v>
      </c>
      <c r="AA704">
        <v>55100</v>
      </c>
      <c r="AB704" t="s">
        <v>420</v>
      </c>
    </row>
    <row r="705" spans="1:35" x14ac:dyDescent="0.25">
      <c r="A705" t="s">
        <v>3711</v>
      </c>
      <c r="B705" t="s">
        <v>3711</v>
      </c>
      <c r="C705" t="s">
        <v>3712</v>
      </c>
      <c r="D705" t="s">
        <v>3713</v>
      </c>
      <c r="E705" t="s">
        <v>771</v>
      </c>
      <c r="F705" t="s">
        <v>772</v>
      </c>
      <c r="G705" t="s">
        <v>2565</v>
      </c>
      <c r="J705" t="s">
        <v>791</v>
      </c>
      <c r="K705" t="s">
        <v>2641</v>
      </c>
      <c r="L705" t="s">
        <v>1330</v>
      </c>
      <c r="M705" t="s">
        <v>29</v>
      </c>
      <c r="N705" t="s">
        <v>771</v>
      </c>
      <c r="O705">
        <v>1</v>
      </c>
      <c r="P705" t="s">
        <v>777</v>
      </c>
      <c r="Q705">
        <v>32.9</v>
      </c>
      <c r="R705">
        <v>5.93</v>
      </c>
      <c r="S705">
        <v>3.27</v>
      </c>
      <c r="X705">
        <v>3.27</v>
      </c>
      <c r="Y705" t="s">
        <v>3714</v>
      </c>
      <c r="Z705" t="s">
        <v>2718</v>
      </c>
      <c r="AA705">
        <v>20094</v>
      </c>
      <c r="AB705" t="s">
        <v>420</v>
      </c>
    </row>
    <row r="706" spans="1:35" x14ac:dyDescent="0.25">
      <c r="A706" t="s">
        <v>3715</v>
      </c>
      <c r="B706" t="s">
        <v>3715</v>
      </c>
      <c r="C706" t="s">
        <v>3716</v>
      </c>
      <c r="D706" t="s">
        <v>3717</v>
      </c>
      <c r="E706" t="s">
        <v>799</v>
      </c>
      <c r="F706" t="s">
        <v>772</v>
      </c>
      <c r="G706" t="s">
        <v>2565</v>
      </c>
      <c r="J706" t="s">
        <v>791</v>
      </c>
      <c r="K706" t="s">
        <v>2641</v>
      </c>
      <c r="L706" t="s">
        <v>1330</v>
      </c>
      <c r="M706" t="s">
        <v>29</v>
      </c>
      <c r="N706" t="s">
        <v>799</v>
      </c>
      <c r="O706">
        <v>0</v>
      </c>
      <c r="Y706" t="s">
        <v>2585</v>
      </c>
      <c r="Z706" t="s">
        <v>2718</v>
      </c>
      <c r="AA706">
        <v>20146</v>
      </c>
      <c r="AB706" t="s">
        <v>420</v>
      </c>
    </row>
    <row r="707" spans="1:35" x14ac:dyDescent="0.25">
      <c r="A707" t="s">
        <v>3718</v>
      </c>
      <c r="B707" t="s">
        <v>3718</v>
      </c>
      <c r="C707" t="s">
        <v>3719</v>
      </c>
      <c r="D707" t="s">
        <v>3720</v>
      </c>
      <c r="E707" t="s">
        <v>771</v>
      </c>
      <c r="F707" t="s">
        <v>772</v>
      </c>
      <c r="G707" t="s">
        <v>2565</v>
      </c>
      <c r="J707" t="s">
        <v>791</v>
      </c>
      <c r="K707" t="s">
        <v>2641</v>
      </c>
      <c r="L707" t="s">
        <v>1330</v>
      </c>
      <c r="M707" t="s">
        <v>29</v>
      </c>
      <c r="N707" t="s">
        <v>771</v>
      </c>
      <c r="O707">
        <v>1</v>
      </c>
      <c r="P707" t="s">
        <v>777</v>
      </c>
      <c r="Q707">
        <v>32.9</v>
      </c>
      <c r="R707">
        <v>5.93</v>
      </c>
      <c r="S707">
        <v>4.99</v>
      </c>
      <c r="T707">
        <v>0.9</v>
      </c>
      <c r="Y707" t="s">
        <v>3721</v>
      </c>
      <c r="Z707" t="s">
        <v>3644</v>
      </c>
      <c r="AA707">
        <v>35133</v>
      </c>
      <c r="AB707" t="s">
        <v>420</v>
      </c>
    </row>
    <row r="708" spans="1:35" x14ac:dyDescent="0.25">
      <c r="A708" t="s">
        <v>3722</v>
      </c>
      <c r="B708" t="s">
        <v>3722</v>
      </c>
      <c r="C708" t="s">
        <v>3723</v>
      </c>
      <c r="D708" t="s">
        <v>3724</v>
      </c>
      <c r="E708" t="s">
        <v>771</v>
      </c>
      <c r="F708" t="s">
        <v>772</v>
      </c>
      <c r="G708" t="s">
        <v>2565</v>
      </c>
      <c r="J708" t="s">
        <v>791</v>
      </c>
      <c r="K708" t="s">
        <v>2578</v>
      </c>
      <c r="L708" t="s">
        <v>833</v>
      </c>
      <c r="M708" t="s">
        <v>49</v>
      </c>
      <c r="N708" t="s">
        <v>771</v>
      </c>
      <c r="O708">
        <v>1</v>
      </c>
      <c r="P708" t="s">
        <v>777</v>
      </c>
      <c r="Q708">
        <v>26.9</v>
      </c>
      <c r="R708">
        <v>4.8499999999999996</v>
      </c>
      <c r="Y708" t="s">
        <v>3725</v>
      </c>
      <c r="Z708" t="s">
        <v>3403</v>
      </c>
      <c r="AA708">
        <v>89022</v>
      </c>
      <c r="AB708" t="s">
        <v>420</v>
      </c>
    </row>
    <row r="709" spans="1:35" x14ac:dyDescent="0.25">
      <c r="A709" t="s">
        <v>3726</v>
      </c>
      <c r="B709" t="s">
        <v>3726</v>
      </c>
      <c r="C709" t="s">
        <v>3727</v>
      </c>
      <c r="D709" t="s">
        <v>3728</v>
      </c>
      <c r="E709" t="s">
        <v>771</v>
      </c>
      <c r="F709" t="s">
        <v>772</v>
      </c>
      <c r="G709" t="s">
        <v>2565</v>
      </c>
      <c r="J709" t="s">
        <v>791</v>
      </c>
      <c r="K709" t="s">
        <v>2641</v>
      </c>
      <c r="L709" t="s">
        <v>1330</v>
      </c>
      <c r="M709" t="s">
        <v>29</v>
      </c>
      <c r="N709" t="s">
        <v>771</v>
      </c>
      <c r="O709">
        <v>1</v>
      </c>
      <c r="P709" t="s">
        <v>777</v>
      </c>
      <c r="Q709">
        <v>32.9</v>
      </c>
      <c r="R709">
        <v>5.93</v>
      </c>
      <c r="Y709" t="s">
        <v>3729</v>
      </c>
      <c r="Z709" t="s">
        <v>2764</v>
      </c>
      <c r="AA709">
        <v>57014</v>
      </c>
      <c r="AB709" t="s">
        <v>420</v>
      </c>
    </row>
    <row r="710" spans="1:35" x14ac:dyDescent="0.25">
      <c r="A710" t="s">
        <v>3730</v>
      </c>
      <c r="B710" t="s">
        <v>3730</v>
      </c>
      <c r="C710" t="s">
        <v>3731</v>
      </c>
      <c r="D710" t="s">
        <v>3732</v>
      </c>
      <c r="E710" t="s">
        <v>771</v>
      </c>
      <c r="F710" t="s">
        <v>772</v>
      </c>
      <c r="G710" t="s">
        <v>2565</v>
      </c>
      <c r="J710" t="s">
        <v>791</v>
      </c>
      <c r="K710" t="s">
        <v>2584</v>
      </c>
      <c r="L710" t="s">
        <v>801</v>
      </c>
      <c r="M710" t="s">
        <v>31</v>
      </c>
      <c r="N710" t="s">
        <v>771</v>
      </c>
      <c r="O710">
        <v>1</v>
      </c>
      <c r="P710" t="s">
        <v>777</v>
      </c>
      <c r="Q710">
        <v>34.9</v>
      </c>
      <c r="R710">
        <v>6.29</v>
      </c>
      <c r="Y710" t="s">
        <v>3733</v>
      </c>
      <c r="Z710" t="s">
        <v>3551</v>
      </c>
      <c r="AA710">
        <v>47013</v>
      </c>
      <c r="AB710" t="s">
        <v>420</v>
      </c>
    </row>
    <row r="711" spans="1:35" x14ac:dyDescent="0.25">
      <c r="A711" t="s">
        <v>3734</v>
      </c>
      <c r="B711" t="s">
        <v>3734</v>
      </c>
      <c r="C711" t="s">
        <v>3735</v>
      </c>
      <c r="D711" t="s">
        <v>3736</v>
      </c>
      <c r="E711" t="s">
        <v>771</v>
      </c>
      <c r="F711" t="s">
        <v>772</v>
      </c>
      <c r="G711" t="s">
        <v>2565</v>
      </c>
      <c r="J711" t="s">
        <v>791</v>
      </c>
      <c r="K711" t="s">
        <v>2641</v>
      </c>
      <c r="L711" t="s">
        <v>1330</v>
      </c>
      <c r="M711" t="s">
        <v>29</v>
      </c>
      <c r="N711" t="s">
        <v>771</v>
      </c>
      <c r="O711">
        <v>1</v>
      </c>
      <c r="P711" t="s">
        <v>777</v>
      </c>
      <c r="Q711">
        <v>32.9</v>
      </c>
      <c r="R711">
        <v>5.93</v>
      </c>
      <c r="Y711" t="s">
        <v>3388</v>
      </c>
      <c r="Z711" t="s">
        <v>3737</v>
      </c>
      <c r="AA711">
        <v>90143</v>
      </c>
      <c r="AB711" t="s">
        <v>420</v>
      </c>
    </row>
    <row r="712" spans="1:35" x14ac:dyDescent="0.25">
      <c r="A712" t="s">
        <v>3738</v>
      </c>
      <c r="C712" t="s">
        <v>3739</v>
      </c>
      <c r="D712" t="s">
        <v>3740</v>
      </c>
      <c r="E712" t="s">
        <v>771</v>
      </c>
      <c r="F712" t="s">
        <v>2590</v>
      </c>
      <c r="G712" t="s">
        <v>2565</v>
      </c>
      <c r="H712" t="s">
        <v>2591</v>
      </c>
      <c r="J712" t="s">
        <v>774</v>
      </c>
      <c r="K712" t="s">
        <v>3056</v>
      </c>
      <c r="L712" t="s">
        <v>56</v>
      </c>
      <c r="M712" t="s">
        <v>55</v>
      </c>
      <c r="N712" t="s">
        <v>771</v>
      </c>
      <c r="O712">
        <v>1</v>
      </c>
      <c r="P712" t="s">
        <v>777</v>
      </c>
      <c r="Q712">
        <v>19.899999999999999</v>
      </c>
      <c r="R712">
        <v>3.59</v>
      </c>
      <c r="S712">
        <v>3</v>
      </c>
      <c r="T712">
        <v>0.54</v>
      </c>
      <c r="Y712" t="s">
        <v>3741</v>
      </c>
      <c r="Z712" t="s">
        <v>3366</v>
      </c>
      <c r="AA712">
        <v>24020</v>
      </c>
      <c r="AB712" t="s">
        <v>420</v>
      </c>
    </row>
    <row r="713" spans="1:35" x14ac:dyDescent="0.25">
      <c r="A713" t="s">
        <v>3742</v>
      </c>
      <c r="B713" t="s">
        <v>3742</v>
      </c>
      <c r="C713" t="s">
        <v>3743</v>
      </c>
      <c r="D713" t="s">
        <v>3744</v>
      </c>
      <c r="E713" t="s">
        <v>771</v>
      </c>
      <c r="F713" t="s">
        <v>772</v>
      </c>
      <c r="G713" t="s">
        <v>2565</v>
      </c>
      <c r="J713" t="s">
        <v>791</v>
      </c>
      <c r="K713" t="s">
        <v>2641</v>
      </c>
      <c r="L713" t="s">
        <v>1330</v>
      </c>
      <c r="M713" t="s">
        <v>29</v>
      </c>
      <c r="N713" t="s">
        <v>771</v>
      </c>
      <c r="O713">
        <v>1</v>
      </c>
      <c r="P713" t="s">
        <v>777</v>
      </c>
      <c r="Q713">
        <v>32.9</v>
      </c>
      <c r="R713">
        <v>5.93</v>
      </c>
      <c r="Y713" t="s">
        <v>3745</v>
      </c>
      <c r="AA713">
        <v>19</v>
      </c>
      <c r="AB713" t="s">
        <v>420</v>
      </c>
      <c r="AG713" t="s">
        <v>3746</v>
      </c>
      <c r="AH713" t="s">
        <v>420</v>
      </c>
      <c r="AI713" t="s">
        <v>2945</v>
      </c>
    </row>
    <row r="714" spans="1:35" x14ac:dyDescent="0.25">
      <c r="A714" t="s">
        <v>3747</v>
      </c>
      <c r="B714" t="s">
        <v>3747</v>
      </c>
      <c r="C714" t="s">
        <v>3748</v>
      </c>
      <c r="D714" t="s">
        <v>3749</v>
      </c>
      <c r="E714" t="s">
        <v>771</v>
      </c>
      <c r="F714" t="s">
        <v>772</v>
      </c>
      <c r="G714" t="s">
        <v>2565</v>
      </c>
      <c r="J714" t="s">
        <v>774</v>
      </c>
      <c r="K714" t="s">
        <v>2737</v>
      </c>
      <c r="L714" t="s">
        <v>2738</v>
      </c>
      <c r="M714" t="s">
        <v>170</v>
      </c>
      <c r="N714" t="s">
        <v>771</v>
      </c>
      <c r="O714">
        <v>1</v>
      </c>
      <c r="P714" t="s">
        <v>777</v>
      </c>
      <c r="Q714">
        <v>12.21</v>
      </c>
      <c r="S714">
        <v>0.7</v>
      </c>
      <c r="X714">
        <v>0.7</v>
      </c>
      <c r="Y714" t="s">
        <v>3750</v>
      </c>
      <c r="Z714" t="s">
        <v>3751</v>
      </c>
      <c r="AA714">
        <v>1890</v>
      </c>
      <c r="AB714" t="s">
        <v>1123</v>
      </c>
    </row>
    <row r="715" spans="1:35" x14ac:dyDescent="0.25">
      <c r="A715" t="s">
        <v>3752</v>
      </c>
      <c r="B715" t="s">
        <v>3752</v>
      </c>
      <c r="C715" t="s">
        <v>3753</v>
      </c>
      <c r="D715" t="s">
        <v>3754</v>
      </c>
      <c r="E715" t="s">
        <v>771</v>
      </c>
      <c r="F715" t="s">
        <v>772</v>
      </c>
      <c r="G715" t="s">
        <v>2565</v>
      </c>
      <c r="J715" t="s">
        <v>791</v>
      </c>
      <c r="K715" t="s">
        <v>2911</v>
      </c>
      <c r="L715" t="s">
        <v>1037</v>
      </c>
      <c r="M715" t="s">
        <v>430</v>
      </c>
      <c r="N715" t="s">
        <v>771</v>
      </c>
      <c r="O715">
        <v>1</v>
      </c>
      <c r="P715" t="s">
        <v>777</v>
      </c>
      <c r="Q715">
        <v>69.900000000000006</v>
      </c>
      <c r="R715">
        <v>12.6</v>
      </c>
      <c r="S715">
        <v>3.27</v>
      </c>
      <c r="X715">
        <v>3.27</v>
      </c>
      <c r="Y715" t="s">
        <v>3755</v>
      </c>
      <c r="Z715" t="s">
        <v>3756</v>
      </c>
      <c r="AA715">
        <v>47838</v>
      </c>
      <c r="AB715" t="s">
        <v>420</v>
      </c>
    </row>
    <row r="716" spans="1:35" x14ac:dyDescent="0.25">
      <c r="A716" t="s">
        <v>3757</v>
      </c>
      <c r="B716" t="s">
        <v>3757</v>
      </c>
      <c r="C716" t="s">
        <v>3758</v>
      </c>
      <c r="D716" t="s">
        <v>3759</v>
      </c>
      <c r="E716" t="s">
        <v>771</v>
      </c>
      <c r="F716" t="s">
        <v>772</v>
      </c>
      <c r="G716" t="s">
        <v>2565</v>
      </c>
      <c r="J716" t="s">
        <v>791</v>
      </c>
      <c r="K716" t="s">
        <v>2566</v>
      </c>
      <c r="L716" t="s">
        <v>2567</v>
      </c>
      <c r="M716" t="s">
        <v>15</v>
      </c>
      <c r="N716" t="s">
        <v>771</v>
      </c>
      <c r="O716">
        <v>1</v>
      </c>
      <c r="P716" t="s">
        <v>777</v>
      </c>
      <c r="Q716">
        <v>19.899999999999999</v>
      </c>
      <c r="R716">
        <v>3.59</v>
      </c>
      <c r="Y716" t="s">
        <v>2853</v>
      </c>
      <c r="Z716" t="s">
        <v>3760</v>
      </c>
      <c r="AA716">
        <v>16149</v>
      </c>
      <c r="AB716" t="s">
        <v>420</v>
      </c>
    </row>
    <row r="717" spans="1:35" x14ac:dyDescent="0.25">
      <c r="A717" t="s">
        <v>3761</v>
      </c>
      <c r="B717" t="s">
        <v>3761</v>
      </c>
      <c r="C717" t="s">
        <v>3762</v>
      </c>
      <c r="D717" t="s">
        <v>3763</v>
      </c>
      <c r="E717" t="s">
        <v>771</v>
      </c>
      <c r="F717" t="s">
        <v>772</v>
      </c>
      <c r="G717" t="s">
        <v>2565</v>
      </c>
      <c r="J717" t="s">
        <v>791</v>
      </c>
      <c r="K717" t="s">
        <v>2641</v>
      </c>
      <c r="L717" t="s">
        <v>1330</v>
      </c>
      <c r="M717" t="s">
        <v>29</v>
      </c>
      <c r="N717" t="s">
        <v>771</v>
      </c>
      <c r="O717">
        <v>1</v>
      </c>
      <c r="P717" t="s">
        <v>777</v>
      </c>
      <c r="Q717">
        <v>32.9</v>
      </c>
      <c r="R717">
        <v>5.93</v>
      </c>
      <c r="S717">
        <v>1.67</v>
      </c>
      <c r="T717">
        <v>0.3</v>
      </c>
      <c r="Y717" t="s">
        <v>3764</v>
      </c>
      <c r="Z717" t="s">
        <v>2858</v>
      </c>
      <c r="AA717">
        <v>15053</v>
      </c>
      <c r="AB717" t="s">
        <v>420</v>
      </c>
    </row>
    <row r="718" spans="1:35" x14ac:dyDescent="0.25">
      <c r="A718" t="s">
        <v>3765</v>
      </c>
      <c r="B718" t="s">
        <v>3765</v>
      </c>
      <c r="C718" t="s">
        <v>3766</v>
      </c>
      <c r="D718" t="s">
        <v>3767</v>
      </c>
      <c r="E718" t="s">
        <v>799</v>
      </c>
      <c r="F718" t="s">
        <v>772</v>
      </c>
      <c r="G718" t="s">
        <v>2565</v>
      </c>
      <c r="J718" t="s">
        <v>791</v>
      </c>
      <c r="K718" t="s">
        <v>2578</v>
      </c>
      <c r="L718" t="s">
        <v>833</v>
      </c>
      <c r="M718" t="s">
        <v>49</v>
      </c>
      <c r="N718" t="s">
        <v>799</v>
      </c>
      <c r="O718">
        <v>0</v>
      </c>
      <c r="Y718" t="s">
        <v>3768</v>
      </c>
      <c r="Z718" t="s">
        <v>3769</v>
      </c>
      <c r="AA718">
        <v>61039</v>
      </c>
      <c r="AB718" t="s">
        <v>420</v>
      </c>
    </row>
    <row r="719" spans="1:35" x14ac:dyDescent="0.25">
      <c r="A719" t="s">
        <v>3770</v>
      </c>
      <c r="B719" t="s">
        <v>3770</v>
      </c>
      <c r="C719" t="s">
        <v>3771</v>
      </c>
      <c r="D719" t="s">
        <v>3772</v>
      </c>
      <c r="E719" t="s">
        <v>771</v>
      </c>
      <c r="F719" t="s">
        <v>772</v>
      </c>
      <c r="G719" t="s">
        <v>2565</v>
      </c>
      <c r="J719" t="s">
        <v>791</v>
      </c>
      <c r="K719" t="s">
        <v>2641</v>
      </c>
      <c r="L719" t="s">
        <v>1330</v>
      </c>
      <c r="M719" t="s">
        <v>29</v>
      </c>
      <c r="N719" t="s">
        <v>771</v>
      </c>
      <c r="O719">
        <v>1</v>
      </c>
      <c r="P719" t="s">
        <v>777</v>
      </c>
      <c r="Q719">
        <v>32.9</v>
      </c>
      <c r="R719">
        <v>5.93</v>
      </c>
      <c r="S719">
        <v>3.99</v>
      </c>
      <c r="T719">
        <v>0.72</v>
      </c>
      <c r="Y719" t="s">
        <v>3773</v>
      </c>
      <c r="Z719" t="s">
        <v>3774</v>
      </c>
      <c r="AA719">
        <v>12042</v>
      </c>
      <c r="AB719" t="s">
        <v>420</v>
      </c>
    </row>
    <row r="720" spans="1:35" x14ac:dyDescent="0.25">
      <c r="A720" t="s">
        <v>3775</v>
      </c>
      <c r="B720" t="s">
        <v>3775</v>
      </c>
      <c r="C720" t="s">
        <v>3776</v>
      </c>
      <c r="D720" t="s">
        <v>3777</v>
      </c>
      <c r="E720" t="s">
        <v>771</v>
      </c>
      <c r="F720" t="s">
        <v>772</v>
      </c>
      <c r="G720" t="s">
        <v>2565</v>
      </c>
      <c r="J720" t="s">
        <v>791</v>
      </c>
      <c r="K720" t="s">
        <v>2566</v>
      </c>
      <c r="L720" t="s">
        <v>2567</v>
      </c>
      <c r="M720" t="s">
        <v>15</v>
      </c>
      <c r="N720" t="s">
        <v>771</v>
      </c>
      <c r="O720">
        <v>1</v>
      </c>
      <c r="P720" t="s">
        <v>777</v>
      </c>
      <c r="Q720">
        <v>19.899999999999999</v>
      </c>
      <c r="R720">
        <v>3.59</v>
      </c>
      <c r="Y720" t="s">
        <v>3778</v>
      </c>
      <c r="Z720" t="s">
        <v>3779</v>
      </c>
      <c r="AA720">
        <v>1037</v>
      </c>
      <c r="AB720" t="s">
        <v>420</v>
      </c>
    </row>
    <row r="721" spans="1:28" x14ac:dyDescent="0.25">
      <c r="A721" t="s">
        <v>3780</v>
      </c>
      <c r="B721" t="s">
        <v>3780</v>
      </c>
      <c r="C721" t="s">
        <v>3781</v>
      </c>
      <c r="D721" t="s">
        <v>3782</v>
      </c>
      <c r="E721" t="s">
        <v>799</v>
      </c>
      <c r="F721" t="s">
        <v>772</v>
      </c>
      <c r="G721" t="s">
        <v>2565</v>
      </c>
      <c r="J721" t="s">
        <v>791</v>
      </c>
      <c r="K721" t="s">
        <v>2598</v>
      </c>
      <c r="L721" t="s">
        <v>776</v>
      </c>
      <c r="M721" t="s">
        <v>424</v>
      </c>
      <c r="N721" t="s">
        <v>799</v>
      </c>
      <c r="O721">
        <v>0</v>
      </c>
      <c r="Y721" t="s">
        <v>3783</v>
      </c>
      <c r="Z721" t="s">
        <v>2671</v>
      </c>
      <c r="AA721">
        <v>4016</v>
      </c>
      <c r="AB721" t="s">
        <v>420</v>
      </c>
    </row>
    <row r="722" spans="1:28" x14ac:dyDescent="0.25">
      <c r="A722" t="s">
        <v>3784</v>
      </c>
      <c r="B722" t="s">
        <v>3784</v>
      </c>
      <c r="C722" t="s">
        <v>3785</v>
      </c>
      <c r="D722" t="s">
        <v>3786</v>
      </c>
      <c r="E722" t="s">
        <v>771</v>
      </c>
      <c r="F722" t="s">
        <v>772</v>
      </c>
      <c r="G722" t="s">
        <v>2565</v>
      </c>
      <c r="J722" t="s">
        <v>791</v>
      </c>
      <c r="K722" t="s">
        <v>2566</v>
      </c>
      <c r="L722" t="s">
        <v>2567</v>
      </c>
      <c r="M722" t="s">
        <v>15</v>
      </c>
      <c r="N722" t="s">
        <v>771</v>
      </c>
      <c r="O722">
        <v>1</v>
      </c>
      <c r="P722" t="s">
        <v>777</v>
      </c>
      <c r="Q722">
        <v>19.899999999999999</v>
      </c>
      <c r="R722">
        <v>3.59</v>
      </c>
      <c r="Y722" t="s">
        <v>3787</v>
      </c>
      <c r="Z722" t="s">
        <v>3788</v>
      </c>
      <c r="AA722">
        <v>89831</v>
      </c>
      <c r="AB722" t="s">
        <v>420</v>
      </c>
    </row>
    <row r="723" spans="1:28" x14ac:dyDescent="0.25">
      <c r="A723" t="s">
        <v>3789</v>
      </c>
      <c r="B723" t="s">
        <v>3789</v>
      </c>
      <c r="C723" t="s">
        <v>3790</v>
      </c>
      <c r="D723" t="s">
        <v>3791</v>
      </c>
      <c r="E723" t="s">
        <v>771</v>
      </c>
      <c r="F723" t="s">
        <v>772</v>
      </c>
      <c r="G723" t="s">
        <v>2565</v>
      </c>
      <c r="J723" t="s">
        <v>791</v>
      </c>
      <c r="K723" t="s">
        <v>2584</v>
      </c>
      <c r="L723" t="s">
        <v>801</v>
      </c>
      <c r="M723" t="s">
        <v>31</v>
      </c>
      <c r="N723" t="s">
        <v>771</v>
      </c>
      <c r="O723">
        <v>1</v>
      </c>
      <c r="P723" t="s">
        <v>777</v>
      </c>
      <c r="Q723">
        <v>34.9</v>
      </c>
      <c r="R723">
        <v>6.29</v>
      </c>
      <c r="Y723" t="s">
        <v>3792</v>
      </c>
      <c r="Z723" t="s">
        <v>3124</v>
      </c>
      <c r="AA723">
        <v>25015</v>
      </c>
      <c r="AB723" t="s">
        <v>420</v>
      </c>
    </row>
    <row r="724" spans="1:28" x14ac:dyDescent="0.25">
      <c r="A724" t="s">
        <v>3793</v>
      </c>
      <c r="B724" t="s">
        <v>3793</v>
      </c>
      <c r="C724" t="s">
        <v>3794</v>
      </c>
      <c r="D724" t="s">
        <v>3795</v>
      </c>
      <c r="E724" t="s">
        <v>771</v>
      </c>
      <c r="F724" t="s">
        <v>772</v>
      </c>
      <c r="G724" t="s">
        <v>2565</v>
      </c>
      <c r="J724" t="s">
        <v>791</v>
      </c>
      <c r="K724" t="s">
        <v>2938</v>
      </c>
      <c r="L724" t="s">
        <v>2939</v>
      </c>
      <c r="M724" t="s">
        <v>138</v>
      </c>
      <c r="N724" t="s">
        <v>771</v>
      </c>
      <c r="O724">
        <v>1</v>
      </c>
      <c r="P724" t="s">
        <v>777</v>
      </c>
      <c r="Q724">
        <v>19.899999999999999</v>
      </c>
      <c r="R724">
        <v>3.59</v>
      </c>
      <c r="Y724" t="s">
        <v>3796</v>
      </c>
      <c r="Z724" t="s">
        <v>3797</v>
      </c>
      <c r="AA724">
        <v>23036</v>
      </c>
      <c r="AB724" t="s">
        <v>420</v>
      </c>
    </row>
    <row r="725" spans="1:28" x14ac:dyDescent="0.25">
      <c r="A725" t="s">
        <v>3798</v>
      </c>
      <c r="B725" t="s">
        <v>3798</v>
      </c>
      <c r="C725" t="s">
        <v>3799</v>
      </c>
      <c r="D725" t="s">
        <v>3800</v>
      </c>
      <c r="E725" t="s">
        <v>771</v>
      </c>
      <c r="F725" t="s">
        <v>772</v>
      </c>
      <c r="G725" t="s">
        <v>2565</v>
      </c>
      <c r="J725" t="s">
        <v>791</v>
      </c>
      <c r="K725" t="s">
        <v>2566</v>
      </c>
      <c r="L725" t="s">
        <v>2567</v>
      </c>
      <c r="M725" t="s">
        <v>15</v>
      </c>
      <c r="N725" t="s">
        <v>771</v>
      </c>
      <c r="O725">
        <v>1</v>
      </c>
      <c r="P725" t="s">
        <v>777</v>
      </c>
      <c r="Q725">
        <v>19.899999999999999</v>
      </c>
      <c r="R725">
        <v>3.59</v>
      </c>
      <c r="Y725" t="s">
        <v>3801</v>
      </c>
      <c r="Z725" t="s">
        <v>3318</v>
      </c>
      <c r="AA725">
        <v>36015</v>
      </c>
      <c r="AB725" t="s">
        <v>420</v>
      </c>
    </row>
    <row r="726" spans="1:28" x14ac:dyDescent="0.25">
      <c r="A726" t="s">
        <v>3802</v>
      </c>
      <c r="B726" t="s">
        <v>3802</v>
      </c>
      <c r="C726" t="s">
        <v>3803</v>
      </c>
      <c r="D726" t="s">
        <v>3804</v>
      </c>
      <c r="E726" t="s">
        <v>771</v>
      </c>
      <c r="F726" t="s">
        <v>772</v>
      </c>
      <c r="G726" t="s">
        <v>2565</v>
      </c>
      <c r="J726" t="s">
        <v>791</v>
      </c>
      <c r="K726" t="s">
        <v>3805</v>
      </c>
      <c r="L726" t="s">
        <v>1205</v>
      </c>
      <c r="M726" t="s">
        <v>426</v>
      </c>
      <c r="N726" t="s">
        <v>771</v>
      </c>
      <c r="O726">
        <v>1</v>
      </c>
      <c r="P726" t="s">
        <v>777</v>
      </c>
      <c r="Q726">
        <v>79.900000000000006</v>
      </c>
      <c r="R726">
        <v>14.41</v>
      </c>
      <c r="Y726" t="s">
        <v>3806</v>
      </c>
      <c r="Z726" t="s">
        <v>3806</v>
      </c>
      <c r="AA726">
        <v>16132</v>
      </c>
      <c r="AB726" t="s">
        <v>420</v>
      </c>
    </row>
    <row r="727" spans="1:28" x14ac:dyDescent="0.25">
      <c r="A727" t="s">
        <v>3807</v>
      </c>
      <c r="B727" t="s">
        <v>3807</v>
      </c>
      <c r="C727" t="s">
        <v>3808</v>
      </c>
      <c r="D727" t="s">
        <v>3809</v>
      </c>
      <c r="E727" t="s">
        <v>771</v>
      </c>
      <c r="F727" t="s">
        <v>772</v>
      </c>
      <c r="G727" t="s">
        <v>2565</v>
      </c>
      <c r="J727" t="s">
        <v>791</v>
      </c>
      <c r="K727" t="s">
        <v>2566</v>
      </c>
      <c r="L727" t="s">
        <v>2567</v>
      </c>
      <c r="M727" t="s">
        <v>15</v>
      </c>
      <c r="N727" t="s">
        <v>771</v>
      </c>
      <c r="O727">
        <v>1</v>
      </c>
      <c r="P727" t="s">
        <v>777</v>
      </c>
      <c r="Q727">
        <v>19.899999999999999</v>
      </c>
      <c r="R727">
        <v>3.59</v>
      </c>
      <c r="Y727" t="s">
        <v>3810</v>
      </c>
      <c r="Z727" t="s">
        <v>3811</v>
      </c>
      <c r="AA727">
        <v>92015</v>
      </c>
      <c r="AB727" t="s">
        <v>420</v>
      </c>
    </row>
    <row r="728" spans="1:28" x14ac:dyDescent="0.25">
      <c r="A728" t="s">
        <v>3812</v>
      </c>
      <c r="B728" t="s">
        <v>3812</v>
      </c>
      <c r="C728" t="s">
        <v>3813</v>
      </c>
      <c r="D728" t="s">
        <v>3814</v>
      </c>
      <c r="E728" t="s">
        <v>771</v>
      </c>
      <c r="F728" t="s">
        <v>772</v>
      </c>
      <c r="G728" t="s">
        <v>2565</v>
      </c>
      <c r="J728" t="s">
        <v>791</v>
      </c>
      <c r="K728" t="s">
        <v>2598</v>
      </c>
      <c r="L728" t="s">
        <v>776</v>
      </c>
      <c r="M728" t="s">
        <v>424</v>
      </c>
      <c r="N728" t="s">
        <v>771</v>
      </c>
      <c r="O728">
        <v>1</v>
      </c>
      <c r="P728" t="s">
        <v>777</v>
      </c>
      <c r="Q728">
        <v>29.9</v>
      </c>
      <c r="R728">
        <v>5.39</v>
      </c>
      <c r="Y728" t="s">
        <v>2574</v>
      </c>
      <c r="Z728" t="s">
        <v>2574</v>
      </c>
      <c r="AA728">
        <v>42121</v>
      </c>
      <c r="AB728" t="s">
        <v>420</v>
      </c>
    </row>
    <row r="729" spans="1:28" x14ac:dyDescent="0.25">
      <c r="A729" t="s">
        <v>3815</v>
      </c>
      <c r="B729" t="s">
        <v>3815</v>
      </c>
      <c r="C729" t="s">
        <v>3816</v>
      </c>
      <c r="D729" t="s">
        <v>3817</v>
      </c>
      <c r="E729" t="s">
        <v>771</v>
      </c>
      <c r="F729" t="s">
        <v>772</v>
      </c>
      <c r="G729" t="s">
        <v>2565</v>
      </c>
      <c r="J729" t="s">
        <v>791</v>
      </c>
      <c r="K729" t="s">
        <v>2566</v>
      </c>
      <c r="L729" t="s">
        <v>2567</v>
      </c>
      <c r="M729" t="s">
        <v>15</v>
      </c>
      <c r="N729" t="s">
        <v>771</v>
      </c>
      <c r="O729">
        <v>1</v>
      </c>
      <c r="P729" t="s">
        <v>777</v>
      </c>
      <c r="Q729">
        <v>19.899999999999999</v>
      </c>
      <c r="R729">
        <v>3.59</v>
      </c>
      <c r="Y729" t="s">
        <v>2671</v>
      </c>
      <c r="Z729" t="s">
        <v>2671</v>
      </c>
      <c r="AA729">
        <v>4100</v>
      </c>
      <c r="AB729" t="s">
        <v>420</v>
      </c>
    </row>
    <row r="730" spans="1:28" x14ac:dyDescent="0.25">
      <c r="A730" t="s">
        <v>3818</v>
      </c>
      <c r="B730" t="s">
        <v>3818</v>
      </c>
      <c r="C730" t="s">
        <v>3819</v>
      </c>
      <c r="D730" t="s">
        <v>3820</v>
      </c>
      <c r="E730" t="s">
        <v>771</v>
      </c>
      <c r="F730" t="s">
        <v>772</v>
      </c>
      <c r="G730" t="s">
        <v>2565</v>
      </c>
      <c r="J730" t="s">
        <v>791</v>
      </c>
      <c r="K730" t="s">
        <v>2847</v>
      </c>
      <c r="L730" t="s">
        <v>2409</v>
      </c>
      <c r="M730" t="s">
        <v>59</v>
      </c>
      <c r="N730" t="s">
        <v>771</v>
      </c>
      <c r="O730">
        <v>1</v>
      </c>
      <c r="P730" t="s">
        <v>777</v>
      </c>
      <c r="Q730">
        <v>16.899999999999999</v>
      </c>
      <c r="R730">
        <v>3.05</v>
      </c>
      <c r="S730">
        <v>1.64</v>
      </c>
      <c r="X730">
        <v>1.64</v>
      </c>
      <c r="Y730" t="s">
        <v>3821</v>
      </c>
      <c r="Z730" t="s">
        <v>2904</v>
      </c>
      <c r="AA730">
        <v>10023</v>
      </c>
      <c r="AB730" t="s">
        <v>420</v>
      </c>
    </row>
    <row r="731" spans="1:28" x14ac:dyDescent="0.25">
      <c r="A731" t="s">
        <v>3822</v>
      </c>
      <c r="B731" t="s">
        <v>3822</v>
      </c>
      <c r="C731" t="s">
        <v>3823</v>
      </c>
      <c r="D731" t="s">
        <v>3824</v>
      </c>
      <c r="E731" t="s">
        <v>771</v>
      </c>
      <c r="F731" t="s">
        <v>772</v>
      </c>
      <c r="G731" t="s">
        <v>2565</v>
      </c>
      <c r="J731" t="s">
        <v>791</v>
      </c>
      <c r="K731" t="s">
        <v>2641</v>
      </c>
      <c r="L731" t="s">
        <v>1330</v>
      </c>
      <c r="M731" t="s">
        <v>29</v>
      </c>
      <c r="N731" t="s">
        <v>771</v>
      </c>
      <c r="O731">
        <v>1</v>
      </c>
      <c r="P731" t="s">
        <v>777</v>
      </c>
      <c r="Q731">
        <v>32.9</v>
      </c>
      <c r="R731">
        <v>5.93</v>
      </c>
      <c r="Y731" t="s">
        <v>3825</v>
      </c>
      <c r="Z731" t="s">
        <v>3308</v>
      </c>
      <c r="AA731">
        <v>8040</v>
      </c>
      <c r="AB731" t="s">
        <v>420</v>
      </c>
    </row>
    <row r="732" spans="1:28" x14ac:dyDescent="0.25">
      <c r="A732" t="s">
        <v>3826</v>
      </c>
      <c r="B732" t="s">
        <v>3826</v>
      </c>
      <c r="C732" t="s">
        <v>3827</v>
      </c>
      <c r="D732" t="s">
        <v>3828</v>
      </c>
      <c r="E732" t="s">
        <v>771</v>
      </c>
      <c r="F732" t="s">
        <v>772</v>
      </c>
      <c r="G732" t="s">
        <v>2565</v>
      </c>
      <c r="J732" t="s">
        <v>791</v>
      </c>
      <c r="K732" t="s">
        <v>2598</v>
      </c>
      <c r="L732" t="s">
        <v>776</v>
      </c>
      <c r="M732" t="s">
        <v>424</v>
      </c>
      <c r="N732" t="s">
        <v>771</v>
      </c>
      <c r="O732">
        <v>1</v>
      </c>
      <c r="P732" t="s">
        <v>777</v>
      </c>
      <c r="Q732">
        <v>29.9</v>
      </c>
      <c r="R732">
        <v>5.39</v>
      </c>
      <c r="Y732" t="s">
        <v>3829</v>
      </c>
      <c r="Z732" t="s">
        <v>2718</v>
      </c>
      <c r="AA732">
        <v>20080</v>
      </c>
      <c r="AB732" t="s">
        <v>420</v>
      </c>
    </row>
    <row r="733" spans="1:28" x14ac:dyDescent="0.25">
      <c r="A733" t="s">
        <v>3830</v>
      </c>
      <c r="B733" t="s">
        <v>3830</v>
      </c>
      <c r="C733" t="s">
        <v>3831</v>
      </c>
      <c r="D733" t="s">
        <v>3832</v>
      </c>
      <c r="E733" t="s">
        <v>771</v>
      </c>
      <c r="F733" t="s">
        <v>772</v>
      </c>
      <c r="G733" t="s">
        <v>2565</v>
      </c>
      <c r="J733" t="s">
        <v>791</v>
      </c>
      <c r="K733" t="s">
        <v>2737</v>
      </c>
      <c r="L733" t="s">
        <v>2738</v>
      </c>
      <c r="M733" t="s">
        <v>170</v>
      </c>
      <c r="N733" t="s">
        <v>771</v>
      </c>
      <c r="O733">
        <v>1</v>
      </c>
      <c r="P733" t="s">
        <v>777</v>
      </c>
      <c r="Q733">
        <v>14.9</v>
      </c>
      <c r="R733">
        <v>2.69</v>
      </c>
      <c r="Y733" t="s">
        <v>3833</v>
      </c>
      <c r="Z733" t="s">
        <v>3834</v>
      </c>
      <c r="AA733">
        <v>28069</v>
      </c>
      <c r="AB733" t="s">
        <v>420</v>
      </c>
    </row>
    <row r="734" spans="1:28" x14ac:dyDescent="0.25">
      <c r="A734" t="s">
        <v>3835</v>
      </c>
      <c r="B734" t="s">
        <v>3835</v>
      </c>
      <c r="C734" t="s">
        <v>3836</v>
      </c>
      <c r="D734" t="s">
        <v>3837</v>
      </c>
      <c r="E734" t="s">
        <v>771</v>
      </c>
      <c r="F734" t="s">
        <v>772</v>
      </c>
      <c r="G734" t="s">
        <v>2565</v>
      </c>
      <c r="J734" t="s">
        <v>791</v>
      </c>
      <c r="K734" t="s">
        <v>2641</v>
      </c>
      <c r="L734" t="s">
        <v>1330</v>
      </c>
      <c r="M734" t="s">
        <v>29</v>
      </c>
      <c r="N734" t="s">
        <v>771</v>
      </c>
      <c r="O734">
        <v>1</v>
      </c>
      <c r="P734" t="s">
        <v>777</v>
      </c>
      <c r="Q734">
        <v>32.9</v>
      </c>
      <c r="R734">
        <v>5.93</v>
      </c>
      <c r="S734">
        <v>4.99</v>
      </c>
      <c r="T734">
        <v>0.9</v>
      </c>
      <c r="Y734" t="s">
        <v>3124</v>
      </c>
      <c r="Z734" t="s">
        <v>3124</v>
      </c>
      <c r="AA734">
        <v>25125</v>
      </c>
      <c r="AB734" t="s">
        <v>420</v>
      </c>
    </row>
    <row r="735" spans="1:28" x14ac:dyDescent="0.25">
      <c r="A735" t="s">
        <v>3838</v>
      </c>
      <c r="B735" t="s">
        <v>3838</v>
      </c>
      <c r="C735" t="s">
        <v>3839</v>
      </c>
      <c r="D735" t="s">
        <v>3840</v>
      </c>
      <c r="E735" t="s">
        <v>771</v>
      </c>
      <c r="F735" t="s">
        <v>772</v>
      </c>
      <c r="G735" t="s">
        <v>2565</v>
      </c>
      <c r="J735" t="s">
        <v>791</v>
      </c>
      <c r="K735" t="s">
        <v>2618</v>
      </c>
      <c r="L735" t="s">
        <v>864</v>
      </c>
      <c r="M735" t="s">
        <v>21</v>
      </c>
      <c r="N735" t="s">
        <v>771</v>
      </c>
      <c r="O735">
        <v>1</v>
      </c>
      <c r="P735" t="s">
        <v>777</v>
      </c>
      <c r="Q735">
        <v>29.9</v>
      </c>
      <c r="R735">
        <v>5.39</v>
      </c>
      <c r="Y735" t="s">
        <v>3388</v>
      </c>
      <c r="Z735" t="s">
        <v>3388</v>
      </c>
      <c r="AA735">
        <v>90135</v>
      </c>
      <c r="AB735" t="s">
        <v>420</v>
      </c>
    </row>
    <row r="736" spans="1:28" x14ac:dyDescent="0.25">
      <c r="A736" t="s">
        <v>3841</v>
      </c>
      <c r="B736" t="s">
        <v>3841</v>
      </c>
      <c r="C736" t="s">
        <v>3842</v>
      </c>
      <c r="D736" t="s">
        <v>3843</v>
      </c>
      <c r="E736" t="s">
        <v>771</v>
      </c>
      <c r="F736" t="s">
        <v>772</v>
      </c>
      <c r="G736" t="s">
        <v>2565</v>
      </c>
      <c r="J736" t="s">
        <v>791</v>
      </c>
      <c r="K736" t="s">
        <v>2584</v>
      </c>
      <c r="L736" t="s">
        <v>801</v>
      </c>
      <c r="M736" t="s">
        <v>31</v>
      </c>
      <c r="N736" t="s">
        <v>771</v>
      </c>
      <c r="O736">
        <v>1</v>
      </c>
      <c r="P736" t="s">
        <v>777</v>
      </c>
      <c r="Q736">
        <v>34.9</v>
      </c>
      <c r="R736">
        <v>6.29</v>
      </c>
      <c r="Y736" t="s">
        <v>3844</v>
      </c>
      <c r="Z736" t="s">
        <v>3845</v>
      </c>
      <c r="AA736">
        <v>80121</v>
      </c>
      <c r="AB736" t="s">
        <v>420</v>
      </c>
    </row>
    <row r="737" spans="1:35" x14ac:dyDescent="0.25">
      <c r="A737" t="s">
        <v>3846</v>
      </c>
      <c r="B737" t="s">
        <v>3846</v>
      </c>
      <c r="C737" t="s">
        <v>3847</v>
      </c>
      <c r="D737" t="s">
        <v>3848</v>
      </c>
      <c r="E737" t="s">
        <v>771</v>
      </c>
      <c r="F737" t="s">
        <v>772</v>
      </c>
      <c r="G737" t="s">
        <v>2565</v>
      </c>
      <c r="J737" t="s">
        <v>791</v>
      </c>
      <c r="K737" t="s">
        <v>2566</v>
      </c>
      <c r="L737" t="s">
        <v>2567</v>
      </c>
      <c r="M737" t="s">
        <v>15</v>
      </c>
      <c r="N737" t="s">
        <v>771</v>
      </c>
      <c r="O737">
        <v>1</v>
      </c>
      <c r="P737" t="s">
        <v>777</v>
      </c>
      <c r="Q737">
        <v>19.899999999999999</v>
      </c>
      <c r="R737">
        <v>3.59</v>
      </c>
      <c r="S737">
        <v>1.64</v>
      </c>
      <c r="X737">
        <v>1.64</v>
      </c>
      <c r="Y737" t="s">
        <v>3849</v>
      </c>
      <c r="Z737" t="s">
        <v>2904</v>
      </c>
      <c r="AA737">
        <v>10081</v>
      </c>
      <c r="AB737" t="s">
        <v>420</v>
      </c>
    </row>
    <row r="738" spans="1:35" x14ac:dyDescent="0.25">
      <c r="A738" t="s">
        <v>3850</v>
      </c>
      <c r="B738" t="s">
        <v>3850</v>
      </c>
      <c r="C738" t="s">
        <v>3851</v>
      </c>
      <c r="D738" t="s">
        <v>3852</v>
      </c>
      <c r="E738" t="s">
        <v>771</v>
      </c>
      <c r="F738" t="s">
        <v>772</v>
      </c>
      <c r="G738" t="s">
        <v>2565</v>
      </c>
      <c r="J738" t="s">
        <v>791</v>
      </c>
      <c r="K738" t="s">
        <v>2641</v>
      </c>
      <c r="L738" t="s">
        <v>1330</v>
      </c>
      <c r="M738" t="s">
        <v>29</v>
      </c>
      <c r="N738" t="s">
        <v>771</v>
      </c>
      <c r="O738">
        <v>1</v>
      </c>
      <c r="P738" t="s">
        <v>777</v>
      </c>
      <c r="Q738">
        <v>32.9</v>
      </c>
      <c r="R738">
        <v>5.93</v>
      </c>
      <c r="Y738" t="s">
        <v>3853</v>
      </c>
      <c r="Z738" t="s">
        <v>2604</v>
      </c>
      <c r="AA738">
        <v>80026</v>
      </c>
      <c r="AB738" t="s">
        <v>420</v>
      </c>
    </row>
    <row r="739" spans="1:35" x14ac:dyDescent="0.25">
      <c r="A739" t="s">
        <v>3854</v>
      </c>
      <c r="C739" t="s">
        <v>3855</v>
      </c>
      <c r="D739" t="s">
        <v>3856</v>
      </c>
      <c r="E739" t="s">
        <v>771</v>
      </c>
      <c r="F739" t="s">
        <v>2590</v>
      </c>
      <c r="G739" t="s">
        <v>2565</v>
      </c>
      <c r="H739" t="s">
        <v>2591</v>
      </c>
      <c r="J739" t="s">
        <v>774</v>
      </c>
      <c r="K739" t="s">
        <v>2882</v>
      </c>
      <c r="L739" t="s">
        <v>439</v>
      </c>
      <c r="M739" t="s">
        <v>438</v>
      </c>
      <c r="N739" t="s">
        <v>771</v>
      </c>
      <c r="O739">
        <v>1</v>
      </c>
      <c r="P739" t="s">
        <v>777</v>
      </c>
      <c r="Q739">
        <v>39.9</v>
      </c>
      <c r="R739">
        <v>7.2</v>
      </c>
      <c r="S739">
        <v>3</v>
      </c>
      <c r="T739">
        <v>0.54</v>
      </c>
      <c r="Y739" t="s">
        <v>3857</v>
      </c>
      <c r="Z739" t="s">
        <v>2604</v>
      </c>
      <c r="AA739">
        <v>80028</v>
      </c>
      <c r="AB739" t="s">
        <v>420</v>
      </c>
    </row>
    <row r="740" spans="1:35" x14ac:dyDescent="0.25">
      <c r="A740" t="s">
        <v>3858</v>
      </c>
      <c r="B740" t="s">
        <v>3858</v>
      </c>
      <c r="C740" t="s">
        <v>3859</v>
      </c>
      <c r="D740" t="s">
        <v>3860</v>
      </c>
      <c r="E740" t="s">
        <v>771</v>
      </c>
      <c r="F740" t="s">
        <v>772</v>
      </c>
      <c r="G740" t="s">
        <v>2565</v>
      </c>
      <c r="J740" t="s">
        <v>791</v>
      </c>
      <c r="K740" t="s">
        <v>2847</v>
      </c>
      <c r="L740" t="s">
        <v>2409</v>
      </c>
      <c r="M740" t="s">
        <v>59</v>
      </c>
      <c r="N740" t="s">
        <v>771</v>
      </c>
      <c r="O740">
        <v>1</v>
      </c>
      <c r="P740" t="s">
        <v>777</v>
      </c>
      <c r="Q740">
        <v>16.899999999999999</v>
      </c>
      <c r="R740">
        <v>3.05</v>
      </c>
      <c r="Y740" t="s">
        <v>3861</v>
      </c>
      <c r="Z740" t="s">
        <v>3861</v>
      </c>
      <c r="AA740">
        <v>53100</v>
      </c>
      <c r="AB740" t="s">
        <v>420</v>
      </c>
    </row>
    <row r="741" spans="1:35" x14ac:dyDescent="0.25">
      <c r="A741" t="s">
        <v>3862</v>
      </c>
      <c r="B741" t="s">
        <v>3862</v>
      </c>
      <c r="C741" t="s">
        <v>3863</v>
      </c>
      <c r="D741" t="s">
        <v>3864</v>
      </c>
      <c r="E741" t="s">
        <v>771</v>
      </c>
      <c r="F741" t="s">
        <v>772</v>
      </c>
      <c r="G741" t="s">
        <v>2565</v>
      </c>
      <c r="J741" t="s">
        <v>791</v>
      </c>
      <c r="K741" t="s">
        <v>2566</v>
      </c>
      <c r="L741" t="s">
        <v>2567</v>
      </c>
      <c r="M741" t="s">
        <v>15</v>
      </c>
      <c r="N741" t="s">
        <v>771</v>
      </c>
      <c r="O741">
        <v>1</v>
      </c>
      <c r="P741" t="s">
        <v>777</v>
      </c>
      <c r="Q741">
        <v>19.899999999999999</v>
      </c>
      <c r="R741">
        <v>3.59</v>
      </c>
      <c r="S741">
        <v>4.99</v>
      </c>
      <c r="T741">
        <v>0.9</v>
      </c>
      <c r="Y741" t="s">
        <v>3865</v>
      </c>
      <c r="Z741" t="s">
        <v>3834</v>
      </c>
      <c r="AA741">
        <v>28021</v>
      </c>
      <c r="AB741" t="s">
        <v>420</v>
      </c>
    </row>
    <row r="742" spans="1:35" x14ac:dyDescent="0.25">
      <c r="A742" t="s">
        <v>3866</v>
      </c>
      <c r="B742" t="s">
        <v>3866</v>
      </c>
      <c r="C742" t="s">
        <v>3867</v>
      </c>
      <c r="D742" t="s">
        <v>3868</v>
      </c>
      <c r="E742" t="s">
        <v>771</v>
      </c>
      <c r="F742" t="s">
        <v>772</v>
      </c>
      <c r="G742" t="s">
        <v>2565</v>
      </c>
      <c r="J742" t="s">
        <v>791</v>
      </c>
      <c r="K742" t="s">
        <v>2737</v>
      </c>
      <c r="L742" t="s">
        <v>2738</v>
      </c>
      <c r="M742" t="s">
        <v>170</v>
      </c>
      <c r="N742" t="s">
        <v>771</v>
      </c>
      <c r="O742">
        <v>1</v>
      </c>
      <c r="P742" t="s">
        <v>777</v>
      </c>
      <c r="Q742">
        <v>14.9</v>
      </c>
      <c r="R742">
        <v>2.69</v>
      </c>
      <c r="Y742" t="s">
        <v>3869</v>
      </c>
      <c r="Z742" t="s">
        <v>2763</v>
      </c>
      <c r="AA742">
        <v>57016</v>
      </c>
      <c r="AB742" t="s">
        <v>420</v>
      </c>
    </row>
    <row r="743" spans="1:35" x14ac:dyDescent="0.25">
      <c r="A743" t="s">
        <v>3870</v>
      </c>
      <c r="B743" t="s">
        <v>3870</v>
      </c>
      <c r="C743" t="s">
        <v>3871</v>
      </c>
      <c r="D743" t="s">
        <v>3872</v>
      </c>
      <c r="E743" t="s">
        <v>771</v>
      </c>
      <c r="F743" t="s">
        <v>772</v>
      </c>
      <c r="G743" t="s">
        <v>2565</v>
      </c>
      <c r="J743" t="s">
        <v>791</v>
      </c>
      <c r="K743" t="s">
        <v>2566</v>
      </c>
      <c r="L743" t="s">
        <v>2567</v>
      </c>
      <c r="M743" t="s">
        <v>15</v>
      </c>
      <c r="N743" t="s">
        <v>771</v>
      </c>
      <c r="O743">
        <v>1</v>
      </c>
      <c r="P743" t="s">
        <v>777</v>
      </c>
      <c r="Q743">
        <v>19.899999999999999</v>
      </c>
      <c r="R743">
        <v>3.59</v>
      </c>
      <c r="Y743" t="s">
        <v>3357</v>
      </c>
      <c r="Z743" t="s">
        <v>2904</v>
      </c>
      <c r="AA743">
        <v>10138</v>
      </c>
      <c r="AB743" t="s">
        <v>420</v>
      </c>
    </row>
    <row r="744" spans="1:35" x14ac:dyDescent="0.25">
      <c r="A744" t="s">
        <v>3873</v>
      </c>
      <c r="B744" t="s">
        <v>3873</v>
      </c>
      <c r="C744" t="s">
        <v>3874</v>
      </c>
      <c r="D744" t="s">
        <v>3875</v>
      </c>
      <c r="E744" t="s">
        <v>771</v>
      </c>
      <c r="F744" t="s">
        <v>772</v>
      </c>
      <c r="G744" t="s">
        <v>2565</v>
      </c>
      <c r="J744" t="s">
        <v>791</v>
      </c>
      <c r="K744" t="s">
        <v>2566</v>
      </c>
      <c r="L744" t="s">
        <v>2567</v>
      </c>
      <c r="M744" t="s">
        <v>15</v>
      </c>
      <c r="N744" t="s">
        <v>771</v>
      </c>
      <c r="O744">
        <v>1</v>
      </c>
      <c r="P744" t="s">
        <v>777</v>
      </c>
      <c r="Q744">
        <v>19.899999999999999</v>
      </c>
      <c r="R744">
        <v>3.59</v>
      </c>
      <c r="Y744" t="s">
        <v>3876</v>
      </c>
      <c r="Z744" t="s">
        <v>3066</v>
      </c>
      <c r="AA744">
        <v>9134</v>
      </c>
      <c r="AB744" t="s">
        <v>420</v>
      </c>
    </row>
    <row r="745" spans="1:35" x14ac:dyDescent="0.25">
      <c r="A745" t="s">
        <v>3877</v>
      </c>
      <c r="C745" t="s">
        <v>3878</v>
      </c>
      <c r="D745" t="s">
        <v>3879</v>
      </c>
      <c r="E745" t="s">
        <v>771</v>
      </c>
      <c r="F745" t="s">
        <v>2590</v>
      </c>
      <c r="G745" t="s">
        <v>2565</v>
      </c>
      <c r="H745" t="s">
        <v>2591</v>
      </c>
      <c r="J745" t="s">
        <v>774</v>
      </c>
      <c r="K745" t="s">
        <v>3056</v>
      </c>
      <c r="L745" t="s">
        <v>56</v>
      </c>
      <c r="M745" t="s">
        <v>55</v>
      </c>
      <c r="N745" t="s">
        <v>771</v>
      </c>
      <c r="O745">
        <v>1</v>
      </c>
      <c r="P745" t="s">
        <v>777</v>
      </c>
      <c r="Q745">
        <v>19.899999999999999</v>
      </c>
      <c r="R745">
        <v>3.59</v>
      </c>
      <c r="S745">
        <v>3</v>
      </c>
      <c r="T745">
        <v>0.54</v>
      </c>
      <c r="Y745" t="s">
        <v>3880</v>
      </c>
      <c r="Z745" t="s">
        <v>3880</v>
      </c>
      <c r="AA745">
        <v>21100</v>
      </c>
      <c r="AB745" t="s">
        <v>420</v>
      </c>
    </row>
    <row r="746" spans="1:35" x14ac:dyDescent="0.25">
      <c r="A746" t="s">
        <v>3881</v>
      </c>
      <c r="B746" t="s">
        <v>3881</v>
      </c>
      <c r="C746" t="s">
        <v>3882</v>
      </c>
      <c r="D746" t="s">
        <v>3883</v>
      </c>
      <c r="E746" t="s">
        <v>771</v>
      </c>
      <c r="F746" t="s">
        <v>772</v>
      </c>
      <c r="G746" t="s">
        <v>2565</v>
      </c>
      <c r="J746" t="s">
        <v>791</v>
      </c>
      <c r="K746" t="s">
        <v>2641</v>
      </c>
      <c r="L746" t="s">
        <v>1330</v>
      </c>
      <c r="M746" t="s">
        <v>29</v>
      </c>
      <c r="N746" t="s">
        <v>771</v>
      </c>
      <c r="O746">
        <v>1</v>
      </c>
      <c r="P746" t="s">
        <v>777</v>
      </c>
      <c r="Q746">
        <v>32.9</v>
      </c>
      <c r="R746">
        <v>5.93</v>
      </c>
      <c r="Y746" t="s">
        <v>3884</v>
      </c>
      <c r="Z746" t="s">
        <v>2763</v>
      </c>
      <c r="AA746">
        <v>57014</v>
      </c>
      <c r="AB746" t="s">
        <v>420</v>
      </c>
    </row>
    <row r="747" spans="1:35" x14ac:dyDescent="0.25">
      <c r="A747" t="s">
        <v>3885</v>
      </c>
      <c r="B747" t="s">
        <v>3885</v>
      </c>
      <c r="C747" t="s">
        <v>3886</v>
      </c>
      <c r="D747" t="s">
        <v>3887</v>
      </c>
      <c r="E747" t="s">
        <v>771</v>
      </c>
      <c r="F747" t="s">
        <v>772</v>
      </c>
      <c r="G747" t="s">
        <v>2565</v>
      </c>
      <c r="J747" t="s">
        <v>791</v>
      </c>
      <c r="K747" t="s">
        <v>2566</v>
      </c>
      <c r="L747" t="s">
        <v>2567</v>
      </c>
      <c r="M747" t="s">
        <v>15</v>
      </c>
      <c r="N747" t="s">
        <v>771</v>
      </c>
      <c r="O747">
        <v>1</v>
      </c>
      <c r="P747" t="s">
        <v>777</v>
      </c>
      <c r="Q747">
        <v>19.899999999999999</v>
      </c>
      <c r="R747">
        <v>3.59</v>
      </c>
      <c r="Y747" t="s">
        <v>3888</v>
      </c>
      <c r="Z747" t="s">
        <v>2666</v>
      </c>
      <c r="AA747">
        <v>26855</v>
      </c>
      <c r="AB747" t="s">
        <v>420</v>
      </c>
    </row>
    <row r="748" spans="1:35" x14ac:dyDescent="0.25">
      <c r="A748" t="s">
        <v>3889</v>
      </c>
      <c r="B748" t="s">
        <v>3889</v>
      </c>
      <c r="C748" t="s">
        <v>3890</v>
      </c>
      <c r="D748" t="s">
        <v>3891</v>
      </c>
      <c r="E748" t="s">
        <v>771</v>
      </c>
      <c r="F748" t="s">
        <v>772</v>
      </c>
      <c r="G748" t="s">
        <v>2565</v>
      </c>
      <c r="J748" t="s">
        <v>791</v>
      </c>
      <c r="K748" t="s">
        <v>2618</v>
      </c>
      <c r="L748" t="s">
        <v>864</v>
      </c>
      <c r="M748" t="s">
        <v>21</v>
      </c>
      <c r="N748" t="s">
        <v>771</v>
      </c>
      <c r="O748">
        <v>1</v>
      </c>
      <c r="P748" t="s">
        <v>777</v>
      </c>
      <c r="Q748">
        <v>29.9</v>
      </c>
      <c r="R748">
        <v>5.39</v>
      </c>
      <c r="Y748" t="s">
        <v>3892</v>
      </c>
      <c r="Z748" t="s">
        <v>3270</v>
      </c>
      <c r="AA748">
        <v>26010</v>
      </c>
      <c r="AB748" t="s">
        <v>420</v>
      </c>
    </row>
    <row r="749" spans="1:35" x14ac:dyDescent="0.25">
      <c r="A749" t="s">
        <v>3893</v>
      </c>
      <c r="B749" t="s">
        <v>3893</v>
      </c>
      <c r="C749" t="s">
        <v>3894</v>
      </c>
      <c r="D749" t="s">
        <v>3895</v>
      </c>
      <c r="E749" t="s">
        <v>771</v>
      </c>
      <c r="F749" t="s">
        <v>772</v>
      </c>
      <c r="G749" t="s">
        <v>2565</v>
      </c>
      <c r="J749" t="s">
        <v>791</v>
      </c>
      <c r="K749" t="s">
        <v>2641</v>
      </c>
      <c r="L749" t="s">
        <v>1330</v>
      </c>
      <c r="M749" t="s">
        <v>29</v>
      </c>
      <c r="N749" t="s">
        <v>771</v>
      </c>
      <c r="O749">
        <v>1</v>
      </c>
      <c r="P749" t="s">
        <v>777</v>
      </c>
      <c r="Q749">
        <v>32.9</v>
      </c>
      <c r="R749">
        <v>5.93</v>
      </c>
      <c r="Y749" t="s">
        <v>3896</v>
      </c>
      <c r="Z749" t="s">
        <v>3896</v>
      </c>
      <c r="AA749">
        <v>18100</v>
      </c>
      <c r="AB749" t="s">
        <v>420</v>
      </c>
    </row>
    <row r="750" spans="1:35" x14ac:dyDescent="0.25">
      <c r="A750" t="s">
        <v>3897</v>
      </c>
      <c r="B750" t="s">
        <v>3897</v>
      </c>
      <c r="C750" t="s">
        <v>3898</v>
      </c>
      <c r="D750" t="s">
        <v>3899</v>
      </c>
      <c r="E750" t="s">
        <v>771</v>
      </c>
      <c r="F750" t="s">
        <v>772</v>
      </c>
      <c r="G750" t="s">
        <v>2565</v>
      </c>
      <c r="J750" t="s">
        <v>791</v>
      </c>
      <c r="K750" t="s">
        <v>2566</v>
      </c>
      <c r="L750" t="s">
        <v>2567</v>
      </c>
      <c r="M750" t="s">
        <v>15</v>
      </c>
      <c r="N750" t="s">
        <v>771</v>
      </c>
      <c r="O750">
        <v>1</v>
      </c>
      <c r="P750" t="s">
        <v>777</v>
      </c>
      <c r="Q750">
        <v>19.899999999999999</v>
      </c>
      <c r="R750">
        <v>3.59</v>
      </c>
      <c r="Y750" t="s">
        <v>3388</v>
      </c>
      <c r="Z750" t="s">
        <v>3388</v>
      </c>
      <c r="AA750">
        <v>90139</v>
      </c>
      <c r="AB750" t="s">
        <v>420</v>
      </c>
    </row>
    <row r="751" spans="1:35" x14ac:dyDescent="0.25">
      <c r="A751" t="s">
        <v>3900</v>
      </c>
      <c r="B751" t="s">
        <v>3900</v>
      </c>
      <c r="C751" t="s">
        <v>3901</v>
      </c>
      <c r="D751" t="s">
        <v>3902</v>
      </c>
      <c r="E751" t="s">
        <v>771</v>
      </c>
      <c r="F751" t="s">
        <v>772</v>
      </c>
      <c r="G751" t="s">
        <v>2565</v>
      </c>
      <c r="J751" t="s">
        <v>791</v>
      </c>
      <c r="K751" t="s">
        <v>2641</v>
      </c>
      <c r="L751" t="s">
        <v>1330</v>
      </c>
      <c r="M751" t="s">
        <v>29</v>
      </c>
      <c r="N751" t="s">
        <v>771</v>
      </c>
      <c r="O751">
        <v>1</v>
      </c>
      <c r="P751" t="s">
        <v>777</v>
      </c>
      <c r="Q751">
        <v>32.9</v>
      </c>
      <c r="R751">
        <v>5.93</v>
      </c>
      <c r="Y751" t="s">
        <v>2604</v>
      </c>
      <c r="Z751" t="s">
        <v>3662</v>
      </c>
      <c r="AA751">
        <v>80131</v>
      </c>
      <c r="AB751" t="s">
        <v>420</v>
      </c>
    </row>
    <row r="752" spans="1:35" x14ac:dyDescent="0.25">
      <c r="A752" t="s">
        <v>3903</v>
      </c>
      <c r="C752" t="s">
        <v>3904</v>
      </c>
      <c r="D752" t="s">
        <v>3905</v>
      </c>
      <c r="E752" t="s">
        <v>771</v>
      </c>
      <c r="F752" t="s">
        <v>2590</v>
      </c>
      <c r="G752" t="s">
        <v>2565</v>
      </c>
      <c r="H752" t="s">
        <v>2591</v>
      </c>
      <c r="J752" t="s">
        <v>774</v>
      </c>
      <c r="K752" t="s">
        <v>3906</v>
      </c>
      <c r="L752" t="s">
        <v>106</v>
      </c>
      <c r="M752" t="s">
        <v>105</v>
      </c>
      <c r="N752" t="s">
        <v>771</v>
      </c>
      <c r="O752">
        <v>1</v>
      </c>
      <c r="P752" t="s">
        <v>777</v>
      </c>
      <c r="Q752">
        <v>39.9</v>
      </c>
      <c r="R752">
        <v>7.2</v>
      </c>
      <c r="S752">
        <v>3</v>
      </c>
      <c r="T752">
        <v>0.54</v>
      </c>
      <c r="Y752" t="s">
        <v>3907</v>
      </c>
      <c r="Z752" t="s">
        <v>3907</v>
      </c>
      <c r="AA752">
        <v>95131</v>
      </c>
      <c r="AB752" t="s">
        <v>420</v>
      </c>
      <c r="AG752" t="s">
        <v>3908</v>
      </c>
      <c r="AH752" t="s">
        <v>420</v>
      </c>
      <c r="AI752" t="s">
        <v>1019</v>
      </c>
    </row>
    <row r="753" spans="1:28" x14ac:dyDescent="0.25">
      <c r="A753" t="s">
        <v>3909</v>
      </c>
      <c r="B753" t="s">
        <v>3909</v>
      </c>
      <c r="C753" t="s">
        <v>3910</v>
      </c>
      <c r="D753" t="s">
        <v>3911</v>
      </c>
      <c r="E753" t="s">
        <v>771</v>
      </c>
      <c r="F753" t="s">
        <v>772</v>
      </c>
      <c r="G753" t="s">
        <v>2565</v>
      </c>
      <c r="J753" t="s">
        <v>791</v>
      </c>
      <c r="K753" t="s">
        <v>2566</v>
      </c>
      <c r="L753" t="s">
        <v>2567</v>
      </c>
      <c r="M753" t="s">
        <v>15</v>
      </c>
      <c r="N753" t="s">
        <v>771</v>
      </c>
      <c r="O753">
        <v>1</v>
      </c>
      <c r="P753" t="s">
        <v>777</v>
      </c>
      <c r="Q753">
        <v>19.899999999999999</v>
      </c>
      <c r="R753">
        <v>3.59</v>
      </c>
      <c r="Y753" t="s">
        <v>3806</v>
      </c>
      <c r="Z753" t="s">
        <v>3806</v>
      </c>
      <c r="AA753">
        <v>16129</v>
      </c>
      <c r="AB753" t="s">
        <v>420</v>
      </c>
    </row>
    <row r="754" spans="1:28" x14ac:dyDescent="0.25">
      <c r="A754" t="s">
        <v>3912</v>
      </c>
      <c r="B754" t="s">
        <v>3912</v>
      </c>
      <c r="C754" t="s">
        <v>3913</v>
      </c>
      <c r="D754" t="s">
        <v>3914</v>
      </c>
      <c r="E754" t="s">
        <v>771</v>
      </c>
      <c r="F754" t="s">
        <v>772</v>
      </c>
      <c r="G754" t="s">
        <v>2565</v>
      </c>
      <c r="J754" t="s">
        <v>791</v>
      </c>
      <c r="K754" t="s">
        <v>2584</v>
      </c>
      <c r="L754" t="s">
        <v>801</v>
      </c>
      <c r="M754" t="s">
        <v>31</v>
      </c>
      <c r="N754" t="s">
        <v>771</v>
      </c>
      <c r="O754">
        <v>1</v>
      </c>
      <c r="P754" t="s">
        <v>777</v>
      </c>
      <c r="Q754">
        <v>34.9</v>
      </c>
      <c r="R754">
        <v>6.29</v>
      </c>
      <c r="Y754" t="s">
        <v>2599</v>
      </c>
      <c r="Z754" t="s">
        <v>2712</v>
      </c>
      <c r="AA754">
        <v>198</v>
      </c>
      <c r="AB754" t="s">
        <v>420</v>
      </c>
    </row>
    <row r="755" spans="1:28" x14ac:dyDescent="0.25">
      <c r="A755" t="s">
        <v>3915</v>
      </c>
      <c r="B755" t="s">
        <v>3915</v>
      </c>
      <c r="C755" t="s">
        <v>3916</v>
      </c>
      <c r="D755" t="s">
        <v>3917</v>
      </c>
      <c r="E755" t="s">
        <v>771</v>
      </c>
      <c r="F755" t="s">
        <v>772</v>
      </c>
      <c r="G755" t="s">
        <v>2565</v>
      </c>
      <c r="I755" t="s">
        <v>2646</v>
      </c>
      <c r="J755" t="s">
        <v>791</v>
      </c>
      <c r="K755" t="s">
        <v>2737</v>
      </c>
      <c r="L755" t="s">
        <v>2738</v>
      </c>
      <c r="M755" t="s">
        <v>170</v>
      </c>
      <c r="N755" t="s">
        <v>771</v>
      </c>
      <c r="O755">
        <v>1</v>
      </c>
      <c r="P755" t="s">
        <v>777</v>
      </c>
      <c r="Q755">
        <v>14.9</v>
      </c>
      <c r="R755">
        <v>2.69</v>
      </c>
      <c r="Y755" t="s">
        <v>2647</v>
      </c>
      <c r="Z755" t="s">
        <v>2648</v>
      </c>
      <c r="AA755">
        <v>28100</v>
      </c>
      <c r="AB755" t="s">
        <v>420</v>
      </c>
    </row>
    <row r="756" spans="1:28" x14ac:dyDescent="0.25">
      <c r="A756" t="s">
        <v>3918</v>
      </c>
      <c r="B756" t="s">
        <v>3918</v>
      </c>
      <c r="C756" t="s">
        <v>3919</v>
      </c>
      <c r="D756" t="s">
        <v>3920</v>
      </c>
      <c r="E756" t="s">
        <v>771</v>
      </c>
      <c r="F756" t="s">
        <v>772</v>
      </c>
      <c r="G756" t="s">
        <v>2565</v>
      </c>
      <c r="J756" t="s">
        <v>791</v>
      </c>
      <c r="K756" t="s">
        <v>2566</v>
      </c>
      <c r="L756" t="s">
        <v>2567</v>
      </c>
      <c r="M756" t="s">
        <v>15</v>
      </c>
      <c r="N756" t="s">
        <v>771</v>
      </c>
      <c r="O756">
        <v>1</v>
      </c>
      <c r="P756" t="s">
        <v>777</v>
      </c>
      <c r="Q756">
        <v>19.899999999999999</v>
      </c>
      <c r="R756">
        <v>3.59</v>
      </c>
      <c r="Y756" t="s">
        <v>2585</v>
      </c>
      <c r="Z756" t="s">
        <v>2718</v>
      </c>
      <c r="AA756">
        <v>20147</v>
      </c>
      <c r="AB756" t="s">
        <v>420</v>
      </c>
    </row>
    <row r="757" spans="1:28" x14ac:dyDescent="0.25">
      <c r="A757" t="s">
        <v>3921</v>
      </c>
      <c r="B757" t="s">
        <v>3921</v>
      </c>
      <c r="C757" t="s">
        <v>3922</v>
      </c>
      <c r="D757" t="s">
        <v>3923</v>
      </c>
      <c r="E757" t="s">
        <v>771</v>
      </c>
      <c r="F757" t="s">
        <v>772</v>
      </c>
      <c r="G757" t="s">
        <v>2565</v>
      </c>
      <c r="J757" t="s">
        <v>791</v>
      </c>
      <c r="K757" t="s">
        <v>2566</v>
      </c>
      <c r="L757" t="s">
        <v>2567</v>
      </c>
      <c r="M757" t="s">
        <v>15</v>
      </c>
      <c r="N757" t="s">
        <v>771</v>
      </c>
      <c r="O757">
        <v>1</v>
      </c>
      <c r="P757" t="s">
        <v>777</v>
      </c>
      <c r="Q757">
        <v>19.899999999999999</v>
      </c>
      <c r="R757">
        <v>3.59</v>
      </c>
      <c r="Y757" t="s">
        <v>3924</v>
      </c>
      <c r="Z757" t="s">
        <v>2904</v>
      </c>
      <c r="AA757">
        <v>10014</v>
      </c>
      <c r="AB757" t="s">
        <v>420</v>
      </c>
    </row>
    <row r="758" spans="1:28" x14ac:dyDescent="0.25">
      <c r="A758" t="s">
        <v>3925</v>
      </c>
      <c r="B758" t="s">
        <v>3925</v>
      </c>
      <c r="C758" t="s">
        <v>3926</v>
      </c>
      <c r="D758" t="s">
        <v>3927</v>
      </c>
      <c r="E758" t="s">
        <v>771</v>
      </c>
      <c r="F758" t="s">
        <v>772</v>
      </c>
      <c r="G758" t="s">
        <v>2565</v>
      </c>
      <c r="J758" t="s">
        <v>791</v>
      </c>
      <c r="K758" t="s">
        <v>2641</v>
      </c>
      <c r="L758" t="s">
        <v>1330</v>
      </c>
      <c r="M758" t="s">
        <v>29</v>
      </c>
      <c r="N758" t="s">
        <v>771</v>
      </c>
      <c r="O758">
        <v>1</v>
      </c>
      <c r="P758" t="s">
        <v>777</v>
      </c>
      <c r="Q758">
        <v>32.9</v>
      </c>
      <c r="R758">
        <v>5.93</v>
      </c>
      <c r="S758">
        <v>1.63</v>
      </c>
      <c r="X758">
        <v>1.63</v>
      </c>
      <c r="Y758" t="s">
        <v>3124</v>
      </c>
      <c r="Z758" t="s">
        <v>3398</v>
      </c>
      <c r="AA758">
        <v>25126</v>
      </c>
      <c r="AB758" t="s">
        <v>420</v>
      </c>
    </row>
    <row r="759" spans="1:28" x14ac:dyDescent="0.25">
      <c r="A759" t="s">
        <v>3928</v>
      </c>
      <c r="B759" t="s">
        <v>3928</v>
      </c>
      <c r="C759" t="s">
        <v>3929</v>
      </c>
      <c r="D759" t="s">
        <v>3930</v>
      </c>
      <c r="E759" t="s">
        <v>771</v>
      </c>
      <c r="F759" t="s">
        <v>772</v>
      </c>
      <c r="G759" t="s">
        <v>2565</v>
      </c>
      <c r="J759" t="s">
        <v>791</v>
      </c>
      <c r="K759" t="s">
        <v>2847</v>
      </c>
      <c r="L759" t="s">
        <v>2409</v>
      </c>
      <c r="M759" t="s">
        <v>59</v>
      </c>
      <c r="N759" t="s">
        <v>771</v>
      </c>
      <c r="O759">
        <v>1</v>
      </c>
      <c r="P759" t="s">
        <v>777</v>
      </c>
      <c r="Q759">
        <v>16.899999999999999</v>
      </c>
      <c r="R759">
        <v>3.05</v>
      </c>
      <c r="Y759" t="s">
        <v>3931</v>
      </c>
      <c r="Z759" t="s">
        <v>3844</v>
      </c>
      <c r="AA759">
        <v>80046</v>
      </c>
      <c r="AB759" t="s">
        <v>420</v>
      </c>
    </row>
    <row r="760" spans="1:28" x14ac:dyDescent="0.25">
      <c r="A760" t="s">
        <v>3932</v>
      </c>
      <c r="B760" t="s">
        <v>3932</v>
      </c>
      <c r="C760" t="s">
        <v>3933</v>
      </c>
      <c r="D760" t="s">
        <v>3934</v>
      </c>
      <c r="E760" t="s">
        <v>771</v>
      </c>
      <c r="F760" t="s">
        <v>772</v>
      </c>
      <c r="G760" t="s">
        <v>2565</v>
      </c>
      <c r="J760" t="s">
        <v>791</v>
      </c>
      <c r="K760" t="s">
        <v>2641</v>
      </c>
      <c r="L760" t="s">
        <v>1330</v>
      </c>
      <c r="M760" t="s">
        <v>29</v>
      </c>
      <c r="N760" t="s">
        <v>771</v>
      </c>
      <c r="O760">
        <v>1</v>
      </c>
      <c r="P760" t="s">
        <v>777</v>
      </c>
      <c r="Q760">
        <v>32.9</v>
      </c>
      <c r="R760">
        <v>5.93</v>
      </c>
      <c r="Y760" t="s">
        <v>3935</v>
      </c>
      <c r="Z760" t="s">
        <v>3398</v>
      </c>
      <c r="AA760">
        <v>25030</v>
      </c>
      <c r="AB760" t="s">
        <v>420</v>
      </c>
    </row>
    <row r="761" spans="1:28" x14ac:dyDescent="0.25">
      <c r="A761" t="s">
        <v>3936</v>
      </c>
      <c r="B761" t="s">
        <v>3936</v>
      </c>
      <c r="C761" t="s">
        <v>3937</v>
      </c>
      <c r="D761" t="s">
        <v>3938</v>
      </c>
      <c r="E761" t="s">
        <v>771</v>
      </c>
      <c r="F761" t="s">
        <v>772</v>
      </c>
      <c r="G761" t="s">
        <v>2565</v>
      </c>
      <c r="J761" t="s">
        <v>791</v>
      </c>
      <c r="K761" t="s">
        <v>2641</v>
      </c>
      <c r="L761" t="s">
        <v>1330</v>
      </c>
      <c r="M761" t="s">
        <v>29</v>
      </c>
      <c r="N761" t="s">
        <v>771</v>
      </c>
      <c r="O761">
        <v>1</v>
      </c>
      <c r="P761" t="s">
        <v>777</v>
      </c>
      <c r="Q761">
        <v>32.9</v>
      </c>
      <c r="R761">
        <v>5.93</v>
      </c>
      <c r="Y761" t="s">
        <v>3939</v>
      </c>
      <c r="Z761" t="s">
        <v>3940</v>
      </c>
      <c r="AA761">
        <v>58015</v>
      </c>
      <c r="AB761" t="s">
        <v>420</v>
      </c>
    </row>
    <row r="762" spans="1:28" x14ac:dyDescent="0.25">
      <c r="A762" t="s">
        <v>3941</v>
      </c>
      <c r="B762" t="s">
        <v>3941</v>
      </c>
      <c r="C762" t="s">
        <v>3942</v>
      </c>
      <c r="D762" t="s">
        <v>3943</v>
      </c>
      <c r="E762" t="s">
        <v>771</v>
      </c>
      <c r="F762" t="s">
        <v>772</v>
      </c>
      <c r="G762" t="s">
        <v>2565</v>
      </c>
      <c r="J762" t="s">
        <v>791</v>
      </c>
      <c r="K762" t="s">
        <v>2641</v>
      </c>
      <c r="L762" t="s">
        <v>1330</v>
      </c>
      <c r="M762" t="s">
        <v>29</v>
      </c>
      <c r="N762" t="s">
        <v>771</v>
      </c>
      <c r="O762">
        <v>1</v>
      </c>
      <c r="P762" t="s">
        <v>777</v>
      </c>
      <c r="Q762">
        <v>32.9</v>
      </c>
      <c r="R762">
        <v>5.93</v>
      </c>
      <c r="Y762" t="s">
        <v>3944</v>
      </c>
      <c r="Z762" t="s">
        <v>3944</v>
      </c>
      <c r="AA762">
        <v>97100</v>
      </c>
      <c r="AB762" t="s">
        <v>420</v>
      </c>
    </row>
    <row r="763" spans="1:28" x14ac:dyDescent="0.25">
      <c r="A763" t="s">
        <v>3945</v>
      </c>
      <c r="B763" t="s">
        <v>3945</v>
      </c>
      <c r="C763" t="s">
        <v>3946</v>
      </c>
      <c r="D763" t="s">
        <v>3947</v>
      </c>
      <c r="E763" t="s">
        <v>771</v>
      </c>
      <c r="F763" t="s">
        <v>772</v>
      </c>
      <c r="G763" t="s">
        <v>2565</v>
      </c>
      <c r="J763" t="s">
        <v>791</v>
      </c>
      <c r="K763" t="s">
        <v>2598</v>
      </c>
      <c r="L763" t="s">
        <v>776</v>
      </c>
      <c r="M763" t="s">
        <v>424</v>
      </c>
      <c r="N763" t="s">
        <v>771</v>
      </c>
      <c r="O763">
        <v>1</v>
      </c>
      <c r="P763" t="s">
        <v>777</v>
      </c>
      <c r="Q763">
        <v>29.9</v>
      </c>
      <c r="R763">
        <v>5.39</v>
      </c>
      <c r="Y763" t="s">
        <v>3948</v>
      </c>
      <c r="Z763" t="s">
        <v>3949</v>
      </c>
      <c r="AA763">
        <v>36051</v>
      </c>
      <c r="AB763" t="s">
        <v>420</v>
      </c>
    </row>
    <row r="764" spans="1:28" x14ac:dyDescent="0.25">
      <c r="A764" t="s">
        <v>3950</v>
      </c>
      <c r="B764" t="s">
        <v>3950</v>
      </c>
      <c r="C764" t="s">
        <v>3951</v>
      </c>
      <c r="D764" t="s">
        <v>3952</v>
      </c>
      <c r="E764" t="s">
        <v>771</v>
      </c>
      <c r="F764" t="s">
        <v>772</v>
      </c>
      <c r="G764" t="s">
        <v>2565</v>
      </c>
      <c r="J764" t="s">
        <v>791</v>
      </c>
      <c r="K764" t="s">
        <v>2572</v>
      </c>
      <c r="L764" t="s">
        <v>1427</v>
      </c>
      <c r="M764" t="s">
        <v>45</v>
      </c>
      <c r="N764" t="s">
        <v>771</v>
      </c>
      <c r="O764">
        <v>1</v>
      </c>
      <c r="P764" t="s">
        <v>777</v>
      </c>
      <c r="Q764">
        <v>29.9</v>
      </c>
      <c r="R764">
        <v>5.39</v>
      </c>
      <c r="Y764" t="s">
        <v>3953</v>
      </c>
      <c r="Z764" t="s">
        <v>3954</v>
      </c>
      <c r="AA764">
        <v>41049</v>
      </c>
      <c r="AB764" t="s">
        <v>420</v>
      </c>
    </row>
    <row r="765" spans="1:28" x14ac:dyDescent="0.25">
      <c r="A765" t="s">
        <v>3955</v>
      </c>
      <c r="B765" t="s">
        <v>3955</v>
      </c>
      <c r="C765" t="s">
        <v>3956</v>
      </c>
      <c r="D765" t="s">
        <v>3957</v>
      </c>
      <c r="E765" t="s">
        <v>799</v>
      </c>
      <c r="F765" t="s">
        <v>772</v>
      </c>
      <c r="G765" t="s">
        <v>2565</v>
      </c>
      <c r="J765" t="s">
        <v>791</v>
      </c>
      <c r="K765" t="s">
        <v>2641</v>
      </c>
      <c r="L765" t="s">
        <v>1330</v>
      </c>
      <c r="M765" t="s">
        <v>29</v>
      </c>
      <c r="N765" t="s">
        <v>799</v>
      </c>
      <c r="O765">
        <v>0</v>
      </c>
      <c r="Y765" t="s">
        <v>3944</v>
      </c>
      <c r="Z765" t="s">
        <v>3944</v>
      </c>
      <c r="AA765">
        <v>97100</v>
      </c>
      <c r="AB765" t="s">
        <v>420</v>
      </c>
    </row>
    <row r="766" spans="1:28" x14ac:dyDescent="0.25">
      <c r="A766" t="s">
        <v>3958</v>
      </c>
      <c r="B766" t="s">
        <v>3958</v>
      </c>
      <c r="C766" t="s">
        <v>3959</v>
      </c>
      <c r="D766" t="s">
        <v>3960</v>
      </c>
      <c r="E766" t="s">
        <v>771</v>
      </c>
      <c r="F766" t="s">
        <v>772</v>
      </c>
      <c r="G766" t="s">
        <v>2565</v>
      </c>
      <c r="J766" t="s">
        <v>791</v>
      </c>
      <c r="K766" t="s">
        <v>2566</v>
      </c>
      <c r="L766" t="s">
        <v>2567</v>
      </c>
      <c r="M766" t="s">
        <v>15</v>
      </c>
      <c r="N766" t="s">
        <v>771</v>
      </c>
      <c r="O766">
        <v>1</v>
      </c>
      <c r="P766" t="s">
        <v>777</v>
      </c>
      <c r="Q766">
        <v>19.899999999999999</v>
      </c>
      <c r="R766">
        <v>3.59</v>
      </c>
      <c r="Y766" t="s">
        <v>3961</v>
      </c>
      <c r="Z766" t="s">
        <v>3962</v>
      </c>
      <c r="AA766">
        <v>37059</v>
      </c>
      <c r="AB766" t="s">
        <v>420</v>
      </c>
    </row>
    <row r="767" spans="1:28" x14ac:dyDescent="0.25">
      <c r="A767" t="s">
        <v>3963</v>
      </c>
      <c r="B767" t="s">
        <v>3963</v>
      </c>
      <c r="C767" t="s">
        <v>3964</v>
      </c>
      <c r="D767" t="s">
        <v>3965</v>
      </c>
      <c r="E767" t="s">
        <v>799</v>
      </c>
      <c r="F767" t="s">
        <v>772</v>
      </c>
      <c r="G767" t="s">
        <v>2565</v>
      </c>
      <c r="J767" t="s">
        <v>791</v>
      </c>
      <c r="K767" t="s">
        <v>2578</v>
      </c>
      <c r="L767" t="s">
        <v>833</v>
      </c>
      <c r="M767" t="s">
        <v>49</v>
      </c>
      <c r="N767" t="s">
        <v>799</v>
      </c>
      <c r="O767">
        <v>0</v>
      </c>
      <c r="Y767" t="s">
        <v>3966</v>
      </c>
      <c r="Z767" t="s">
        <v>3967</v>
      </c>
      <c r="AA767">
        <v>89822</v>
      </c>
      <c r="AB767" t="s">
        <v>420</v>
      </c>
    </row>
    <row r="768" spans="1:28" x14ac:dyDescent="0.25">
      <c r="A768" t="s">
        <v>3968</v>
      </c>
      <c r="B768" t="s">
        <v>3968</v>
      </c>
      <c r="C768" t="s">
        <v>3969</v>
      </c>
      <c r="D768" t="s">
        <v>3970</v>
      </c>
      <c r="E768" t="s">
        <v>771</v>
      </c>
      <c r="F768" t="s">
        <v>772</v>
      </c>
      <c r="G768" t="s">
        <v>2565</v>
      </c>
      <c r="J768" t="s">
        <v>791</v>
      </c>
      <c r="K768" t="s">
        <v>2578</v>
      </c>
      <c r="L768" t="s">
        <v>833</v>
      </c>
      <c r="M768" t="s">
        <v>49</v>
      </c>
      <c r="N768" t="s">
        <v>771</v>
      </c>
      <c r="O768">
        <v>1</v>
      </c>
      <c r="P768" t="s">
        <v>777</v>
      </c>
      <c r="Q768">
        <v>26.9</v>
      </c>
      <c r="R768">
        <v>4.8499999999999996</v>
      </c>
      <c r="Y768" t="s">
        <v>3971</v>
      </c>
      <c r="Z768" t="s">
        <v>3774</v>
      </c>
      <c r="AA768">
        <v>12065</v>
      </c>
      <c r="AB768" t="s">
        <v>420</v>
      </c>
    </row>
    <row r="769" spans="1:35" x14ac:dyDescent="0.25">
      <c r="A769" t="s">
        <v>3972</v>
      </c>
      <c r="B769" t="s">
        <v>3972</v>
      </c>
      <c r="C769" t="s">
        <v>3973</v>
      </c>
      <c r="D769" t="s">
        <v>3974</v>
      </c>
      <c r="E769" t="s">
        <v>771</v>
      </c>
      <c r="F769" t="s">
        <v>772</v>
      </c>
      <c r="G769" t="s">
        <v>2565</v>
      </c>
      <c r="J769" t="s">
        <v>791</v>
      </c>
      <c r="K769" t="s">
        <v>2641</v>
      </c>
      <c r="L769" t="s">
        <v>1330</v>
      </c>
      <c r="M769" t="s">
        <v>29</v>
      </c>
      <c r="N769" t="s">
        <v>771</v>
      </c>
      <c r="O769">
        <v>1</v>
      </c>
      <c r="P769" t="s">
        <v>777</v>
      </c>
      <c r="Q769">
        <v>32.9</v>
      </c>
      <c r="R769">
        <v>5.93</v>
      </c>
      <c r="Y769" t="s">
        <v>3975</v>
      </c>
      <c r="Z769" t="s">
        <v>3327</v>
      </c>
      <c r="AA769">
        <v>25038</v>
      </c>
      <c r="AB769" t="s">
        <v>420</v>
      </c>
    </row>
    <row r="770" spans="1:35" x14ac:dyDescent="0.25">
      <c r="A770" t="s">
        <v>3976</v>
      </c>
      <c r="B770" t="s">
        <v>3976</v>
      </c>
      <c r="C770" t="s">
        <v>3977</v>
      </c>
      <c r="D770" t="s">
        <v>3978</v>
      </c>
      <c r="E770" t="s">
        <v>771</v>
      </c>
      <c r="F770" t="s">
        <v>772</v>
      </c>
      <c r="G770" t="s">
        <v>2565</v>
      </c>
      <c r="J770" t="s">
        <v>791</v>
      </c>
      <c r="K770" t="s">
        <v>3229</v>
      </c>
      <c r="L770" t="s">
        <v>870</v>
      </c>
      <c r="M770" t="s">
        <v>440</v>
      </c>
      <c r="N770" t="s">
        <v>771</v>
      </c>
      <c r="O770">
        <v>1</v>
      </c>
      <c r="P770" t="s">
        <v>777</v>
      </c>
      <c r="Q770">
        <v>79.900000000000006</v>
      </c>
      <c r="R770">
        <v>14.41</v>
      </c>
      <c r="S770">
        <v>4.99</v>
      </c>
      <c r="T770">
        <v>0.9</v>
      </c>
      <c r="Y770" t="s">
        <v>3979</v>
      </c>
      <c r="Z770" t="s">
        <v>3980</v>
      </c>
      <c r="AA770">
        <v>9037</v>
      </c>
      <c r="AB770" t="s">
        <v>420</v>
      </c>
    </row>
    <row r="771" spans="1:35" x14ac:dyDescent="0.25">
      <c r="A771" t="s">
        <v>3981</v>
      </c>
      <c r="B771" t="s">
        <v>3981</v>
      </c>
      <c r="C771" t="s">
        <v>3982</v>
      </c>
      <c r="D771" t="s">
        <v>3983</v>
      </c>
      <c r="E771" t="s">
        <v>771</v>
      </c>
      <c r="F771" t="s">
        <v>772</v>
      </c>
      <c r="G771" t="s">
        <v>2565</v>
      </c>
      <c r="J771" t="s">
        <v>791</v>
      </c>
      <c r="K771" t="s">
        <v>2598</v>
      </c>
      <c r="L771" t="s">
        <v>776</v>
      </c>
      <c r="M771" t="s">
        <v>424</v>
      </c>
      <c r="N771" t="s">
        <v>771</v>
      </c>
      <c r="O771">
        <v>1</v>
      </c>
      <c r="P771" t="s">
        <v>777</v>
      </c>
      <c r="Q771">
        <v>29.9</v>
      </c>
      <c r="R771">
        <v>5.39</v>
      </c>
      <c r="Y771" t="s">
        <v>3984</v>
      </c>
      <c r="Z771" t="s">
        <v>2568</v>
      </c>
      <c r="AA771">
        <v>10094</v>
      </c>
      <c r="AB771" t="s">
        <v>420</v>
      </c>
    </row>
    <row r="772" spans="1:35" x14ac:dyDescent="0.25">
      <c r="A772" t="s">
        <v>3985</v>
      </c>
      <c r="C772" t="s">
        <v>3986</v>
      </c>
      <c r="D772" t="s">
        <v>3987</v>
      </c>
      <c r="E772" t="s">
        <v>771</v>
      </c>
      <c r="F772" t="s">
        <v>2590</v>
      </c>
      <c r="G772" t="s">
        <v>2565</v>
      </c>
      <c r="H772" t="s">
        <v>2591</v>
      </c>
      <c r="J772" t="s">
        <v>774</v>
      </c>
      <c r="K772" t="s">
        <v>2882</v>
      </c>
      <c r="L772" t="s">
        <v>439</v>
      </c>
      <c r="M772" t="s">
        <v>438</v>
      </c>
      <c r="N772" t="s">
        <v>771</v>
      </c>
      <c r="O772">
        <v>1</v>
      </c>
      <c r="P772" t="s">
        <v>777</v>
      </c>
      <c r="Q772">
        <v>39.9</v>
      </c>
      <c r="R772">
        <v>7.2</v>
      </c>
      <c r="S772">
        <v>3</v>
      </c>
      <c r="T772">
        <v>0.54</v>
      </c>
      <c r="Y772" t="s">
        <v>3988</v>
      </c>
      <c r="Z772" t="s">
        <v>3604</v>
      </c>
      <c r="AA772">
        <v>84013</v>
      </c>
      <c r="AB772" t="s">
        <v>420</v>
      </c>
      <c r="AG772">
        <v>4096350659</v>
      </c>
      <c r="AH772" t="s">
        <v>420</v>
      </c>
      <c r="AI772" t="s">
        <v>1019</v>
      </c>
    </row>
    <row r="773" spans="1:35" x14ac:dyDescent="0.25">
      <c r="A773" t="s">
        <v>3989</v>
      </c>
      <c r="B773" t="s">
        <v>3989</v>
      </c>
      <c r="C773" t="s">
        <v>3990</v>
      </c>
      <c r="D773" t="s">
        <v>3991</v>
      </c>
      <c r="E773" t="s">
        <v>771</v>
      </c>
      <c r="F773" t="s">
        <v>772</v>
      </c>
      <c r="G773" t="s">
        <v>2565</v>
      </c>
      <c r="J773" t="s">
        <v>791</v>
      </c>
      <c r="K773" t="s">
        <v>2566</v>
      </c>
      <c r="L773" t="s">
        <v>2567</v>
      </c>
      <c r="M773" t="s">
        <v>15</v>
      </c>
      <c r="N773" t="s">
        <v>771</v>
      </c>
      <c r="O773">
        <v>1</v>
      </c>
      <c r="P773" t="s">
        <v>777</v>
      </c>
      <c r="Q773">
        <v>19.899999999999999</v>
      </c>
      <c r="R773">
        <v>3.59</v>
      </c>
      <c r="Y773" t="s">
        <v>3992</v>
      </c>
      <c r="Z773" t="s">
        <v>2941</v>
      </c>
      <c r="AA773">
        <v>98035</v>
      </c>
      <c r="AB773" t="s">
        <v>420</v>
      </c>
    </row>
    <row r="774" spans="1:35" x14ac:dyDescent="0.25">
      <c r="A774" t="s">
        <v>3993</v>
      </c>
      <c r="B774" t="s">
        <v>3993</v>
      </c>
      <c r="C774" t="s">
        <v>3994</v>
      </c>
      <c r="D774" t="s">
        <v>3995</v>
      </c>
      <c r="E774" t="s">
        <v>771</v>
      </c>
      <c r="F774" t="s">
        <v>772</v>
      </c>
      <c r="G774" t="s">
        <v>2565</v>
      </c>
      <c r="J774" t="s">
        <v>791</v>
      </c>
      <c r="K774" t="s">
        <v>2566</v>
      </c>
      <c r="L774" t="s">
        <v>2567</v>
      </c>
      <c r="M774" t="s">
        <v>15</v>
      </c>
      <c r="N774" t="s">
        <v>771</v>
      </c>
      <c r="O774">
        <v>1</v>
      </c>
      <c r="P774" t="s">
        <v>777</v>
      </c>
      <c r="Q774">
        <v>19.899999999999999</v>
      </c>
      <c r="R774">
        <v>3.59</v>
      </c>
      <c r="Y774" t="s">
        <v>3996</v>
      </c>
      <c r="Z774" t="s">
        <v>3997</v>
      </c>
      <c r="AA774">
        <v>28844</v>
      </c>
      <c r="AB774" t="s">
        <v>420</v>
      </c>
    </row>
    <row r="775" spans="1:35" x14ac:dyDescent="0.25">
      <c r="A775" t="s">
        <v>3998</v>
      </c>
      <c r="B775" t="s">
        <v>3998</v>
      </c>
      <c r="C775" t="s">
        <v>3999</v>
      </c>
      <c r="D775" t="s">
        <v>4000</v>
      </c>
      <c r="E775" t="s">
        <v>771</v>
      </c>
      <c r="F775" t="s">
        <v>772</v>
      </c>
      <c r="G775" t="s">
        <v>2565</v>
      </c>
      <c r="J775" t="s">
        <v>791</v>
      </c>
      <c r="K775" t="s">
        <v>2641</v>
      </c>
      <c r="L775" t="s">
        <v>1330</v>
      </c>
      <c r="M775" t="s">
        <v>29</v>
      </c>
      <c r="N775" t="s">
        <v>771</v>
      </c>
      <c r="O775">
        <v>1</v>
      </c>
      <c r="P775" t="s">
        <v>777</v>
      </c>
      <c r="Q775">
        <v>32.9</v>
      </c>
      <c r="R775">
        <v>5.93</v>
      </c>
      <c r="S775">
        <v>1.33</v>
      </c>
      <c r="T775">
        <v>0.24</v>
      </c>
      <c r="Y775" t="s">
        <v>4001</v>
      </c>
      <c r="Z775" t="s">
        <v>4002</v>
      </c>
      <c r="AA775">
        <v>26900</v>
      </c>
      <c r="AB775" t="s">
        <v>420</v>
      </c>
    </row>
    <row r="776" spans="1:35" x14ac:dyDescent="0.25">
      <c r="A776" t="s">
        <v>4003</v>
      </c>
      <c r="B776" t="s">
        <v>4003</v>
      </c>
      <c r="C776" t="s">
        <v>4004</v>
      </c>
      <c r="D776" t="s">
        <v>4005</v>
      </c>
      <c r="E776" t="s">
        <v>771</v>
      </c>
      <c r="F776" t="s">
        <v>772</v>
      </c>
      <c r="G776" t="s">
        <v>2565</v>
      </c>
      <c r="J776" t="s">
        <v>791</v>
      </c>
      <c r="K776" t="s">
        <v>2911</v>
      </c>
      <c r="L776" t="s">
        <v>1037</v>
      </c>
      <c r="M776" t="s">
        <v>430</v>
      </c>
      <c r="N776" t="s">
        <v>771</v>
      </c>
      <c r="O776">
        <v>1</v>
      </c>
      <c r="P776" t="s">
        <v>777</v>
      </c>
      <c r="Q776">
        <v>69.900000000000006</v>
      </c>
      <c r="R776">
        <v>12.6</v>
      </c>
      <c r="Y776" t="s">
        <v>4006</v>
      </c>
      <c r="Z776" t="s">
        <v>4007</v>
      </c>
      <c r="AA776">
        <v>86034</v>
      </c>
      <c r="AB776" t="s">
        <v>420</v>
      </c>
    </row>
    <row r="777" spans="1:35" x14ac:dyDescent="0.25">
      <c r="A777" t="s">
        <v>4008</v>
      </c>
      <c r="B777" t="s">
        <v>4008</v>
      </c>
      <c r="C777" t="s">
        <v>4009</v>
      </c>
      <c r="D777" t="s">
        <v>4010</v>
      </c>
      <c r="E777" t="s">
        <v>771</v>
      </c>
      <c r="F777" t="s">
        <v>772</v>
      </c>
      <c r="G777" t="s">
        <v>2565</v>
      </c>
      <c r="J777" t="s">
        <v>791</v>
      </c>
      <c r="K777" t="s">
        <v>2641</v>
      </c>
      <c r="L777" t="s">
        <v>1330</v>
      </c>
      <c r="M777" t="s">
        <v>29</v>
      </c>
      <c r="N777" t="s">
        <v>771</v>
      </c>
      <c r="O777">
        <v>1</v>
      </c>
      <c r="P777" t="s">
        <v>777</v>
      </c>
      <c r="Q777">
        <v>32.9</v>
      </c>
      <c r="R777">
        <v>5.93</v>
      </c>
      <c r="Y777" t="s">
        <v>3407</v>
      </c>
      <c r="Z777" t="s">
        <v>4011</v>
      </c>
      <c r="AA777">
        <v>51100</v>
      </c>
      <c r="AB777" t="s">
        <v>420</v>
      </c>
    </row>
    <row r="778" spans="1:35" x14ac:dyDescent="0.25">
      <c r="A778" t="s">
        <v>4012</v>
      </c>
      <c r="B778" t="s">
        <v>4012</v>
      </c>
      <c r="C778" t="s">
        <v>4013</v>
      </c>
      <c r="D778" t="s">
        <v>4014</v>
      </c>
      <c r="E778" t="s">
        <v>771</v>
      </c>
      <c r="F778" t="s">
        <v>772</v>
      </c>
      <c r="G778" t="s">
        <v>2565</v>
      </c>
      <c r="J778" t="s">
        <v>774</v>
      </c>
      <c r="K778" t="s">
        <v>2737</v>
      </c>
      <c r="L778" t="s">
        <v>2738</v>
      </c>
      <c r="M778" t="s">
        <v>170</v>
      </c>
      <c r="N778" t="s">
        <v>771</v>
      </c>
      <c r="O778">
        <v>1</v>
      </c>
      <c r="P778" t="s">
        <v>777</v>
      </c>
      <c r="Q778">
        <v>12.21</v>
      </c>
      <c r="S778">
        <v>6.99</v>
      </c>
      <c r="Y778" t="s">
        <v>4015</v>
      </c>
      <c r="Z778" t="s">
        <v>4016</v>
      </c>
      <c r="AA778">
        <v>7132</v>
      </c>
      <c r="AB778" t="s">
        <v>1123</v>
      </c>
    </row>
    <row r="779" spans="1:35" x14ac:dyDescent="0.25">
      <c r="A779" t="s">
        <v>4017</v>
      </c>
      <c r="B779" t="s">
        <v>4017</v>
      </c>
      <c r="C779" t="s">
        <v>4018</v>
      </c>
      <c r="D779" t="s">
        <v>4019</v>
      </c>
      <c r="E779" t="s">
        <v>771</v>
      </c>
      <c r="F779" t="s">
        <v>772</v>
      </c>
      <c r="G779" t="s">
        <v>2565</v>
      </c>
      <c r="J779" t="s">
        <v>791</v>
      </c>
      <c r="K779" t="s">
        <v>2598</v>
      </c>
      <c r="L779" t="s">
        <v>776</v>
      </c>
      <c r="M779" t="s">
        <v>424</v>
      </c>
      <c r="N779" t="s">
        <v>771</v>
      </c>
      <c r="O779">
        <v>1</v>
      </c>
      <c r="P779" t="s">
        <v>777</v>
      </c>
      <c r="Q779">
        <v>29.9</v>
      </c>
      <c r="R779">
        <v>5.39</v>
      </c>
      <c r="Y779" t="s">
        <v>4020</v>
      </c>
      <c r="Z779" t="s">
        <v>3239</v>
      </c>
      <c r="AA779">
        <v>31041</v>
      </c>
      <c r="AB779" t="s">
        <v>420</v>
      </c>
    </row>
    <row r="780" spans="1:35" x14ac:dyDescent="0.25">
      <c r="A780" t="s">
        <v>4021</v>
      </c>
      <c r="B780" t="s">
        <v>4021</v>
      </c>
      <c r="C780" t="s">
        <v>4022</v>
      </c>
      <c r="D780" t="s">
        <v>4023</v>
      </c>
      <c r="E780" t="s">
        <v>799</v>
      </c>
      <c r="F780" t="s">
        <v>772</v>
      </c>
      <c r="G780" t="s">
        <v>2565</v>
      </c>
      <c r="I780" t="s">
        <v>2646</v>
      </c>
      <c r="J780" t="s">
        <v>791</v>
      </c>
      <c r="K780" t="s">
        <v>2598</v>
      </c>
      <c r="L780" t="s">
        <v>776</v>
      </c>
      <c r="M780" t="s">
        <v>424</v>
      </c>
      <c r="N780" t="s">
        <v>799</v>
      </c>
      <c r="O780">
        <v>0</v>
      </c>
      <c r="Y780" t="s">
        <v>2585</v>
      </c>
      <c r="AA780">
        <v>20124</v>
      </c>
      <c r="AB780" t="s">
        <v>420</v>
      </c>
    </row>
    <row r="781" spans="1:35" x14ac:dyDescent="0.25">
      <c r="A781" t="s">
        <v>4024</v>
      </c>
      <c r="B781" t="s">
        <v>4024</v>
      </c>
      <c r="C781" t="s">
        <v>4025</v>
      </c>
      <c r="D781" t="s">
        <v>4026</v>
      </c>
      <c r="E781" t="s">
        <v>771</v>
      </c>
      <c r="F781" t="s">
        <v>772</v>
      </c>
      <c r="G781" t="s">
        <v>2565</v>
      </c>
      <c r="I781" t="s">
        <v>2646</v>
      </c>
      <c r="J781" t="s">
        <v>791</v>
      </c>
      <c r="K781" t="s">
        <v>2598</v>
      </c>
      <c r="L781" t="s">
        <v>776</v>
      </c>
      <c r="M781" t="s">
        <v>424</v>
      </c>
      <c r="N781" t="s">
        <v>771</v>
      </c>
      <c r="O781">
        <v>1</v>
      </c>
      <c r="P781" t="s">
        <v>777</v>
      </c>
      <c r="Q781">
        <v>29.9</v>
      </c>
      <c r="R781">
        <v>5.39</v>
      </c>
      <c r="Y781" t="s">
        <v>2647</v>
      </c>
      <c r="Z781" t="s">
        <v>2648</v>
      </c>
      <c r="AA781">
        <v>28100</v>
      </c>
      <c r="AB781" t="s">
        <v>420</v>
      </c>
    </row>
    <row r="782" spans="1:35" x14ac:dyDescent="0.25">
      <c r="A782" t="s">
        <v>4027</v>
      </c>
      <c r="B782" t="s">
        <v>4027</v>
      </c>
      <c r="C782" t="s">
        <v>4028</v>
      </c>
      <c r="D782" t="s">
        <v>4029</v>
      </c>
      <c r="E782" t="s">
        <v>771</v>
      </c>
      <c r="F782" t="s">
        <v>772</v>
      </c>
      <c r="G782" t="s">
        <v>2565</v>
      </c>
      <c r="J782" t="s">
        <v>791</v>
      </c>
      <c r="K782" t="s">
        <v>3168</v>
      </c>
      <c r="L782" t="s">
        <v>1296</v>
      </c>
      <c r="M782" t="s">
        <v>428</v>
      </c>
      <c r="N782" t="s">
        <v>771</v>
      </c>
      <c r="O782">
        <v>1</v>
      </c>
      <c r="P782" t="s">
        <v>777</v>
      </c>
      <c r="Q782">
        <v>49.9</v>
      </c>
      <c r="R782">
        <v>9</v>
      </c>
      <c r="Y782" t="s">
        <v>4030</v>
      </c>
      <c r="Z782" t="s">
        <v>3124</v>
      </c>
      <c r="AA782">
        <v>25040</v>
      </c>
      <c r="AB782" t="s">
        <v>420</v>
      </c>
      <c r="AG782" t="s">
        <v>4031</v>
      </c>
      <c r="AH782" t="s">
        <v>420</v>
      </c>
      <c r="AI782" t="s">
        <v>1019</v>
      </c>
    </row>
    <row r="783" spans="1:35" x14ac:dyDescent="0.25">
      <c r="A783" t="s">
        <v>4032</v>
      </c>
      <c r="C783" t="s">
        <v>4033</v>
      </c>
      <c r="D783" t="s">
        <v>4034</v>
      </c>
      <c r="E783" t="s">
        <v>771</v>
      </c>
      <c r="F783" t="s">
        <v>2590</v>
      </c>
      <c r="G783" t="s">
        <v>2565</v>
      </c>
      <c r="H783" t="s">
        <v>2591</v>
      </c>
      <c r="J783" t="s">
        <v>774</v>
      </c>
      <c r="K783" t="s">
        <v>2882</v>
      </c>
      <c r="L783" t="s">
        <v>439</v>
      </c>
      <c r="M783" t="s">
        <v>438</v>
      </c>
      <c r="N783" t="s">
        <v>771</v>
      </c>
      <c r="O783">
        <v>1</v>
      </c>
      <c r="P783" t="s">
        <v>777</v>
      </c>
      <c r="Q783">
        <v>39.9</v>
      </c>
      <c r="R783">
        <v>7.2</v>
      </c>
      <c r="S783">
        <v>3</v>
      </c>
      <c r="T783">
        <v>0.54</v>
      </c>
      <c r="Y783" t="s">
        <v>2848</v>
      </c>
      <c r="Z783" t="s">
        <v>2849</v>
      </c>
      <c r="AA783">
        <v>70022</v>
      </c>
      <c r="AB783" t="s">
        <v>420</v>
      </c>
    </row>
    <row r="784" spans="1:35" x14ac:dyDescent="0.25">
      <c r="A784" t="s">
        <v>4035</v>
      </c>
      <c r="B784" t="s">
        <v>4035</v>
      </c>
      <c r="C784" t="s">
        <v>4036</v>
      </c>
      <c r="D784" t="s">
        <v>4037</v>
      </c>
      <c r="E784" t="s">
        <v>771</v>
      </c>
      <c r="F784" t="s">
        <v>772</v>
      </c>
      <c r="G784" t="s">
        <v>2565</v>
      </c>
      <c r="J784" t="s">
        <v>791</v>
      </c>
      <c r="K784" t="s">
        <v>2641</v>
      </c>
      <c r="L784" t="s">
        <v>1330</v>
      </c>
      <c r="M784" t="s">
        <v>29</v>
      </c>
      <c r="N784" t="s">
        <v>771</v>
      </c>
      <c r="O784">
        <v>1</v>
      </c>
      <c r="P784" t="s">
        <v>777</v>
      </c>
      <c r="Q784">
        <v>32.9</v>
      </c>
      <c r="R784">
        <v>5.93</v>
      </c>
      <c r="S784">
        <v>3.99</v>
      </c>
      <c r="T784">
        <v>0.72</v>
      </c>
      <c r="Y784" t="s">
        <v>4038</v>
      </c>
      <c r="Z784" t="s">
        <v>3288</v>
      </c>
      <c r="AA784">
        <v>40062</v>
      </c>
      <c r="AB784" t="s">
        <v>420</v>
      </c>
    </row>
    <row r="785" spans="1:35" x14ac:dyDescent="0.25">
      <c r="A785" t="s">
        <v>4039</v>
      </c>
      <c r="B785" t="s">
        <v>4039</v>
      </c>
      <c r="C785" t="s">
        <v>4040</v>
      </c>
      <c r="D785" t="s">
        <v>4041</v>
      </c>
      <c r="E785" t="s">
        <v>771</v>
      </c>
      <c r="F785" t="s">
        <v>772</v>
      </c>
      <c r="G785" t="s">
        <v>2565</v>
      </c>
      <c r="J785" t="s">
        <v>791</v>
      </c>
      <c r="K785" t="s">
        <v>2641</v>
      </c>
      <c r="L785" t="s">
        <v>1330</v>
      </c>
      <c r="M785" t="s">
        <v>29</v>
      </c>
      <c r="N785" t="s">
        <v>771</v>
      </c>
      <c r="O785">
        <v>1</v>
      </c>
      <c r="P785" t="s">
        <v>777</v>
      </c>
      <c r="Q785">
        <v>32.9</v>
      </c>
      <c r="R785">
        <v>5.93</v>
      </c>
      <c r="Y785" t="s">
        <v>4042</v>
      </c>
      <c r="Z785" t="s">
        <v>2799</v>
      </c>
      <c r="AA785">
        <v>5018</v>
      </c>
      <c r="AB785" t="s">
        <v>420</v>
      </c>
    </row>
    <row r="786" spans="1:35" x14ac:dyDescent="0.25">
      <c r="A786" t="s">
        <v>4043</v>
      </c>
      <c r="B786" t="s">
        <v>4043</v>
      </c>
      <c r="C786" t="s">
        <v>4044</v>
      </c>
      <c r="D786" t="s">
        <v>4045</v>
      </c>
      <c r="E786" t="s">
        <v>771</v>
      </c>
      <c r="F786" t="s">
        <v>772</v>
      </c>
      <c r="G786" t="s">
        <v>2565</v>
      </c>
      <c r="J786" t="s">
        <v>791</v>
      </c>
      <c r="K786" t="s">
        <v>2911</v>
      </c>
      <c r="L786" t="s">
        <v>1037</v>
      </c>
      <c r="M786" t="s">
        <v>430</v>
      </c>
      <c r="N786" t="s">
        <v>771</v>
      </c>
      <c r="O786">
        <v>1</v>
      </c>
      <c r="P786" t="s">
        <v>777</v>
      </c>
      <c r="Q786">
        <v>69.900000000000006</v>
      </c>
      <c r="R786">
        <v>12.6</v>
      </c>
      <c r="Y786" t="s">
        <v>4046</v>
      </c>
      <c r="Z786" t="s">
        <v>3088</v>
      </c>
      <c r="AA786">
        <v>50053</v>
      </c>
      <c r="AB786" t="s">
        <v>420</v>
      </c>
    </row>
    <row r="787" spans="1:35" x14ac:dyDescent="0.25">
      <c r="A787" t="s">
        <v>4047</v>
      </c>
      <c r="B787" t="s">
        <v>4047</v>
      </c>
      <c r="C787" t="s">
        <v>4048</v>
      </c>
      <c r="D787" t="s">
        <v>4049</v>
      </c>
      <c r="E787" t="s">
        <v>771</v>
      </c>
      <c r="F787" t="s">
        <v>772</v>
      </c>
      <c r="G787" t="s">
        <v>2565</v>
      </c>
      <c r="J787" t="s">
        <v>791</v>
      </c>
      <c r="K787" t="s">
        <v>2598</v>
      </c>
      <c r="L787" t="s">
        <v>776</v>
      </c>
      <c r="M787" t="s">
        <v>424</v>
      </c>
      <c r="N787" t="s">
        <v>771</v>
      </c>
      <c r="O787">
        <v>1</v>
      </c>
      <c r="P787" t="s">
        <v>777</v>
      </c>
      <c r="Q787">
        <v>29.9</v>
      </c>
      <c r="R787">
        <v>5.39</v>
      </c>
      <c r="S787">
        <v>1.63</v>
      </c>
      <c r="X787">
        <v>1.63</v>
      </c>
      <c r="Y787" t="s">
        <v>4050</v>
      </c>
      <c r="Z787" t="s">
        <v>2829</v>
      </c>
      <c r="AA787">
        <v>28861</v>
      </c>
      <c r="AB787" t="s">
        <v>420</v>
      </c>
    </row>
    <row r="788" spans="1:35" x14ac:dyDescent="0.25">
      <c r="A788" t="s">
        <v>4051</v>
      </c>
      <c r="B788" t="s">
        <v>4051</v>
      </c>
      <c r="C788" t="s">
        <v>4052</v>
      </c>
      <c r="D788" t="s">
        <v>4053</v>
      </c>
      <c r="E788" t="s">
        <v>771</v>
      </c>
      <c r="F788" t="s">
        <v>772</v>
      </c>
      <c r="G788" t="s">
        <v>2565</v>
      </c>
      <c r="I788" t="s">
        <v>2646</v>
      </c>
      <c r="J788" t="s">
        <v>791</v>
      </c>
      <c r="K788" t="s">
        <v>2598</v>
      </c>
      <c r="L788" t="s">
        <v>776</v>
      </c>
      <c r="M788" t="s">
        <v>424</v>
      </c>
      <c r="N788" t="s">
        <v>771</v>
      </c>
      <c r="O788">
        <v>1</v>
      </c>
      <c r="P788" t="s">
        <v>777</v>
      </c>
      <c r="Q788">
        <v>29.9</v>
      </c>
      <c r="R788">
        <v>5.39</v>
      </c>
      <c r="Y788" t="s">
        <v>2647</v>
      </c>
      <c r="Z788" t="s">
        <v>2648</v>
      </c>
      <c r="AA788">
        <v>28100</v>
      </c>
      <c r="AB788" t="s">
        <v>420</v>
      </c>
    </row>
    <row r="789" spans="1:35" x14ac:dyDescent="0.25">
      <c r="A789" t="s">
        <v>4054</v>
      </c>
      <c r="B789" t="s">
        <v>4054</v>
      </c>
      <c r="C789" t="s">
        <v>4055</v>
      </c>
      <c r="D789" t="s">
        <v>4056</v>
      </c>
      <c r="E789" t="s">
        <v>799</v>
      </c>
      <c r="F789" t="s">
        <v>772</v>
      </c>
      <c r="G789" t="s">
        <v>2565</v>
      </c>
      <c r="I789" t="s">
        <v>2646</v>
      </c>
      <c r="J789" t="s">
        <v>791</v>
      </c>
      <c r="K789" t="s">
        <v>2598</v>
      </c>
      <c r="L789" t="s">
        <v>776</v>
      </c>
      <c r="M789" t="s">
        <v>424</v>
      </c>
      <c r="N789" t="s">
        <v>799</v>
      </c>
      <c r="O789">
        <v>0</v>
      </c>
      <c r="Y789" t="s">
        <v>2585</v>
      </c>
      <c r="AA789">
        <v>20124</v>
      </c>
      <c r="AB789" t="s">
        <v>420</v>
      </c>
    </row>
    <row r="790" spans="1:35" x14ac:dyDescent="0.25">
      <c r="A790" t="s">
        <v>4057</v>
      </c>
      <c r="B790" t="s">
        <v>4057</v>
      </c>
      <c r="C790" t="s">
        <v>4058</v>
      </c>
      <c r="D790" t="s">
        <v>4059</v>
      </c>
      <c r="E790" t="s">
        <v>771</v>
      </c>
      <c r="F790" t="s">
        <v>772</v>
      </c>
      <c r="G790" t="s">
        <v>2565</v>
      </c>
      <c r="J790" t="s">
        <v>791</v>
      </c>
      <c r="K790" t="s">
        <v>2566</v>
      </c>
      <c r="L790" t="s">
        <v>2567</v>
      </c>
      <c r="M790" t="s">
        <v>15</v>
      </c>
      <c r="N790" t="s">
        <v>771</v>
      </c>
      <c r="O790">
        <v>1</v>
      </c>
      <c r="P790" t="s">
        <v>777</v>
      </c>
      <c r="Q790">
        <v>19.899999999999999</v>
      </c>
      <c r="R790">
        <v>3.59</v>
      </c>
      <c r="Y790" t="s">
        <v>2568</v>
      </c>
      <c r="Z790" t="s">
        <v>2904</v>
      </c>
      <c r="AA790">
        <v>10137</v>
      </c>
      <c r="AB790" t="s">
        <v>420</v>
      </c>
    </row>
    <row r="791" spans="1:35" x14ac:dyDescent="0.25">
      <c r="A791" t="s">
        <v>4060</v>
      </c>
      <c r="B791" t="s">
        <v>4060</v>
      </c>
      <c r="C791" t="s">
        <v>4061</v>
      </c>
      <c r="D791" t="s">
        <v>4062</v>
      </c>
      <c r="E791" t="s">
        <v>799</v>
      </c>
      <c r="F791" t="s">
        <v>772</v>
      </c>
      <c r="G791" t="s">
        <v>2565</v>
      </c>
      <c r="I791" t="s">
        <v>2646</v>
      </c>
      <c r="J791" t="s">
        <v>791</v>
      </c>
      <c r="K791" t="s">
        <v>2598</v>
      </c>
      <c r="L791" t="s">
        <v>776</v>
      </c>
      <c r="M791" t="s">
        <v>424</v>
      </c>
      <c r="N791" t="s">
        <v>799</v>
      </c>
      <c r="O791">
        <v>0</v>
      </c>
      <c r="Y791" t="s">
        <v>2585</v>
      </c>
      <c r="AA791">
        <v>20124</v>
      </c>
      <c r="AB791" t="s">
        <v>420</v>
      </c>
    </row>
    <row r="792" spans="1:35" x14ac:dyDescent="0.25">
      <c r="A792" t="s">
        <v>4063</v>
      </c>
      <c r="B792" t="s">
        <v>4063</v>
      </c>
      <c r="C792" t="s">
        <v>4064</v>
      </c>
      <c r="D792" t="s">
        <v>4065</v>
      </c>
      <c r="E792" t="s">
        <v>799</v>
      </c>
      <c r="F792" t="s">
        <v>772</v>
      </c>
      <c r="G792" t="s">
        <v>2565</v>
      </c>
      <c r="J792" t="s">
        <v>791</v>
      </c>
      <c r="K792" t="s">
        <v>2641</v>
      </c>
      <c r="L792" t="s">
        <v>1330</v>
      </c>
      <c r="M792" t="s">
        <v>29</v>
      </c>
      <c r="N792" t="s">
        <v>799</v>
      </c>
      <c r="O792">
        <v>0</v>
      </c>
      <c r="Y792" t="s">
        <v>4066</v>
      </c>
      <c r="Z792" t="s">
        <v>3896</v>
      </c>
      <c r="AA792">
        <v>18012</v>
      </c>
      <c r="AB792" t="s">
        <v>420</v>
      </c>
    </row>
    <row r="793" spans="1:35" x14ac:dyDescent="0.25">
      <c r="A793" t="s">
        <v>4067</v>
      </c>
      <c r="B793" t="s">
        <v>4067</v>
      </c>
      <c r="C793" t="s">
        <v>4068</v>
      </c>
      <c r="D793" t="s">
        <v>4069</v>
      </c>
      <c r="E793" t="s">
        <v>799</v>
      </c>
      <c r="F793" t="s">
        <v>772</v>
      </c>
      <c r="G793" t="s">
        <v>2565</v>
      </c>
      <c r="J793" t="s">
        <v>791</v>
      </c>
      <c r="K793" t="s">
        <v>2641</v>
      </c>
      <c r="L793" t="s">
        <v>1330</v>
      </c>
      <c r="M793" t="s">
        <v>29</v>
      </c>
      <c r="N793" t="s">
        <v>799</v>
      </c>
      <c r="O793">
        <v>0</v>
      </c>
      <c r="Y793" t="s">
        <v>2599</v>
      </c>
      <c r="Z793" t="s">
        <v>2599</v>
      </c>
      <c r="AA793">
        <v>133</v>
      </c>
      <c r="AB793" t="s">
        <v>420</v>
      </c>
    </row>
    <row r="794" spans="1:35" x14ac:dyDescent="0.25">
      <c r="A794" t="s">
        <v>4070</v>
      </c>
      <c r="B794" t="s">
        <v>4070</v>
      </c>
      <c r="C794" t="s">
        <v>4071</v>
      </c>
      <c r="D794" t="s">
        <v>4072</v>
      </c>
      <c r="E794" t="s">
        <v>771</v>
      </c>
      <c r="F794" t="s">
        <v>772</v>
      </c>
      <c r="G794" t="s">
        <v>2565</v>
      </c>
      <c r="J794" t="s">
        <v>791</v>
      </c>
      <c r="K794" t="s">
        <v>2566</v>
      </c>
      <c r="L794" t="s">
        <v>2567</v>
      </c>
      <c r="M794" t="s">
        <v>15</v>
      </c>
      <c r="N794" t="s">
        <v>771</v>
      </c>
      <c r="O794">
        <v>1</v>
      </c>
      <c r="P794" t="s">
        <v>777</v>
      </c>
      <c r="Q794">
        <v>19.899999999999999</v>
      </c>
      <c r="R794">
        <v>3.59</v>
      </c>
      <c r="Y794" t="s">
        <v>2568</v>
      </c>
      <c r="AA794">
        <v>10149</v>
      </c>
      <c r="AB794" t="s">
        <v>420</v>
      </c>
    </row>
    <row r="795" spans="1:35" x14ac:dyDescent="0.25">
      <c r="A795" t="s">
        <v>4073</v>
      </c>
      <c r="B795" t="s">
        <v>4073</v>
      </c>
      <c r="C795" t="s">
        <v>4074</v>
      </c>
      <c r="D795" t="s">
        <v>4075</v>
      </c>
      <c r="E795" t="s">
        <v>771</v>
      </c>
      <c r="F795" t="s">
        <v>772</v>
      </c>
      <c r="G795" t="s">
        <v>2565</v>
      </c>
      <c r="J795" t="s">
        <v>791</v>
      </c>
      <c r="K795" t="s">
        <v>2566</v>
      </c>
      <c r="L795" t="s">
        <v>2567</v>
      </c>
      <c r="M795" t="s">
        <v>15</v>
      </c>
      <c r="N795" t="s">
        <v>771</v>
      </c>
      <c r="O795">
        <v>1</v>
      </c>
      <c r="P795" t="s">
        <v>777</v>
      </c>
      <c r="Q795">
        <v>19.899999999999999</v>
      </c>
      <c r="R795">
        <v>3.59</v>
      </c>
      <c r="Y795" t="s">
        <v>4076</v>
      </c>
      <c r="Z795" t="s">
        <v>2718</v>
      </c>
      <c r="AA795">
        <v>20816</v>
      </c>
      <c r="AB795" t="s">
        <v>420</v>
      </c>
    </row>
    <row r="796" spans="1:35" x14ac:dyDescent="0.25">
      <c r="A796" t="s">
        <v>4077</v>
      </c>
      <c r="B796" t="s">
        <v>4077</v>
      </c>
      <c r="C796" t="s">
        <v>4078</v>
      </c>
      <c r="D796" t="s">
        <v>4079</v>
      </c>
      <c r="E796" t="s">
        <v>771</v>
      </c>
      <c r="F796" t="s">
        <v>772</v>
      </c>
      <c r="G796" t="s">
        <v>2565</v>
      </c>
      <c r="J796" t="s">
        <v>791</v>
      </c>
      <c r="K796" t="s">
        <v>2641</v>
      </c>
      <c r="L796" t="s">
        <v>1330</v>
      </c>
      <c r="M796" t="s">
        <v>29</v>
      </c>
      <c r="N796" t="s">
        <v>771</v>
      </c>
      <c r="O796">
        <v>1</v>
      </c>
      <c r="P796" t="s">
        <v>777</v>
      </c>
      <c r="Q796">
        <v>32.9</v>
      </c>
      <c r="R796">
        <v>5.93</v>
      </c>
      <c r="Y796" t="s">
        <v>4080</v>
      </c>
      <c r="Z796" t="s">
        <v>2958</v>
      </c>
      <c r="AA796">
        <v>12060</v>
      </c>
      <c r="AB796" t="s">
        <v>420</v>
      </c>
    </row>
    <row r="797" spans="1:35" x14ac:dyDescent="0.25">
      <c r="A797" t="s">
        <v>4081</v>
      </c>
      <c r="B797" t="s">
        <v>4081</v>
      </c>
      <c r="C797" t="s">
        <v>4082</v>
      </c>
      <c r="D797" t="s">
        <v>4083</v>
      </c>
      <c r="E797" t="s">
        <v>771</v>
      </c>
      <c r="F797" t="s">
        <v>772</v>
      </c>
      <c r="G797" t="s">
        <v>2565</v>
      </c>
      <c r="J797" t="s">
        <v>791</v>
      </c>
      <c r="K797" t="s">
        <v>2641</v>
      </c>
      <c r="L797" t="s">
        <v>1330</v>
      </c>
      <c r="M797" t="s">
        <v>29</v>
      </c>
      <c r="N797" t="s">
        <v>771</v>
      </c>
      <c r="O797">
        <v>1</v>
      </c>
      <c r="P797" t="s">
        <v>777</v>
      </c>
      <c r="Q797">
        <v>32.9</v>
      </c>
      <c r="R797">
        <v>5.93</v>
      </c>
      <c r="S797">
        <v>4.99</v>
      </c>
      <c r="T797">
        <v>0.9</v>
      </c>
      <c r="Y797" t="s">
        <v>4084</v>
      </c>
      <c r="Z797" t="s">
        <v>3005</v>
      </c>
      <c r="AA797">
        <v>83021</v>
      </c>
      <c r="AB797" t="s">
        <v>420</v>
      </c>
    </row>
    <row r="798" spans="1:35" x14ac:dyDescent="0.25">
      <c r="A798" t="s">
        <v>4085</v>
      </c>
      <c r="B798" t="s">
        <v>4085</v>
      </c>
      <c r="C798" t="s">
        <v>4086</v>
      </c>
      <c r="D798" t="s">
        <v>4087</v>
      </c>
      <c r="E798" t="s">
        <v>771</v>
      </c>
      <c r="F798" t="s">
        <v>772</v>
      </c>
      <c r="G798" t="s">
        <v>2565</v>
      </c>
      <c r="J798" t="s">
        <v>791</v>
      </c>
      <c r="K798" t="s">
        <v>2566</v>
      </c>
      <c r="L798" t="s">
        <v>2567</v>
      </c>
      <c r="M798" t="s">
        <v>15</v>
      </c>
      <c r="N798" t="s">
        <v>771</v>
      </c>
      <c r="O798">
        <v>1</v>
      </c>
      <c r="P798" t="s">
        <v>777</v>
      </c>
      <c r="Q798">
        <v>19.899999999999999</v>
      </c>
      <c r="R798">
        <v>3.59</v>
      </c>
      <c r="Y798" t="s">
        <v>4088</v>
      </c>
      <c r="Z798" t="s">
        <v>2609</v>
      </c>
      <c r="AA798">
        <v>27022</v>
      </c>
      <c r="AB798" t="s">
        <v>420</v>
      </c>
    </row>
    <row r="799" spans="1:35" x14ac:dyDescent="0.25">
      <c r="A799" t="s">
        <v>4089</v>
      </c>
      <c r="C799" t="s">
        <v>4090</v>
      </c>
      <c r="D799" t="s">
        <v>4091</v>
      </c>
      <c r="E799" t="s">
        <v>771</v>
      </c>
      <c r="F799" t="s">
        <v>2590</v>
      </c>
      <c r="G799" t="s">
        <v>2565</v>
      </c>
      <c r="H799" t="s">
        <v>2591</v>
      </c>
      <c r="J799" t="s">
        <v>774</v>
      </c>
      <c r="K799" t="s">
        <v>2847</v>
      </c>
      <c r="L799" t="s">
        <v>60</v>
      </c>
      <c r="M799" t="s">
        <v>59</v>
      </c>
      <c r="N799" t="s">
        <v>771</v>
      </c>
      <c r="O799">
        <v>5</v>
      </c>
      <c r="P799" t="s">
        <v>777</v>
      </c>
      <c r="Q799">
        <v>74.5</v>
      </c>
      <c r="R799">
        <v>13.45</v>
      </c>
      <c r="S799">
        <v>15</v>
      </c>
      <c r="T799">
        <v>2.7</v>
      </c>
      <c r="Y799" t="s">
        <v>2599</v>
      </c>
      <c r="Z799" t="s">
        <v>2712</v>
      </c>
      <c r="AA799">
        <v>179</v>
      </c>
      <c r="AB799" t="s">
        <v>420</v>
      </c>
      <c r="AG799">
        <v>13148031001</v>
      </c>
      <c r="AH799" t="s">
        <v>420</v>
      </c>
      <c r="AI799" t="s">
        <v>1019</v>
      </c>
    </row>
    <row r="800" spans="1:35" x14ac:dyDescent="0.25">
      <c r="A800" t="s">
        <v>4092</v>
      </c>
      <c r="B800" t="s">
        <v>4092</v>
      </c>
      <c r="C800" t="s">
        <v>4093</v>
      </c>
      <c r="D800" t="s">
        <v>4094</v>
      </c>
      <c r="E800" t="s">
        <v>771</v>
      </c>
      <c r="F800" t="s">
        <v>772</v>
      </c>
      <c r="G800" t="s">
        <v>2565</v>
      </c>
      <c r="J800" t="s">
        <v>791</v>
      </c>
      <c r="K800" t="s">
        <v>3168</v>
      </c>
      <c r="L800" t="s">
        <v>1296</v>
      </c>
      <c r="M800" t="s">
        <v>428</v>
      </c>
      <c r="N800" t="s">
        <v>771</v>
      </c>
      <c r="O800">
        <v>1</v>
      </c>
      <c r="P800" t="s">
        <v>777</v>
      </c>
      <c r="Q800">
        <v>49.9</v>
      </c>
      <c r="R800">
        <v>9</v>
      </c>
      <c r="Y800" t="s">
        <v>4095</v>
      </c>
      <c r="Z800" t="s">
        <v>3769</v>
      </c>
      <c r="AA800">
        <v>61043</v>
      </c>
      <c r="AB800" t="s">
        <v>420</v>
      </c>
    </row>
    <row r="801" spans="1:28" x14ac:dyDescent="0.25">
      <c r="A801" t="s">
        <v>4096</v>
      </c>
      <c r="C801" t="s">
        <v>4097</v>
      </c>
      <c r="D801" t="s">
        <v>4098</v>
      </c>
      <c r="E801" t="s">
        <v>771</v>
      </c>
      <c r="F801" t="s">
        <v>2590</v>
      </c>
      <c r="G801" t="s">
        <v>2565</v>
      </c>
      <c r="H801" t="s">
        <v>2591</v>
      </c>
      <c r="J801" t="s">
        <v>774</v>
      </c>
      <c r="K801" t="s">
        <v>3906</v>
      </c>
      <c r="L801" t="s">
        <v>106</v>
      </c>
      <c r="M801" t="s">
        <v>105</v>
      </c>
      <c r="N801" t="s">
        <v>771</v>
      </c>
      <c r="O801">
        <v>1</v>
      </c>
      <c r="P801" t="s">
        <v>777</v>
      </c>
      <c r="Q801">
        <v>39.9</v>
      </c>
      <c r="R801">
        <v>7.2</v>
      </c>
      <c r="S801">
        <v>3</v>
      </c>
      <c r="T801">
        <v>0.54</v>
      </c>
      <c r="Y801" t="s">
        <v>4099</v>
      </c>
      <c r="Z801" t="s">
        <v>2604</v>
      </c>
      <c r="AA801">
        <v>80023</v>
      </c>
      <c r="AB801" t="s">
        <v>420</v>
      </c>
    </row>
    <row r="802" spans="1:28" x14ac:dyDescent="0.25">
      <c r="A802" t="s">
        <v>4100</v>
      </c>
      <c r="B802" t="s">
        <v>4100</v>
      </c>
      <c r="C802" t="s">
        <v>4101</v>
      </c>
      <c r="D802" t="s">
        <v>4102</v>
      </c>
      <c r="E802" t="s">
        <v>771</v>
      </c>
      <c r="F802" t="s">
        <v>772</v>
      </c>
      <c r="G802" t="s">
        <v>2565</v>
      </c>
      <c r="J802" t="s">
        <v>791</v>
      </c>
      <c r="K802" t="s">
        <v>2566</v>
      </c>
      <c r="L802" t="s">
        <v>2567</v>
      </c>
      <c r="M802" t="s">
        <v>15</v>
      </c>
      <c r="N802" t="s">
        <v>771</v>
      </c>
      <c r="O802">
        <v>1</v>
      </c>
      <c r="P802" t="s">
        <v>777</v>
      </c>
      <c r="Q802">
        <v>19.899999999999999</v>
      </c>
      <c r="R802">
        <v>3.59</v>
      </c>
      <c r="Y802" t="s">
        <v>4103</v>
      </c>
      <c r="Z802" t="s">
        <v>2585</v>
      </c>
      <c r="AA802">
        <v>20080</v>
      </c>
      <c r="AB802" t="s">
        <v>420</v>
      </c>
    </row>
    <row r="803" spans="1:28" x14ac:dyDescent="0.25">
      <c r="A803" t="s">
        <v>4104</v>
      </c>
      <c r="B803" t="s">
        <v>4104</v>
      </c>
      <c r="C803" t="s">
        <v>4105</v>
      </c>
      <c r="D803" t="s">
        <v>4106</v>
      </c>
      <c r="E803" t="s">
        <v>771</v>
      </c>
      <c r="F803" t="s">
        <v>772</v>
      </c>
      <c r="G803" t="s">
        <v>2565</v>
      </c>
      <c r="J803" t="s">
        <v>791</v>
      </c>
      <c r="K803" t="s">
        <v>2641</v>
      </c>
      <c r="L803" t="s">
        <v>1330</v>
      </c>
      <c r="M803" t="s">
        <v>29</v>
      </c>
      <c r="N803" t="s">
        <v>771</v>
      </c>
      <c r="O803">
        <v>1</v>
      </c>
      <c r="P803" t="s">
        <v>777</v>
      </c>
      <c r="Q803">
        <v>32.9</v>
      </c>
      <c r="R803">
        <v>5.93</v>
      </c>
      <c r="S803">
        <v>4.99</v>
      </c>
      <c r="T803">
        <v>0.9</v>
      </c>
      <c r="Y803" t="s">
        <v>4107</v>
      </c>
      <c r="Z803" t="s">
        <v>3181</v>
      </c>
      <c r="AA803">
        <v>40069</v>
      </c>
      <c r="AB803" t="s">
        <v>420</v>
      </c>
    </row>
    <row r="804" spans="1:28" x14ac:dyDescent="0.25">
      <c r="A804" t="s">
        <v>4108</v>
      </c>
      <c r="B804" t="s">
        <v>4108</v>
      </c>
      <c r="C804" t="s">
        <v>4109</v>
      </c>
      <c r="D804" t="s">
        <v>4110</v>
      </c>
      <c r="E804" t="s">
        <v>771</v>
      </c>
      <c r="F804" t="s">
        <v>772</v>
      </c>
      <c r="G804" t="s">
        <v>2565</v>
      </c>
      <c r="J804" t="s">
        <v>791</v>
      </c>
      <c r="K804" t="s">
        <v>2566</v>
      </c>
      <c r="L804" t="s">
        <v>2567</v>
      </c>
      <c r="M804" t="s">
        <v>15</v>
      </c>
      <c r="N804" t="s">
        <v>771</v>
      </c>
      <c r="O804">
        <v>1</v>
      </c>
      <c r="P804" t="s">
        <v>777</v>
      </c>
      <c r="Q804">
        <v>19.899999999999999</v>
      </c>
      <c r="R804">
        <v>3.59</v>
      </c>
      <c r="Y804" t="s">
        <v>4111</v>
      </c>
      <c r="Z804" t="s">
        <v>4112</v>
      </c>
      <c r="AA804">
        <v>7037</v>
      </c>
      <c r="AB804" t="s">
        <v>420</v>
      </c>
    </row>
    <row r="805" spans="1:28" x14ac:dyDescent="0.25">
      <c r="A805" t="s">
        <v>4113</v>
      </c>
      <c r="B805" t="s">
        <v>4113</v>
      </c>
      <c r="C805" t="s">
        <v>4114</v>
      </c>
      <c r="D805" t="s">
        <v>4115</v>
      </c>
      <c r="E805" t="s">
        <v>771</v>
      </c>
      <c r="F805" t="s">
        <v>772</v>
      </c>
      <c r="G805" t="s">
        <v>2565</v>
      </c>
      <c r="J805" t="s">
        <v>791</v>
      </c>
      <c r="K805" t="s">
        <v>2578</v>
      </c>
      <c r="L805" t="s">
        <v>833</v>
      </c>
      <c r="M805" t="s">
        <v>49</v>
      </c>
      <c r="N805" t="s">
        <v>771</v>
      </c>
      <c r="O805">
        <v>1</v>
      </c>
      <c r="P805" t="s">
        <v>777</v>
      </c>
      <c r="Q805">
        <v>26.9</v>
      </c>
      <c r="R805">
        <v>4.8499999999999996</v>
      </c>
      <c r="Y805" t="s">
        <v>3590</v>
      </c>
      <c r="Z805" t="s">
        <v>3407</v>
      </c>
      <c r="AA805">
        <v>51039</v>
      </c>
      <c r="AB805" t="s">
        <v>420</v>
      </c>
    </row>
    <row r="806" spans="1:28" x14ac:dyDescent="0.25">
      <c r="A806" t="s">
        <v>4116</v>
      </c>
      <c r="B806" t="s">
        <v>4116</v>
      </c>
      <c r="C806" t="s">
        <v>4117</v>
      </c>
      <c r="D806" t="s">
        <v>4118</v>
      </c>
      <c r="E806" t="s">
        <v>771</v>
      </c>
      <c r="F806" t="s">
        <v>772</v>
      </c>
      <c r="G806" t="s">
        <v>2565</v>
      </c>
      <c r="J806" t="s">
        <v>791</v>
      </c>
      <c r="K806" t="s">
        <v>2598</v>
      </c>
      <c r="L806" t="s">
        <v>776</v>
      </c>
      <c r="M806" t="s">
        <v>424</v>
      </c>
      <c r="N806" t="s">
        <v>771</v>
      </c>
      <c r="O806">
        <v>1</v>
      </c>
      <c r="P806" t="s">
        <v>777</v>
      </c>
      <c r="Q806">
        <v>29.9</v>
      </c>
      <c r="R806">
        <v>5.39</v>
      </c>
      <c r="Y806" t="s">
        <v>4119</v>
      </c>
      <c r="Z806" t="s">
        <v>2688</v>
      </c>
      <c r="AA806">
        <v>35041</v>
      </c>
      <c r="AB806" t="s">
        <v>420</v>
      </c>
    </row>
    <row r="807" spans="1:28" x14ac:dyDescent="0.25">
      <c r="A807" t="s">
        <v>4120</v>
      </c>
      <c r="B807" t="s">
        <v>4120</v>
      </c>
      <c r="C807" t="s">
        <v>4121</v>
      </c>
      <c r="D807" t="s">
        <v>4122</v>
      </c>
      <c r="E807" t="s">
        <v>771</v>
      </c>
      <c r="F807" t="s">
        <v>772</v>
      </c>
      <c r="G807" t="s">
        <v>2565</v>
      </c>
      <c r="J807" t="s">
        <v>791</v>
      </c>
      <c r="K807" t="s">
        <v>2598</v>
      </c>
      <c r="L807" t="s">
        <v>776</v>
      </c>
      <c r="M807" t="s">
        <v>424</v>
      </c>
      <c r="N807" t="s">
        <v>771</v>
      </c>
      <c r="O807">
        <v>1</v>
      </c>
      <c r="P807" t="s">
        <v>777</v>
      </c>
      <c r="Q807">
        <v>29.9</v>
      </c>
      <c r="R807">
        <v>5.39</v>
      </c>
      <c r="Y807" t="s">
        <v>4119</v>
      </c>
      <c r="Z807" t="s">
        <v>2688</v>
      </c>
      <c r="AA807">
        <v>35041</v>
      </c>
      <c r="AB807" t="s">
        <v>420</v>
      </c>
    </row>
    <row r="808" spans="1:28" x14ac:dyDescent="0.25">
      <c r="A808" t="s">
        <v>4123</v>
      </c>
      <c r="B808" t="s">
        <v>4123</v>
      </c>
      <c r="C808" t="s">
        <v>4124</v>
      </c>
      <c r="D808" t="s">
        <v>4125</v>
      </c>
      <c r="E808" t="s">
        <v>771</v>
      </c>
      <c r="F808" t="s">
        <v>772</v>
      </c>
      <c r="G808" t="s">
        <v>2565</v>
      </c>
      <c r="J808" t="s">
        <v>791</v>
      </c>
      <c r="K808" t="s">
        <v>2566</v>
      </c>
      <c r="L808" t="s">
        <v>2567</v>
      </c>
      <c r="M808" t="s">
        <v>15</v>
      </c>
      <c r="N808" t="s">
        <v>771</v>
      </c>
      <c r="O808">
        <v>1</v>
      </c>
      <c r="P808" t="s">
        <v>777</v>
      </c>
      <c r="Q808">
        <v>19.899999999999999</v>
      </c>
      <c r="R808">
        <v>3.59</v>
      </c>
      <c r="S808">
        <v>3.99</v>
      </c>
      <c r="T808">
        <v>0.72</v>
      </c>
      <c r="Y808" t="s">
        <v>4126</v>
      </c>
      <c r="Z808" t="s">
        <v>3005</v>
      </c>
      <c r="AA808">
        <v>83025</v>
      </c>
      <c r="AB808" t="s">
        <v>420</v>
      </c>
    </row>
    <row r="809" spans="1:28" x14ac:dyDescent="0.25">
      <c r="A809" t="s">
        <v>4127</v>
      </c>
      <c r="B809" t="s">
        <v>4127</v>
      </c>
      <c r="C809" t="s">
        <v>4128</v>
      </c>
      <c r="D809" t="s">
        <v>4129</v>
      </c>
      <c r="E809" t="s">
        <v>771</v>
      </c>
      <c r="F809" t="s">
        <v>772</v>
      </c>
      <c r="G809" t="s">
        <v>2565</v>
      </c>
      <c r="J809" t="s">
        <v>791</v>
      </c>
      <c r="K809" t="s">
        <v>2598</v>
      </c>
      <c r="L809" t="s">
        <v>776</v>
      </c>
      <c r="M809" t="s">
        <v>424</v>
      </c>
      <c r="N809" t="s">
        <v>771</v>
      </c>
      <c r="O809">
        <v>1</v>
      </c>
      <c r="P809" t="s">
        <v>777</v>
      </c>
      <c r="Q809">
        <v>29.9</v>
      </c>
      <c r="R809">
        <v>5.39</v>
      </c>
      <c r="Y809" t="s">
        <v>4130</v>
      </c>
      <c r="Z809" t="s">
        <v>2632</v>
      </c>
      <c r="AA809">
        <v>45035</v>
      </c>
      <c r="AB809" t="s">
        <v>420</v>
      </c>
    </row>
    <row r="810" spans="1:28" x14ac:dyDescent="0.25">
      <c r="A810" t="s">
        <v>4131</v>
      </c>
      <c r="B810" t="s">
        <v>4131</v>
      </c>
      <c r="C810" t="s">
        <v>4132</v>
      </c>
      <c r="D810" t="s">
        <v>4133</v>
      </c>
      <c r="E810" t="s">
        <v>799</v>
      </c>
      <c r="F810" t="s">
        <v>772</v>
      </c>
      <c r="G810" t="s">
        <v>2565</v>
      </c>
      <c r="J810" t="s">
        <v>791</v>
      </c>
      <c r="K810" t="s">
        <v>2598</v>
      </c>
      <c r="L810" t="s">
        <v>776</v>
      </c>
      <c r="M810" t="s">
        <v>424</v>
      </c>
      <c r="N810" t="s">
        <v>799</v>
      </c>
      <c r="O810">
        <v>0</v>
      </c>
      <c r="Y810" t="s">
        <v>4119</v>
      </c>
      <c r="Z810" t="s">
        <v>2688</v>
      </c>
      <c r="AA810">
        <v>35041</v>
      </c>
      <c r="AB810" t="s">
        <v>420</v>
      </c>
    </row>
    <row r="811" spans="1:28" x14ac:dyDescent="0.25">
      <c r="A811" t="s">
        <v>4134</v>
      </c>
      <c r="B811" t="s">
        <v>4134</v>
      </c>
      <c r="C811" t="s">
        <v>4135</v>
      </c>
      <c r="D811" t="s">
        <v>4136</v>
      </c>
      <c r="E811" t="s">
        <v>771</v>
      </c>
      <c r="F811" t="s">
        <v>772</v>
      </c>
      <c r="G811" t="s">
        <v>2565</v>
      </c>
      <c r="J811" t="s">
        <v>791</v>
      </c>
      <c r="K811" t="s">
        <v>2578</v>
      </c>
      <c r="L811" t="s">
        <v>833</v>
      </c>
      <c r="M811" t="s">
        <v>49</v>
      </c>
      <c r="N811" t="s">
        <v>771</v>
      </c>
      <c r="O811">
        <v>1</v>
      </c>
      <c r="P811" t="s">
        <v>777</v>
      </c>
      <c r="Q811">
        <v>26.9</v>
      </c>
      <c r="R811">
        <v>4.8499999999999996</v>
      </c>
      <c r="Y811" t="s">
        <v>4137</v>
      </c>
      <c r="Z811" t="s">
        <v>2718</v>
      </c>
      <c r="AA811">
        <v>20096</v>
      </c>
      <c r="AB811" t="s">
        <v>420</v>
      </c>
    </row>
    <row r="812" spans="1:28" x14ac:dyDescent="0.25">
      <c r="A812" t="s">
        <v>4138</v>
      </c>
      <c r="B812" t="s">
        <v>4138</v>
      </c>
      <c r="C812" t="s">
        <v>4139</v>
      </c>
      <c r="D812" t="s">
        <v>4140</v>
      </c>
      <c r="E812" t="s">
        <v>799</v>
      </c>
      <c r="F812" t="s">
        <v>772</v>
      </c>
      <c r="G812" t="s">
        <v>2565</v>
      </c>
      <c r="J812" t="s">
        <v>791</v>
      </c>
      <c r="K812" t="s">
        <v>2641</v>
      </c>
      <c r="L812" t="s">
        <v>1330</v>
      </c>
      <c r="M812" t="s">
        <v>29</v>
      </c>
      <c r="N812" t="s">
        <v>799</v>
      </c>
      <c r="O812">
        <v>0</v>
      </c>
      <c r="Y812" t="s">
        <v>2585</v>
      </c>
      <c r="Z812" t="s">
        <v>2718</v>
      </c>
      <c r="AA812">
        <v>20020</v>
      </c>
      <c r="AB812" t="s">
        <v>420</v>
      </c>
    </row>
    <row r="813" spans="1:28" x14ac:dyDescent="0.25">
      <c r="A813" t="s">
        <v>4141</v>
      </c>
      <c r="B813" t="s">
        <v>4141</v>
      </c>
      <c r="C813" t="s">
        <v>4142</v>
      </c>
      <c r="D813" t="s">
        <v>4143</v>
      </c>
      <c r="E813" t="s">
        <v>771</v>
      </c>
      <c r="F813" t="s">
        <v>772</v>
      </c>
      <c r="G813" t="s">
        <v>2565</v>
      </c>
      <c r="J813" t="s">
        <v>791</v>
      </c>
      <c r="K813" t="s">
        <v>2737</v>
      </c>
      <c r="L813" t="s">
        <v>2738</v>
      </c>
      <c r="M813" t="s">
        <v>170</v>
      </c>
      <c r="N813" t="s">
        <v>771</v>
      </c>
      <c r="O813">
        <v>1</v>
      </c>
      <c r="P813" t="s">
        <v>777</v>
      </c>
      <c r="Q813">
        <v>14.9</v>
      </c>
      <c r="R813">
        <v>2.69</v>
      </c>
      <c r="Y813" t="s">
        <v>2585</v>
      </c>
      <c r="Z813" t="s">
        <v>2718</v>
      </c>
      <c r="AA813">
        <v>20149</v>
      </c>
      <c r="AB813" t="s">
        <v>420</v>
      </c>
    </row>
    <row r="814" spans="1:28" x14ac:dyDescent="0.25">
      <c r="A814" t="s">
        <v>4144</v>
      </c>
      <c r="B814" t="s">
        <v>4144</v>
      </c>
      <c r="C814" t="s">
        <v>4145</v>
      </c>
      <c r="D814" t="s">
        <v>4146</v>
      </c>
      <c r="E814" t="s">
        <v>771</v>
      </c>
      <c r="F814" t="s">
        <v>772</v>
      </c>
      <c r="G814" t="s">
        <v>2565</v>
      </c>
      <c r="J814" t="s">
        <v>791</v>
      </c>
      <c r="K814" t="s">
        <v>2566</v>
      </c>
      <c r="L814" t="s">
        <v>2567</v>
      </c>
      <c r="M814" t="s">
        <v>15</v>
      </c>
      <c r="N814" t="s">
        <v>771</v>
      </c>
      <c r="O814">
        <v>1</v>
      </c>
      <c r="P814" t="s">
        <v>777</v>
      </c>
      <c r="Q814">
        <v>19.899999999999999</v>
      </c>
      <c r="R814">
        <v>3.59</v>
      </c>
      <c r="Y814" t="s">
        <v>2711</v>
      </c>
      <c r="Z814" t="s">
        <v>3779</v>
      </c>
      <c r="AA814">
        <v>143</v>
      </c>
      <c r="AB814" t="s">
        <v>420</v>
      </c>
    </row>
    <row r="815" spans="1:28" x14ac:dyDescent="0.25">
      <c r="A815" t="s">
        <v>4147</v>
      </c>
      <c r="B815" t="s">
        <v>4147</v>
      </c>
      <c r="C815" t="s">
        <v>4148</v>
      </c>
      <c r="D815" t="s">
        <v>4149</v>
      </c>
      <c r="E815" t="s">
        <v>771</v>
      </c>
      <c r="F815" t="s">
        <v>772</v>
      </c>
      <c r="G815" t="s">
        <v>2565</v>
      </c>
      <c r="I815" t="s">
        <v>2646</v>
      </c>
      <c r="J815" t="s">
        <v>791</v>
      </c>
      <c r="K815" t="s">
        <v>2598</v>
      </c>
      <c r="L815" t="s">
        <v>776</v>
      </c>
      <c r="M815" t="s">
        <v>424</v>
      </c>
      <c r="N815" t="s">
        <v>771</v>
      </c>
      <c r="O815">
        <v>1</v>
      </c>
      <c r="P815" t="s">
        <v>777</v>
      </c>
      <c r="Q815">
        <v>29.9</v>
      </c>
      <c r="R815">
        <v>5.39</v>
      </c>
      <c r="Y815" t="s">
        <v>2647</v>
      </c>
      <c r="Z815" t="s">
        <v>2648</v>
      </c>
      <c r="AA815">
        <v>28100</v>
      </c>
      <c r="AB815" t="s">
        <v>420</v>
      </c>
    </row>
    <row r="816" spans="1:28" x14ac:dyDescent="0.25">
      <c r="A816" t="s">
        <v>4150</v>
      </c>
      <c r="B816" t="s">
        <v>4150</v>
      </c>
      <c r="C816" t="s">
        <v>4151</v>
      </c>
      <c r="D816" t="s">
        <v>4152</v>
      </c>
      <c r="E816" t="s">
        <v>771</v>
      </c>
      <c r="F816" t="s">
        <v>772</v>
      </c>
      <c r="G816" t="s">
        <v>2565</v>
      </c>
      <c r="J816" t="s">
        <v>791</v>
      </c>
      <c r="K816" t="s">
        <v>2566</v>
      </c>
      <c r="L816" t="s">
        <v>2567</v>
      </c>
      <c r="M816" t="s">
        <v>15</v>
      </c>
      <c r="N816" t="s">
        <v>771</v>
      </c>
      <c r="O816">
        <v>1</v>
      </c>
      <c r="P816" t="s">
        <v>777</v>
      </c>
      <c r="Q816">
        <v>19.899999999999999</v>
      </c>
      <c r="R816">
        <v>3.59</v>
      </c>
      <c r="Y816" t="s">
        <v>4153</v>
      </c>
      <c r="Z816" t="s">
        <v>2688</v>
      </c>
      <c r="AA816">
        <v>35020</v>
      </c>
      <c r="AB816" t="s">
        <v>420</v>
      </c>
    </row>
    <row r="817" spans="1:35" x14ac:dyDescent="0.25">
      <c r="A817" t="s">
        <v>4154</v>
      </c>
      <c r="B817" t="s">
        <v>4154</v>
      </c>
      <c r="C817" t="s">
        <v>4155</v>
      </c>
      <c r="D817" t="s">
        <v>4156</v>
      </c>
      <c r="E817" t="s">
        <v>771</v>
      </c>
      <c r="F817" t="s">
        <v>772</v>
      </c>
      <c r="G817" t="s">
        <v>2565</v>
      </c>
      <c r="J817" t="s">
        <v>791</v>
      </c>
      <c r="K817" t="s">
        <v>2566</v>
      </c>
      <c r="L817" t="s">
        <v>2567</v>
      </c>
      <c r="M817" t="s">
        <v>15</v>
      </c>
      <c r="N817" t="s">
        <v>771</v>
      </c>
      <c r="O817">
        <v>1</v>
      </c>
      <c r="P817" t="s">
        <v>777</v>
      </c>
      <c r="Q817">
        <v>19.899999999999999</v>
      </c>
      <c r="R817">
        <v>3.59</v>
      </c>
      <c r="Y817" t="s">
        <v>4157</v>
      </c>
      <c r="Z817" t="s">
        <v>3124</v>
      </c>
      <c r="AA817">
        <v>25060</v>
      </c>
      <c r="AB817" t="s">
        <v>420</v>
      </c>
    </row>
    <row r="818" spans="1:35" x14ac:dyDescent="0.25">
      <c r="A818" t="s">
        <v>4158</v>
      </c>
      <c r="C818" t="s">
        <v>4155</v>
      </c>
      <c r="D818" t="s">
        <v>4159</v>
      </c>
      <c r="E818" t="s">
        <v>771</v>
      </c>
      <c r="F818" t="s">
        <v>2590</v>
      </c>
      <c r="G818" t="s">
        <v>2565</v>
      </c>
      <c r="H818" t="s">
        <v>2591</v>
      </c>
      <c r="J818" t="s">
        <v>774</v>
      </c>
      <c r="K818" t="s">
        <v>3056</v>
      </c>
      <c r="L818" t="s">
        <v>56</v>
      </c>
      <c r="M818" t="s">
        <v>55</v>
      </c>
      <c r="N818" t="s">
        <v>771</v>
      </c>
      <c r="O818">
        <v>1</v>
      </c>
      <c r="P818" t="s">
        <v>777</v>
      </c>
      <c r="Q818">
        <v>19.899999999999999</v>
      </c>
      <c r="R818">
        <v>3.59</v>
      </c>
      <c r="S818">
        <v>3</v>
      </c>
      <c r="T818">
        <v>0.54</v>
      </c>
      <c r="Y818" t="s">
        <v>4157</v>
      </c>
      <c r="Z818" t="s">
        <v>3124</v>
      </c>
      <c r="AA818">
        <v>25060</v>
      </c>
      <c r="AB818" t="s">
        <v>420</v>
      </c>
    </row>
    <row r="819" spans="1:35" x14ac:dyDescent="0.25">
      <c r="A819" t="s">
        <v>4160</v>
      </c>
      <c r="B819" t="s">
        <v>4160</v>
      </c>
      <c r="C819" t="s">
        <v>4161</v>
      </c>
      <c r="D819" t="s">
        <v>4162</v>
      </c>
      <c r="E819" t="s">
        <v>771</v>
      </c>
      <c r="F819" t="s">
        <v>772</v>
      </c>
      <c r="G819" t="s">
        <v>2565</v>
      </c>
      <c r="J819" t="s">
        <v>791</v>
      </c>
      <c r="K819" t="s">
        <v>2641</v>
      </c>
      <c r="L819" t="s">
        <v>1330</v>
      </c>
      <c r="M819" t="s">
        <v>29</v>
      </c>
      <c r="N819" t="s">
        <v>771</v>
      </c>
      <c r="O819">
        <v>1</v>
      </c>
      <c r="P819" t="s">
        <v>777</v>
      </c>
      <c r="Q819">
        <v>32.9</v>
      </c>
      <c r="R819">
        <v>5.93</v>
      </c>
      <c r="Y819" t="s">
        <v>4163</v>
      </c>
      <c r="Z819" t="s">
        <v>4164</v>
      </c>
      <c r="AA819">
        <v>41026</v>
      </c>
      <c r="AB819" t="s">
        <v>420</v>
      </c>
    </row>
    <row r="820" spans="1:35" x14ac:dyDescent="0.25">
      <c r="A820" t="s">
        <v>4165</v>
      </c>
      <c r="B820" t="s">
        <v>4165</v>
      </c>
      <c r="C820" t="s">
        <v>4166</v>
      </c>
      <c r="D820" t="s">
        <v>4167</v>
      </c>
      <c r="E820" t="s">
        <v>771</v>
      </c>
      <c r="F820" t="s">
        <v>772</v>
      </c>
      <c r="G820" t="s">
        <v>2565</v>
      </c>
      <c r="J820" t="s">
        <v>791</v>
      </c>
      <c r="K820" t="s">
        <v>2566</v>
      </c>
      <c r="L820" t="s">
        <v>2567</v>
      </c>
      <c r="M820" t="s">
        <v>15</v>
      </c>
      <c r="N820" t="s">
        <v>771</v>
      </c>
      <c r="O820">
        <v>1</v>
      </c>
      <c r="P820" t="s">
        <v>777</v>
      </c>
      <c r="Q820">
        <v>19.899999999999999</v>
      </c>
      <c r="R820">
        <v>3.59</v>
      </c>
      <c r="Y820" t="s">
        <v>3151</v>
      </c>
      <c r="AA820">
        <v>57127</v>
      </c>
      <c r="AB820" t="s">
        <v>420</v>
      </c>
    </row>
    <row r="821" spans="1:35" x14ac:dyDescent="0.25">
      <c r="A821" t="s">
        <v>4168</v>
      </c>
      <c r="B821" t="s">
        <v>4168</v>
      </c>
      <c r="C821" t="s">
        <v>4169</v>
      </c>
      <c r="D821" t="s">
        <v>4170</v>
      </c>
      <c r="E821" t="s">
        <v>771</v>
      </c>
      <c r="F821" t="s">
        <v>772</v>
      </c>
      <c r="G821" t="s">
        <v>2565</v>
      </c>
      <c r="J821" t="s">
        <v>791</v>
      </c>
      <c r="K821" t="s">
        <v>2641</v>
      </c>
      <c r="L821" t="s">
        <v>1330</v>
      </c>
      <c r="M821" t="s">
        <v>29</v>
      </c>
      <c r="N821" t="s">
        <v>771</v>
      </c>
      <c r="O821">
        <v>1</v>
      </c>
      <c r="P821" t="s">
        <v>777</v>
      </c>
      <c r="Q821">
        <v>32.9</v>
      </c>
      <c r="R821">
        <v>5.93</v>
      </c>
      <c r="Y821" t="s">
        <v>4171</v>
      </c>
      <c r="Z821" t="s">
        <v>3962</v>
      </c>
      <c r="AA821">
        <v>37057</v>
      </c>
      <c r="AB821" t="s">
        <v>420</v>
      </c>
    </row>
    <row r="822" spans="1:35" x14ac:dyDescent="0.25">
      <c r="A822" t="s">
        <v>4172</v>
      </c>
      <c r="C822" t="s">
        <v>4173</v>
      </c>
      <c r="D822" t="s">
        <v>4174</v>
      </c>
      <c r="E822" t="s">
        <v>771</v>
      </c>
      <c r="F822" t="s">
        <v>2590</v>
      </c>
      <c r="G822" t="s">
        <v>2565</v>
      </c>
      <c r="H822" t="s">
        <v>2591</v>
      </c>
      <c r="J822" t="s">
        <v>774</v>
      </c>
      <c r="K822" t="s">
        <v>2882</v>
      </c>
      <c r="L822" t="s">
        <v>439</v>
      </c>
      <c r="M822" t="s">
        <v>438</v>
      </c>
      <c r="N822" t="s">
        <v>771</v>
      </c>
      <c r="O822">
        <v>1</v>
      </c>
      <c r="P822" t="s">
        <v>777</v>
      </c>
      <c r="Q822">
        <v>39.9</v>
      </c>
      <c r="R822">
        <v>7.2</v>
      </c>
      <c r="S822">
        <v>3</v>
      </c>
      <c r="T822">
        <v>0.54</v>
      </c>
      <c r="Y822" t="s">
        <v>4175</v>
      </c>
      <c r="Z822" t="s">
        <v>2585</v>
      </c>
      <c r="AA822">
        <v>20008</v>
      </c>
      <c r="AB822" t="s">
        <v>420</v>
      </c>
      <c r="AG822" t="s">
        <v>4176</v>
      </c>
      <c r="AH822" t="s">
        <v>420</v>
      </c>
      <c r="AI822" t="s">
        <v>1019</v>
      </c>
    </row>
    <row r="823" spans="1:35" x14ac:dyDescent="0.25">
      <c r="A823" t="s">
        <v>4172</v>
      </c>
      <c r="C823" t="s">
        <v>4173</v>
      </c>
      <c r="D823" t="s">
        <v>4174</v>
      </c>
      <c r="E823" t="s">
        <v>771</v>
      </c>
      <c r="F823" t="s">
        <v>2590</v>
      </c>
      <c r="G823" t="s">
        <v>2565</v>
      </c>
      <c r="H823" t="s">
        <v>2591</v>
      </c>
      <c r="J823" t="s">
        <v>774</v>
      </c>
      <c r="K823" t="s">
        <v>2847</v>
      </c>
      <c r="L823" t="s">
        <v>60</v>
      </c>
      <c r="M823" t="s">
        <v>59</v>
      </c>
      <c r="N823" t="s">
        <v>771</v>
      </c>
      <c r="O823">
        <v>2</v>
      </c>
      <c r="P823" t="s">
        <v>777</v>
      </c>
      <c r="Q823">
        <v>29.8</v>
      </c>
      <c r="R823">
        <v>5.38</v>
      </c>
      <c r="S823">
        <v>6</v>
      </c>
      <c r="T823">
        <v>1.08</v>
      </c>
      <c r="Y823" t="s">
        <v>4175</v>
      </c>
      <c r="Z823" t="s">
        <v>2585</v>
      </c>
      <c r="AA823">
        <v>20008</v>
      </c>
      <c r="AB823" t="s">
        <v>420</v>
      </c>
      <c r="AG823" t="s">
        <v>4176</v>
      </c>
      <c r="AH823" t="s">
        <v>420</v>
      </c>
      <c r="AI823" t="s">
        <v>1019</v>
      </c>
    </row>
    <row r="824" spans="1:35" x14ac:dyDescent="0.25">
      <c r="A824" t="s">
        <v>4177</v>
      </c>
      <c r="C824" t="s">
        <v>4178</v>
      </c>
      <c r="D824" t="s">
        <v>4179</v>
      </c>
      <c r="E824" t="s">
        <v>771</v>
      </c>
      <c r="F824" t="s">
        <v>2590</v>
      </c>
      <c r="G824" t="s">
        <v>2565</v>
      </c>
      <c r="H824" t="s">
        <v>2591</v>
      </c>
      <c r="J824" t="s">
        <v>774</v>
      </c>
      <c r="K824" t="s">
        <v>2882</v>
      </c>
      <c r="L824" t="s">
        <v>439</v>
      </c>
      <c r="M824" t="s">
        <v>438</v>
      </c>
      <c r="N824" t="s">
        <v>771</v>
      </c>
      <c r="O824">
        <v>1</v>
      </c>
      <c r="P824" t="s">
        <v>777</v>
      </c>
      <c r="Q824">
        <v>39.9</v>
      </c>
      <c r="R824">
        <v>7.2</v>
      </c>
      <c r="S824">
        <v>3</v>
      </c>
      <c r="T824">
        <v>0.54</v>
      </c>
      <c r="Y824" t="s">
        <v>4180</v>
      </c>
      <c r="Z824" t="s">
        <v>2985</v>
      </c>
      <c r="AA824">
        <v>81031</v>
      </c>
      <c r="AB824" t="s">
        <v>420</v>
      </c>
    </row>
    <row r="825" spans="1:35" x14ac:dyDescent="0.25">
      <c r="A825" t="s">
        <v>4181</v>
      </c>
      <c r="C825" t="s">
        <v>4182</v>
      </c>
      <c r="D825" t="s">
        <v>4183</v>
      </c>
      <c r="E825" t="s">
        <v>771</v>
      </c>
      <c r="F825" t="s">
        <v>2590</v>
      </c>
      <c r="G825" t="s">
        <v>2565</v>
      </c>
      <c r="H825" t="s">
        <v>2591</v>
      </c>
      <c r="J825" t="s">
        <v>774</v>
      </c>
      <c r="K825" t="s">
        <v>4184</v>
      </c>
      <c r="L825" t="s">
        <v>718</v>
      </c>
      <c r="M825" t="s">
        <v>717</v>
      </c>
      <c r="N825" t="s">
        <v>771</v>
      </c>
      <c r="O825">
        <v>1</v>
      </c>
      <c r="P825" t="s">
        <v>777</v>
      </c>
      <c r="Q825">
        <v>24.9</v>
      </c>
      <c r="R825">
        <v>4.49</v>
      </c>
      <c r="S825">
        <v>3</v>
      </c>
      <c r="T825">
        <v>0.54</v>
      </c>
      <c r="Y825" t="s">
        <v>3640</v>
      </c>
      <c r="Z825" t="s">
        <v>3640</v>
      </c>
      <c r="AA825">
        <v>39100</v>
      </c>
      <c r="AB825" t="s">
        <v>420</v>
      </c>
    </row>
    <row r="826" spans="1:35" x14ac:dyDescent="0.25">
      <c r="A826" t="s">
        <v>4185</v>
      </c>
      <c r="B826" t="s">
        <v>4185</v>
      </c>
      <c r="C826" t="s">
        <v>4186</v>
      </c>
      <c r="D826" t="s">
        <v>4187</v>
      </c>
      <c r="E826" t="s">
        <v>771</v>
      </c>
      <c r="F826" t="s">
        <v>772</v>
      </c>
      <c r="G826" t="s">
        <v>2565</v>
      </c>
      <c r="J826" t="s">
        <v>791</v>
      </c>
      <c r="K826" t="s">
        <v>2584</v>
      </c>
      <c r="L826" t="s">
        <v>801</v>
      </c>
      <c r="M826" t="s">
        <v>31</v>
      </c>
      <c r="N826" t="s">
        <v>771</v>
      </c>
      <c r="O826">
        <v>1</v>
      </c>
      <c r="P826" t="s">
        <v>777</v>
      </c>
      <c r="Q826">
        <v>34.9</v>
      </c>
      <c r="R826">
        <v>6.29</v>
      </c>
      <c r="Y826" t="s">
        <v>4188</v>
      </c>
      <c r="Z826" t="s">
        <v>3834</v>
      </c>
      <c r="AA826">
        <v>28047</v>
      </c>
      <c r="AB826" t="s">
        <v>420</v>
      </c>
    </row>
    <row r="827" spans="1:35" x14ac:dyDescent="0.25">
      <c r="A827" t="s">
        <v>4189</v>
      </c>
      <c r="B827" t="s">
        <v>4189</v>
      </c>
      <c r="C827" t="s">
        <v>4190</v>
      </c>
      <c r="D827" t="s">
        <v>4191</v>
      </c>
      <c r="E827" t="s">
        <v>771</v>
      </c>
      <c r="F827" t="s">
        <v>772</v>
      </c>
      <c r="G827" t="s">
        <v>2565</v>
      </c>
      <c r="J827" t="s">
        <v>791</v>
      </c>
      <c r="K827" t="s">
        <v>2847</v>
      </c>
      <c r="L827" t="s">
        <v>2409</v>
      </c>
      <c r="M827" t="s">
        <v>59</v>
      </c>
      <c r="N827" t="s">
        <v>771</v>
      </c>
      <c r="O827">
        <v>1</v>
      </c>
      <c r="P827" t="s">
        <v>777</v>
      </c>
      <c r="Q827">
        <v>16.899999999999999</v>
      </c>
      <c r="R827">
        <v>3.05</v>
      </c>
      <c r="Y827" t="s">
        <v>3604</v>
      </c>
      <c r="Z827" t="s">
        <v>4192</v>
      </c>
      <c r="AA827">
        <v>84129</v>
      </c>
      <c r="AB827" t="s">
        <v>420</v>
      </c>
    </row>
    <row r="828" spans="1:35" x14ac:dyDescent="0.25">
      <c r="A828" t="s">
        <v>4193</v>
      </c>
      <c r="B828" t="s">
        <v>4193</v>
      </c>
      <c r="C828" t="s">
        <v>4194</v>
      </c>
      <c r="D828" t="s">
        <v>4195</v>
      </c>
      <c r="E828" t="s">
        <v>771</v>
      </c>
      <c r="F828" t="s">
        <v>772</v>
      </c>
      <c r="G828" t="s">
        <v>2565</v>
      </c>
      <c r="J828" t="s">
        <v>791</v>
      </c>
      <c r="K828" t="s">
        <v>2641</v>
      </c>
      <c r="L828" t="s">
        <v>1330</v>
      </c>
      <c r="M828" t="s">
        <v>29</v>
      </c>
      <c r="N828" t="s">
        <v>771</v>
      </c>
      <c r="O828">
        <v>1</v>
      </c>
      <c r="P828" t="s">
        <v>777</v>
      </c>
      <c r="Q828">
        <v>32.9</v>
      </c>
      <c r="R828">
        <v>5.93</v>
      </c>
      <c r="S828">
        <v>1.67</v>
      </c>
      <c r="T828">
        <v>0.3</v>
      </c>
      <c r="Y828" t="s">
        <v>4196</v>
      </c>
      <c r="Z828" t="s">
        <v>2599</v>
      </c>
      <c r="AA828">
        <v>41</v>
      </c>
      <c r="AB828" t="s">
        <v>420</v>
      </c>
      <c r="AG828" t="s">
        <v>4197</v>
      </c>
      <c r="AH828" t="s">
        <v>420</v>
      </c>
      <c r="AI828" t="s">
        <v>1019</v>
      </c>
    </row>
    <row r="829" spans="1:35" x14ac:dyDescent="0.25">
      <c r="A829" t="s">
        <v>4198</v>
      </c>
      <c r="B829" t="s">
        <v>4198</v>
      </c>
      <c r="C829" t="s">
        <v>4199</v>
      </c>
      <c r="D829" t="s">
        <v>4200</v>
      </c>
      <c r="E829" t="s">
        <v>771</v>
      </c>
      <c r="F829" t="s">
        <v>772</v>
      </c>
      <c r="G829" t="s">
        <v>2565</v>
      </c>
      <c r="J829" t="s">
        <v>791</v>
      </c>
      <c r="K829" t="s">
        <v>2566</v>
      </c>
      <c r="L829" t="s">
        <v>2567</v>
      </c>
      <c r="M829" t="s">
        <v>15</v>
      </c>
      <c r="N829" t="s">
        <v>771</v>
      </c>
      <c r="O829">
        <v>1</v>
      </c>
      <c r="P829" t="s">
        <v>777</v>
      </c>
      <c r="Q829">
        <v>19.899999999999999</v>
      </c>
      <c r="R829">
        <v>3.59</v>
      </c>
      <c r="Y829" t="s">
        <v>4201</v>
      </c>
      <c r="Z829" t="s">
        <v>3366</v>
      </c>
      <c r="AA829">
        <v>24036</v>
      </c>
      <c r="AB829" t="s">
        <v>420</v>
      </c>
    </row>
    <row r="830" spans="1:35" x14ac:dyDescent="0.25">
      <c r="A830" t="s">
        <v>4202</v>
      </c>
      <c r="B830" t="s">
        <v>4202</v>
      </c>
      <c r="C830" t="s">
        <v>4203</v>
      </c>
      <c r="D830" t="s">
        <v>4204</v>
      </c>
      <c r="E830" t="s">
        <v>771</v>
      </c>
      <c r="F830" t="s">
        <v>772</v>
      </c>
      <c r="G830" t="s">
        <v>2565</v>
      </c>
      <c r="J830" t="s">
        <v>791</v>
      </c>
      <c r="K830" t="s">
        <v>2578</v>
      </c>
      <c r="L830" t="s">
        <v>833</v>
      </c>
      <c r="M830" t="s">
        <v>49</v>
      </c>
      <c r="N830" t="s">
        <v>771</v>
      </c>
      <c r="O830">
        <v>1</v>
      </c>
      <c r="P830" t="s">
        <v>777</v>
      </c>
      <c r="Q830">
        <v>24.9</v>
      </c>
      <c r="R830">
        <v>4.49</v>
      </c>
      <c r="Y830" t="s">
        <v>4205</v>
      </c>
      <c r="Z830" t="s">
        <v>3907</v>
      </c>
      <c r="AA830">
        <v>95042</v>
      </c>
      <c r="AB830" t="s">
        <v>420</v>
      </c>
    </row>
    <row r="831" spans="1:35" x14ac:dyDescent="0.25">
      <c r="A831" t="s">
        <v>4206</v>
      </c>
      <c r="B831" t="s">
        <v>4206</v>
      </c>
      <c r="C831" t="s">
        <v>4207</v>
      </c>
      <c r="D831" t="s">
        <v>4208</v>
      </c>
      <c r="E831" t="s">
        <v>771</v>
      </c>
      <c r="F831" t="s">
        <v>772</v>
      </c>
      <c r="G831" t="s">
        <v>2565</v>
      </c>
      <c r="J831" t="s">
        <v>791</v>
      </c>
      <c r="K831" t="s">
        <v>2641</v>
      </c>
      <c r="L831" t="s">
        <v>1330</v>
      </c>
      <c r="M831" t="s">
        <v>29</v>
      </c>
      <c r="N831" t="s">
        <v>771</v>
      </c>
      <c r="O831">
        <v>1</v>
      </c>
      <c r="P831" t="s">
        <v>777</v>
      </c>
      <c r="Q831">
        <v>32.9</v>
      </c>
      <c r="R831">
        <v>5.93</v>
      </c>
      <c r="S831">
        <v>2.4900000000000002</v>
      </c>
      <c r="T831">
        <v>0.45</v>
      </c>
      <c r="Y831" t="s">
        <v>4209</v>
      </c>
      <c r="Z831" t="s">
        <v>2878</v>
      </c>
      <c r="AA831">
        <v>33049</v>
      </c>
      <c r="AB831" t="s">
        <v>420</v>
      </c>
    </row>
    <row r="832" spans="1:35" x14ac:dyDescent="0.25">
      <c r="A832" t="s">
        <v>4210</v>
      </c>
      <c r="B832" t="s">
        <v>4210</v>
      </c>
      <c r="C832" t="s">
        <v>4211</v>
      </c>
      <c r="D832" t="s">
        <v>4212</v>
      </c>
      <c r="E832" t="s">
        <v>771</v>
      </c>
      <c r="F832" t="s">
        <v>772</v>
      </c>
      <c r="G832" t="s">
        <v>2565</v>
      </c>
      <c r="I832" t="s">
        <v>2646</v>
      </c>
      <c r="J832" t="s">
        <v>791</v>
      </c>
      <c r="K832" t="s">
        <v>2598</v>
      </c>
      <c r="L832" t="s">
        <v>776</v>
      </c>
      <c r="M832" t="s">
        <v>424</v>
      </c>
      <c r="N832" t="s">
        <v>771</v>
      </c>
      <c r="O832">
        <v>1</v>
      </c>
      <c r="P832" t="s">
        <v>777</v>
      </c>
      <c r="Q832">
        <v>29.9</v>
      </c>
      <c r="R832">
        <v>5.39</v>
      </c>
      <c r="Y832" t="s">
        <v>2647</v>
      </c>
      <c r="Z832" t="s">
        <v>2648</v>
      </c>
      <c r="AA832">
        <v>28100</v>
      </c>
      <c r="AB832" t="s">
        <v>420</v>
      </c>
    </row>
    <row r="833" spans="1:28" x14ac:dyDescent="0.25">
      <c r="A833" t="s">
        <v>4213</v>
      </c>
      <c r="B833" t="s">
        <v>4213</v>
      </c>
      <c r="C833" t="s">
        <v>4214</v>
      </c>
      <c r="D833" t="s">
        <v>4215</v>
      </c>
      <c r="E833" t="s">
        <v>771</v>
      </c>
      <c r="F833" t="s">
        <v>772</v>
      </c>
      <c r="G833" t="s">
        <v>2565</v>
      </c>
      <c r="J833" t="s">
        <v>791</v>
      </c>
      <c r="K833" t="s">
        <v>2578</v>
      </c>
      <c r="L833" t="s">
        <v>833</v>
      </c>
      <c r="M833" t="s">
        <v>49</v>
      </c>
      <c r="N833" t="s">
        <v>771</v>
      </c>
      <c r="O833">
        <v>1</v>
      </c>
      <c r="P833" t="s">
        <v>777</v>
      </c>
      <c r="Q833">
        <v>24.9</v>
      </c>
      <c r="R833">
        <v>4.49</v>
      </c>
      <c r="Y833" t="s">
        <v>4216</v>
      </c>
      <c r="Z833" t="s">
        <v>3570</v>
      </c>
      <c r="AA833">
        <v>66020</v>
      </c>
      <c r="AB833" t="s">
        <v>420</v>
      </c>
    </row>
    <row r="834" spans="1:28" x14ac:dyDescent="0.25">
      <c r="A834" t="s">
        <v>4217</v>
      </c>
      <c r="B834" t="s">
        <v>4217</v>
      </c>
      <c r="C834" t="s">
        <v>4218</v>
      </c>
      <c r="D834" t="s">
        <v>4219</v>
      </c>
      <c r="E834" t="s">
        <v>771</v>
      </c>
      <c r="F834" t="s">
        <v>772</v>
      </c>
      <c r="G834" t="s">
        <v>2565</v>
      </c>
      <c r="J834" t="s">
        <v>791</v>
      </c>
      <c r="K834" t="s">
        <v>2584</v>
      </c>
      <c r="L834" t="s">
        <v>801</v>
      </c>
      <c r="M834" t="s">
        <v>31</v>
      </c>
      <c r="N834" t="s">
        <v>771</v>
      </c>
      <c r="O834">
        <v>1</v>
      </c>
      <c r="P834" t="s">
        <v>777</v>
      </c>
      <c r="Q834">
        <v>34.9</v>
      </c>
      <c r="R834">
        <v>6.29</v>
      </c>
      <c r="Y834" t="s">
        <v>3709</v>
      </c>
      <c r="Z834" t="s">
        <v>3709</v>
      </c>
      <c r="AA834">
        <v>55100</v>
      </c>
      <c r="AB834" t="s">
        <v>420</v>
      </c>
    </row>
    <row r="835" spans="1:28" x14ac:dyDescent="0.25">
      <c r="A835" t="s">
        <v>4220</v>
      </c>
      <c r="B835" t="s">
        <v>4220</v>
      </c>
      <c r="C835" t="s">
        <v>4221</v>
      </c>
      <c r="D835" t="s">
        <v>4222</v>
      </c>
      <c r="E835" t="s">
        <v>771</v>
      </c>
      <c r="F835" t="s">
        <v>772</v>
      </c>
      <c r="G835" t="s">
        <v>2565</v>
      </c>
      <c r="J835" t="s">
        <v>791</v>
      </c>
      <c r="K835" t="s">
        <v>2641</v>
      </c>
      <c r="L835" t="s">
        <v>1330</v>
      </c>
      <c r="M835" t="s">
        <v>29</v>
      </c>
      <c r="N835" t="s">
        <v>771</v>
      </c>
      <c r="O835">
        <v>1</v>
      </c>
      <c r="P835" t="s">
        <v>777</v>
      </c>
      <c r="Q835">
        <v>32.9</v>
      </c>
      <c r="R835">
        <v>5.93</v>
      </c>
      <c r="Y835" t="s">
        <v>4223</v>
      </c>
      <c r="Z835" t="s">
        <v>4224</v>
      </c>
      <c r="AA835">
        <v>88041</v>
      </c>
      <c r="AB835" t="s">
        <v>420</v>
      </c>
    </row>
    <row r="836" spans="1:28" x14ac:dyDescent="0.25">
      <c r="A836" t="s">
        <v>4225</v>
      </c>
      <c r="B836" t="s">
        <v>4225</v>
      </c>
      <c r="C836" t="s">
        <v>4226</v>
      </c>
      <c r="D836" t="s">
        <v>4227</v>
      </c>
      <c r="E836" t="s">
        <v>771</v>
      </c>
      <c r="F836" t="s">
        <v>772</v>
      </c>
      <c r="G836" t="s">
        <v>2565</v>
      </c>
      <c r="J836" t="s">
        <v>791</v>
      </c>
      <c r="K836" t="s">
        <v>2566</v>
      </c>
      <c r="L836" t="s">
        <v>2567</v>
      </c>
      <c r="M836" t="s">
        <v>15</v>
      </c>
      <c r="N836" t="s">
        <v>771</v>
      </c>
      <c r="O836">
        <v>1</v>
      </c>
      <c r="P836" t="s">
        <v>777</v>
      </c>
      <c r="Q836">
        <v>19.899999999999999</v>
      </c>
      <c r="R836">
        <v>3.59</v>
      </c>
      <c r="Y836" t="s">
        <v>2711</v>
      </c>
      <c r="Z836" t="s">
        <v>3779</v>
      </c>
      <c r="AA836">
        <v>174</v>
      </c>
      <c r="AB836" t="s">
        <v>420</v>
      </c>
    </row>
    <row r="837" spans="1:28" x14ac:dyDescent="0.25">
      <c r="A837" t="s">
        <v>4228</v>
      </c>
      <c r="B837" t="s">
        <v>4228</v>
      </c>
      <c r="C837" t="s">
        <v>4229</v>
      </c>
      <c r="D837" t="s">
        <v>4230</v>
      </c>
      <c r="E837" t="s">
        <v>771</v>
      </c>
      <c r="F837" t="s">
        <v>772</v>
      </c>
      <c r="G837" t="s">
        <v>2565</v>
      </c>
      <c r="J837" t="s">
        <v>791</v>
      </c>
      <c r="K837" t="s">
        <v>2737</v>
      </c>
      <c r="L837" t="s">
        <v>2738</v>
      </c>
      <c r="M837" t="s">
        <v>170</v>
      </c>
      <c r="N837" t="s">
        <v>771</v>
      </c>
      <c r="O837">
        <v>1</v>
      </c>
      <c r="P837" t="s">
        <v>777</v>
      </c>
      <c r="Q837">
        <v>14.9</v>
      </c>
      <c r="R837">
        <v>2.69</v>
      </c>
      <c r="Y837" t="s">
        <v>2568</v>
      </c>
      <c r="Z837" t="s">
        <v>2904</v>
      </c>
      <c r="AA837">
        <v>10132</v>
      </c>
      <c r="AB837" t="s">
        <v>420</v>
      </c>
    </row>
    <row r="838" spans="1:28" x14ac:dyDescent="0.25">
      <c r="A838" t="s">
        <v>4231</v>
      </c>
      <c r="B838" t="s">
        <v>4231</v>
      </c>
      <c r="C838" t="s">
        <v>4232</v>
      </c>
      <c r="D838" t="s">
        <v>4233</v>
      </c>
      <c r="E838" t="s">
        <v>771</v>
      </c>
      <c r="F838" t="s">
        <v>772</v>
      </c>
      <c r="G838" t="s">
        <v>2565</v>
      </c>
      <c r="J838" t="s">
        <v>791</v>
      </c>
      <c r="K838" t="s">
        <v>2641</v>
      </c>
      <c r="L838" t="s">
        <v>1330</v>
      </c>
      <c r="M838" t="s">
        <v>29</v>
      </c>
      <c r="N838" t="s">
        <v>771</v>
      </c>
      <c r="O838">
        <v>1</v>
      </c>
      <c r="P838" t="s">
        <v>777</v>
      </c>
      <c r="Q838">
        <v>32.9</v>
      </c>
      <c r="R838">
        <v>5.93</v>
      </c>
      <c r="Y838" t="s">
        <v>4234</v>
      </c>
      <c r="Z838" t="s">
        <v>2904</v>
      </c>
      <c r="AA838">
        <v>10037</v>
      </c>
      <c r="AB838" t="s">
        <v>420</v>
      </c>
    </row>
    <row r="839" spans="1:28" x14ac:dyDescent="0.25">
      <c r="A839" t="s">
        <v>4235</v>
      </c>
      <c r="B839" t="s">
        <v>4235</v>
      </c>
      <c r="C839" t="s">
        <v>4236</v>
      </c>
      <c r="D839" t="s">
        <v>4237</v>
      </c>
      <c r="E839" t="s">
        <v>771</v>
      </c>
      <c r="F839" t="s">
        <v>772</v>
      </c>
      <c r="G839" t="s">
        <v>2565</v>
      </c>
      <c r="J839" t="s">
        <v>791</v>
      </c>
      <c r="K839" t="s">
        <v>2737</v>
      </c>
      <c r="L839" t="s">
        <v>2738</v>
      </c>
      <c r="M839" t="s">
        <v>170</v>
      </c>
      <c r="N839" t="s">
        <v>771</v>
      </c>
      <c r="O839">
        <v>1</v>
      </c>
      <c r="P839" t="s">
        <v>777</v>
      </c>
      <c r="Q839">
        <v>14.9</v>
      </c>
      <c r="R839">
        <v>2.69</v>
      </c>
      <c r="Y839" t="s">
        <v>3318</v>
      </c>
      <c r="Z839" t="s">
        <v>3949</v>
      </c>
      <c r="AA839">
        <v>36100</v>
      </c>
      <c r="AB839" t="s">
        <v>420</v>
      </c>
    </row>
    <row r="840" spans="1:28" x14ac:dyDescent="0.25">
      <c r="A840" t="s">
        <v>4238</v>
      </c>
      <c r="B840" t="s">
        <v>4238</v>
      </c>
      <c r="C840" t="s">
        <v>4239</v>
      </c>
      <c r="D840" t="s">
        <v>4240</v>
      </c>
      <c r="E840" t="s">
        <v>771</v>
      </c>
      <c r="F840" t="s">
        <v>772</v>
      </c>
      <c r="G840" t="s">
        <v>2565</v>
      </c>
      <c r="I840" t="s">
        <v>2646</v>
      </c>
      <c r="J840" t="s">
        <v>791</v>
      </c>
      <c r="K840" t="s">
        <v>2598</v>
      </c>
      <c r="L840" t="s">
        <v>776</v>
      </c>
      <c r="M840" t="s">
        <v>424</v>
      </c>
      <c r="N840" t="s">
        <v>771</v>
      </c>
      <c r="O840">
        <v>1</v>
      </c>
      <c r="P840" t="s">
        <v>777</v>
      </c>
      <c r="Q840">
        <v>29.9</v>
      </c>
      <c r="R840">
        <v>5.39</v>
      </c>
      <c r="Y840" t="s">
        <v>2647</v>
      </c>
      <c r="Z840" t="s">
        <v>2648</v>
      </c>
      <c r="AA840">
        <v>28100</v>
      </c>
      <c r="AB840" t="s">
        <v>420</v>
      </c>
    </row>
    <row r="841" spans="1:28" x14ac:dyDescent="0.25">
      <c r="A841" t="s">
        <v>4241</v>
      </c>
      <c r="B841" t="s">
        <v>4241</v>
      </c>
      <c r="C841" t="s">
        <v>4242</v>
      </c>
      <c r="D841" t="s">
        <v>4243</v>
      </c>
      <c r="E841" t="s">
        <v>771</v>
      </c>
      <c r="F841" t="s">
        <v>772</v>
      </c>
      <c r="G841" t="s">
        <v>2565</v>
      </c>
      <c r="I841" t="s">
        <v>2646</v>
      </c>
      <c r="J841" t="s">
        <v>791</v>
      </c>
      <c r="K841" t="s">
        <v>2598</v>
      </c>
      <c r="L841" t="s">
        <v>776</v>
      </c>
      <c r="M841" t="s">
        <v>424</v>
      </c>
      <c r="N841" t="s">
        <v>771</v>
      </c>
      <c r="O841">
        <v>1</v>
      </c>
      <c r="P841" t="s">
        <v>777</v>
      </c>
      <c r="Q841">
        <v>29.9</v>
      </c>
      <c r="R841">
        <v>5.39</v>
      </c>
      <c r="Y841" t="s">
        <v>2647</v>
      </c>
      <c r="Z841" t="s">
        <v>2648</v>
      </c>
      <c r="AA841">
        <v>28100</v>
      </c>
      <c r="AB841" t="s">
        <v>420</v>
      </c>
    </row>
    <row r="842" spans="1:28" x14ac:dyDescent="0.25">
      <c r="A842" t="s">
        <v>4244</v>
      </c>
      <c r="B842" t="s">
        <v>4244</v>
      </c>
      <c r="C842" t="s">
        <v>4245</v>
      </c>
      <c r="D842" t="s">
        <v>4246</v>
      </c>
      <c r="E842" t="s">
        <v>771</v>
      </c>
      <c r="F842" t="s">
        <v>772</v>
      </c>
      <c r="G842" t="s">
        <v>2565</v>
      </c>
      <c r="I842" t="s">
        <v>2646</v>
      </c>
      <c r="J842" t="s">
        <v>791</v>
      </c>
      <c r="K842" t="s">
        <v>2598</v>
      </c>
      <c r="L842" t="s">
        <v>776</v>
      </c>
      <c r="M842" t="s">
        <v>424</v>
      </c>
      <c r="N842" t="s">
        <v>771</v>
      </c>
      <c r="O842">
        <v>1</v>
      </c>
      <c r="P842" t="s">
        <v>777</v>
      </c>
      <c r="Q842">
        <v>29.9</v>
      </c>
      <c r="R842">
        <v>5.39</v>
      </c>
      <c r="Y842" t="s">
        <v>2647</v>
      </c>
      <c r="Z842" t="s">
        <v>2648</v>
      </c>
      <c r="AA842">
        <v>28100</v>
      </c>
      <c r="AB842" t="s">
        <v>420</v>
      </c>
    </row>
    <row r="843" spans="1:28" x14ac:dyDescent="0.25">
      <c r="A843" t="s">
        <v>4247</v>
      </c>
      <c r="B843" t="s">
        <v>4247</v>
      </c>
      <c r="C843" t="s">
        <v>4248</v>
      </c>
      <c r="D843" t="s">
        <v>4249</v>
      </c>
      <c r="E843" t="s">
        <v>771</v>
      </c>
      <c r="F843" t="s">
        <v>772</v>
      </c>
      <c r="G843" t="s">
        <v>2565</v>
      </c>
      <c r="J843" t="s">
        <v>791</v>
      </c>
      <c r="K843" t="s">
        <v>2598</v>
      </c>
      <c r="L843" t="s">
        <v>776</v>
      </c>
      <c r="M843" t="s">
        <v>424</v>
      </c>
      <c r="N843" t="s">
        <v>771</v>
      </c>
      <c r="O843">
        <v>1</v>
      </c>
      <c r="P843" t="s">
        <v>777</v>
      </c>
      <c r="Q843">
        <v>29.9</v>
      </c>
      <c r="R843">
        <v>5.39</v>
      </c>
      <c r="Y843" t="s">
        <v>4250</v>
      </c>
      <c r="Z843" t="s">
        <v>3288</v>
      </c>
      <c r="AA843">
        <v>40133</v>
      </c>
      <c r="AB843" t="s">
        <v>420</v>
      </c>
    </row>
    <row r="844" spans="1:28" x14ac:dyDescent="0.25">
      <c r="A844" t="s">
        <v>4251</v>
      </c>
      <c r="B844" t="s">
        <v>4251</v>
      </c>
      <c r="C844" t="s">
        <v>4252</v>
      </c>
      <c r="D844" t="s">
        <v>4253</v>
      </c>
      <c r="E844" t="s">
        <v>771</v>
      </c>
      <c r="F844" t="s">
        <v>772</v>
      </c>
      <c r="G844" t="s">
        <v>2565</v>
      </c>
      <c r="J844" t="s">
        <v>791</v>
      </c>
      <c r="K844" t="s">
        <v>2641</v>
      </c>
      <c r="L844" t="s">
        <v>1330</v>
      </c>
      <c r="M844" t="s">
        <v>29</v>
      </c>
      <c r="N844" t="s">
        <v>771</v>
      </c>
      <c r="O844">
        <v>1</v>
      </c>
      <c r="P844" t="s">
        <v>777</v>
      </c>
      <c r="Q844">
        <v>32.9</v>
      </c>
      <c r="R844">
        <v>5.93</v>
      </c>
      <c r="Y844" t="s">
        <v>2585</v>
      </c>
      <c r="Z844" t="s">
        <v>2585</v>
      </c>
      <c r="AA844">
        <v>20151</v>
      </c>
      <c r="AB844" t="s">
        <v>420</v>
      </c>
    </row>
    <row r="845" spans="1:28" x14ac:dyDescent="0.25">
      <c r="A845" t="s">
        <v>4254</v>
      </c>
      <c r="B845" t="s">
        <v>4254</v>
      </c>
      <c r="C845" t="s">
        <v>4255</v>
      </c>
      <c r="D845" t="s">
        <v>4256</v>
      </c>
      <c r="E845" t="s">
        <v>771</v>
      </c>
      <c r="F845" t="s">
        <v>772</v>
      </c>
      <c r="G845" t="s">
        <v>2565</v>
      </c>
      <c r="J845" t="s">
        <v>791</v>
      </c>
      <c r="K845" t="s">
        <v>2641</v>
      </c>
      <c r="L845" t="s">
        <v>1330</v>
      </c>
      <c r="M845" t="s">
        <v>29</v>
      </c>
      <c r="N845" t="s">
        <v>771</v>
      </c>
      <c r="O845">
        <v>1</v>
      </c>
      <c r="P845" t="s">
        <v>777</v>
      </c>
      <c r="Q845">
        <v>32.9</v>
      </c>
      <c r="R845">
        <v>5.93</v>
      </c>
      <c r="Y845" t="s">
        <v>4257</v>
      </c>
      <c r="Z845" t="s">
        <v>2740</v>
      </c>
      <c r="AA845">
        <v>74122</v>
      </c>
      <c r="AB845" t="s">
        <v>420</v>
      </c>
    </row>
    <row r="846" spans="1:28" x14ac:dyDescent="0.25">
      <c r="A846" t="s">
        <v>4258</v>
      </c>
      <c r="B846" t="s">
        <v>4258</v>
      </c>
      <c r="C846" t="s">
        <v>4259</v>
      </c>
      <c r="D846" t="s">
        <v>4260</v>
      </c>
      <c r="E846" t="s">
        <v>771</v>
      </c>
      <c r="F846" t="s">
        <v>772</v>
      </c>
      <c r="G846" t="s">
        <v>2565</v>
      </c>
      <c r="I846" t="s">
        <v>2646</v>
      </c>
      <c r="J846" t="s">
        <v>791</v>
      </c>
      <c r="K846" t="s">
        <v>2598</v>
      </c>
      <c r="L846" t="s">
        <v>776</v>
      </c>
      <c r="M846" t="s">
        <v>424</v>
      </c>
      <c r="N846" t="s">
        <v>771</v>
      </c>
      <c r="O846">
        <v>1</v>
      </c>
      <c r="P846" t="s">
        <v>777</v>
      </c>
      <c r="Q846">
        <v>29.9</v>
      </c>
      <c r="R846">
        <v>5.39</v>
      </c>
      <c r="Y846" t="s">
        <v>2647</v>
      </c>
      <c r="Z846" t="s">
        <v>2648</v>
      </c>
      <c r="AA846">
        <v>28100</v>
      </c>
      <c r="AB846" t="s">
        <v>420</v>
      </c>
    </row>
    <row r="847" spans="1:28" x14ac:dyDescent="0.25">
      <c r="A847" t="s">
        <v>4261</v>
      </c>
      <c r="B847" t="s">
        <v>4261</v>
      </c>
      <c r="C847" t="s">
        <v>4262</v>
      </c>
      <c r="D847" t="s">
        <v>4263</v>
      </c>
      <c r="E847" t="s">
        <v>771</v>
      </c>
      <c r="F847" t="s">
        <v>772</v>
      </c>
      <c r="G847" t="s">
        <v>2565</v>
      </c>
      <c r="J847" t="s">
        <v>791</v>
      </c>
      <c r="K847" t="s">
        <v>2598</v>
      </c>
      <c r="L847" t="s">
        <v>776</v>
      </c>
      <c r="M847" t="s">
        <v>424</v>
      </c>
      <c r="N847" t="s">
        <v>771</v>
      </c>
      <c r="O847">
        <v>1</v>
      </c>
      <c r="P847" t="s">
        <v>777</v>
      </c>
      <c r="Q847">
        <v>29.9</v>
      </c>
      <c r="R847">
        <v>5.39</v>
      </c>
      <c r="Y847" t="s">
        <v>4264</v>
      </c>
      <c r="Z847" t="s">
        <v>3088</v>
      </c>
      <c r="AA847">
        <v>50059</v>
      </c>
      <c r="AB847" t="s">
        <v>420</v>
      </c>
    </row>
    <row r="848" spans="1:28" x14ac:dyDescent="0.25">
      <c r="A848" t="s">
        <v>4265</v>
      </c>
      <c r="B848" t="s">
        <v>4265</v>
      </c>
      <c r="C848" t="s">
        <v>4266</v>
      </c>
      <c r="D848" t="s">
        <v>4267</v>
      </c>
      <c r="E848" t="s">
        <v>771</v>
      </c>
      <c r="F848" t="s">
        <v>772</v>
      </c>
      <c r="G848" t="s">
        <v>2565</v>
      </c>
      <c r="J848" t="s">
        <v>791</v>
      </c>
      <c r="K848" t="s">
        <v>2584</v>
      </c>
      <c r="L848" t="s">
        <v>801</v>
      </c>
      <c r="M848" t="s">
        <v>31</v>
      </c>
      <c r="N848" t="s">
        <v>771</v>
      </c>
      <c r="O848">
        <v>1</v>
      </c>
      <c r="P848" t="s">
        <v>777</v>
      </c>
      <c r="Q848">
        <v>34.9</v>
      </c>
      <c r="R848">
        <v>6.29</v>
      </c>
      <c r="Y848" t="s">
        <v>4268</v>
      </c>
      <c r="Z848" t="s">
        <v>2718</v>
      </c>
      <c r="AA848">
        <v>20024</v>
      </c>
      <c r="AB848" t="s">
        <v>420</v>
      </c>
    </row>
    <row r="849" spans="1:28" x14ac:dyDescent="0.25">
      <c r="A849" t="s">
        <v>4269</v>
      </c>
      <c r="B849" t="s">
        <v>4269</v>
      </c>
      <c r="C849" t="s">
        <v>4270</v>
      </c>
      <c r="D849" t="s">
        <v>4271</v>
      </c>
      <c r="E849" t="s">
        <v>799</v>
      </c>
      <c r="F849" t="s">
        <v>772</v>
      </c>
      <c r="G849" t="s">
        <v>2565</v>
      </c>
      <c r="J849" t="s">
        <v>791</v>
      </c>
      <c r="K849" t="s">
        <v>2641</v>
      </c>
      <c r="L849" t="s">
        <v>1330</v>
      </c>
      <c r="M849" t="s">
        <v>29</v>
      </c>
      <c r="N849" t="s">
        <v>799</v>
      </c>
      <c r="O849">
        <v>0</v>
      </c>
      <c r="Y849" t="s">
        <v>3709</v>
      </c>
      <c r="Z849" t="s">
        <v>4272</v>
      </c>
      <c r="AA849">
        <v>55100</v>
      </c>
      <c r="AB849" t="s">
        <v>420</v>
      </c>
    </row>
    <row r="850" spans="1:28" x14ac:dyDescent="0.25">
      <c r="A850" t="s">
        <v>4273</v>
      </c>
      <c r="B850" t="s">
        <v>4273</v>
      </c>
      <c r="C850" t="s">
        <v>4274</v>
      </c>
      <c r="D850" t="s">
        <v>4275</v>
      </c>
      <c r="E850" t="s">
        <v>771</v>
      </c>
      <c r="F850" t="s">
        <v>772</v>
      </c>
      <c r="G850" t="s">
        <v>2565</v>
      </c>
      <c r="J850" t="s">
        <v>791</v>
      </c>
      <c r="K850" t="s">
        <v>2641</v>
      </c>
      <c r="L850" t="s">
        <v>1330</v>
      </c>
      <c r="M850" t="s">
        <v>29</v>
      </c>
      <c r="N850" t="s">
        <v>771</v>
      </c>
      <c r="O850">
        <v>1</v>
      </c>
      <c r="P850" t="s">
        <v>777</v>
      </c>
      <c r="Q850">
        <v>32.9</v>
      </c>
      <c r="R850">
        <v>5.93</v>
      </c>
      <c r="S850">
        <v>4.99</v>
      </c>
      <c r="T850">
        <v>0.9</v>
      </c>
      <c r="Y850" t="s">
        <v>4276</v>
      </c>
      <c r="Z850" t="s">
        <v>3308</v>
      </c>
      <c r="AA850">
        <v>8020</v>
      </c>
      <c r="AB850" t="s">
        <v>420</v>
      </c>
    </row>
    <row r="851" spans="1:28" x14ac:dyDescent="0.25">
      <c r="A851" t="s">
        <v>4277</v>
      </c>
      <c r="B851" t="s">
        <v>4277</v>
      </c>
      <c r="C851" t="s">
        <v>4278</v>
      </c>
      <c r="D851" t="s">
        <v>4279</v>
      </c>
      <c r="E851" t="s">
        <v>771</v>
      </c>
      <c r="F851" t="s">
        <v>772</v>
      </c>
      <c r="G851" t="s">
        <v>2565</v>
      </c>
      <c r="J851" t="s">
        <v>791</v>
      </c>
      <c r="K851" t="s">
        <v>2641</v>
      </c>
      <c r="L851" t="s">
        <v>1330</v>
      </c>
      <c r="M851" t="s">
        <v>29</v>
      </c>
      <c r="N851" t="s">
        <v>771</v>
      </c>
      <c r="O851">
        <v>1</v>
      </c>
      <c r="P851" t="s">
        <v>777</v>
      </c>
      <c r="Q851">
        <v>32.9</v>
      </c>
      <c r="R851">
        <v>5.93</v>
      </c>
      <c r="Y851" t="s">
        <v>4280</v>
      </c>
      <c r="Z851" t="s">
        <v>3082</v>
      </c>
      <c r="AA851">
        <v>59100</v>
      </c>
      <c r="AB851" t="s">
        <v>420</v>
      </c>
    </row>
    <row r="852" spans="1:28" x14ac:dyDescent="0.25">
      <c r="A852" t="s">
        <v>4281</v>
      </c>
      <c r="B852" t="s">
        <v>4281</v>
      </c>
      <c r="C852" t="s">
        <v>4282</v>
      </c>
      <c r="D852" t="s">
        <v>4283</v>
      </c>
      <c r="E852" t="s">
        <v>771</v>
      </c>
      <c r="F852" t="s">
        <v>772</v>
      </c>
      <c r="G852" t="s">
        <v>2565</v>
      </c>
      <c r="J852" t="s">
        <v>791</v>
      </c>
      <c r="K852" t="s">
        <v>2737</v>
      </c>
      <c r="L852" t="s">
        <v>2738</v>
      </c>
      <c r="M852" t="s">
        <v>170</v>
      </c>
      <c r="N852" t="s">
        <v>771</v>
      </c>
      <c r="O852">
        <v>1</v>
      </c>
      <c r="P852" t="s">
        <v>777</v>
      </c>
      <c r="Q852">
        <v>14.9</v>
      </c>
      <c r="R852">
        <v>2.69</v>
      </c>
      <c r="Y852" t="s">
        <v>4284</v>
      </c>
      <c r="Z852" t="s">
        <v>4285</v>
      </c>
      <c r="AA852">
        <v>72021</v>
      </c>
      <c r="AB852" t="s">
        <v>420</v>
      </c>
    </row>
    <row r="853" spans="1:28" x14ac:dyDescent="0.25">
      <c r="A853" t="s">
        <v>4286</v>
      </c>
      <c r="B853" t="s">
        <v>4286</v>
      </c>
      <c r="C853" t="s">
        <v>4287</v>
      </c>
      <c r="D853" t="s">
        <v>4288</v>
      </c>
      <c r="E853" t="s">
        <v>771</v>
      </c>
      <c r="F853" t="s">
        <v>772</v>
      </c>
      <c r="G853" t="s">
        <v>2565</v>
      </c>
      <c r="I853" t="s">
        <v>2646</v>
      </c>
      <c r="J853" t="s">
        <v>791</v>
      </c>
      <c r="K853" t="s">
        <v>2598</v>
      </c>
      <c r="L853" t="s">
        <v>776</v>
      </c>
      <c r="M853" t="s">
        <v>424</v>
      </c>
      <c r="N853" t="s">
        <v>771</v>
      </c>
      <c r="O853">
        <v>1</v>
      </c>
      <c r="P853" t="s">
        <v>777</v>
      </c>
      <c r="Q853">
        <v>29.9</v>
      </c>
      <c r="R853">
        <v>5.39</v>
      </c>
      <c r="Y853" t="s">
        <v>2647</v>
      </c>
      <c r="Z853" t="s">
        <v>2648</v>
      </c>
      <c r="AA853">
        <v>28100</v>
      </c>
      <c r="AB853" t="s">
        <v>420</v>
      </c>
    </row>
    <row r="854" spans="1:28" x14ac:dyDescent="0.25">
      <c r="A854" t="s">
        <v>4289</v>
      </c>
      <c r="B854" t="s">
        <v>4289</v>
      </c>
      <c r="C854" t="s">
        <v>4290</v>
      </c>
      <c r="D854" t="s">
        <v>4291</v>
      </c>
      <c r="E854" t="s">
        <v>771</v>
      </c>
      <c r="F854" t="s">
        <v>772</v>
      </c>
      <c r="G854" t="s">
        <v>2565</v>
      </c>
      <c r="J854" t="s">
        <v>791</v>
      </c>
      <c r="K854" t="s">
        <v>4292</v>
      </c>
      <c r="L854" t="s">
        <v>1140</v>
      </c>
      <c r="M854" t="s">
        <v>213</v>
      </c>
      <c r="N854" t="s">
        <v>771</v>
      </c>
      <c r="O854">
        <v>1</v>
      </c>
      <c r="P854" t="s">
        <v>777</v>
      </c>
      <c r="Q854">
        <v>39.9</v>
      </c>
      <c r="R854">
        <v>7.2</v>
      </c>
      <c r="Y854" t="s">
        <v>4293</v>
      </c>
      <c r="Z854" t="s">
        <v>4294</v>
      </c>
      <c r="AA854">
        <v>71121</v>
      </c>
      <c r="AB854" t="s">
        <v>420</v>
      </c>
    </row>
    <row r="855" spans="1:28" x14ac:dyDescent="0.25">
      <c r="A855" t="s">
        <v>4295</v>
      </c>
      <c r="B855" t="s">
        <v>4295</v>
      </c>
      <c r="C855" t="s">
        <v>4296</v>
      </c>
      <c r="D855" t="s">
        <v>4297</v>
      </c>
      <c r="E855" t="s">
        <v>771</v>
      </c>
      <c r="F855" t="s">
        <v>772</v>
      </c>
      <c r="G855" t="s">
        <v>2565</v>
      </c>
      <c r="J855" t="s">
        <v>791</v>
      </c>
      <c r="K855" t="s">
        <v>2737</v>
      </c>
      <c r="L855" t="s">
        <v>2738</v>
      </c>
      <c r="M855" t="s">
        <v>170</v>
      </c>
      <c r="N855" t="s">
        <v>771</v>
      </c>
      <c r="O855">
        <v>1</v>
      </c>
      <c r="P855" t="s">
        <v>777</v>
      </c>
      <c r="Q855">
        <v>14.9</v>
      </c>
      <c r="R855">
        <v>2.69</v>
      </c>
      <c r="Y855" t="s">
        <v>4298</v>
      </c>
      <c r="AA855">
        <v>34122</v>
      </c>
      <c r="AB855" t="s">
        <v>420</v>
      </c>
    </row>
    <row r="856" spans="1:28" x14ac:dyDescent="0.25">
      <c r="A856" t="s">
        <v>4299</v>
      </c>
      <c r="B856" t="s">
        <v>4299</v>
      </c>
      <c r="C856" t="s">
        <v>4300</v>
      </c>
      <c r="D856" t="s">
        <v>4301</v>
      </c>
      <c r="E856" t="s">
        <v>771</v>
      </c>
      <c r="F856" t="s">
        <v>772</v>
      </c>
      <c r="G856" t="s">
        <v>2565</v>
      </c>
      <c r="J856" t="s">
        <v>791</v>
      </c>
      <c r="K856" t="s">
        <v>2641</v>
      </c>
      <c r="L856" t="s">
        <v>1330</v>
      </c>
      <c r="M856" t="s">
        <v>29</v>
      </c>
      <c r="N856" t="s">
        <v>771</v>
      </c>
      <c r="O856">
        <v>1</v>
      </c>
      <c r="P856" t="s">
        <v>777</v>
      </c>
      <c r="Q856">
        <v>32.9</v>
      </c>
      <c r="R856">
        <v>5.93</v>
      </c>
      <c r="Y856" t="s">
        <v>2688</v>
      </c>
      <c r="Z856" t="s">
        <v>3644</v>
      </c>
      <c r="AA856">
        <v>35137</v>
      </c>
      <c r="AB856" t="s">
        <v>420</v>
      </c>
    </row>
    <row r="857" spans="1:28" x14ac:dyDescent="0.25">
      <c r="A857" t="s">
        <v>4302</v>
      </c>
      <c r="B857" t="s">
        <v>4302</v>
      </c>
      <c r="C857" t="s">
        <v>4303</v>
      </c>
      <c r="D857" t="s">
        <v>4304</v>
      </c>
      <c r="E857" t="s">
        <v>771</v>
      </c>
      <c r="F857" t="s">
        <v>772</v>
      </c>
      <c r="G857" t="s">
        <v>2565</v>
      </c>
      <c r="J857" t="s">
        <v>791</v>
      </c>
      <c r="K857" t="s">
        <v>2578</v>
      </c>
      <c r="L857" t="s">
        <v>833</v>
      </c>
      <c r="M857" t="s">
        <v>49</v>
      </c>
      <c r="N857" t="s">
        <v>771</v>
      </c>
      <c r="O857">
        <v>1</v>
      </c>
      <c r="P857" t="s">
        <v>777</v>
      </c>
      <c r="Q857">
        <v>24.9</v>
      </c>
      <c r="R857">
        <v>4.49</v>
      </c>
      <c r="Y857" t="s">
        <v>2599</v>
      </c>
      <c r="Z857" t="s">
        <v>2599</v>
      </c>
      <c r="AA857">
        <v>199</v>
      </c>
      <c r="AB857" t="s">
        <v>420</v>
      </c>
    </row>
    <row r="858" spans="1:28" x14ac:dyDescent="0.25">
      <c r="A858" t="s">
        <v>4305</v>
      </c>
      <c r="B858" t="s">
        <v>4305</v>
      </c>
      <c r="C858" t="s">
        <v>4306</v>
      </c>
      <c r="D858" t="s">
        <v>4307</v>
      </c>
      <c r="E858" t="s">
        <v>771</v>
      </c>
      <c r="F858" t="s">
        <v>772</v>
      </c>
      <c r="G858" t="s">
        <v>2565</v>
      </c>
      <c r="J858" t="s">
        <v>791</v>
      </c>
      <c r="K858" t="s">
        <v>2641</v>
      </c>
      <c r="L858" t="s">
        <v>1330</v>
      </c>
      <c r="M858" t="s">
        <v>29</v>
      </c>
      <c r="N858" t="s">
        <v>771</v>
      </c>
      <c r="O858">
        <v>1</v>
      </c>
      <c r="P858" t="s">
        <v>777</v>
      </c>
      <c r="Q858">
        <v>32.9</v>
      </c>
      <c r="R858">
        <v>5.93</v>
      </c>
      <c r="Y858" t="s">
        <v>2849</v>
      </c>
      <c r="Z858" t="s">
        <v>4308</v>
      </c>
      <c r="AA858">
        <v>70121</v>
      </c>
      <c r="AB858" t="s">
        <v>420</v>
      </c>
    </row>
    <row r="859" spans="1:28" x14ac:dyDescent="0.25">
      <c r="A859" t="s">
        <v>4309</v>
      </c>
      <c r="B859" t="s">
        <v>4309</v>
      </c>
      <c r="C859" t="s">
        <v>4310</v>
      </c>
      <c r="D859" t="s">
        <v>4311</v>
      </c>
      <c r="E859" t="s">
        <v>771</v>
      </c>
      <c r="F859" t="s">
        <v>772</v>
      </c>
      <c r="G859" t="s">
        <v>2565</v>
      </c>
      <c r="J859" t="s">
        <v>791</v>
      </c>
      <c r="K859" t="s">
        <v>2566</v>
      </c>
      <c r="L859" t="s">
        <v>2567</v>
      </c>
      <c r="M859" t="s">
        <v>15</v>
      </c>
      <c r="N859" t="s">
        <v>771</v>
      </c>
      <c r="O859">
        <v>1</v>
      </c>
      <c r="P859" t="s">
        <v>777</v>
      </c>
      <c r="Q859">
        <v>19.899999999999999</v>
      </c>
      <c r="R859">
        <v>3.59</v>
      </c>
      <c r="Y859" t="s">
        <v>4312</v>
      </c>
      <c r="Z859" t="s">
        <v>2604</v>
      </c>
      <c r="AA859">
        <v>80016</v>
      </c>
      <c r="AB859" t="s">
        <v>420</v>
      </c>
    </row>
    <row r="860" spans="1:28" x14ac:dyDescent="0.25">
      <c r="A860" t="s">
        <v>4313</v>
      </c>
      <c r="B860" t="s">
        <v>4313</v>
      </c>
      <c r="C860" t="s">
        <v>4314</v>
      </c>
      <c r="D860" t="s">
        <v>4315</v>
      </c>
      <c r="E860" t="s">
        <v>771</v>
      </c>
      <c r="F860" t="s">
        <v>772</v>
      </c>
      <c r="G860" t="s">
        <v>2565</v>
      </c>
      <c r="J860" t="s">
        <v>791</v>
      </c>
      <c r="K860" t="s">
        <v>2584</v>
      </c>
      <c r="L860" t="s">
        <v>801</v>
      </c>
      <c r="M860" t="s">
        <v>31</v>
      </c>
      <c r="N860" t="s">
        <v>771</v>
      </c>
      <c r="O860">
        <v>1</v>
      </c>
      <c r="P860" t="s">
        <v>777</v>
      </c>
      <c r="Q860">
        <v>34.9</v>
      </c>
      <c r="R860">
        <v>6.29</v>
      </c>
      <c r="Y860" t="s">
        <v>4316</v>
      </c>
      <c r="Z860" t="s">
        <v>2574</v>
      </c>
      <c r="AA860">
        <v>42020</v>
      </c>
      <c r="AB860" t="s">
        <v>420</v>
      </c>
    </row>
    <row r="861" spans="1:28" x14ac:dyDescent="0.25">
      <c r="A861" t="s">
        <v>4317</v>
      </c>
      <c r="B861" t="s">
        <v>4317</v>
      </c>
      <c r="C861" t="s">
        <v>4318</v>
      </c>
      <c r="D861" t="s">
        <v>4319</v>
      </c>
      <c r="E861" t="s">
        <v>771</v>
      </c>
      <c r="F861" t="s">
        <v>772</v>
      </c>
      <c r="G861" t="s">
        <v>2565</v>
      </c>
      <c r="J861" t="s">
        <v>791</v>
      </c>
      <c r="K861" t="s">
        <v>2641</v>
      </c>
      <c r="L861" t="s">
        <v>1330</v>
      </c>
      <c r="M861" t="s">
        <v>29</v>
      </c>
      <c r="N861" t="s">
        <v>771</v>
      </c>
      <c r="O861">
        <v>1</v>
      </c>
      <c r="P861" t="s">
        <v>777</v>
      </c>
      <c r="Q861">
        <v>32.9</v>
      </c>
      <c r="R861">
        <v>5.93</v>
      </c>
      <c r="Y861" t="s">
        <v>4320</v>
      </c>
      <c r="Z861" t="s">
        <v>1123</v>
      </c>
      <c r="AA861">
        <v>66023</v>
      </c>
      <c r="AB861" t="s">
        <v>420</v>
      </c>
    </row>
    <row r="862" spans="1:28" x14ac:dyDescent="0.25">
      <c r="A862" t="s">
        <v>4321</v>
      </c>
      <c r="B862" t="s">
        <v>4321</v>
      </c>
      <c r="C862" t="s">
        <v>4322</v>
      </c>
      <c r="D862" t="s">
        <v>4323</v>
      </c>
      <c r="E862" t="s">
        <v>771</v>
      </c>
      <c r="F862" t="s">
        <v>772</v>
      </c>
      <c r="G862" t="s">
        <v>2565</v>
      </c>
      <c r="J862" t="s">
        <v>791</v>
      </c>
      <c r="K862" t="s">
        <v>2566</v>
      </c>
      <c r="L862" t="s">
        <v>2567</v>
      </c>
      <c r="M862" t="s">
        <v>15</v>
      </c>
      <c r="N862" t="s">
        <v>771</v>
      </c>
      <c r="O862">
        <v>1</v>
      </c>
      <c r="P862" t="s">
        <v>777</v>
      </c>
      <c r="Q862">
        <v>19.899999999999999</v>
      </c>
      <c r="R862">
        <v>3.59</v>
      </c>
      <c r="Y862" t="s">
        <v>4324</v>
      </c>
      <c r="Z862" t="s">
        <v>3662</v>
      </c>
      <c r="AA862">
        <v>80044</v>
      </c>
      <c r="AB862" t="s">
        <v>420</v>
      </c>
    </row>
    <row r="863" spans="1:28" x14ac:dyDescent="0.25">
      <c r="A863" t="s">
        <v>4325</v>
      </c>
      <c r="B863" t="s">
        <v>4325</v>
      </c>
      <c r="C863" t="s">
        <v>4326</v>
      </c>
      <c r="D863" t="s">
        <v>4327</v>
      </c>
      <c r="E863" t="s">
        <v>771</v>
      </c>
      <c r="F863" t="s">
        <v>772</v>
      </c>
      <c r="G863" t="s">
        <v>2565</v>
      </c>
      <c r="J863" t="s">
        <v>791</v>
      </c>
      <c r="K863" t="s">
        <v>2641</v>
      </c>
      <c r="L863" t="s">
        <v>1330</v>
      </c>
      <c r="M863" t="s">
        <v>29</v>
      </c>
      <c r="N863" t="s">
        <v>771</v>
      </c>
      <c r="O863">
        <v>1</v>
      </c>
      <c r="P863" t="s">
        <v>777</v>
      </c>
      <c r="Q863">
        <v>32.9</v>
      </c>
      <c r="R863">
        <v>5.93</v>
      </c>
      <c r="Y863" t="s">
        <v>2585</v>
      </c>
      <c r="Z863" t="s">
        <v>2718</v>
      </c>
      <c r="AA863">
        <v>20143</v>
      </c>
      <c r="AB863" t="s">
        <v>420</v>
      </c>
    </row>
    <row r="864" spans="1:28" x14ac:dyDescent="0.25">
      <c r="A864" t="s">
        <v>4328</v>
      </c>
      <c r="C864" t="s">
        <v>4329</v>
      </c>
      <c r="D864" t="s">
        <v>4330</v>
      </c>
      <c r="E864" t="s">
        <v>771</v>
      </c>
      <c r="F864" t="s">
        <v>2590</v>
      </c>
      <c r="G864" t="s">
        <v>2565</v>
      </c>
      <c r="H864" t="s">
        <v>2591</v>
      </c>
      <c r="J864" t="s">
        <v>774</v>
      </c>
      <c r="K864" t="s">
        <v>3056</v>
      </c>
      <c r="L864" t="s">
        <v>56</v>
      </c>
      <c r="M864" t="s">
        <v>55</v>
      </c>
      <c r="N864" t="s">
        <v>771</v>
      </c>
      <c r="O864">
        <v>1</v>
      </c>
      <c r="P864" t="s">
        <v>777</v>
      </c>
      <c r="Q864">
        <v>19.899999999999999</v>
      </c>
      <c r="R864">
        <v>3.59</v>
      </c>
      <c r="S864">
        <v>3</v>
      </c>
      <c r="T864">
        <v>0.54</v>
      </c>
      <c r="Y864" t="s">
        <v>4331</v>
      </c>
      <c r="Z864" t="s">
        <v>2608</v>
      </c>
      <c r="AA864">
        <v>27051</v>
      </c>
      <c r="AB864" t="s">
        <v>420</v>
      </c>
    </row>
    <row r="865" spans="1:35" x14ac:dyDescent="0.25">
      <c r="A865" t="s">
        <v>4332</v>
      </c>
      <c r="B865" t="s">
        <v>4332</v>
      </c>
      <c r="C865" t="s">
        <v>4333</v>
      </c>
      <c r="D865" t="s">
        <v>4334</v>
      </c>
      <c r="E865" t="s">
        <v>771</v>
      </c>
      <c r="F865" t="s">
        <v>772</v>
      </c>
      <c r="G865" t="s">
        <v>2565</v>
      </c>
      <c r="J865" t="s">
        <v>791</v>
      </c>
      <c r="K865" t="s">
        <v>2566</v>
      </c>
      <c r="L865" t="s">
        <v>2567</v>
      </c>
      <c r="M865" t="s">
        <v>15</v>
      </c>
      <c r="N865" t="s">
        <v>771</v>
      </c>
      <c r="O865">
        <v>1</v>
      </c>
      <c r="P865" t="s">
        <v>777</v>
      </c>
      <c r="Q865">
        <v>19.899999999999999</v>
      </c>
      <c r="R865">
        <v>3.59</v>
      </c>
      <c r="Y865" t="s">
        <v>4335</v>
      </c>
      <c r="AA865">
        <v>81022</v>
      </c>
      <c r="AB865" t="s">
        <v>420</v>
      </c>
    </row>
    <row r="866" spans="1:35" x14ac:dyDescent="0.25">
      <c r="A866" t="s">
        <v>4336</v>
      </c>
      <c r="B866" t="s">
        <v>4336</v>
      </c>
      <c r="C866" t="s">
        <v>4337</v>
      </c>
      <c r="D866" t="s">
        <v>4338</v>
      </c>
      <c r="E866" t="s">
        <v>771</v>
      </c>
      <c r="F866" t="s">
        <v>772</v>
      </c>
      <c r="G866" t="s">
        <v>2565</v>
      </c>
      <c r="J866" t="s">
        <v>791</v>
      </c>
      <c r="K866" t="s">
        <v>2641</v>
      </c>
      <c r="L866" t="s">
        <v>1330</v>
      </c>
      <c r="M866" t="s">
        <v>29</v>
      </c>
      <c r="N866" t="s">
        <v>771</v>
      </c>
      <c r="O866">
        <v>1</v>
      </c>
      <c r="P866" t="s">
        <v>777</v>
      </c>
      <c r="Q866">
        <v>32.9</v>
      </c>
      <c r="R866">
        <v>5.93</v>
      </c>
      <c r="S866">
        <v>4.99</v>
      </c>
      <c r="T866">
        <v>0.9</v>
      </c>
      <c r="Y866" t="s">
        <v>4339</v>
      </c>
      <c r="Z866" t="s">
        <v>3124</v>
      </c>
      <c r="AA866">
        <v>25011</v>
      </c>
      <c r="AB866" t="s">
        <v>420</v>
      </c>
    </row>
    <row r="867" spans="1:35" x14ac:dyDescent="0.25">
      <c r="A867" t="s">
        <v>4340</v>
      </c>
      <c r="B867" t="s">
        <v>4340</v>
      </c>
      <c r="C867" t="s">
        <v>4341</v>
      </c>
      <c r="D867" t="s">
        <v>4342</v>
      </c>
      <c r="E867" t="s">
        <v>771</v>
      </c>
      <c r="F867" t="s">
        <v>772</v>
      </c>
      <c r="G867" t="s">
        <v>2565</v>
      </c>
      <c r="J867" t="s">
        <v>791</v>
      </c>
      <c r="K867" t="s">
        <v>2598</v>
      </c>
      <c r="L867" t="s">
        <v>776</v>
      </c>
      <c r="M867" t="s">
        <v>424</v>
      </c>
      <c r="N867" t="s">
        <v>771</v>
      </c>
      <c r="O867">
        <v>1</v>
      </c>
      <c r="P867" t="s">
        <v>777</v>
      </c>
      <c r="Q867">
        <v>29.9</v>
      </c>
      <c r="R867">
        <v>5.39</v>
      </c>
      <c r="Y867" t="s">
        <v>4343</v>
      </c>
      <c r="Z867" t="s">
        <v>4344</v>
      </c>
      <c r="AA867">
        <v>76012</v>
      </c>
      <c r="AB867" t="s">
        <v>420</v>
      </c>
    </row>
    <row r="868" spans="1:35" x14ac:dyDescent="0.25">
      <c r="A868" t="s">
        <v>4345</v>
      </c>
      <c r="C868" t="s">
        <v>4346</v>
      </c>
      <c r="D868" t="s">
        <v>4347</v>
      </c>
      <c r="E868" t="s">
        <v>771</v>
      </c>
      <c r="F868" t="s">
        <v>2590</v>
      </c>
      <c r="G868" t="s">
        <v>2565</v>
      </c>
      <c r="H868" t="s">
        <v>2591</v>
      </c>
      <c r="J868" t="s">
        <v>774</v>
      </c>
      <c r="K868" t="s">
        <v>4348</v>
      </c>
      <c r="L868" t="s">
        <v>20</v>
      </c>
      <c r="M868" t="s">
        <v>19</v>
      </c>
      <c r="N868" t="s">
        <v>771</v>
      </c>
      <c r="O868">
        <v>1</v>
      </c>
      <c r="P868" t="s">
        <v>777</v>
      </c>
      <c r="Q868">
        <v>19.899999999999999</v>
      </c>
      <c r="R868">
        <v>3.59</v>
      </c>
      <c r="S868">
        <v>3</v>
      </c>
      <c r="T868">
        <v>0.54</v>
      </c>
      <c r="Y868" t="s">
        <v>2958</v>
      </c>
      <c r="Z868" t="s">
        <v>3774</v>
      </c>
      <c r="AA868">
        <v>12100</v>
      </c>
      <c r="AB868" t="s">
        <v>420</v>
      </c>
    </row>
    <row r="869" spans="1:35" x14ac:dyDescent="0.25">
      <c r="A869" t="s">
        <v>4349</v>
      </c>
      <c r="B869" t="s">
        <v>4349</v>
      </c>
      <c r="C869" t="s">
        <v>4350</v>
      </c>
      <c r="D869" t="s">
        <v>4351</v>
      </c>
      <c r="E869" t="s">
        <v>771</v>
      </c>
      <c r="F869" t="s">
        <v>772</v>
      </c>
      <c r="G869" t="s">
        <v>2565</v>
      </c>
      <c r="J869" t="s">
        <v>791</v>
      </c>
      <c r="K869" t="s">
        <v>3014</v>
      </c>
      <c r="L869" t="s">
        <v>3015</v>
      </c>
      <c r="M869" t="s">
        <v>25</v>
      </c>
      <c r="N869" t="s">
        <v>771</v>
      </c>
      <c r="O869">
        <v>1</v>
      </c>
      <c r="P869" t="s">
        <v>777</v>
      </c>
      <c r="Q869">
        <v>29.9</v>
      </c>
      <c r="R869">
        <v>5.39</v>
      </c>
      <c r="Y869" t="s">
        <v>2711</v>
      </c>
      <c r="Z869" t="s">
        <v>2712</v>
      </c>
      <c r="AA869">
        <v>133</v>
      </c>
      <c r="AB869" t="s">
        <v>420</v>
      </c>
      <c r="AG869" t="s">
        <v>4352</v>
      </c>
      <c r="AH869" t="s">
        <v>420</v>
      </c>
      <c r="AI869" t="s">
        <v>2945</v>
      </c>
    </row>
    <row r="870" spans="1:35" x14ac:dyDescent="0.25">
      <c r="A870" t="s">
        <v>4353</v>
      </c>
      <c r="B870" t="s">
        <v>4353</v>
      </c>
      <c r="C870" t="s">
        <v>4354</v>
      </c>
      <c r="D870" t="s">
        <v>4355</v>
      </c>
      <c r="E870" t="s">
        <v>771</v>
      </c>
      <c r="F870" t="s">
        <v>772</v>
      </c>
      <c r="G870" t="s">
        <v>2565</v>
      </c>
      <c r="J870" t="s">
        <v>791</v>
      </c>
      <c r="K870" t="s">
        <v>2641</v>
      </c>
      <c r="L870" t="s">
        <v>1330</v>
      </c>
      <c r="M870" t="s">
        <v>29</v>
      </c>
      <c r="N870" t="s">
        <v>771</v>
      </c>
      <c r="O870">
        <v>1</v>
      </c>
      <c r="P870" t="s">
        <v>777</v>
      </c>
      <c r="Q870">
        <v>32.9</v>
      </c>
      <c r="R870">
        <v>5.93</v>
      </c>
      <c r="Y870" t="s">
        <v>4356</v>
      </c>
      <c r="Z870" t="s">
        <v>4357</v>
      </c>
      <c r="AA870">
        <v>62032</v>
      </c>
      <c r="AB870" t="s">
        <v>420</v>
      </c>
    </row>
    <row r="871" spans="1:35" x14ac:dyDescent="0.25">
      <c r="A871" t="s">
        <v>4358</v>
      </c>
      <c r="B871" t="s">
        <v>4358</v>
      </c>
      <c r="C871" t="s">
        <v>4359</v>
      </c>
      <c r="D871" t="s">
        <v>4360</v>
      </c>
      <c r="E871" t="s">
        <v>771</v>
      </c>
      <c r="F871" t="s">
        <v>772</v>
      </c>
      <c r="G871" t="s">
        <v>2565</v>
      </c>
      <c r="J871" t="s">
        <v>791</v>
      </c>
      <c r="K871" t="s">
        <v>2566</v>
      </c>
      <c r="L871" t="s">
        <v>2567</v>
      </c>
      <c r="M871" t="s">
        <v>15</v>
      </c>
      <c r="N871" t="s">
        <v>771</v>
      </c>
      <c r="O871">
        <v>1</v>
      </c>
      <c r="P871" t="s">
        <v>777</v>
      </c>
      <c r="Q871">
        <v>19.899999999999999</v>
      </c>
      <c r="R871">
        <v>3.59</v>
      </c>
      <c r="Y871" t="s">
        <v>4361</v>
      </c>
      <c r="Z871" t="s">
        <v>3604</v>
      </c>
      <c r="AA871">
        <v>84012</v>
      </c>
      <c r="AB871" t="s">
        <v>420</v>
      </c>
    </row>
    <row r="872" spans="1:35" x14ac:dyDescent="0.25">
      <c r="A872" t="s">
        <v>4362</v>
      </c>
      <c r="B872" t="s">
        <v>4362</v>
      </c>
      <c r="C872" t="s">
        <v>4363</v>
      </c>
      <c r="D872" t="s">
        <v>4364</v>
      </c>
      <c r="E872" t="s">
        <v>771</v>
      </c>
      <c r="F872" t="s">
        <v>772</v>
      </c>
      <c r="G872" t="s">
        <v>2565</v>
      </c>
      <c r="J872" t="s">
        <v>791</v>
      </c>
      <c r="K872" t="s">
        <v>2566</v>
      </c>
      <c r="L872" t="s">
        <v>2567</v>
      </c>
      <c r="M872" t="s">
        <v>15</v>
      </c>
      <c r="N872" t="s">
        <v>771</v>
      </c>
      <c r="O872">
        <v>1</v>
      </c>
      <c r="P872" t="s">
        <v>777</v>
      </c>
      <c r="Q872">
        <v>19.899999999999999</v>
      </c>
      <c r="R872">
        <v>3.59</v>
      </c>
      <c r="Y872" t="s">
        <v>2585</v>
      </c>
      <c r="Z872" t="s">
        <v>2718</v>
      </c>
      <c r="AA872">
        <v>20125</v>
      </c>
      <c r="AB872" t="s">
        <v>420</v>
      </c>
    </row>
    <row r="873" spans="1:35" x14ac:dyDescent="0.25">
      <c r="A873" t="s">
        <v>4365</v>
      </c>
      <c r="B873" t="s">
        <v>4365</v>
      </c>
      <c r="C873" t="s">
        <v>4366</v>
      </c>
      <c r="D873" t="s">
        <v>4367</v>
      </c>
      <c r="E873" t="s">
        <v>771</v>
      </c>
      <c r="F873" t="s">
        <v>772</v>
      </c>
      <c r="G873" t="s">
        <v>2565</v>
      </c>
      <c r="J873" t="s">
        <v>791</v>
      </c>
      <c r="K873" t="s">
        <v>3387</v>
      </c>
      <c r="L873" t="s">
        <v>793</v>
      </c>
      <c r="M873" t="s">
        <v>41</v>
      </c>
      <c r="N873" t="s">
        <v>771</v>
      </c>
      <c r="O873">
        <v>1</v>
      </c>
      <c r="P873" t="s">
        <v>777</v>
      </c>
      <c r="Q873">
        <v>44.9</v>
      </c>
      <c r="R873">
        <v>8.1</v>
      </c>
      <c r="Y873" t="s">
        <v>4368</v>
      </c>
      <c r="Z873" t="s">
        <v>3270</v>
      </c>
      <c r="AA873">
        <v>26013</v>
      </c>
      <c r="AB873" t="s">
        <v>420</v>
      </c>
    </row>
    <row r="874" spans="1:35" x14ac:dyDescent="0.25">
      <c r="A874" t="s">
        <v>4369</v>
      </c>
      <c r="B874" t="s">
        <v>4369</v>
      </c>
      <c r="C874" t="s">
        <v>4370</v>
      </c>
      <c r="D874" t="s">
        <v>4371</v>
      </c>
      <c r="E874" t="s">
        <v>771</v>
      </c>
      <c r="F874" t="s">
        <v>772</v>
      </c>
      <c r="G874" t="s">
        <v>2565</v>
      </c>
      <c r="J874" t="s">
        <v>791</v>
      </c>
      <c r="K874" t="s">
        <v>2737</v>
      </c>
      <c r="L874" t="s">
        <v>2738</v>
      </c>
      <c r="M874" t="s">
        <v>170</v>
      </c>
      <c r="N874" t="s">
        <v>771</v>
      </c>
      <c r="O874">
        <v>1</v>
      </c>
      <c r="P874" t="s">
        <v>777</v>
      </c>
      <c r="Q874">
        <v>14.9</v>
      </c>
      <c r="R874">
        <v>2.69</v>
      </c>
      <c r="Y874" t="s">
        <v>3044</v>
      </c>
      <c r="Z874" t="s">
        <v>3044</v>
      </c>
      <c r="AA874">
        <v>96100</v>
      </c>
      <c r="AB874" t="s">
        <v>420</v>
      </c>
    </row>
    <row r="875" spans="1:35" x14ac:dyDescent="0.25">
      <c r="A875" t="s">
        <v>4372</v>
      </c>
      <c r="B875" t="s">
        <v>4372</v>
      </c>
      <c r="C875" t="s">
        <v>4373</v>
      </c>
      <c r="D875" t="s">
        <v>4374</v>
      </c>
      <c r="E875" t="s">
        <v>799</v>
      </c>
      <c r="F875" t="s">
        <v>772</v>
      </c>
      <c r="G875" t="s">
        <v>2565</v>
      </c>
      <c r="I875" t="s">
        <v>2646</v>
      </c>
      <c r="J875" t="s">
        <v>791</v>
      </c>
      <c r="K875" t="s">
        <v>2598</v>
      </c>
      <c r="L875" t="s">
        <v>776</v>
      </c>
      <c r="M875" t="s">
        <v>424</v>
      </c>
      <c r="N875" t="s">
        <v>799</v>
      </c>
      <c r="O875">
        <v>0</v>
      </c>
      <c r="Y875" t="s">
        <v>2585</v>
      </c>
      <c r="AA875">
        <v>20124</v>
      </c>
      <c r="AB875" t="s">
        <v>420</v>
      </c>
    </row>
    <row r="876" spans="1:35" x14ac:dyDescent="0.25">
      <c r="A876" t="s">
        <v>4375</v>
      </c>
      <c r="B876" t="s">
        <v>4375</v>
      </c>
      <c r="C876" t="s">
        <v>4376</v>
      </c>
      <c r="D876" t="s">
        <v>4377</v>
      </c>
      <c r="E876" t="s">
        <v>799</v>
      </c>
      <c r="F876" t="s">
        <v>772</v>
      </c>
      <c r="G876" t="s">
        <v>2565</v>
      </c>
      <c r="J876" t="s">
        <v>791</v>
      </c>
      <c r="K876" t="s">
        <v>3387</v>
      </c>
      <c r="L876" t="s">
        <v>793</v>
      </c>
      <c r="M876" t="s">
        <v>41</v>
      </c>
      <c r="N876" t="s">
        <v>799</v>
      </c>
      <c r="O876">
        <v>0</v>
      </c>
      <c r="Y876" t="s">
        <v>4368</v>
      </c>
      <c r="Z876" t="s">
        <v>3270</v>
      </c>
      <c r="AA876">
        <v>26013</v>
      </c>
      <c r="AB876" t="s">
        <v>420</v>
      </c>
    </row>
    <row r="877" spans="1:35" x14ac:dyDescent="0.25">
      <c r="A877" t="s">
        <v>4378</v>
      </c>
      <c r="B877" t="s">
        <v>4378</v>
      </c>
      <c r="C877" t="s">
        <v>4379</v>
      </c>
      <c r="D877" t="s">
        <v>4380</v>
      </c>
      <c r="E877" t="s">
        <v>771</v>
      </c>
      <c r="F877" t="s">
        <v>772</v>
      </c>
      <c r="G877" t="s">
        <v>2565</v>
      </c>
      <c r="J877" t="s">
        <v>791</v>
      </c>
      <c r="K877" t="s">
        <v>2566</v>
      </c>
      <c r="L877" t="s">
        <v>2567</v>
      </c>
      <c r="M877" t="s">
        <v>15</v>
      </c>
      <c r="N877" t="s">
        <v>771</v>
      </c>
      <c r="O877">
        <v>1</v>
      </c>
      <c r="P877" t="s">
        <v>777</v>
      </c>
      <c r="Q877">
        <v>19.899999999999999</v>
      </c>
      <c r="R877">
        <v>3.59</v>
      </c>
      <c r="Y877" t="s">
        <v>4381</v>
      </c>
      <c r="Z877" t="s">
        <v>4382</v>
      </c>
      <c r="AA877">
        <v>10074</v>
      </c>
      <c r="AB877" t="s">
        <v>420</v>
      </c>
    </row>
    <row r="878" spans="1:35" x14ac:dyDescent="0.25">
      <c r="A878" t="s">
        <v>4383</v>
      </c>
      <c r="C878" t="s">
        <v>4384</v>
      </c>
      <c r="D878" t="s">
        <v>4385</v>
      </c>
      <c r="E878" t="s">
        <v>771</v>
      </c>
      <c r="F878" t="s">
        <v>2590</v>
      </c>
      <c r="G878" t="s">
        <v>2565</v>
      </c>
      <c r="H878" t="s">
        <v>2591</v>
      </c>
      <c r="J878" t="s">
        <v>774</v>
      </c>
      <c r="K878" t="s">
        <v>4386</v>
      </c>
      <c r="L878" t="s">
        <v>131</v>
      </c>
      <c r="M878" t="s">
        <v>130</v>
      </c>
      <c r="N878" t="s">
        <v>771</v>
      </c>
      <c r="O878">
        <v>1</v>
      </c>
      <c r="P878" t="s">
        <v>777</v>
      </c>
      <c r="Q878">
        <v>37.9</v>
      </c>
      <c r="R878">
        <v>6.83</v>
      </c>
      <c r="S878">
        <v>3</v>
      </c>
      <c r="T878">
        <v>0.54</v>
      </c>
      <c r="Y878" t="s">
        <v>4387</v>
      </c>
      <c r="Z878" t="s">
        <v>3239</v>
      </c>
      <c r="AA878">
        <v>31100</v>
      </c>
      <c r="AB878" t="s">
        <v>420</v>
      </c>
    </row>
    <row r="879" spans="1:35" x14ac:dyDescent="0.25">
      <c r="A879" t="s">
        <v>4388</v>
      </c>
      <c r="B879" t="s">
        <v>4388</v>
      </c>
      <c r="C879" t="s">
        <v>4389</v>
      </c>
      <c r="D879" t="s">
        <v>4390</v>
      </c>
      <c r="E879" t="s">
        <v>771</v>
      </c>
      <c r="F879" t="s">
        <v>772</v>
      </c>
      <c r="G879" t="s">
        <v>2565</v>
      </c>
      <c r="J879" t="s">
        <v>791</v>
      </c>
      <c r="K879" t="s">
        <v>2598</v>
      </c>
      <c r="L879" t="s">
        <v>776</v>
      </c>
      <c r="M879" t="s">
        <v>424</v>
      </c>
      <c r="N879" t="s">
        <v>771</v>
      </c>
      <c r="O879">
        <v>1</v>
      </c>
      <c r="P879" t="s">
        <v>777</v>
      </c>
      <c r="Q879">
        <v>29.9</v>
      </c>
      <c r="R879">
        <v>5.39</v>
      </c>
      <c r="Y879" t="s">
        <v>4391</v>
      </c>
      <c r="Z879" t="s">
        <v>4392</v>
      </c>
      <c r="AA879">
        <v>28068</v>
      </c>
      <c r="AB879" t="s">
        <v>420</v>
      </c>
    </row>
    <row r="880" spans="1:35" x14ac:dyDescent="0.25">
      <c r="A880" t="s">
        <v>4393</v>
      </c>
      <c r="B880" t="s">
        <v>4393</v>
      </c>
      <c r="C880" t="s">
        <v>4394</v>
      </c>
      <c r="D880" t="s">
        <v>4395</v>
      </c>
      <c r="E880" t="s">
        <v>771</v>
      </c>
      <c r="F880" t="s">
        <v>772</v>
      </c>
      <c r="G880" t="s">
        <v>2565</v>
      </c>
      <c r="J880" t="s">
        <v>774</v>
      </c>
      <c r="K880" t="s">
        <v>2566</v>
      </c>
      <c r="L880" t="s">
        <v>2567</v>
      </c>
      <c r="M880" t="s">
        <v>15</v>
      </c>
      <c r="N880" t="s">
        <v>771</v>
      </c>
      <c r="O880">
        <v>1</v>
      </c>
      <c r="P880" t="s">
        <v>777</v>
      </c>
      <c r="Q880">
        <v>19.899999999999999</v>
      </c>
      <c r="R880">
        <v>3.59</v>
      </c>
      <c r="Y880" t="s">
        <v>2717</v>
      </c>
      <c r="AA880">
        <v>20125</v>
      </c>
      <c r="AB880" t="s">
        <v>420</v>
      </c>
    </row>
    <row r="881" spans="1:35" x14ac:dyDescent="0.25">
      <c r="A881" t="s">
        <v>4396</v>
      </c>
      <c r="B881" t="s">
        <v>4396</v>
      </c>
      <c r="C881" t="s">
        <v>4397</v>
      </c>
      <c r="D881" t="s">
        <v>4398</v>
      </c>
      <c r="E881" t="s">
        <v>771</v>
      </c>
      <c r="F881" t="s">
        <v>772</v>
      </c>
      <c r="G881" t="s">
        <v>2565</v>
      </c>
      <c r="I881" t="s">
        <v>2646</v>
      </c>
      <c r="J881" t="s">
        <v>791</v>
      </c>
      <c r="K881" t="s">
        <v>2737</v>
      </c>
      <c r="L881" t="s">
        <v>2738</v>
      </c>
      <c r="M881" t="s">
        <v>170</v>
      </c>
      <c r="N881" t="s">
        <v>771</v>
      </c>
      <c r="O881">
        <v>1</v>
      </c>
      <c r="P881" t="s">
        <v>777</v>
      </c>
      <c r="Q881">
        <v>14.9</v>
      </c>
      <c r="R881">
        <v>2.69</v>
      </c>
      <c r="Y881" t="s">
        <v>2647</v>
      </c>
      <c r="Z881" t="s">
        <v>2648</v>
      </c>
      <c r="AA881">
        <v>28100</v>
      </c>
      <c r="AB881" t="s">
        <v>420</v>
      </c>
    </row>
    <row r="882" spans="1:35" x14ac:dyDescent="0.25">
      <c r="A882" t="s">
        <v>4399</v>
      </c>
      <c r="B882" t="s">
        <v>4399</v>
      </c>
      <c r="C882" t="s">
        <v>4400</v>
      </c>
      <c r="D882" t="s">
        <v>4401</v>
      </c>
      <c r="E882" t="s">
        <v>771</v>
      </c>
      <c r="F882" t="s">
        <v>772</v>
      </c>
      <c r="G882" t="s">
        <v>2565</v>
      </c>
      <c r="J882" t="s">
        <v>791</v>
      </c>
      <c r="K882" t="s">
        <v>2598</v>
      </c>
      <c r="L882" t="s">
        <v>776</v>
      </c>
      <c r="M882" t="s">
        <v>424</v>
      </c>
      <c r="N882" t="s">
        <v>771</v>
      </c>
      <c r="O882">
        <v>1</v>
      </c>
      <c r="P882" t="s">
        <v>777</v>
      </c>
      <c r="Q882">
        <v>29.9</v>
      </c>
      <c r="R882">
        <v>5.39</v>
      </c>
      <c r="Y882" t="s">
        <v>4402</v>
      </c>
      <c r="Z882" t="s">
        <v>2599</v>
      </c>
      <c r="AA882">
        <v>53</v>
      </c>
      <c r="AB882" t="s">
        <v>420</v>
      </c>
    </row>
    <row r="883" spans="1:35" x14ac:dyDescent="0.25">
      <c r="A883" t="s">
        <v>4403</v>
      </c>
      <c r="B883" t="s">
        <v>4403</v>
      </c>
      <c r="C883" t="s">
        <v>4404</v>
      </c>
      <c r="D883" t="s">
        <v>4405</v>
      </c>
      <c r="E883" t="s">
        <v>771</v>
      </c>
      <c r="F883" t="s">
        <v>772</v>
      </c>
      <c r="G883" t="s">
        <v>2565</v>
      </c>
      <c r="J883" t="s">
        <v>791</v>
      </c>
      <c r="K883" t="s">
        <v>2641</v>
      </c>
      <c r="L883" t="s">
        <v>1330</v>
      </c>
      <c r="M883" t="s">
        <v>29</v>
      </c>
      <c r="N883" t="s">
        <v>771</v>
      </c>
      <c r="O883">
        <v>1</v>
      </c>
      <c r="P883" t="s">
        <v>777</v>
      </c>
      <c r="Q883">
        <v>32.9</v>
      </c>
      <c r="R883">
        <v>5.93</v>
      </c>
      <c r="Y883" t="s">
        <v>4406</v>
      </c>
      <c r="Z883" t="s">
        <v>2580</v>
      </c>
      <c r="AA883">
        <v>21052</v>
      </c>
      <c r="AB883" t="s">
        <v>420</v>
      </c>
    </row>
    <row r="884" spans="1:35" x14ac:dyDescent="0.25">
      <c r="A884" t="s">
        <v>4407</v>
      </c>
      <c r="C884" t="s">
        <v>4408</v>
      </c>
      <c r="D884" t="s">
        <v>4409</v>
      </c>
      <c r="E884" t="s">
        <v>799</v>
      </c>
      <c r="F884" t="s">
        <v>2590</v>
      </c>
      <c r="G884" t="s">
        <v>2565</v>
      </c>
      <c r="H884" t="s">
        <v>2591</v>
      </c>
      <c r="J884" t="s">
        <v>774</v>
      </c>
      <c r="K884" t="s">
        <v>2572</v>
      </c>
      <c r="L884" s="2">
        <v>40490</v>
      </c>
      <c r="M884" t="s">
        <v>45</v>
      </c>
      <c r="O884">
        <v>0</v>
      </c>
      <c r="Y884" t="s">
        <v>4410</v>
      </c>
      <c r="Z884" t="s">
        <v>4411</v>
      </c>
      <c r="AA884">
        <v>84070</v>
      </c>
      <c r="AB884" t="s">
        <v>420</v>
      </c>
      <c r="AG884" t="s">
        <v>4412</v>
      </c>
      <c r="AH884" t="s">
        <v>420</v>
      </c>
      <c r="AI884" t="s">
        <v>1019</v>
      </c>
    </row>
    <row r="885" spans="1:35" x14ac:dyDescent="0.25">
      <c r="A885" t="s">
        <v>4413</v>
      </c>
      <c r="C885" t="s">
        <v>4414</v>
      </c>
      <c r="D885" t="s">
        <v>4415</v>
      </c>
      <c r="E885" t="s">
        <v>771</v>
      </c>
      <c r="F885" t="s">
        <v>2590</v>
      </c>
      <c r="G885" t="s">
        <v>2565</v>
      </c>
      <c r="H885" t="s">
        <v>2591</v>
      </c>
      <c r="J885" t="s">
        <v>774</v>
      </c>
      <c r="K885" t="s">
        <v>4416</v>
      </c>
      <c r="L885" t="s">
        <v>618</v>
      </c>
      <c r="M885" t="s">
        <v>617</v>
      </c>
      <c r="N885" t="s">
        <v>771</v>
      </c>
      <c r="O885">
        <v>1</v>
      </c>
      <c r="P885" t="s">
        <v>777</v>
      </c>
      <c r="Q885">
        <v>24.9</v>
      </c>
      <c r="R885">
        <v>4.49</v>
      </c>
      <c r="S885">
        <v>3</v>
      </c>
      <c r="T885">
        <v>0.54</v>
      </c>
      <c r="Y885" t="s">
        <v>4417</v>
      </c>
      <c r="Z885" t="s">
        <v>2941</v>
      </c>
      <c r="AA885">
        <v>98049</v>
      </c>
      <c r="AB885" t="s">
        <v>420</v>
      </c>
    </row>
    <row r="886" spans="1:35" x14ac:dyDescent="0.25">
      <c r="A886" t="s">
        <v>4418</v>
      </c>
      <c r="B886" t="s">
        <v>4418</v>
      </c>
      <c r="C886" t="s">
        <v>4419</v>
      </c>
      <c r="D886" t="s">
        <v>4420</v>
      </c>
      <c r="E886" t="s">
        <v>771</v>
      </c>
      <c r="F886" t="s">
        <v>772</v>
      </c>
      <c r="G886" t="s">
        <v>2565</v>
      </c>
      <c r="I886" t="s">
        <v>2646</v>
      </c>
      <c r="J886" t="s">
        <v>791</v>
      </c>
      <c r="K886" t="s">
        <v>2641</v>
      </c>
      <c r="L886" t="s">
        <v>1330</v>
      </c>
      <c r="M886" t="s">
        <v>29</v>
      </c>
      <c r="N886" t="s">
        <v>771</v>
      </c>
      <c r="O886">
        <v>1</v>
      </c>
      <c r="P886" t="s">
        <v>777</v>
      </c>
      <c r="Q886">
        <v>32.9</v>
      </c>
      <c r="R886">
        <v>5.93</v>
      </c>
      <c r="Y886" t="s">
        <v>2647</v>
      </c>
      <c r="Z886" t="s">
        <v>2648</v>
      </c>
      <c r="AA886">
        <v>28100</v>
      </c>
      <c r="AB886" t="s">
        <v>420</v>
      </c>
    </row>
    <row r="887" spans="1:35" x14ac:dyDescent="0.25">
      <c r="A887" t="s">
        <v>4421</v>
      </c>
      <c r="B887" t="s">
        <v>4421</v>
      </c>
      <c r="C887" t="s">
        <v>4422</v>
      </c>
      <c r="D887" t="s">
        <v>4423</v>
      </c>
      <c r="E887" t="s">
        <v>771</v>
      </c>
      <c r="F887" t="s">
        <v>772</v>
      </c>
      <c r="G887" t="s">
        <v>2565</v>
      </c>
      <c r="J887" t="s">
        <v>791</v>
      </c>
      <c r="K887" t="s">
        <v>2641</v>
      </c>
      <c r="L887" t="s">
        <v>1330</v>
      </c>
      <c r="M887" t="s">
        <v>29</v>
      </c>
      <c r="N887" t="s">
        <v>771</v>
      </c>
      <c r="O887">
        <v>1</v>
      </c>
      <c r="P887" t="s">
        <v>777</v>
      </c>
      <c r="Q887">
        <v>32.9</v>
      </c>
      <c r="R887">
        <v>5.93</v>
      </c>
      <c r="S887">
        <v>0.82</v>
      </c>
      <c r="X887">
        <v>0.82</v>
      </c>
      <c r="Y887" t="s">
        <v>4424</v>
      </c>
      <c r="Z887" t="s">
        <v>2717</v>
      </c>
      <c r="AA887">
        <v>20063</v>
      </c>
      <c r="AB887" t="s">
        <v>420</v>
      </c>
    </row>
    <row r="888" spans="1:35" x14ac:dyDescent="0.25">
      <c r="A888" t="s">
        <v>4425</v>
      </c>
      <c r="B888" t="s">
        <v>4425</v>
      </c>
      <c r="C888" t="s">
        <v>4426</v>
      </c>
      <c r="D888" t="s">
        <v>4427</v>
      </c>
      <c r="E888" t="s">
        <v>771</v>
      </c>
      <c r="F888" t="s">
        <v>772</v>
      </c>
      <c r="G888" t="s">
        <v>2565</v>
      </c>
      <c r="J888" t="s">
        <v>791</v>
      </c>
      <c r="K888" t="s">
        <v>2566</v>
      </c>
      <c r="L888" t="s">
        <v>2567</v>
      </c>
      <c r="M888" t="s">
        <v>15</v>
      </c>
      <c r="N888" t="s">
        <v>771</v>
      </c>
      <c r="O888">
        <v>1</v>
      </c>
      <c r="P888" t="s">
        <v>777</v>
      </c>
      <c r="Q888">
        <v>19.899999999999999</v>
      </c>
      <c r="R888">
        <v>3.59</v>
      </c>
      <c r="Y888" t="s">
        <v>3098</v>
      </c>
      <c r="Z888" t="s">
        <v>3099</v>
      </c>
      <c r="AA888">
        <v>20900</v>
      </c>
      <c r="AB888" t="s">
        <v>420</v>
      </c>
    </row>
    <row r="889" spans="1:35" x14ac:dyDescent="0.25">
      <c r="A889" t="s">
        <v>4428</v>
      </c>
      <c r="B889" t="s">
        <v>4428</v>
      </c>
      <c r="C889" t="s">
        <v>4429</v>
      </c>
      <c r="D889" t="s">
        <v>4430</v>
      </c>
      <c r="E889" t="s">
        <v>771</v>
      </c>
      <c r="F889" t="s">
        <v>772</v>
      </c>
      <c r="G889" t="s">
        <v>2565</v>
      </c>
      <c r="J889" t="s">
        <v>791</v>
      </c>
      <c r="K889" t="s">
        <v>2584</v>
      </c>
      <c r="L889" t="s">
        <v>801</v>
      </c>
      <c r="M889" t="s">
        <v>31</v>
      </c>
      <c r="N889" t="s">
        <v>771</v>
      </c>
      <c r="O889">
        <v>1</v>
      </c>
      <c r="P889" t="s">
        <v>777</v>
      </c>
      <c r="Q889">
        <v>34.9</v>
      </c>
      <c r="R889">
        <v>6.29</v>
      </c>
      <c r="Y889" t="s">
        <v>3335</v>
      </c>
      <c r="Z889" t="s">
        <v>3335</v>
      </c>
      <c r="AA889">
        <v>48121</v>
      </c>
      <c r="AB889" t="s">
        <v>420</v>
      </c>
    </row>
    <row r="890" spans="1:35" x14ac:dyDescent="0.25">
      <c r="A890" t="s">
        <v>4431</v>
      </c>
      <c r="B890" t="s">
        <v>4431</v>
      </c>
      <c r="C890" t="s">
        <v>4432</v>
      </c>
      <c r="D890" t="s">
        <v>4433</v>
      </c>
      <c r="E890" t="s">
        <v>771</v>
      </c>
      <c r="F890" t="s">
        <v>772</v>
      </c>
      <c r="G890" t="s">
        <v>2565</v>
      </c>
      <c r="J890" t="s">
        <v>791</v>
      </c>
      <c r="K890" t="s">
        <v>2641</v>
      </c>
      <c r="L890" t="s">
        <v>1330</v>
      </c>
      <c r="M890" t="s">
        <v>29</v>
      </c>
      <c r="N890" t="s">
        <v>771</v>
      </c>
      <c r="O890">
        <v>1</v>
      </c>
      <c r="P890" t="s">
        <v>777</v>
      </c>
      <c r="Q890">
        <v>32.9</v>
      </c>
      <c r="R890">
        <v>5.93</v>
      </c>
      <c r="Y890" t="s">
        <v>4434</v>
      </c>
      <c r="Z890" t="s">
        <v>4435</v>
      </c>
      <c r="AA890">
        <v>46048</v>
      </c>
      <c r="AB890" t="s">
        <v>420</v>
      </c>
    </row>
    <row r="891" spans="1:35" x14ac:dyDescent="0.25">
      <c r="A891" t="s">
        <v>4436</v>
      </c>
      <c r="B891" t="s">
        <v>4436</v>
      </c>
      <c r="C891" t="s">
        <v>4437</v>
      </c>
      <c r="D891" t="s">
        <v>4438</v>
      </c>
      <c r="E891" t="s">
        <v>771</v>
      </c>
      <c r="F891" t="s">
        <v>772</v>
      </c>
      <c r="G891" t="s">
        <v>2565</v>
      </c>
      <c r="I891" t="s">
        <v>2646</v>
      </c>
      <c r="J891" t="s">
        <v>791</v>
      </c>
      <c r="K891" t="s">
        <v>2598</v>
      </c>
      <c r="L891" t="s">
        <v>776</v>
      </c>
      <c r="M891" t="s">
        <v>424</v>
      </c>
      <c r="N891" t="s">
        <v>771</v>
      </c>
      <c r="O891">
        <v>1</v>
      </c>
      <c r="P891" t="s">
        <v>777</v>
      </c>
      <c r="Q891">
        <v>29.9</v>
      </c>
      <c r="R891">
        <v>5.39</v>
      </c>
      <c r="Y891" t="s">
        <v>2647</v>
      </c>
      <c r="Z891" t="s">
        <v>2648</v>
      </c>
      <c r="AA891">
        <v>28100</v>
      </c>
      <c r="AB891" t="s">
        <v>420</v>
      </c>
    </row>
    <row r="892" spans="1:35" x14ac:dyDescent="0.25">
      <c r="A892" t="s">
        <v>4439</v>
      </c>
      <c r="B892" t="s">
        <v>4439</v>
      </c>
      <c r="C892" t="s">
        <v>4440</v>
      </c>
      <c r="D892" t="s">
        <v>4441</v>
      </c>
      <c r="E892" t="s">
        <v>771</v>
      </c>
      <c r="F892" t="s">
        <v>772</v>
      </c>
      <c r="G892" t="s">
        <v>2565</v>
      </c>
      <c r="J892" t="s">
        <v>791</v>
      </c>
      <c r="K892" t="s">
        <v>2618</v>
      </c>
      <c r="L892" t="s">
        <v>864</v>
      </c>
      <c r="M892" t="s">
        <v>21</v>
      </c>
      <c r="N892" t="s">
        <v>771</v>
      </c>
      <c r="O892">
        <v>1</v>
      </c>
      <c r="P892" t="s">
        <v>777</v>
      </c>
      <c r="Q892">
        <v>29.9</v>
      </c>
      <c r="R892">
        <v>5.39</v>
      </c>
      <c r="Y892" t="s">
        <v>4442</v>
      </c>
      <c r="Z892" t="s">
        <v>3181</v>
      </c>
      <c r="AA892">
        <v>40064</v>
      </c>
      <c r="AB892" t="s">
        <v>420</v>
      </c>
    </row>
    <row r="893" spans="1:35" x14ac:dyDescent="0.25">
      <c r="A893" t="s">
        <v>4443</v>
      </c>
      <c r="B893" t="s">
        <v>4443</v>
      </c>
      <c r="C893" t="s">
        <v>4444</v>
      </c>
      <c r="D893" t="s">
        <v>4445</v>
      </c>
      <c r="E893" t="s">
        <v>771</v>
      </c>
      <c r="F893" t="s">
        <v>772</v>
      </c>
      <c r="G893" t="s">
        <v>2565</v>
      </c>
      <c r="J893" t="s">
        <v>791</v>
      </c>
      <c r="K893" t="s">
        <v>2598</v>
      </c>
      <c r="L893" t="s">
        <v>776</v>
      </c>
      <c r="M893" t="s">
        <v>424</v>
      </c>
      <c r="N893" t="s">
        <v>771</v>
      </c>
      <c r="O893">
        <v>1</v>
      </c>
      <c r="P893" t="s">
        <v>777</v>
      </c>
      <c r="Q893">
        <v>29.9</v>
      </c>
      <c r="R893">
        <v>5.39</v>
      </c>
      <c r="U893">
        <v>2.99</v>
      </c>
      <c r="V893">
        <v>0.54</v>
      </c>
      <c r="Y893" t="s">
        <v>4446</v>
      </c>
      <c r="Z893" t="s">
        <v>4447</v>
      </c>
      <c r="AA893">
        <v>72013</v>
      </c>
      <c r="AB893" t="s">
        <v>420</v>
      </c>
    </row>
    <row r="894" spans="1:35" x14ac:dyDescent="0.25">
      <c r="A894" t="s">
        <v>4448</v>
      </c>
      <c r="B894" t="s">
        <v>4448</v>
      </c>
      <c r="C894" t="s">
        <v>4449</v>
      </c>
      <c r="D894" t="s">
        <v>4450</v>
      </c>
      <c r="E894" t="s">
        <v>771</v>
      </c>
      <c r="F894" t="s">
        <v>772</v>
      </c>
      <c r="G894" t="s">
        <v>2565</v>
      </c>
      <c r="J894" t="s">
        <v>791</v>
      </c>
      <c r="K894" t="s">
        <v>2598</v>
      </c>
      <c r="L894" t="s">
        <v>776</v>
      </c>
      <c r="M894" t="s">
        <v>424</v>
      </c>
      <c r="N894" t="s">
        <v>771</v>
      </c>
      <c r="O894">
        <v>1</v>
      </c>
      <c r="P894" t="s">
        <v>777</v>
      </c>
      <c r="Q894">
        <v>29.9</v>
      </c>
      <c r="R894">
        <v>5.39</v>
      </c>
      <c r="Y894" t="s">
        <v>2599</v>
      </c>
      <c r="Z894" t="s">
        <v>2599</v>
      </c>
      <c r="AA894">
        <v>177</v>
      </c>
      <c r="AB894" t="s">
        <v>420</v>
      </c>
    </row>
    <row r="895" spans="1:35" x14ac:dyDescent="0.25">
      <c r="A895" t="s">
        <v>4451</v>
      </c>
      <c r="B895" t="s">
        <v>4451</v>
      </c>
      <c r="C895" t="s">
        <v>4452</v>
      </c>
      <c r="D895" t="s">
        <v>4453</v>
      </c>
      <c r="E895" t="s">
        <v>771</v>
      </c>
      <c r="F895" t="s">
        <v>772</v>
      </c>
      <c r="G895" t="s">
        <v>2565</v>
      </c>
      <c r="J895" t="s">
        <v>791</v>
      </c>
      <c r="K895" t="s">
        <v>2566</v>
      </c>
      <c r="L895" t="s">
        <v>2567</v>
      </c>
      <c r="M895" t="s">
        <v>15</v>
      </c>
      <c r="N895" t="s">
        <v>771</v>
      </c>
      <c r="O895">
        <v>1</v>
      </c>
      <c r="P895" t="s">
        <v>777</v>
      </c>
      <c r="Q895">
        <v>19.899999999999999</v>
      </c>
      <c r="R895">
        <v>3.59</v>
      </c>
      <c r="Y895" t="s">
        <v>2958</v>
      </c>
      <c r="Z895" t="s">
        <v>2958</v>
      </c>
      <c r="AA895">
        <v>12100</v>
      </c>
      <c r="AB895" t="s">
        <v>420</v>
      </c>
    </row>
    <row r="896" spans="1:35" x14ac:dyDescent="0.25">
      <c r="A896" t="s">
        <v>4454</v>
      </c>
      <c r="B896" t="s">
        <v>4454</v>
      </c>
      <c r="C896" t="s">
        <v>4455</v>
      </c>
      <c r="D896" t="s">
        <v>4456</v>
      </c>
      <c r="E896" t="s">
        <v>771</v>
      </c>
      <c r="F896" t="s">
        <v>772</v>
      </c>
      <c r="G896" t="s">
        <v>2565</v>
      </c>
      <c r="J896" t="s">
        <v>774</v>
      </c>
      <c r="K896" t="s">
        <v>2578</v>
      </c>
      <c r="L896" t="s">
        <v>833</v>
      </c>
      <c r="M896" t="s">
        <v>49</v>
      </c>
      <c r="N896" t="s">
        <v>771</v>
      </c>
      <c r="O896">
        <v>1</v>
      </c>
      <c r="P896" t="s">
        <v>777</v>
      </c>
      <c r="Q896">
        <v>24.9</v>
      </c>
      <c r="R896">
        <v>4.49</v>
      </c>
      <c r="S896">
        <v>1.0900000000000001</v>
      </c>
      <c r="X896">
        <v>1.0900000000000001</v>
      </c>
      <c r="Y896" t="s">
        <v>4457</v>
      </c>
      <c r="Z896" t="s">
        <v>2614</v>
      </c>
      <c r="AA896">
        <v>65020</v>
      </c>
      <c r="AB896" t="s">
        <v>420</v>
      </c>
      <c r="AC896" t="s">
        <v>4458</v>
      </c>
    </row>
    <row r="897" spans="1:35" x14ac:dyDescent="0.25">
      <c r="A897" t="s">
        <v>4459</v>
      </c>
      <c r="B897" t="s">
        <v>4459</v>
      </c>
      <c r="C897" t="s">
        <v>4460</v>
      </c>
      <c r="D897" t="s">
        <v>4461</v>
      </c>
      <c r="E897" t="s">
        <v>771</v>
      </c>
      <c r="F897" t="s">
        <v>772</v>
      </c>
      <c r="G897" t="s">
        <v>2565</v>
      </c>
      <c r="I897" t="s">
        <v>2646</v>
      </c>
      <c r="J897" t="s">
        <v>791</v>
      </c>
      <c r="K897" t="s">
        <v>2598</v>
      </c>
      <c r="L897" t="s">
        <v>776</v>
      </c>
      <c r="M897" t="s">
        <v>424</v>
      </c>
      <c r="N897" t="s">
        <v>771</v>
      </c>
      <c r="O897">
        <v>1</v>
      </c>
      <c r="P897" t="s">
        <v>777</v>
      </c>
      <c r="Q897">
        <v>29.9</v>
      </c>
      <c r="R897">
        <v>5.39</v>
      </c>
      <c r="Y897" t="s">
        <v>2647</v>
      </c>
      <c r="Z897" t="s">
        <v>2648</v>
      </c>
      <c r="AA897">
        <v>28100</v>
      </c>
      <c r="AB897" t="s">
        <v>420</v>
      </c>
    </row>
    <row r="898" spans="1:35" x14ac:dyDescent="0.25">
      <c r="A898" t="s">
        <v>4462</v>
      </c>
      <c r="B898" t="s">
        <v>4462</v>
      </c>
      <c r="C898" t="s">
        <v>4463</v>
      </c>
      <c r="D898" t="s">
        <v>4464</v>
      </c>
      <c r="E898" t="s">
        <v>799</v>
      </c>
      <c r="F898" t="s">
        <v>772</v>
      </c>
      <c r="G898" t="s">
        <v>2565</v>
      </c>
      <c r="I898" t="s">
        <v>2646</v>
      </c>
      <c r="J898" t="s">
        <v>791</v>
      </c>
      <c r="K898" t="s">
        <v>2598</v>
      </c>
      <c r="L898" t="s">
        <v>776</v>
      </c>
      <c r="M898" t="s">
        <v>424</v>
      </c>
      <c r="N898" t="s">
        <v>799</v>
      </c>
      <c r="O898">
        <v>0</v>
      </c>
      <c r="Y898" t="s">
        <v>2585</v>
      </c>
      <c r="AA898">
        <v>20124</v>
      </c>
      <c r="AB898" t="s">
        <v>420</v>
      </c>
    </row>
    <row r="899" spans="1:35" x14ac:dyDescent="0.25">
      <c r="A899" t="s">
        <v>4465</v>
      </c>
      <c r="B899" t="s">
        <v>4465</v>
      </c>
      <c r="C899" t="s">
        <v>4466</v>
      </c>
      <c r="D899" t="s">
        <v>4467</v>
      </c>
      <c r="E899" t="s">
        <v>771</v>
      </c>
      <c r="F899" t="s">
        <v>772</v>
      </c>
      <c r="G899" t="s">
        <v>2565</v>
      </c>
      <c r="J899" t="s">
        <v>791</v>
      </c>
      <c r="K899" t="s">
        <v>2641</v>
      </c>
      <c r="L899" t="s">
        <v>1330</v>
      </c>
      <c r="M899" t="s">
        <v>29</v>
      </c>
      <c r="N899" t="s">
        <v>771</v>
      </c>
      <c r="O899">
        <v>1</v>
      </c>
      <c r="P899" t="s">
        <v>777</v>
      </c>
      <c r="Q899">
        <v>32.9</v>
      </c>
      <c r="R899">
        <v>5.93</v>
      </c>
      <c r="Y899" t="s">
        <v>4468</v>
      </c>
      <c r="Z899" t="s">
        <v>3662</v>
      </c>
      <c r="AA899">
        <v>80025</v>
      </c>
      <c r="AB899" t="s">
        <v>420</v>
      </c>
    </row>
    <row r="900" spans="1:35" x14ac:dyDescent="0.25">
      <c r="A900" t="s">
        <v>4469</v>
      </c>
      <c r="C900" t="s">
        <v>4470</v>
      </c>
      <c r="D900" t="s">
        <v>4471</v>
      </c>
      <c r="E900" t="s">
        <v>771</v>
      </c>
      <c r="F900" t="s">
        <v>2590</v>
      </c>
      <c r="G900" t="s">
        <v>2565</v>
      </c>
      <c r="H900" t="s">
        <v>2591</v>
      </c>
      <c r="J900" t="s">
        <v>774</v>
      </c>
      <c r="K900" t="s">
        <v>3263</v>
      </c>
      <c r="L900" t="s">
        <v>96</v>
      </c>
      <c r="M900" t="s">
        <v>95</v>
      </c>
      <c r="N900" t="s">
        <v>771</v>
      </c>
      <c r="O900">
        <v>1</v>
      </c>
      <c r="P900" t="s">
        <v>777</v>
      </c>
      <c r="Q900">
        <v>29.9</v>
      </c>
      <c r="R900">
        <v>5.39</v>
      </c>
      <c r="S900">
        <v>3</v>
      </c>
      <c r="T900">
        <v>0.54</v>
      </c>
      <c r="Y900" t="s">
        <v>4472</v>
      </c>
      <c r="Z900" t="s">
        <v>4473</v>
      </c>
      <c r="AA900">
        <v>11020</v>
      </c>
      <c r="AB900" t="s">
        <v>420</v>
      </c>
    </row>
    <row r="901" spans="1:35" x14ac:dyDescent="0.25">
      <c r="A901" t="s">
        <v>4474</v>
      </c>
      <c r="B901" t="s">
        <v>4474</v>
      </c>
      <c r="C901" t="s">
        <v>4475</v>
      </c>
      <c r="D901" t="s">
        <v>4476</v>
      </c>
      <c r="E901" t="s">
        <v>771</v>
      </c>
      <c r="F901" t="s">
        <v>772</v>
      </c>
      <c r="G901" t="s">
        <v>2565</v>
      </c>
      <c r="J901" t="s">
        <v>791</v>
      </c>
      <c r="K901" t="s">
        <v>2641</v>
      </c>
      <c r="L901" t="s">
        <v>1330</v>
      </c>
      <c r="M901" t="s">
        <v>29</v>
      </c>
      <c r="N901" t="s">
        <v>771</v>
      </c>
      <c r="O901">
        <v>1</v>
      </c>
      <c r="P901" t="s">
        <v>777</v>
      </c>
      <c r="Q901">
        <v>32.9</v>
      </c>
      <c r="R901">
        <v>5.93</v>
      </c>
      <c r="Y901" t="s">
        <v>4477</v>
      </c>
      <c r="Z901" t="s">
        <v>3318</v>
      </c>
      <c r="AA901">
        <v>36030</v>
      </c>
      <c r="AB901" t="s">
        <v>420</v>
      </c>
    </row>
    <row r="902" spans="1:35" x14ac:dyDescent="0.25">
      <c r="A902" t="s">
        <v>4478</v>
      </c>
      <c r="B902" t="s">
        <v>4478</v>
      </c>
      <c r="C902" t="s">
        <v>4479</v>
      </c>
      <c r="D902" t="s">
        <v>4480</v>
      </c>
      <c r="E902" t="s">
        <v>771</v>
      </c>
      <c r="F902" t="s">
        <v>772</v>
      </c>
      <c r="G902" t="s">
        <v>2565</v>
      </c>
      <c r="I902" t="s">
        <v>2646</v>
      </c>
      <c r="J902" t="s">
        <v>791</v>
      </c>
      <c r="K902" t="s">
        <v>2598</v>
      </c>
      <c r="L902" t="s">
        <v>776</v>
      </c>
      <c r="M902" t="s">
        <v>424</v>
      </c>
      <c r="N902" t="s">
        <v>771</v>
      </c>
      <c r="O902">
        <v>1</v>
      </c>
      <c r="P902" t="s">
        <v>777</v>
      </c>
      <c r="Q902">
        <v>29.9</v>
      </c>
      <c r="R902">
        <v>5.39</v>
      </c>
      <c r="Y902" t="s">
        <v>2647</v>
      </c>
      <c r="Z902" t="s">
        <v>2648</v>
      </c>
      <c r="AA902">
        <v>28100</v>
      </c>
      <c r="AB902" t="s">
        <v>420</v>
      </c>
    </row>
    <row r="903" spans="1:35" x14ac:dyDescent="0.25">
      <c r="A903" t="s">
        <v>4481</v>
      </c>
      <c r="B903" t="s">
        <v>4481</v>
      </c>
      <c r="C903" t="s">
        <v>4482</v>
      </c>
      <c r="D903" t="s">
        <v>4483</v>
      </c>
      <c r="E903" t="s">
        <v>771</v>
      </c>
      <c r="F903" t="s">
        <v>772</v>
      </c>
      <c r="G903" t="s">
        <v>2565</v>
      </c>
      <c r="J903" t="s">
        <v>791</v>
      </c>
      <c r="K903" t="s">
        <v>2641</v>
      </c>
      <c r="L903" t="s">
        <v>1330</v>
      </c>
      <c r="M903" t="s">
        <v>29</v>
      </c>
      <c r="N903" t="s">
        <v>771</v>
      </c>
      <c r="O903">
        <v>1</v>
      </c>
      <c r="P903" t="s">
        <v>777</v>
      </c>
      <c r="Q903">
        <v>32.9</v>
      </c>
      <c r="R903">
        <v>5.93</v>
      </c>
      <c r="Y903" t="s">
        <v>4484</v>
      </c>
      <c r="Z903" t="s">
        <v>4485</v>
      </c>
      <c r="AA903">
        <v>21052</v>
      </c>
      <c r="AB903" t="s">
        <v>420</v>
      </c>
    </row>
    <row r="904" spans="1:35" x14ac:dyDescent="0.25">
      <c r="A904" t="s">
        <v>4486</v>
      </c>
      <c r="B904" t="s">
        <v>4486</v>
      </c>
      <c r="C904" t="s">
        <v>4487</v>
      </c>
      <c r="D904" t="s">
        <v>4488</v>
      </c>
      <c r="E904" t="s">
        <v>771</v>
      </c>
      <c r="F904" t="s">
        <v>772</v>
      </c>
      <c r="G904" t="s">
        <v>2565</v>
      </c>
      <c r="J904" t="s">
        <v>791</v>
      </c>
      <c r="K904" t="s">
        <v>2566</v>
      </c>
      <c r="L904" t="s">
        <v>2567</v>
      </c>
      <c r="M904" t="s">
        <v>15</v>
      </c>
      <c r="N904" t="s">
        <v>771</v>
      </c>
      <c r="O904">
        <v>1</v>
      </c>
      <c r="P904" t="s">
        <v>777</v>
      </c>
      <c r="Q904">
        <v>19.899999999999999</v>
      </c>
      <c r="R904">
        <v>3.59</v>
      </c>
      <c r="Y904" t="s">
        <v>3806</v>
      </c>
      <c r="Z904" t="s">
        <v>3806</v>
      </c>
      <c r="AA904">
        <v>16121</v>
      </c>
      <c r="AB904" t="s">
        <v>420</v>
      </c>
      <c r="AG904" t="s">
        <v>4489</v>
      </c>
      <c r="AH904" t="s">
        <v>420</v>
      </c>
      <c r="AI904" t="s">
        <v>1019</v>
      </c>
    </row>
    <row r="905" spans="1:35" x14ac:dyDescent="0.25">
      <c r="A905" t="s">
        <v>4490</v>
      </c>
      <c r="B905" t="s">
        <v>4490</v>
      </c>
      <c r="C905" t="s">
        <v>4491</v>
      </c>
      <c r="D905" t="s">
        <v>4492</v>
      </c>
      <c r="E905" t="s">
        <v>771</v>
      </c>
      <c r="F905" t="s">
        <v>772</v>
      </c>
      <c r="G905" t="s">
        <v>2565</v>
      </c>
      <c r="J905" t="s">
        <v>791</v>
      </c>
      <c r="K905" t="s">
        <v>2566</v>
      </c>
      <c r="L905" t="s">
        <v>2567</v>
      </c>
      <c r="M905" t="s">
        <v>15</v>
      </c>
      <c r="N905" t="s">
        <v>771</v>
      </c>
      <c r="O905">
        <v>1</v>
      </c>
      <c r="P905" t="s">
        <v>777</v>
      </c>
      <c r="Q905">
        <v>19.899999999999999</v>
      </c>
      <c r="R905">
        <v>3.59</v>
      </c>
      <c r="Y905" t="s">
        <v>4493</v>
      </c>
      <c r="Z905" t="s">
        <v>3318</v>
      </c>
      <c r="AA905">
        <v>36020</v>
      </c>
      <c r="AB905" t="s">
        <v>420</v>
      </c>
    </row>
    <row r="906" spans="1:35" x14ac:dyDescent="0.25">
      <c r="A906" t="s">
        <v>4494</v>
      </c>
      <c r="B906" t="s">
        <v>4494</v>
      </c>
      <c r="C906" t="s">
        <v>4495</v>
      </c>
      <c r="D906" t="s">
        <v>4496</v>
      </c>
      <c r="E906" t="s">
        <v>771</v>
      </c>
      <c r="F906" t="s">
        <v>772</v>
      </c>
      <c r="G906" t="s">
        <v>2565</v>
      </c>
      <c r="J906" t="s">
        <v>791</v>
      </c>
      <c r="K906" t="s">
        <v>3387</v>
      </c>
      <c r="L906" t="s">
        <v>793</v>
      </c>
      <c r="M906" t="s">
        <v>41</v>
      </c>
      <c r="N906" t="s">
        <v>771</v>
      </c>
      <c r="O906">
        <v>1</v>
      </c>
      <c r="P906" t="s">
        <v>777</v>
      </c>
      <c r="Q906">
        <v>44.9</v>
      </c>
      <c r="R906">
        <v>8.1</v>
      </c>
      <c r="S906">
        <v>3.27</v>
      </c>
      <c r="X906">
        <v>3.27</v>
      </c>
      <c r="Y906" t="s">
        <v>4497</v>
      </c>
      <c r="Z906" t="s">
        <v>3318</v>
      </c>
      <c r="AA906">
        <v>36040</v>
      </c>
      <c r="AB906" t="s">
        <v>420</v>
      </c>
    </row>
    <row r="907" spans="1:35" x14ac:dyDescent="0.25">
      <c r="A907" t="s">
        <v>4498</v>
      </c>
      <c r="B907" t="s">
        <v>4498</v>
      </c>
      <c r="C907" t="s">
        <v>4499</v>
      </c>
      <c r="D907" t="s">
        <v>4500</v>
      </c>
      <c r="E907" t="s">
        <v>771</v>
      </c>
      <c r="F907" t="s">
        <v>772</v>
      </c>
      <c r="G907" t="s">
        <v>2565</v>
      </c>
      <c r="J907" t="s">
        <v>791</v>
      </c>
      <c r="K907" t="s">
        <v>2566</v>
      </c>
      <c r="L907" t="s">
        <v>2567</v>
      </c>
      <c r="M907" t="s">
        <v>15</v>
      </c>
      <c r="N907" t="s">
        <v>771</v>
      </c>
      <c r="O907">
        <v>1</v>
      </c>
      <c r="P907" t="s">
        <v>777</v>
      </c>
      <c r="Q907">
        <v>19.899999999999999</v>
      </c>
      <c r="R907">
        <v>3.59</v>
      </c>
      <c r="Y907" t="s">
        <v>4501</v>
      </c>
      <c r="Z907" t="s">
        <v>2975</v>
      </c>
      <c r="AA907">
        <v>6049</v>
      </c>
      <c r="AB907" t="s">
        <v>420</v>
      </c>
    </row>
    <row r="908" spans="1:35" x14ac:dyDescent="0.25">
      <c r="A908" t="s">
        <v>4502</v>
      </c>
      <c r="B908" t="s">
        <v>4502</v>
      </c>
      <c r="C908" t="s">
        <v>4503</v>
      </c>
      <c r="D908" t="s">
        <v>4504</v>
      </c>
      <c r="E908" t="s">
        <v>771</v>
      </c>
      <c r="F908" t="s">
        <v>772</v>
      </c>
      <c r="G908" t="s">
        <v>2565</v>
      </c>
      <c r="J908" t="s">
        <v>791</v>
      </c>
      <c r="K908" t="s">
        <v>2566</v>
      </c>
      <c r="L908" t="s">
        <v>2567</v>
      </c>
      <c r="M908" t="s">
        <v>15</v>
      </c>
      <c r="N908" t="s">
        <v>771</v>
      </c>
      <c r="O908">
        <v>1</v>
      </c>
      <c r="P908" t="s">
        <v>777</v>
      </c>
      <c r="Q908">
        <v>19.899999999999999</v>
      </c>
      <c r="R908">
        <v>3.59</v>
      </c>
      <c r="Y908" t="s">
        <v>4505</v>
      </c>
      <c r="AA908">
        <v>80038</v>
      </c>
      <c r="AB908" t="s">
        <v>420</v>
      </c>
    </row>
    <row r="909" spans="1:35" x14ac:dyDescent="0.25">
      <c r="A909" t="s">
        <v>4506</v>
      </c>
      <c r="B909" t="s">
        <v>4506</v>
      </c>
      <c r="C909" t="s">
        <v>4507</v>
      </c>
      <c r="D909" t="s">
        <v>4508</v>
      </c>
      <c r="E909" t="s">
        <v>771</v>
      </c>
      <c r="F909" t="s">
        <v>772</v>
      </c>
      <c r="G909" t="s">
        <v>2565</v>
      </c>
      <c r="J909" t="s">
        <v>791</v>
      </c>
      <c r="K909" t="s">
        <v>2737</v>
      </c>
      <c r="L909" t="s">
        <v>2738</v>
      </c>
      <c r="M909" t="s">
        <v>170</v>
      </c>
      <c r="N909" t="s">
        <v>771</v>
      </c>
      <c r="O909">
        <v>1</v>
      </c>
      <c r="P909" t="s">
        <v>777</v>
      </c>
      <c r="Q909">
        <v>14.9</v>
      </c>
      <c r="R909">
        <v>2.69</v>
      </c>
      <c r="S909">
        <v>2</v>
      </c>
      <c r="T909">
        <v>0.36</v>
      </c>
      <c r="Y909" t="s">
        <v>4509</v>
      </c>
      <c r="Z909" t="s">
        <v>3861</v>
      </c>
      <c r="AA909">
        <v>53011</v>
      </c>
      <c r="AB909" t="s">
        <v>420</v>
      </c>
    </row>
    <row r="910" spans="1:35" x14ac:dyDescent="0.25">
      <c r="A910" t="s">
        <v>4510</v>
      </c>
      <c r="C910" t="s">
        <v>4511</v>
      </c>
      <c r="D910" t="s">
        <v>4512</v>
      </c>
      <c r="E910" t="s">
        <v>771</v>
      </c>
      <c r="F910" t="s">
        <v>2590</v>
      </c>
      <c r="G910" t="s">
        <v>2565</v>
      </c>
      <c r="H910" t="s">
        <v>2591</v>
      </c>
      <c r="J910" t="s">
        <v>774</v>
      </c>
      <c r="K910" t="s">
        <v>2790</v>
      </c>
      <c r="L910" t="s">
        <v>730</v>
      </c>
      <c r="M910" t="s">
        <v>729</v>
      </c>
      <c r="N910" t="s">
        <v>771</v>
      </c>
      <c r="O910">
        <v>2</v>
      </c>
      <c r="P910" t="s">
        <v>777</v>
      </c>
      <c r="Q910">
        <v>49.8</v>
      </c>
      <c r="R910">
        <v>8.98</v>
      </c>
      <c r="S910">
        <v>6</v>
      </c>
      <c r="T910">
        <v>1.08</v>
      </c>
      <c r="Y910" t="s">
        <v>4513</v>
      </c>
      <c r="Z910" t="s">
        <v>4514</v>
      </c>
      <c r="AA910">
        <v>31039</v>
      </c>
      <c r="AB910" t="s">
        <v>420</v>
      </c>
    </row>
    <row r="911" spans="1:35" x14ac:dyDescent="0.25">
      <c r="A911" t="s">
        <v>4515</v>
      </c>
      <c r="C911" t="s">
        <v>4516</v>
      </c>
      <c r="D911" t="s">
        <v>4517</v>
      </c>
      <c r="E911" t="s">
        <v>771</v>
      </c>
      <c r="F911" t="s">
        <v>2590</v>
      </c>
      <c r="G911" t="s">
        <v>2565</v>
      </c>
      <c r="H911" t="s">
        <v>2591</v>
      </c>
      <c r="J911" t="s">
        <v>774</v>
      </c>
      <c r="K911" t="s">
        <v>3263</v>
      </c>
      <c r="L911" t="s">
        <v>96</v>
      </c>
      <c r="M911" t="s">
        <v>95</v>
      </c>
      <c r="N911" t="s">
        <v>771</v>
      </c>
      <c r="O911">
        <v>1</v>
      </c>
      <c r="P911" t="s">
        <v>777</v>
      </c>
      <c r="Q911">
        <v>29.9</v>
      </c>
      <c r="R911">
        <v>5.39</v>
      </c>
      <c r="S911">
        <v>3</v>
      </c>
      <c r="T911">
        <v>0.54</v>
      </c>
      <c r="Y911" t="s">
        <v>4518</v>
      </c>
      <c r="AA911">
        <v>37031</v>
      </c>
      <c r="AB911" t="s">
        <v>420</v>
      </c>
    </row>
    <row r="912" spans="1:35" x14ac:dyDescent="0.25">
      <c r="A912" t="s">
        <v>4519</v>
      </c>
      <c r="B912" t="s">
        <v>4519</v>
      </c>
      <c r="C912" t="s">
        <v>4520</v>
      </c>
      <c r="D912" t="s">
        <v>4521</v>
      </c>
      <c r="E912" t="s">
        <v>771</v>
      </c>
      <c r="F912" t="s">
        <v>772</v>
      </c>
      <c r="G912" t="s">
        <v>2565</v>
      </c>
      <c r="J912" t="s">
        <v>791</v>
      </c>
      <c r="K912" t="s">
        <v>2641</v>
      </c>
      <c r="L912" t="s">
        <v>1330</v>
      </c>
      <c r="M912" t="s">
        <v>29</v>
      </c>
      <c r="N912" t="s">
        <v>771</v>
      </c>
      <c r="O912">
        <v>1</v>
      </c>
      <c r="P912" t="s">
        <v>777</v>
      </c>
      <c r="Q912">
        <v>32.9</v>
      </c>
      <c r="R912">
        <v>5.93</v>
      </c>
      <c r="Y912" t="s">
        <v>4522</v>
      </c>
      <c r="Z912" t="s">
        <v>4523</v>
      </c>
      <c r="AA912">
        <v>52022</v>
      </c>
      <c r="AB912" t="s">
        <v>420</v>
      </c>
    </row>
    <row r="913" spans="1:35" x14ac:dyDescent="0.25">
      <c r="A913" t="s">
        <v>4524</v>
      </c>
      <c r="B913" t="s">
        <v>4524</v>
      </c>
      <c r="C913" t="s">
        <v>4525</v>
      </c>
      <c r="D913" t="s">
        <v>4526</v>
      </c>
      <c r="E913" t="s">
        <v>771</v>
      </c>
      <c r="F913" t="s">
        <v>772</v>
      </c>
      <c r="G913" t="s">
        <v>2565</v>
      </c>
      <c r="J913" t="s">
        <v>791</v>
      </c>
      <c r="K913" t="s">
        <v>2882</v>
      </c>
      <c r="L913" t="s">
        <v>827</v>
      </c>
      <c r="M913" t="s">
        <v>438</v>
      </c>
      <c r="N913" t="s">
        <v>771</v>
      </c>
      <c r="O913">
        <v>1</v>
      </c>
      <c r="P913" t="s">
        <v>777</v>
      </c>
      <c r="Q913">
        <v>39.9</v>
      </c>
      <c r="R913">
        <v>7.2</v>
      </c>
      <c r="Y913" t="s">
        <v>4527</v>
      </c>
      <c r="Z913" t="s">
        <v>4344</v>
      </c>
      <c r="AA913">
        <v>76125</v>
      </c>
      <c r="AB913" t="s">
        <v>420</v>
      </c>
    </row>
    <row r="914" spans="1:35" x14ac:dyDescent="0.25">
      <c r="A914" t="s">
        <v>4528</v>
      </c>
      <c r="B914" t="s">
        <v>4528</v>
      </c>
      <c r="C914" t="s">
        <v>4529</v>
      </c>
      <c r="D914" t="s">
        <v>4530</v>
      </c>
      <c r="E914" t="s">
        <v>771</v>
      </c>
      <c r="F914" t="s">
        <v>772</v>
      </c>
      <c r="G914" t="s">
        <v>2565</v>
      </c>
      <c r="J914" t="s">
        <v>791</v>
      </c>
      <c r="K914" t="s">
        <v>2882</v>
      </c>
      <c r="L914" t="s">
        <v>827</v>
      </c>
      <c r="M914" t="s">
        <v>438</v>
      </c>
      <c r="N914" t="s">
        <v>771</v>
      </c>
      <c r="O914">
        <v>1</v>
      </c>
      <c r="P914" t="s">
        <v>777</v>
      </c>
      <c r="Q914">
        <v>39.9</v>
      </c>
      <c r="R914">
        <v>7.2</v>
      </c>
      <c r="Y914" t="s">
        <v>4531</v>
      </c>
      <c r="Z914" t="s">
        <v>3340</v>
      </c>
      <c r="AA914">
        <v>20813</v>
      </c>
      <c r="AB914" t="s">
        <v>420</v>
      </c>
    </row>
    <row r="915" spans="1:35" x14ac:dyDescent="0.25">
      <c r="A915" t="s">
        <v>4532</v>
      </c>
      <c r="B915" t="s">
        <v>4532</v>
      </c>
      <c r="C915" t="s">
        <v>4533</v>
      </c>
      <c r="D915" t="s">
        <v>4534</v>
      </c>
      <c r="E915" t="s">
        <v>771</v>
      </c>
      <c r="F915" t="s">
        <v>772</v>
      </c>
      <c r="G915" t="s">
        <v>2565</v>
      </c>
      <c r="I915" t="s">
        <v>2646</v>
      </c>
      <c r="J915" t="s">
        <v>791</v>
      </c>
      <c r="K915" t="s">
        <v>2882</v>
      </c>
      <c r="L915" t="s">
        <v>827</v>
      </c>
      <c r="M915" t="s">
        <v>438</v>
      </c>
      <c r="N915" t="s">
        <v>771</v>
      </c>
      <c r="O915">
        <v>1</v>
      </c>
      <c r="P915" t="s">
        <v>777</v>
      </c>
      <c r="Q915">
        <v>39.9</v>
      </c>
      <c r="R915">
        <v>7.2</v>
      </c>
      <c r="Y915" t="s">
        <v>2647</v>
      </c>
      <c r="Z915" t="s">
        <v>2648</v>
      </c>
      <c r="AA915">
        <v>28100</v>
      </c>
      <c r="AB915" t="s">
        <v>420</v>
      </c>
    </row>
    <row r="916" spans="1:35" x14ac:dyDescent="0.25">
      <c r="A916" t="s">
        <v>4535</v>
      </c>
      <c r="B916" t="s">
        <v>4535</v>
      </c>
      <c r="C916" t="s">
        <v>4536</v>
      </c>
      <c r="D916" t="s">
        <v>4537</v>
      </c>
      <c r="E916" t="s">
        <v>771</v>
      </c>
      <c r="F916" t="s">
        <v>772</v>
      </c>
      <c r="G916" t="s">
        <v>2565</v>
      </c>
      <c r="J916" t="s">
        <v>791</v>
      </c>
      <c r="K916" t="s">
        <v>2641</v>
      </c>
      <c r="L916" t="s">
        <v>1330</v>
      </c>
      <c r="M916" t="s">
        <v>29</v>
      </c>
      <c r="N916" t="s">
        <v>771</v>
      </c>
      <c r="O916">
        <v>1</v>
      </c>
      <c r="P916" t="s">
        <v>777</v>
      </c>
      <c r="Q916">
        <v>32.9</v>
      </c>
      <c r="R916">
        <v>5.93</v>
      </c>
      <c r="Y916" t="s">
        <v>2599</v>
      </c>
      <c r="Z916" t="s">
        <v>3657</v>
      </c>
      <c r="AA916">
        <v>124</v>
      </c>
      <c r="AB916" t="s">
        <v>420</v>
      </c>
    </row>
    <row r="917" spans="1:35" x14ac:dyDescent="0.25">
      <c r="A917" t="s">
        <v>4538</v>
      </c>
      <c r="B917" t="s">
        <v>4538</v>
      </c>
      <c r="C917" t="s">
        <v>4539</v>
      </c>
      <c r="D917" t="s">
        <v>4540</v>
      </c>
      <c r="E917" t="s">
        <v>771</v>
      </c>
      <c r="F917" t="s">
        <v>772</v>
      </c>
      <c r="G917" t="s">
        <v>2565</v>
      </c>
      <c r="J917" t="s">
        <v>791</v>
      </c>
      <c r="K917" t="s">
        <v>2566</v>
      </c>
      <c r="L917" t="s">
        <v>2567</v>
      </c>
      <c r="M917" t="s">
        <v>15</v>
      </c>
      <c r="N917" t="s">
        <v>771</v>
      </c>
      <c r="O917">
        <v>1</v>
      </c>
      <c r="P917" t="s">
        <v>777</v>
      </c>
      <c r="Q917">
        <v>19.899999999999999</v>
      </c>
      <c r="R917">
        <v>3.59</v>
      </c>
      <c r="Y917" t="s">
        <v>3124</v>
      </c>
      <c r="Z917" t="s">
        <v>4541</v>
      </c>
      <c r="AA917">
        <v>25124</v>
      </c>
      <c r="AB917" t="s">
        <v>420</v>
      </c>
    </row>
    <row r="918" spans="1:35" x14ac:dyDescent="0.25">
      <c r="A918" t="s">
        <v>4542</v>
      </c>
      <c r="B918" t="s">
        <v>4542</v>
      </c>
      <c r="C918" t="s">
        <v>4543</v>
      </c>
      <c r="D918" t="s">
        <v>4544</v>
      </c>
      <c r="E918" t="s">
        <v>771</v>
      </c>
      <c r="F918" t="s">
        <v>772</v>
      </c>
      <c r="G918" t="s">
        <v>2565</v>
      </c>
      <c r="J918" t="s">
        <v>791</v>
      </c>
      <c r="K918" t="s">
        <v>2572</v>
      </c>
      <c r="L918" t="s">
        <v>1427</v>
      </c>
      <c r="M918" t="s">
        <v>45</v>
      </c>
      <c r="N918" t="s">
        <v>771</v>
      </c>
      <c r="O918">
        <v>1</v>
      </c>
      <c r="P918" t="s">
        <v>777</v>
      </c>
      <c r="Q918">
        <v>29.9</v>
      </c>
      <c r="R918">
        <v>5.39</v>
      </c>
      <c r="Y918" t="s">
        <v>4545</v>
      </c>
      <c r="Z918" t="s">
        <v>2604</v>
      </c>
      <c r="AA918">
        <v>80067</v>
      </c>
      <c r="AB918" t="s">
        <v>420</v>
      </c>
    </row>
    <row r="919" spans="1:35" x14ac:dyDescent="0.25">
      <c r="A919" t="s">
        <v>4546</v>
      </c>
      <c r="B919" t="s">
        <v>4546</v>
      </c>
      <c r="C919" t="s">
        <v>4547</v>
      </c>
      <c r="D919" t="s">
        <v>4548</v>
      </c>
      <c r="E919" t="s">
        <v>771</v>
      </c>
      <c r="F919" t="s">
        <v>772</v>
      </c>
      <c r="G919" t="s">
        <v>2565</v>
      </c>
      <c r="J919" t="s">
        <v>791</v>
      </c>
      <c r="K919" t="s">
        <v>2882</v>
      </c>
      <c r="L919" t="s">
        <v>827</v>
      </c>
      <c r="M919" t="s">
        <v>438</v>
      </c>
      <c r="N919" t="s">
        <v>771</v>
      </c>
      <c r="O919">
        <v>1</v>
      </c>
      <c r="P919" t="s">
        <v>777</v>
      </c>
      <c r="Q919">
        <v>39.9</v>
      </c>
      <c r="R919">
        <v>7.2</v>
      </c>
      <c r="Y919" t="s">
        <v>4549</v>
      </c>
      <c r="Z919" t="s">
        <v>3124</v>
      </c>
      <c r="AA919">
        <v>25084</v>
      </c>
      <c r="AB919" t="s">
        <v>420</v>
      </c>
      <c r="AG919" t="s">
        <v>4550</v>
      </c>
      <c r="AH919" t="s">
        <v>420</v>
      </c>
      <c r="AI919" t="s">
        <v>1019</v>
      </c>
    </row>
    <row r="920" spans="1:35" x14ac:dyDescent="0.25">
      <c r="A920" t="s">
        <v>4551</v>
      </c>
      <c r="B920" t="s">
        <v>4551</v>
      </c>
      <c r="C920" t="s">
        <v>4552</v>
      </c>
      <c r="D920" t="s">
        <v>4553</v>
      </c>
      <c r="E920" t="s">
        <v>771</v>
      </c>
      <c r="F920" t="s">
        <v>772</v>
      </c>
      <c r="G920" t="s">
        <v>2565</v>
      </c>
      <c r="J920" t="s">
        <v>791</v>
      </c>
      <c r="K920" t="s">
        <v>2598</v>
      </c>
      <c r="L920" t="s">
        <v>776</v>
      </c>
      <c r="M920" t="s">
        <v>424</v>
      </c>
      <c r="N920" t="s">
        <v>771</v>
      </c>
      <c r="O920">
        <v>1</v>
      </c>
      <c r="P920" t="s">
        <v>777</v>
      </c>
      <c r="Q920">
        <v>29.9</v>
      </c>
      <c r="R920">
        <v>5.39</v>
      </c>
      <c r="S920">
        <v>2.4900000000000002</v>
      </c>
      <c r="T920">
        <v>0.45</v>
      </c>
      <c r="Y920" t="s">
        <v>4554</v>
      </c>
      <c r="Z920" t="s">
        <v>3560</v>
      </c>
      <c r="AA920">
        <v>37010</v>
      </c>
      <c r="AB920" t="s">
        <v>420</v>
      </c>
    </row>
    <row r="921" spans="1:35" x14ac:dyDescent="0.25">
      <c r="A921" t="s">
        <v>4555</v>
      </c>
      <c r="B921" t="s">
        <v>4555</v>
      </c>
      <c r="C921" t="s">
        <v>4556</v>
      </c>
      <c r="D921" t="s">
        <v>4557</v>
      </c>
      <c r="E921" t="s">
        <v>771</v>
      </c>
      <c r="F921" t="s">
        <v>772</v>
      </c>
      <c r="G921" t="s">
        <v>2565</v>
      </c>
      <c r="J921" t="s">
        <v>791</v>
      </c>
      <c r="K921" t="s">
        <v>2566</v>
      </c>
      <c r="L921" t="s">
        <v>2567</v>
      </c>
      <c r="M921" t="s">
        <v>15</v>
      </c>
      <c r="N921" t="s">
        <v>771</v>
      </c>
      <c r="O921">
        <v>1</v>
      </c>
      <c r="P921" t="s">
        <v>777</v>
      </c>
      <c r="Q921">
        <v>19.899999999999999</v>
      </c>
      <c r="R921">
        <v>3.59</v>
      </c>
      <c r="Y921" t="s">
        <v>4558</v>
      </c>
      <c r="Z921" t="s">
        <v>4559</v>
      </c>
      <c r="AA921">
        <v>22030</v>
      </c>
      <c r="AB921" t="s">
        <v>420</v>
      </c>
    </row>
    <row r="922" spans="1:35" x14ac:dyDescent="0.25">
      <c r="A922" t="s">
        <v>4560</v>
      </c>
      <c r="B922" t="s">
        <v>4560</v>
      </c>
      <c r="C922" t="s">
        <v>4561</v>
      </c>
      <c r="D922" t="s">
        <v>4562</v>
      </c>
      <c r="E922" t="s">
        <v>771</v>
      </c>
      <c r="F922" t="s">
        <v>772</v>
      </c>
      <c r="G922" t="s">
        <v>2565</v>
      </c>
      <c r="J922" t="s">
        <v>791</v>
      </c>
      <c r="K922" t="s">
        <v>2641</v>
      </c>
      <c r="L922" t="s">
        <v>1330</v>
      </c>
      <c r="M922" t="s">
        <v>29</v>
      </c>
      <c r="N922" t="s">
        <v>771</v>
      </c>
      <c r="O922">
        <v>1</v>
      </c>
      <c r="P922" t="s">
        <v>777</v>
      </c>
      <c r="Q922">
        <v>32.9</v>
      </c>
      <c r="R922">
        <v>5.93</v>
      </c>
      <c r="Y922" t="s">
        <v>3296</v>
      </c>
      <c r="Z922" t="s">
        <v>3296</v>
      </c>
      <c r="AA922">
        <v>24128</v>
      </c>
      <c r="AB922" t="s">
        <v>420</v>
      </c>
    </row>
    <row r="923" spans="1:35" x14ac:dyDescent="0.25">
      <c r="A923" t="s">
        <v>4563</v>
      </c>
      <c r="B923" t="s">
        <v>4563</v>
      </c>
      <c r="C923" t="s">
        <v>4564</v>
      </c>
      <c r="D923" t="s">
        <v>4565</v>
      </c>
      <c r="E923" t="s">
        <v>799</v>
      </c>
      <c r="F923" t="s">
        <v>772</v>
      </c>
      <c r="G923" t="s">
        <v>2565</v>
      </c>
      <c r="J923" t="s">
        <v>791</v>
      </c>
      <c r="K923" t="s">
        <v>2598</v>
      </c>
      <c r="L923" t="s">
        <v>776</v>
      </c>
      <c r="M923" t="s">
        <v>424</v>
      </c>
      <c r="N923" t="s">
        <v>799</v>
      </c>
      <c r="O923">
        <v>0</v>
      </c>
      <c r="Y923" t="s">
        <v>4554</v>
      </c>
      <c r="Z923" t="s">
        <v>3560</v>
      </c>
      <c r="AA923">
        <v>37010</v>
      </c>
      <c r="AB923" t="s">
        <v>420</v>
      </c>
    </row>
    <row r="924" spans="1:35" x14ac:dyDescent="0.25">
      <c r="A924" t="s">
        <v>4566</v>
      </c>
      <c r="B924" t="s">
        <v>4566</v>
      </c>
      <c r="C924" t="s">
        <v>4567</v>
      </c>
      <c r="D924" t="s">
        <v>4568</v>
      </c>
      <c r="E924" t="s">
        <v>799</v>
      </c>
      <c r="F924" t="s">
        <v>772</v>
      </c>
      <c r="G924" t="s">
        <v>2565</v>
      </c>
      <c r="J924" t="s">
        <v>791</v>
      </c>
      <c r="K924" t="s">
        <v>2598</v>
      </c>
      <c r="L924" t="s">
        <v>776</v>
      </c>
      <c r="M924" t="s">
        <v>424</v>
      </c>
      <c r="N924" t="s">
        <v>799</v>
      </c>
      <c r="O924">
        <v>0</v>
      </c>
      <c r="Y924" t="s">
        <v>4554</v>
      </c>
      <c r="Z924" t="s">
        <v>3560</v>
      </c>
      <c r="AA924">
        <v>37010</v>
      </c>
      <c r="AB924" t="s">
        <v>420</v>
      </c>
    </row>
    <row r="925" spans="1:35" x14ac:dyDescent="0.25">
      <c r="A925" t="s">
        <v>4569</v>
      </c>
      <c r="B925" t="s">
        <v>4569</v>
      </c>
      <c r="C925" t="s">
        <v>4570</v>
      </c>
      <c r="D925" t="s">
        <v>4571</v>
      </c>
      <c r="E925" t="s">
        <v>771</v>
      </c>
      <c r="F925" t="s">
        <v>772</v>
      </c>
      <c r="G925" t="s">
        <v>2565</v>
      </c>
      <c r="J925" t="s">
        <v>791</v>
      </c>
      <c r="K925" t="s">
        <v>2584</v>
      </c>
      <c r="L925" t="s">
        <v>801</v>
      </c>
      <c r="M925" t="s">
        <v>31</v>
      </c>
      <c r="N925" t="s">
        <v>771</v>
      </c>
      <c r="O925">
        <v>1</v>
      </c>
      <c r="P925" t="s">
        <v>777</v>
      </c>
      <c r="Q925">
        <v>34.9</v>
      </c>
      <c r="R925">
        <v>6.29</v>
      </c>
      <c r="U925">
        <v>2.99</v>
      </c>
      <c r="V925">
        <v>0.54</v>
      </c>
      <c r="Y925" t="s">
        <v>4572</v>
      </c>
      <c r="Z925" t="s">
        <v>3644</v>
      </c>
      <c r="AA925">
        <v>35011</v>
      </c>
      <c r="AB925" t="s">
        <v>420</v>
      </c>
    </row>
    <row r="926" spans="1:35" x14ac:dyDescent="0.25">
      <c r="A926" t="s">
        <v>4573</v>
      </c>
      <c r="B926" t="s">
        <v>4573</v>
      </c>
      <c r="C926" t="s">
        <v>4574</v>
      </c>
      <c r="D926" t="s">
        <v>4575</v>
      </c>
      <c r="E926" t="s">
        <v>799</v>
      </c>
      <c r="F926" t="s">
        <v>772</v>
      </c>
      <c r="G926" t="s">
        <v>2565</v>
      </c>
      <c r="J926" t="s">
        <v>791</v>
      </c>
      <c r="K926" t="s">
        <v>2598</v>
      </c>
      <c r="L926" t="s">
        <v>776</v>
      </c>
      <c r="M926" t="s">
        <v>424</v>
      </c>
      <c r="N926" t="s">
        <v>799</v>
      </c>
      <c r="O926">
        <v>0</v>
      </c>
      <c r="Y926" t="s">
        <v>4554</v>
      </c>
      <c r="Z926" t="s">
        <v>3560</v>
      </c>
      <c r="AA926">
        <v>37010</v>
      </c>
      <c r="AB926" t="s">
        <v>420</v>
      </c>
    </row>
    <row r="927" spans="1:35" x14ac:dyDescent="0.25">
      <c r="A927" t="s">
        <v>4576</v>
      </c>
      <c r="B927" t="s">
        <v>4576</v>
      </c>
      <c r="C927" t="s">
        <v>4577</v>
      </c>
      <c r="D927" t="s">
        <v>4578</v>
      </c>
      <c r="E927" t="s">
        <v>771</v>
      </c>
      <c r="F927" t="s">
        <v>772</v>
      </c>
      <c r="G927" t="s">
        <v>2565</v>
      </c>
      <c r="J927" t="s">
        <v>791</v>
      </c>
      <c r="K927" t="s">
        <v>2641</v>
      </c>
      <c r="L927" t="s">
        <v>1330</v>
      </c>
      <c r="M927" t="s">
        <v>29</v>
      </c>
      <c r="N927" t="s">
        <v>771</v>
      </c>
      <c r="O927">
        <v>1</v>
      </c>
      <c r="P927" t="s">
        <v>777</v>
      </c>
      <c r="Q927">
        <v>32.9</v>
      </c>
      <c r="R927">
        <v>5.93</v>
      </c>
      <c r="Y927" t="s">
        <v>4579</v>
      </c>
      <c r="Z927" t="s">
        <v>4411</v>
      </c>
      <c r="AA927">
        <v>84025</v>
      </c>
      <c r="AB927" t="s">
        <v>420</v>
      </c>
    </row>
    <row r="928" spans="1:35" x14ac:dyDescent="0.25">
      <c r="A928" t="s">
        <v>4580</v>
      </c>
      <c r="B928" t="s">
        <v>4580</v>
      </c>
      <c r="C928" t="s">
        <v>4581</v>
      </c>
      <c r="D928" t="s">
        <v>4582</v>
      </c>
      <c r="E928" t="s">
        <v>799</v>
      </c>
      <c r="F928" t="s">
        <v>772</v>
      </c>
      <c r="G928" t="s">
        <v>2565</v>
      </c>
      <c r="J928" t="s">
        <v>791</v>
      </c>
      <c r="K928" t="s">
        <v>2598</v>
      </c>
      <c r="L928" t="s">
        <v>776</v>
      </c>
      <c r="M928" t="s">
        <v>424</v>
      </c>
      <c r="N928" t="s">
        <v>799</v>
      </c>
      <c r="O928">
        <v>0</v>
      </c>
      <c r="Y928" t="s">
        <v>4554</v>
      </c>
      <c r="Z928" t="s">
        <v>3560</v>
      </c>
      <c r="AA928">
        <v>37010</v>
      </c>
      <c r="AB928" t="s">
        <v>420</v>
      </c>
    </row>
    <row r="929" spans="1:35" x14ac:dyDescent="0.25">
      <c r="A929" t="s">
        <v>4583</v>
      </c>
      <c r="B929" t="s">
        <v>4583</v>
      </c>
      <c r="C929" t="s">
        <v>4584</v>
      </c>
      <c r="D929" t="s">
        <v>4585</v>
      </c>
      <c r="E929" t="s">
        <v>771</v>
      </c>
      <c r="F929" t="s">
        <v>772</v>
      </c>
      <c r="G929" t="s">
        <v>2565</v>
      </c>
      <c r="J929" t="s">
        <v>791</v>
      </c>
      <c r="K929" t="s">
        <v>2641</v>
      </c>
      <c r="L929" t="s">
        <v>1330</v>
      </c>
      <c r="M929" t="s">
        <v>29</v>
      </c>
      <c r="N929" t="s">
        <v>771</v>
      </c>
      <c r="O929">
        <v>1</v>
      </c>
      <c r="P929" t="s">
        <v>777</v>
      </c>
      <c r="Q929">
        <v>32.9</v>
      </c>
      <c r="R929">
        <v>5.93</v>
      </c>
      <c r="Y929" t="s">
        <v>4586</v>
      </c>
      <c r="Z929" t="s">
        <v>2604</v>
      </c>
      <c r="AA929">
        <v>80013</v>
      </c>
      <c r="AB929" t="s">
        <v>420</v>
      </c>
      <c r="AG929" t="s">
        <v>4587</v>
      </c>
      <c r="AH929" t="s">
        <v>420</v>
      </c>
      <c r="AI929" t="s">
        <v>2945</v>
      </c>
    </row>
    <row r="930" spans="1:35" x14ac:dyDescent="0.25">
      <c r="A930" t="s">
        <v>4588</v>
      </c>
      <c r="B930" t="s">
        <v>4588</v>
      </c>
      <c r="C930" t="s">
        <v>4589</v>
      </c>
      <c r="D930" t="s">
        <v>4590</v>
      </c>
      <c r="E930" t="s">
        <v>799</v>
      </c>
      <c r="F930" t="s">
        <v>772</v>
      </c>
      <c r="G930" t="s">
        <v>2565</v>
      </c>
      <c r="J930" t="s">
        <v>791</v>
      </c>
      <c r="K930" t="s">
        <v>2598</v>
      </c>
      <c r="L930" t="s">
        <v>776</v>
      </c>
      <c r="M930" t="s">
        <v>424</v>
      </c>
      <c r="N930" t="s">
        <v>799</v>
      </c>
      <c r="O930">
        <v>0</v>
      </c>
      <c r="Y930" t="s">
        <v>4554</v>
      </c>
      <c r="Z930" t="s">
        <v>3560</v>
      </c>
      <c r="AA930">
        <v>37010</v>
      </c>
      <c r="AB930" t="s">
        <v>420</v>
      </c>
    </row>
    <row r="931" spans="1:35" x14ac:dyDescent="0.25">
      <c r="A931" t="s">
        <v>4591</v>
      </c>
      <c r="B931" t="s">
        <v>4591</v>
      </c>
      <c r="C931" t="s">
        <v>4592</v>
      </c>
      <c r="D931" t="s">
        <v>4593</v>
      </c>
      <c r="E931" t="s">
        <v>771</v>
      </c>
      <c r="F931" t="s">
        <v>772</v>
      </c>
      <c r="G931" t="s">
        <v>2565</v>
      </c>
      <c r="J931" t="s">
        <v>791</v>
      </c>
      <c r="K931" t="s">
        <v>2641</v>
      </c>
      <c r="L931" t="s">
        <v>1330</v>
      </c>
      <c r="M931" t="s">
        <v>29</v>
      </c>
      <c r="N931" t="s">
        <v>771</v>
      </c>
      <c r="O931">
        <v>1</v>
      </c>
      <c r="P931" t="s">
        <v>777</v>
      </c>
      <c r="Q931">
        <v>32.9</v>
      </c>
      <c r="R931">
        <v>5.93</v>
      </c>
      <c r="Y931" t="s">
        <v>4594</v>
      </c>
      <c r="Z931" t="s">
        <v>4595</v>
      </c>
      <c r="AA931">
        <v>7026</v>
      </c>
      <c r="AB931" t="s">
        <v>420</v>
      </c>
    </row>
    <row r="932" spans="1:35" x14ac:dyDescent="0.25">
      <c r="A932" t="s">
        <v>4596</v>
      </c>
      <c r="B932" t="s">
        <v>4596</v>
      </c>
      <c r="C932" t="s">
        <v>4597</v>
      </c>
      <c r="D932" t="s">
        <v>4598</v>
      </c>
      <c r="E932" t="s">
        <v>771</v>
      </c>
      <c r="F932" t="s">
        <v>772</v>
      </c>
      <c r="G932" t="s">
        <v>2565</v>
      </c>
      <c r="J932" t="s">
        <v>791</v>
      </c>
      <c r="K932" t="s">
        <v>2598</v>
      </c>
      <c r="L932" t="s">
        <v>776</v>
      </c>
      <c r="M932" t="s">
        <v>424</v>
      </c>
      <c r="N932" t="s">
        <v>771</v>
      </c>
      <c r="O932">
        <v>1</v>
      </c>
      <c r="P932" t="s">
        <v>777</v>
      </c>
      <c r="Q932">
        <v>29.9</v>
      </c>
      <c r="R932">
        <v>5.39</v>
      </c>
      <c r="S932">
        <v>4.99</v>
      </c>
      <c r="T932">
        <v>0.9</v>
      </c>
      <c r="Y932" t="s">
        <v>2793</v>
      </c>
      <c r="Z932" t="s">
        <v>4192</v>
      </c>
      <c r="AA932">
        <v>5100</v>
      </c>
      <c r="AB932" t="s">
        <v>420</v>
      </c>
    </row>
    <row r="933" spans="1:35" x14ac:dyDescent="0.25">
      <c r="A933" t="s">
        <v>4599</v>
      </c>
      <c r="B933" t="s">
        <v>4599</v>
      </c>
      <c r="C933" t="s">
        <v>4600</v>
      </c>
      <c r="D933" t="s">
        <v>4601</v>
      </c>
      <c r="E933" t="s">
        <v>771</v>
      </c>
      <c r="F933" t="s">
        <v>772</v>
      </c>
      <c r="G933" t="s">
        <v>2565</v>
      </c>
      <c r="J933" t="s">
        <v>791</v>
      </c>
      <c r="K933" t="s">
        <v>2882</v>
      </c>
      <c r="L933" t="s">
        <v>827</v>
      </c>
      <c r="M933" t="s">
        <v>438</v>
      </c>
      <c r="N933" t="s">
        <v>771</v>
      </c>
      <c r="O933">
        <v>1</v>
      </c>
      <c r="P933" t="s">
        <v>777</v>
      </c>
      <c r="Q933">
        <v>39.9</v>
      </c>
      <c r="R933">
        <v>7.2</v>
      </c>
      <c r="S933">
        <v>3.27</v>
      </c>
      <c r="X933">
        <v>3.27</v>
      </c>
      <c r="Y933" t="s">
        <v>4602</v>
      </c>
      <c r="Z933" t="s">
        <v>2604</v>
      </c>
      <c r="AA933">
        <v>80016</v>
      </c>
      <c r="AB933" t="s">
        <v>420</v>
      </c>
    </row>
    <row r="934" spans="1:35" x14ac:dyDescent="0.25">
      <c r="A934" t="s">
        <v>4603</v>
      </c>
      <c r="B934" t="s">
        <v>4603</v>
      </c>
      <c r="C934" t="s">
        <v>4604</v>
      </c>
      <c r="D934" t="s">
        <v>4605</v>
      </c>
      <c r="E934" t="s">
        <v>771</v>
      </c>
      <c r="F934" t="s">
        <v>772</v>
      </c>
      <c r="G934" t="s">
        <v>2565</v>
      </c>
      <c r="J934" t="s">
        <v>791</v>
      </c>
      <c r="K934" t="s">
        <v>2618</v>
      </c>
      <c r="L934" t="s">
        <v>864</v>
      </c>
      <c r="M934" t="s">
        <v>21</v>
      </c>
      <c r="N934" t="s">
        <v>771</v>
      </c>
      <c r="O934">
        <v>1</v>
      </c>
      <c r="P934" t="s">
        <v>777</v>
      </c>
      <c r="Q934">
        <v>29.9</v>
      </c>
      <c r="R934">
        <v>5.39</v>
      </c>
      <c r="S934">
        <v>4.99</v>
      </c>
      <c r="T934">
        <v>0.9</v>
      </c>
      <c r="Y934" t="s">
        <v>4606</v>
      </c>
      <c r="Z934" t="s">
        <v>2568</v>
      </c>
      <c r="AA934">
        <v>10067</v>
      </c>
      <c r="AB934" t="s">
        <v>420</v>
      </c>
    </row>
    <row r="935" spans="1:35" x14ac:dyDescent="0.25">
      <c r="A935" t="s">
        <v>4607</v>
      </c>
      <c r="B935" t="s">
        <v>4607</v>
      </c>
      <c r="C935" t="s">
        <v>4608</v>
      </c>
      <c r="D935" t="s">
        <v>4609</v>
      </c>
      <c r="E935" t="s">
        <v>771</v>
      </c>
      <c r="F935" t="s">
        <v>772</v>
      </c>
      <c r="G935" t="s">
        <v>2565</v>
      </c>
      <c r="I935" t="s">
        <v>2646</v>
      </c>
      <c r="J935" t="s">
        <v>791</v>
      </c>
      <c r="K935" t="s">
        <v>2641</v>
      </c>
      <c r="L935" t="s">
        <v>1330</v>
      </c>
      <c r="M935" t="s">
        <v>29</v>
      </c>
      <c r="N935" t="s">
        <v>771</v>
      </c>
      <c r="O935">
        <v>1</v>
      </c>
      <c r="P935" t="s">
        <v>777</v>
      </c>
      <c r="Q935">
        <v>32.9</v>
      </c>
      <c r="R935">
        <v>5.93</v>
      </c>
      <c r="Y935" t="s">
        <v>2647</v>
      </c>
      <c r="Z935" t="s">
        <v>2648</v>
      </c>
      <c r="AA935">
        <v>28100</v>
      </c>
      <c r="AB935" t="s">
        <v>420</v>
      </c>
    </row>
    <row r="936" spans="1:35" x14ac:dyDescent="0.25">
      <c r="A936" t="s">
        <v>4610</v>
      </c>
      <c r="B936" t="s">
        <v>4610</v>
      </c>
      <c r="C936" t="s">
        <v>4611</v>
      </c>
      <c r="D936" t="s">
        <v>4612</v>
      </c>
      <c r="E936" t="s">
        <v>771</v>
      </c>
      <c r="F936" t="s">
        <v>772</v>
      </c>
      <c r="G936" t="s">
        <v>2565</v>
      </c>
      <c r="J936" t="s">
        <v>791</v>
      </c>
      <c r="K936" t="s">
        <v>2882</v>
      </c>
      <c r="L936" t="s">
        <v>827</v>
      </c>
      <c r="M936" t="s">
        <v>438</v>
      </c>
      <c r="N936" t="s">
        <v>771</v>
      </c>
      <c r="O936">
        <v>1</v>
      </c>
      <c r="P936" t="s">
        <v>777</v>
      </c>
      <c r="Q936">
        <v>39.9</v>
      </c>
      <c r="R936">
        <v>7.2</v>
      </c>
      <c r="Y936" t="s">
        <v>4613</v>
      </c>
      <c r="Z936" t="s">
        <v>2604</v>
      </c>
      <c r="AA936">
        <v>80147</v>
      </c>
      <c r="AB936" t="s">
        <v>420</v>
      </c>
    </row>
    <row r="937" spans="1:35" x14ac:dyDescent="0.25">
      <c r="A937" t="s">
        <v>4614</v>
      </c>
      <c r="B937" t="s">
        <v>4614</v>
      </c>
      <c r="C937" t="s">
        <v>4615</v>
      </c>
      <c r="D937" t="s">
        <v>4616</v>
      </c>
      <c r="E937" t="s">
        <v>771</v>
      </c>
      <c r="F937" t="s">
        <v>772</v>
      </c>
      <c r="G937" t="s">
        <v>2565</v>
      </c>
      <c r="J937" t="s">
        <v>791</v>
      </c>
      <c r="K937" t="s">
        <v>2566</v>
      </c>
      <c r="L937" t="s">
        <v>2567</v>
      </c>
      <c r="M937" t="s">
        <v>15</v>
      </c>
      <c r="N937" t="s">
        <v>771</v>
      </c>
      <c r="O937">
        <v>1</v>
      </c>
      <c r="P937" t="s">
        <v>777</v>
      </c>
      <c r="Q937">
        <v>19.899999999999999</v>
      </c>
      <c r="R937">
        <v>3.59</v>
      </c>
      <c r="Y937" t="s">
        <v>4617</v>
      </c>
      <c r="Z937" t="s">
        <v>2759</v>
      </c>
      <c r="AA937">
        <v>29015</v>
      </c>
      <c r="AB937" t="s">
        <v>420</v>
      </c>
    </row>
    <row r="938" spans="1:35" x14ac:dyDescent="0.25">
      <c r="A938" t="s">
        <v>4618</v>
      </c>
      <c r="B938" t="s">
        <v>4618</v>
      </c>
      <c r="C938" t="s">
        <v>4619</v>
      </c>
      <c r="D938" t="s">
        <v>4620</v>
      </c>
      <c r="E938" t="s">
        <v>771</v>
      </c>
      <c r="F938" t="s">
        <v>772</v>
      </c>
      <c r="G938" t="s">
        <v>2565</v>
      </c>
      <c r="J938" t="s">
        <v>791</v>
      </c>
      <c r="K938" t="s">
        <v>2566</v>
      </c>
      <c r="L938" t="s">
        <v>2567</v>
      </c>
      <c r="M938" t="s">
        <v>15</v>
      </c>
      <c r="N938" t="s">
        <v>771</v>
      </c>
      <c r="O938">
        <v>1</v>
      </c>
      <c r="P938" t="s">
        <v>777</v>
      </c>
      <c r="Q938">
        <v>19.899999999999999</v>
      </c>
      <c r="R938">
        <v>3.59</v>
      </c>
      <c r="Y938" t="s">
        <v>4621</v>
      </c>
      <c r="Z938" t="s">
        <v>3156</v>
      </c>
      <c r="AA938">
        <v>22021</v>
      </c>
      <c r="AB938" t="s">
        <v>420</v>
      </c>
    </row>
    <row r="939" spans="1:35" x14ac:dyDescent="0.25">
      <c r="A939" t="s">
        <v>4622</v>
      </c>
      <c r="B939" t="s">
        <v>4622</v>
      </c>
      <c r="C939" t="s">
        <v>4623</v>
      </c>
      <c r="D939" t="s">
        <v>4624</v>
      </c>
      <c r="E939" t="s">
        <v>771</v>
      </c>
      <c r="F939" t="s">
        <v>772</v>
      </c>
      <c r="G939" t="s">
        <v>2565</v>
      </c>
      <c r="J939" t="s">
        <v>791</v>
      </c>
      <c r="K939" t="s">
        <v>2938</v>
      </c>
      <c r="L939" t="s">
        <v>2939</v>
      </c>
      <c r="M939" t="s">
        <v>138</v>
      </c>
      <c r="N939" t="s">
        <v>771</v>
      </c>
      <c r="O939">
        <v>1</v>
      </c>
      <c r="P939" t="s">
        <v>777</v>
      </c>
      <c r="Q939">
        <v>19.899999999999999</v>
      </c>
      <c r="R939">
        <v>3.59</v>
      </c>
      <c r="Y939" t="s">
        <v>4625</v>
      </c>
      <c r="Z939" t="s">
        <v>2764</v>
      </c>
      <c r="AA939">
        <v>57023</v>
      </c>
      <c r="AB939" t="s">
        <v>420</v>
      </c>
    </row>
    <row r="940" spans="1:35" x14ac:dyDescent="0.25">
      <c r="A940" t="s">
        <v>4626</v>
      </c>
      <c r="B940" t="s">
        <v>4626</v>
      </c>
      <c r="C940" t="s">
        <v>4627</v>
      </c>
      <c r="D940" t="s">
        <v>4628</v>
      </c>
      <c r="E940" t="s">
        <v>771</v>
      </c>
      <c r="F940" t="s">
        <v>772</v>
      </c>
      <c r="G940" t="s">
        <v>2565</v>
      </c>
      <c r="J940" t="s">
        <v>791</v>
      </c>
      <c r="K940" t="s">
        <v>2641</v>
      </c>
      <c r="L940" t="s">
        <v>1330</v>
      </c>
      <c r="M940" t="s">
        <v>29</v>
      </c>
      <c r="N940" t="s">
        <v>771</v>
      </c>
      <c r="O940">
        <v>1</v>
      </c>
      <c r="P940" t="s">
        <v>777</v>
      </c>
      <c r="Q940">
        <v>32.9</v>
      </c>
      <c r="R940">
        <v>5.93</v>
      </c>
      <c r="Y940" t="s">
        <v>4629</v>
      </c>
      <c r="Z940" t="s">
        <v>3398</v>
      </c>
      <c r="AA940">
        <v>25080</v>
      </c>
      <c r="AB940" t="s">
        <v>420</v>
      </c>
    </row>
    <row r="941" spans="1:35" x14ac:dyDescent="0.25">
      <c r="A941" t="s">
        <v>4630</v>
      </c>
      <c r="B941" t="s">
        <v>4630</v>
      </c>
      <c r="C941" t="s">
        <v>4631</v>
      </c>
      <c r="D941" t="s">
        <v>4632</v>
      </c>
      <c r="E941" t="s">
        <v>771</v>
      </c>
      <c r="F941" t="s">
        <v>772</v>
      </c>
      <c r="G941" t="s">
        <v>2565</v>
      </c>
      <c r="J941" t="s">
        <v>791</v>
      </c>
      <c r="K941" t="s">
        <v>2566</v>
      </c>
      <c r="L941" t="s">
        <v>2567</v>
      </c>
      <c r="M941" t="s">
        <v>15</v>
      </c>
      <c r="N941" t="s">
        <v>771</v>
      </c>
      <c r="O941">
        <v>1</v>
      </c>
      <c r="P941" t="s">
        <v>777</v>
      </c>
      <c r="Q941">
        <v>19.899999999999999</v>
      </c>
      <c r="R941">
        <v>3.59</v>
      </c>
      <c r="Y941" t="s">
        <v>4633</v>
      </c>
      <c r="Z941" t="s">
        <v>4634</v>
      </c>
      <c r="AA941">
        <v>38010</v>
      </c>
      <c r="AB941" t="s">
        <v>420</v>
      </c>
    </row>
    <row r="942" spans="1:35" x14ac:dyDescent="0.25">
      <c r="A942" t="s">
        <v>4635</v>
      </c>
      <c r="B942" t="s">
        <v>4635</v>
      </c>
      <c r="C942" t="s">
        <v>4636</v>
      </c>
      <c r="D942" t="s">
        <v>4637</v>
      </c>
      <c r="E942" t="s">
        <v>771</v>
      </c>
      <c r="F942" t="s">
        <v>772</v>
      </c>
      <c r="G942" t="s">
        <v>2565</v>
      </c>
      <c r="J942" t="s">
        <v>791</v>
      </c>
      <c r="K942" t="s">
        <v>2584</v>
      </c>
      <c r="L942" t="s">
        <v>801</v>
      </c>
      <c r="M942" t="s">
        <v>31</v>
      </c>
      <c r="N942" t="s">
        <v>771</v>
      </c>
      <c r="O942">
        <v>1</v>
      </c>
      <c r="P942" t="s">
        <v>777</v>
      </c>
      <c r="Q942">
        <v>34.9</v>
      </c>
      <c r="R942">
        <v>6.29</v>
      </c>
      <c r="Y942" t="s">
        <v>4638</v>
      </c>
      <c r="Z942" t="s">
        <v>4639</v>
      </c>
      <c r="AA942">
        <v>30038</v>
      </c>
      <c r="AB942" t="s">
        <v>420</v>
      </c>
    </row>
    <row r="943" spans="1:35" x14ac:dyDescent="0.25">
      <c r="A943" t="s">
        <v>4640</v>
      </c>
      <c r="B943" t="s">
        <v>4640</v>
      </c>
      <c r="C943" t="s">
        <v>4641</v>
      </c>
      <c r="D943" t="s">
        <v>4642</v>
      </c>
      <c r="E943" t="s">
        <v>771</v>
      </c>
      <c r="F943" t="s">
        <v>772</v>
      </c>
      <c r="G943" t="s">
        <v>2565</v>
      </c>
      <c r="J943" t="s">
        <v>791</v>
      </c>
      <c r="K943" t="s">
        <v>3014</v>
      </c>
      <c r="L943" t="s">
        <v>3015</v>
      </c>
      <c r="M943" t="s">
        <v>25</v>
      </c>
      <c r="N943" t="s">
        <v>771</v>
      </c>
      <c r="O943">
        <v>1</v>
      </c>
      <c r="P943" t="s">
        <v>777</v>
      </c>
      <c r="Q943">
        <v>29.9</v>
      </c>
      <c r="R943">
        <v>5.39</v>
      </c>
      <c r="Y943" t="s">
        <v>4643</v>
      </c>
      <c r="Z943" t="s">
        <v>4644</v>
      </c>
      <c r="AA943">
        <v>42023</v>
      </c>
      <c r="AB943" t="s">
        <v>420</v>
      </c>
    </row>
    <row r="944" spans="1:35" x14ac:dyDescent="0.25">
      <c r="A944" t="s">
        <v>4645</v>
      </c>
      <c r="B944" t="s">
        <v>4645</v>
      </c>
      <c r="C944" t="s">
        <v>4646</v>
      </c>
      <c r="D944" t="s">
        <v>4647</v>
      </c>
      <c r="E944" t="s">
        <v>771</v>
      </c>
      <c r="F944" t="s">
        <v>772</v>
      </c>
      <c r="G944" t="s">
        <v>2565</v>
      </c>
      <c r="J944" t="s">
        <v>791</v>
      </c>
      <c r="K944" t="s">
        <v>2641</v>
      </c>
      <c r="L944" t="s">
        <v>1330</v>
      </c>
      <c r="M944" t="s">
        <v>29</v>
      </c>
      <c r="N944" t="s">
        <v>771</v>
      </c>
      <c r="O944">
        <v>1</v>
      </c>
      <c r="P944" t="s">
        <v>777</v>
      </c>
      <c r="Q944">
        <v>32.9</v>
      </c>
      <c r="R944">
        <v>5.93</v>
      </c>
      <c r="Y944" t="s">
        <v>4648</v>
      </c>
      <c r="Z944" t="s">
        <v>3582</v>
      </c>
      <c r="AA944">
        <v>34079</v>
      </c>
      <c r="AB944" t="s">
        <v>420</v>
      </c>
    </row>
    <row r="945" spans="1:35" x14ac:dyDescent="0.25">
      <c r="A945" t="s">
        <v>4649</v>
      </c>
      <c r="B945" t="s">
        <v>4649</v>
      </c>
      <c r="C945" t="s">
        <v>4650</v>
      </c>
      <c r="D945" t="s">
        <v>4651</v>
      </c>
      <c r="E945" t="s">
        <v>771</v>
      </c>
      <c r="F945" t="s">
        <v>772</v>
      </c>
      <c r="G945" t="s">
        <v>2565</v>
      </c>
      <c r="J945" t="s">
        <v>791</v>
      </c>
      <c r="K945" t="s">
        <v>2641</v>
      </c>
      <c r="L945" t="s">
        <v>1330</v>
      </c>
      <c r="M945" t="s">
        <v>29</v>
      </c>
      <c r="N945" t="s">
        <v>771</v>
      </c>
      <c r="O945">
        <v>1</v>
      </c>
      <c r="P945" t="s">
        <v>777</v>
      </c>
      <c r="Q945">
        <v>32.9</v>
      </c>
      <c r="R945">
        <v>5.93</v>
      </c>
      <c r="Y945" t="s">
        <v>4652</v>
      </c>
      <c r="Z945" t="s">
        <v>4652</v>
      </c>
      <c r="AA945">
        <v>91100</v>
      </c>
      <c r="AB945" t="s">
        <v>420</v>
      </c>
    </row>
    <row r="946" spans="1:35" x14ac:dyDescent="0.25">
      <c r="A946" t="s">
        <v>4653</v>
      </c>
      <c r="B946" t="s">
        <v>4653</v>
      </c>
      <c r="C946" t="s">
        <v>4654</v>
      </c>
      <c r="D946" t="s">
        <v>4655</v>
      </c>
      <c r="E946" t="s">
        <v>771</v>
      </c>
      <c r="F946" t="s">
        <v>772</v>
      </c>
      <c r="G946" t="s">
        <v>2565</v>
      </c>
      <c r="J946" t="s">
        <v>791</v>
      </c>
      <c r="K946" t="s">
        <v>2578</v>
      </c>
      <c r="L946" t="s">
        <v>833</v>
      </c>
      <c r="M946" t="s">
        <v>49</v>
      </c>
      <c r="N946" t="s">
        <v>771</v>
      </c>
      <c r="O946">
        <v>1</v>
      </c>
      <c r="P946" t="s">
        <v>777</v>
      </c>
      <c r="Q946">
        <v>24.9</v>
      </c>
      <c r="R946">
        <v>4.49</v>
      </c>
      <c r="Y946" t="s">
        <v>3393</v>
      </c>
      <c r="Z946" t="s">
        <v>2599</v>
      </c>
      <c r="AA946">
        <v>44</v>
      </c>
      <c r="AB946" t="s">
        <v>420</v>
      </c>
    </row>
    <row r="947" spans="1:35" x14ac:dyDescent="0.25">
      <c r="A947" t="s">
        <v>4656</v>
      </c>
      <c r="B947" t="s">
        <v>4656</v>
      </c>
      <c r="C947" t="s">
        <v>4657</v>
      </c>
      <c r="D947" t="s">
        <v>4658</v>
      </c>
      <c r="E947" t="s">
        <v>771</v>
      </c>
      <c r="F947" t="s">
        <v>772</v>
      </c>
      <c r="G947" t="s">
        <v>2565</v>
      </c>
      <c r="J947" t="s">
        <v>791</v>
      </c>
      <c r="K947" t="s">
        <v>2641</v>
      </c>
      <c r="L947" t="s">
        <v>1330</v>
      </c>
      <c r="M947" t="s">
        <v>29</v>
      </c>
      <c r="N947" t="s">
        <v>771</v>
      </c>
      <c r="O947">
        <v>1</v>
      </c>
      <c r="P947" t="s">
        <v>777</v>
      </c>
      <c r="Q947">
        <v>32.9</v>
      </c>
      <c r="R947">
        <v>5.93</v>
      </c>
      <c r="S947">
        <v>1.64</v>
      </c>
      <c r="X947">
        <v>1.64</v>
      </c>
      <c r="Y947" t="s">
        <v>4659</v>
      </c>
      <c r="Z947" t="s">
        <v>2892</v>
      </c>
      <c r="AA947">
        <v>94019</v>
      </c>
      <c r="AB947" t="s">
        <v>420</v>
      </c>
    </row>
    <row r="948" spans="1:35" x14ac:dyDescent="0.25">
      <c r="A948" t="s">
        <v>4660</v>
      </c>
      <c r="B948" t="s">
        <v>4660</v>
      </c>
      <c r="C948" t="s">
        <v>4661</v>
      </c>
      <c r="D948" t="s">
        <v>4662</v>
      </c>
      <c r="E948" t="s">
        <v>771</v>
      </c>
      <c r="F948" t="s">
        <v>772</v>
      </c>
      <c r="G948" t="s">
        <v>2565</v>
      </c>
      <c r="J948" t="s">
        <v>791</v>
      </c>
      <c r="K948" t="s">
        <v>3014</v>
      </c>
      <c r="L948" t="s">
        <v>3015</v>
      </c>
      <c r="M948" t="s">
        <v>25</v>
      </c>
      <c r="N948" t="s">
        <v>771</v>
      </c>
      <c r="O948">
        <v>1</v>
      </c>
      <c r="P948" t="s">
        <v>777</v>
      </c>
      <c r="Q948">
        <v>29.9</v>
      </c>
      <c r="R948">
        <v>5.39</v>
      </c>
      <c r="Y948" t="s">
        <v>4007</v>
      </c>
      <c r="Z948" t="s">
        <v>4663</v>
      </c>
      <c r="AA948">
        <v>86100</v>
      </c>
      <c r="AB948" t="s">
        <v>420</v>
      </c>
    </row>
    <row r="949" spans="1:35" x14ac:dyDescent="0.25">
      <c r="A949" t="s">
        <v>4664</v>
      </c>
      <c r="B949" t="s">
        <v>4664</v>
      </c>
      <c r="C949" t="s">
        <v>4665</v>
      </c>
      <c r="D949" t="s">
        <v>4666</v>
      </c>
      <c r="E949" t="s">
        <v>771</v>
      </c>
      <c r="F949" t="s">
        <v>772</v>
      </c>
      <c r="G949" t="s">
        <v>2565</v>
      </c>
      <c r="J949" t="s">
        <v>791</v>
      </c>
      <c r="K949" t="s">
        <v>2847</v>
      </c>
      <c r="L949" t="s">
        <v>2409</v>
      </c>
      <c r="M949" t="s">
        <v>59</v>
      </c>
      <c r="N949" t="s">
        <v>771</v>
      </c>
      <c r="O949">
        <v>1</v>
      </c>
      <c r="P949" t="s">
        <v>777</v>
      </c>
      <c r="Q949">
        <v>16.899999999999999</v>
      </c>
      <c r="R949">
        <v>3.05</v>
      </c>
      <c r="Y949" t="s">
        <v>4667</v>
      </c>
      <c r="Z949" t="s">
        <v>3296</v>
      </c>
      <c r="AA949">
        <v>24068</v>
      </c>
      <c r="AB949" t="s">
        <v>420</v>
      </c>
      <c r="AG949" t="s">
        <v>4668</v>
      </c>
      <c r="AH949" t="s">
        <v>420</v>
      </c>
      <c r="AI949" t="s">
        <v>2945</v>
      </c>
    </row>
    <row r="950" spans="1:35" x14ac:dyDescent="0.25">
      <c r="A950" t="s">
        <v>4669</v>
      </c>
      <c r="B950" t="s">
        <v>4669</v>
      </c>
      <c r="C950" t="s">
        <v>4670</v>
      </c>
      <c r="D950" t="s">
        <v>4671</v>
      </c>
      <c r="E950" t="s">
        <v>771</v>
      </c>
      <c r="F950" t="s">
        <v>772</v>
      </c>
      <c r="G950" t="s">
        <v>2565</v>
      </c>
      <c r="J950" t="s">
        <v>791</v>
      </c>
      <c r="K950" t="s">
        <v>2566</v>
      </c>
      <c r="L950" t="s">
        <v>2567</v>
      </c>
      <c r="M950" t="s">
        <v>15</v>
      </c>
      <c r="N950" t="s">
        <v>771</v>
      </c>
      <c r="O950">
        <v>1</v>
      </c>
      <c r="P950" t="s">
        <v>777</v>
      </c>
      <c r="Q950">
        <v>19.899999999999999</v>
      </c>
      <c r="R950">
        <v>3.59</v>
      </c>
      <c r="Y950" t="s">
        <v>4672</v>
      </c>
      <c r="Z950" t="s">
        <v>3181</v>
      </c>
      <c r="AA950">
        <v>40013</v>
      </c>
      <c r="AB950" t="s">
        <v>420</v>
      </c>
    </row>
    <row r="951" spans="1:35" x14ac:dyDescent="0.25">
      <c r="A951" t="s">
        <v>4673</v>
      </c>
      <c r="B951" t="s">
        <v>4673</v>
      </c>
      <c r="C951" t="s">
        <v>4674</v>
      </c>
      <c r="D951" t="s">
        <v>4675</v>
      </c>
      <c r="E951" t="s">
        <v>771</v>
      </c>
      <c r="F951" t="s">
        <v>772</v>
      </c>
      <c r="G951" t="s">
        <v>2565</v>
      </c>
      <c r="J951" t="s">
        <v>791</v>
      </c>
      <c r="K951" t="s">
        <v>2566</v>
      </c>
      <c r="L951" t="s">
        <v>2567</v>
      </c>
      <c r="M951" t="s">
        <v>15</v>
      </c>
      <c r="N951" t="s">
        <v>771</v>
      </c>
      <c r="O951">
        <v>1</v>
      </c>
      <c r="P951" t="s">
        <v>777</v>
      </c>
      <c r="Q951">
        <v>19.899999999999999</v>
      </c>
      <c r="R951">
        <v>3.59</v>
      </c>
      <c r="Y951" t="s">
        <v>2620</v>
      </c>
      <c r="Z951" t="s">
        <v>4676</v>
      </c>
      <c r="AA951">
        <v>44124</v>
      </c>
      <c r="AB951" t="s">
        <v>420</v>
      </c>
    </row>
    <row r="952" spans="1:35" x14ac:dyDescent="0.25">
      <c r="A952" t="s">
        <v>4677</v>
      </c>
      <c r="C952" t="s">
        <v>4678</v>
      </c>
      <c r="D952" t="s">
        <v>4679</v>
      </c>
      <c r="E952" t="s">
        <v>771</v>
      </c>
      <c r="F952" t="s">
        <v>2590</v>
      </c>
      <c r="G952" t="s">
        <v>2565</v>
      </c>
      <c r="H952" t="s">
        <v>2591</v>
      </c>
      <c r="J952" t="s">
        <v>774</v>
      </c>
      <c r="K952" t="s">
        <v>3906</v>
      </c>
      <c r="L952" t="s">
        <v>106</v>
      </c>
      <c r="M952" t="s">
        <v>105</v>
      </c>
      <c r="N952" t="s">
        <v>771</v>
      </c>
      <c r="O952">
        <v>1</v>
      </c>
      <c r="P952" t="s">
        <v>777</v>
      </c>
      <c r="Q952">
        <v>44.9</v>
      </c>
      <c r="R952">
        <v>8.1</v>
      </c>
      <c r="S952">
        <v>3</v>
      </c>
      <c r="T952">
        <v>0.54</v>
      </c>
      <c r="Y952" t="s">
        <v>2604</v>
      </c>
      <c r="Z952" t="s">
        <v>2604</v>
      </c>
      <c r="AA952">
        <v>80143</v>
      </c>
      <c r="AB952" t="s">
        <v>420</v>
      </c>
    </row>
    <row r="953" spans="1:35" x14ac:dyDescent="0.25">
      <c r="A953" t="s">
        <v>4680</v>
      </c>
      <c r="B953" t="s">
        <v>4680</v>
      </c>
      <c r="C953" t="s">
        <v>4681</v>
      </c>
      <c r="D953" t="s">
        <v>4682</v>
      </c>
      <c r="E953" t="s">
        <v>771</v>
      </c>
      <c r="F953" t="s">
        <v>772</v>
      </c>
      <c r="G953" t="s">
        <v>2565</v>
      </c>
      <c r="J953" t="s">
        <v>791</v>
      </c>
      <c r="K953" t="s">
        <v>2911</v>
      </c>
      <c r="L953" t="s">
        <v>1037</v>
      </c>
      <c r="M953" t="s">
        <v>430</v>
      </c>
      <c r="N953" t="s">
        <v>771</v>
      </c>
      <c r="O953">
        <v>1</v>
      </c>
      <c r="P953" t="s">
        <v>777</v>
      </c>
      <c r="Q953">
        <v>59.9</v>
      </c>
      <c r="R953">
        <v>10.8</v>
      </c>
      <c r="Y953" t="s">
        <v>4683</v>
      </c>
      <c r="Z953" t="s">
        <v>4435</v>
      </c>
      <c r="AA953">
        <v>46019</v>
      </c>
      <c r="AB953" t="s">
        <v>420</v>
      </c>
    </row>
    <row r="954" spans="1:35" x14ac:dyDescent="0.25">
      <c r="A954" t="s">
        <v>4684</v>
      </c>
      <c r="B954" t="s">
        <v>4684</v>
      </c>
      <c r="C954" t="s">
        <v>4685</v>
      </c>
      <c r="D954" t="s">
        <v>4686</v>
      </c>
      <c r="E954" t="s">
        <v>771</v>
      </c>
      <c r="F954" t="s">
        <v>772</v>
      </c>
      <c r="G954" t="s">
        <v>2565</v>
      </c>
      <c r="J954" t="s">
        <v>791</v>
      </c>
      <c r="K954" t="s">
        <v>2566</v>
      </c>
      <c r="L954" t="s">
        <v>2567</v>
      </c>
      <c r="M954" t="s">
        <v>15</v>
      </c>
      <c r="N954" t="s">
        <v>771</v>
      </c>
      <c r="O954">
        <v>1</v>
      </c>
      <c r="P954" t="s">
        <v>777</v>
      </c>
      <c r="Q954">
        <v>19.899999999999999</v>
      </c>
      <c r="R954">
        <v>3.59</v>
      </c>
      <c r="S954">
        <v>1.64</v>
      </c>
      <c r="X954">
        <v>1.64</v>
      </c>
      <c r="Y954" t="s">
        <v>4687</v>
      </c>
      <c r="Z954" t="s">
        <v>4688</v>
      </c>
      <c r="AA954">
        <v>88069</v>
      </c>
      <c r="AB954" t="s">
        <v>420</v>
      </c>
    </row>
    <row r="955" spans="1:35" x14ac:dyDescent="0.25">
      <c r="A955" t="s">
        <v>4689</v>
      </c>
      <c r="B955" t="s">
        <v>4689</v>
      </c>
      <c r="C955" t="s">
        <v>4690</v>
      </c>
      <c r="D955" t="s">
        <v>4691</v>
      </c>
      <c r="E955" t="s">
        <v>771</v>
      </c>
      <c r="F955" t="s">
        <v>772</v>
      </c>
      <c r="G955" t="s">
        <v>2565</v>
      </c>
      <c r="J955" t="s">
        <v>791</v>
      </c>
      <c r="K955" t="s">
        <v>2566</v>
      </c>
      <c r="L955" t="s">
        <v>2567</v>
      </c>
      <c r="M955" t="s">
        <v>15</v>
      </c>
      <c r="N955" t="s">
        <v>771</v>
      </c>
      <c r="O955">
        <v>1</v>
      </c>
      <c r="P955" t="s">
        <v>777</v>
      </c>
      <c r="Q955">
        <v>19.899999999999999</v>
      </c>
      <c r="R955">
        <v>3.59</v>
      </c>
      <c r="Y955" t="s">
        <v>4692</v>
      </c>
      <c r="Z955" t="s">
        <v>2568</v>
      </c>
      <c r="AA955">
        <v>10064</v>
      </c>
      <c r="AB955" t="s">
        <v>420</v>
      </c>
    </row>
    <row r="956" spans="1:35" x14ac:dyDescent="0.25">
      <c r="A956" t="s">
        <v>4693</v>
      </c>
      <c r="B956" t="s">
        <v>4693</v>
      </c>
      <c r="C956" t="s">
        <v>4694</v>
      </c>
      <c r="D956" t="s">
        <v>4695</v>
      </c>
      <c r="E956" t="s">
        <v>771</v>
      </c>
      <c r="F956" t="s">
        <v>772</v>
      </c>
      <c r="G956" t="s">
        <v>2565</v>
      </c>
      <c r="J956" t="s">
        <v>791</v>
      </c>
      <c r="K956" t="s">
        <v>2578</v>
      </c>
      <c r="L956" t="s">
        <v>833</v>
      </c>
      <c r="M956" t="s">
        <v>49</v>
      </c>
      <c r="N956" t="s">
        <v>771</v>
      </c>
      <c r="O956">
        <v>1</v>
      </c>
      <c r="P956" t="s">
        <v>777</v>
      </c>
      <c r="Q956">
        <v>24.9</v>
      </c>
      <c r="R956">
        <v>4.49</v>
      </c>
      <c r="Y956" t="s">
        <v>3124</v>
      </c>
      <c r="Z956" t="s">
        <v>3124</v>
      </c>
      <c r="AA956">
        <v>25123</v>
      </c>
      <c r="AB956" t="s">
        <v>420</v>
      </c>
    </row>
    <row r="957" spans="1:35" x14ac:dyDescent="0.25">
      <c r="A957" t="s">
        <v>4696</v>
      </c>
      <c r="B957" t="s">
        <v>4696</v>
      </c>
      <c r="C957" t="s">
        <v>4697</v>
      </c>
      <c r="D957" t="s">
        <v>4698</v>
      </c>
      <c r="E957" t="s">
        <v>771</v>
      </c>
      <c r="F957" t="s">
        <v>772</v>
      </c>
      <c r="G957" t="s">
        <v>2565</v>
      </c>
      <c r="J957" t="s">
        <v>791</v>
      </c>
      <c r="K957" t="s">
        <v>2578</v>
      </c>
      <c r="L957" t="s">
        <v>833</v>
      </c>
      <c r="M957" t="s">
        <v>49</v>
      </c>
      <c r="N957" t="s">
        <v>771</v>
      </c>
      <c r="O957">
        <v>1</v>
      </c>
      <c r="P957" t="s">
        <v>777</v>
      </c>
      <c r="Q957">
        <v>24.9</v>
      </c>
      <c r="R957">
        <v>4.49</v>
      </c>
      <c r="Y957" t="s">
        <v>4699</v>
      </c>
      <c r="Z957" t="s">
        <v>4002</v>
      </c>
      <c r="AA957">
        <v>26845</v>
      </c>
      <c r="AB957" t="s">
        <v>420</v>
      </c>
    </row>
    <row r="958" spans="1:35" x14ac:dyDescent="0.25">
      <c r="A958" t="s">
        <v>4700</v>
      </c>
      <c r="B958" t="s">
        <v>4700</v>
      </c>
      <c r="C958" t="s">
        <v>4701</v>
      </c>
      <c r="D958" t="s">
        <v>4702</v>
      </c>
      <c r="E958" t="s">
        <v>771</v>
      </c>
      <c r="F958" t="s">
        <v>772</v>
      </c>
      <c r="G958" t="s">
        <v>2565</v>
      </c>
      <c r="J958" t="s">
        <v>791</v>
      </c>
      <c r="K958" t="s">
        <v>2566</v>
      </c>
      <c r="L958" t="s">
        <v>2567</v>
      </c>
      <c r="M958" t="s">
        <v>15</v>
      </c>
      <c r="N958" t="s">
        <v>771</v>
      </c>
      <c r="O958">
        <v>1</v>
      </c>
      <c r="P958" t="s">
        <v>777</v>
      </c>
      <c r="Q958">
        <v>19.899999999999999</v>
      </c>
      <c r="R958">
        <v>3.59</v>
      </c>
      <c r="Y958" t="s">
        <v>4703</v>
      </c>
      <c r="Z958" t="s">
        <v>2980</v>
      </c>
      <c r="AA958">
        <v>21011</v>
      </c>
      <c r="AB958" t="s">
        <v>420</v>
      </c>
    </row>
    <row r="959" spans="1:35" x14ac:dyDescent="0.25">
      <c r="A959" t="s">
        <v>4704</v>
      </c>
      <c r="B959" t="s">
        <v>4704</v>
      </c>
      <c r="C959" t="s">
        <v>4705</v>
      </c>
      <c r="D959" t="s">
        <v>4706</v>
      </c>
      <c r="E959" t="s">
        <v>771</v>
      </c>
      <c r="F959" t="s">
        <v>772</v>
      </c>
      <c r="G959" t="s">
        <v>2565</v>
      </c>
      <c r="J959" t="s">
        <v>791</v>
      </c>
      <c r="K959" t="s">
        <v>2598</v>
      </c>
      <c r="L959" t="s">
        <v>776</v>
      </c>
      <c r="M959" t="s">
        <v>424</v>
      </c>
      <c r="N959" t="s">
        <v>771</v>
      </c>
      <c r="O959">
        <v>1</v>
      </c>
      <c r="P959" t="s">
        <v>777</v>
      </c>
      <c r="Q959">
        <v>29.9</v>
      </c>
      <c r="R959">
        <v>5.39</v>
      </c>
      <c r="Y959" t="s">
        <v>4707</v>
      </c>
      <c r="Z959" t="s">
        <v>2585</v>
      </c>
      <c r="AA959">
        <v>20155</v>
      </c>
      <c r="AB959" t="s">
        <v>420</v>
      </c>
    </row>
    <row r="960" spans="1:35" x14ac:dyDescent="0.25">
      <c r="A960" t="s">
        <v>4708</v>
      </c>
      <c r="B960" t="s">
        <v>4708</v>
      </c>
      <c r="C960" t="s">
        <v>4709</v>
      </c>
      <c r="D960" t="s">
        <v>4710</v>
      </c>
      <c r="E960" t="s">
        <v>771</v>
      </c>
      <c r="F960" t="s">
        <v>772</v>
      </c>
      <c r="G960" t="s">
        <v>2565</v>
      </c>
      <c r="J960" t="s">
        <v>791</v>
      </c>
      <c r="K960" t="s">
        <v>2578</v>
      </c>
      <c r="L960" t="s">
        <v>833</v>
      </c>
      <c r="M960" t="s">
        <v>49</v>
      </c>
      <c r="N960" t="s">
        <v>771</v>
      </c>
      <c r="O960">
        <v>1</v>
      </c>
      <c r="P960" t="s">
        <v>777</v>
      </c>
      <c r="Q960">
        <v>24.9</v>
      </c>
      <c r="R960">
        <v>4.49</v>
      </c>
      <c r="Y960" t="s">
        <v>2838</v>
      </c>
      <c r="Z960" t="s">
        <v>4711</v>
      </c>
      <c r="AA960">
        <v>67100</v>
      </c>
      <c r="AB960" t="s">
        <v>420</v>
      </c>
    </row>
    <row r="961" spans="1:35" x14ac:dyDescent="0.25">
      <c r="A961" t="s">
        <v>4712</v>
      </c>
      <c r="B961" t="s">
        <v>4712</v>
      </c>
      <c r="C961" t="s">
        <v>4713</v>
      </c>
      <c r="D961" t="s">
        <v>4714</v>
      </c>
      <c r="E961" t="s">
        <v>771</v>
      </c>
      <c r="F961" t="s">
        <v>772</v>
      </c>
      <c r="G961" t="s">
        <v>2565</v>
      </c>
      <c r="J961" t="s">
        <v>791</v>
      </c>
      <c r="K961" t="s">
        <v>2641</v>
      </c>
      <c r="L961" t="s">
        <v>1330</v>
      </c>
      <c r="M961" t="s">
        <v>29</v>
      </c>
      <c r="N961" t="s">
        <v>771</v>
      </c>
      <c r="O961">
        <v>1</v>
      </c>
      <c r="P961" t="s">
        <v>777</v>
      </c>
      <c r="Q961">
        <v>32.9</v>
      </c>
      <c r="R961">
        <v>5.93</v>
      </c>
      <c r="S961">
        <v>3.27</v>
      </c>
      <c r="X961">
        <v>3.27</v>
      </c>
      <c r="Y961" t="s">
        <v>2599</v>
      </c>
      <c r="Z961" t="s">
        <v>2712</v>
      </c>
      <c r="AA961">
        <v>197</v>
      </c>
      <c r="AB961" t="s">
        <v>420</v>
      </c>
    </row>
    <row r="962" spans="1:35" x14ac:dyDescent="0.25">
      <c r="A962" t="s">
        <v>4715</v>
      </c>
      <c r="B962" t="s">
        <v>4715</v>
      </c>
      <c r="C962" t="s">
        <v>4716</v>
      </c>
      <c r="D962" t="s">
        <v>4717</v>
      </c>
      <c r="E962" t="s">
        <v>771</v>
      </c>
      <c r="F962" t="s">
        <v>772</v>
      </c>
      <c r="G962" t="s">
        <v>2565</v>
      </c>
      <c r="J962" t="s">
        <v>791</v>
      </c>
      <c r="K962" t="s">
        <v>3168</v>
      </c>
      <c r="L962" t="s">
        <v>1296</v>
      </c>
      <c r="M962" t="s">
        <v>428</v>
      </c>
      <c r="N962" t="s">
        <v>771</v>
      </c>
      <c r="O962">
        <v>1</v>
      </c>
      <c r="P962" t="s">
        <v>777</v>
      </c>
      <c r="Q962">
        <v>49.9</v>
      </c>
      <c r="R962">
        <v>9</v>
      </c>
      <c r="S962">
        <v>3.27</v>
      </c>
      <c r="X962">
        <v>3.27</v>
      </c>
      <c r="Y962" t="s">
        <v>4718</v>
      </c>
      <c r="Z962" t="s">
        <v>2941</v>
      </c>
      <c r="AA962">
        <v>98055</v>
      </c>
      <c r="AB962" t="s">
        <v>420</v>
      </c>
      <c r="AG962" t="s">
        <v>4719</v>
      </c>
      <c r="AH962" t="s">
        <v>420</v>
      </c>
      <c r="AI962" t="s">
        <v>1019</v>
      </c>
    </row>
    <row r="963" spans="1:35" x14ac:dyDescent="0.25">
      <c r="A963" t="s">
        <v>4720</v>
      </c>
      <c r="B963" t="s">
        <v>4720</v>
      </c>
      <c r="C963" t="s">
        <v>4721</v>
      </c>
      <c r="D963" t="s">
        <v>4722</v>
      </c>
      <c r="E963" t="s">
        <v>771</v>
      </c>
      <c r="F963" t="s">
        <v>772</v>
      </c>
      <c r="G963" t="s">
        <v>2565</v>
      </c>
      <c r="J963" t="s">
        <v>791</v>
      </c>
      <c r="K963" t="s">
        <v>2566</v>
      </c>
      <c r="L963" t="s">
        <v>2567</v>
      </c>
      <c r="M963" t="s">
        <v>15</v>
      </c>
      <c r="N963" t="s">
        <v>771</v>
      </c>
      <c r="O963">
        <v>1</v>
      </c>
      <c r="P963" t="s">
        <v>777</v>
      </c>
      <c r="Q963">
        <v>19.899999999999999</v>
      </c>
      <c r="R963">
        <v>3.59</v>
      </c>
      <c r="Y963" t="s">
        <v>4723</v>
      </c>
      <c r="Z963" t="s">
        <v>2599</v>
      </c>
      <c r="AA963">
        <v>40</v>
      </c>
      <c r="AB963" t="s">
        <v>420</v>
      </c>
    </row>
    <row r="964" spans="1:35" x14ac:dyDescent="0.25">
      <c r="A964" t="s">
        <v>4724</v>
      </c>
      <c r="B964" t="s">
        <v>4724</v>
      </c>
      <c r="C964" t="s">
        <v>4725</v>
      </c>
      <c r="D964" t="s">
        <v>4726</v>
      </c>
      <c r="E964" t="s">
        <v>771</v>
      </c>
      <c r="F964" t="s">
        <v>772</v>
      </c>
      <c r="G964" t="s">
        <v>2565</v>
      </c>
      <c r="J964" t="s">
        <v>791</v>
      </c>
      <c r="K964" t="s">
        <v>2566</v>
      </c>
      <c r="L964" t="s">
        <v>2567</v>
      </c>
      <c r="M964" t="s">
        <v>15</v>
      </c>
      <c r="N964" t="s">
        <v>771</v>
      </c>
      <c r="O964">
        <v>1</v>
      </c>
      <c r="P964" t="s">
        <v>777</v>
      </c>
      <c r="Q964">
        <v>19.899999999999999</v>
      </c>
      <c r="R964">
        <v>3.59</v>
      </c>
      <c r="Y964" t="s">
        <v>3411</v>
      </c>
      <c r="Z964" t="s">
        <v>2585</v>
      </c>
      <c r="AA964">
        <v>20010</v>
      </c>
      <c r="AB964" t="s">
        <v>420</v>
      </c>
    </row>
    <row r="965" spans="1:35" x14ac:dyDescent="0.25">
      <c r="A965" t="s">
        <v>4727</v>
      </c>
      <c r="B965" t="s">
        <v>4727</v>
      </c>
      <c r="C965" t="s">
        <v>4728</v>
      </c>
      <c r="D965" t="s">
        <v>4729</v>
      </c>
      <c r="E965" t="s">
        <v>771</v>
      </c>
      <c r="F965" t="s">
        <v>772</v>
      </c>
      <c r="G965" t="s">
        <v>2565</v>
      </c>
      <c r="J965" t="s">
        <v>791</v>
      </c>
      <c r="K965" t="s">
        <v>2737</v>
      </c>
      <c r="L965" t="s">
        <v>2738</v>
      </c>
      <c r="M965" t="s">
        <v>170</v>
      </c>
      <c r="N965" t="s">
        <v>771</v>
      </c>
      <c r="O965">
        <v>1</v>
      </c>
      <c r="P965" t="s">
        <v>777</v>
      </c>
      <c r="Q965">
        <v>14.9</v>
      </c>
      <c r="R965">
        <v>2.69</v>
      </c>
      <c r="Y965" t="s">
        <v>4730</v>
      </c>
      <c r="Z965" t="s">
        <v>2810</v>
      </c>
      <c r="AA965">
        <v>22020</v>
      </c>
      <c r="AB965" t="s">
        <v>420</v>
      </c>
    </row>
    <row r="966" spans="1:35" x14ac:dyDescent="0.25">
      <c r="A966" t="s">
        <v>4731</v>
      </c>
      <c r="B966" t="s">
        <v>4731</v>
      </c>
      <c r="C966" t="s">
        <v>4732</v>
      </c>
      <c r="D966" t="s">
        <v>4733</v>
      </c>
      <c r="E966" t="s">
        <v>771</v>
      </c>
      <c r="F966" t="s">
        <v>772</v>
      </c>
      <c r="G966" t="s">
        <v>2565</v>
      </c>
      <c r="I966" t="s">
        <v>2646</v>
      </c>
      <c r="J966" t="s">
        <v>791</v>
      </c>
      <c r="K966" t="s">
        <v>2598</v>
      </c>
      <c r="L966" t="s">
        <v>776</v>
      </c>
      <c r="M966" t="s">
        <v>424</v>
      </c>
      <c r="N966" t="s">
        <v>771</v>
      </c>
      <c r="O966">
        <v>1</v>
      </c>
      <c r="P966" t="s">
        <v>777</v>
      </c>
      <c r="Q966">
        <v>29.9</v>
      </c>
      <c r="R966">
        <v>5.39</v>
      </c>
      <c r="Y966" t="s">
        <v>2647</v>
      </c>
      <c r="Z966" t="s">
        <v>2648</v>
      </c>
      <c r="AA966">
        <v>28100</v>
      </c>
      <c r="AB966" t="s">
        <v>420</v>
      </c>
    </row>
    <row r="967" spans="1:35" x14ac:dyDescent="0.25">
      <c r="A967" t="s">
        <v>4734</v>
      </c>
      <c r="B967" t="s">
        <v>4734</v>
      </c>
      <c r="C967" t="s">
        <v>4735</v>
      </c>
      <c r="D967" t="s">
        <v>4736</v>
      </c>
      <c r="E967" t="s">
        <v>771</v>
      </c>
      <c r="F967" t="s">
        <v>772</v>
      </c>
      <c r="G967" t="s">
        <v>2565</v>
      </c>
      <c r="J967" t="s">
        <v>791</v>
      </c>
      <c r="K967" t="s">
        <v>2566</v>
      </c>
      <c r="L967" t="s">
        <v>2567</v>
      </c>
      <c r="M967" t="s">
        <v>15</v>
      </c>
      <c r="N967" t="s">
        <v>771</v>
      </c>
      <c r="O967">
        <v>1</v>
      </c>
      <c r="P967" t="s">
        <v>777</v>
      </c>
      <c r="Q967">
        <v>19.899999999999999</v>
      </c>
      <c r="R967">
        <v>3.59</v>
      </c>
      <c r="Y967" t="s">
        <v>4737</v>
      </c>
      <c r="Z967" t="s">
        <v>2568</v>
      </c>
      <c r="AA967">
        <v>10093</v>
      </c>
      <c r="AB967" t="s">
        <v>420</v>
      </c>
    </row>
    <row r="968" spans="1:35" x14ac:dyDescent="0.25">
      <c r="A968" t="s">
        <v>4738</v>
      </c>
      <c r="B968" t="s">
        <v>4738</v>
      </c>
      <c r="C968" t="s">
        <v>4739</v>
      </c>
      <c r="D968" t="s">
        <v>4740</v>
      </c>
      <c r="E968" t="s">
        <v>771</v>
      </c>
      <c r="F968" t="s">
        <v>772</v>
      </c>
      <c r="G968" t="s">
        <v>2565</v>
      </c>
      <c r="I968" t="s">
        <v>2646</v>
      </c>
      <c r="J968" t="s">
        <v>791</v>
      </c>
      <c r="K968" t="s">
        <v>2911</v>
      </c>
      <c r="L968" t="s">
        <v>1037</v>
      </c>
      <c r="M968" t="s">
        <v>430</v>
      </c>
      <c r="N968" t="s">
        <v>771</v>
      </c>
      <c r="O968">
        <v>1</v>
      </c>
      <c r="P968" t="s">
        <v>777</v>
      </c>
      <c r="Q968">
        <v>59.9</v>
      </c>
      <c r="R968">
        <v>10.8</v>
      </c>
      <c r="Y968" t="s">
        <v>2647</v>
      </c>
      <c r="Z968" t="s">
        <v>2648</v>
      </c>
      <c r="AA968">
        <v>28100</v>
      </c>
      <c r="AB968" t="s">
        <v>420</v>
      </c>
    </row>
    <row r="969" spans="1:35" x14ac:dyDescent="0.25">
      <c r="A969" t="s">
        <v>4741</v>
      </c>
      <c r="B969" t="s">
        <v>4741</v>
      </c>
      <c r="C969" t="s">
        <v>4742</v>
      </c>
      <c r="D969" t="s">
        <v>4743</v>
      </c>
      <c r="E969" t="s">
        <v>771</v>
      </c>
      <c r="F969" t="s">
        <v>772</v>
      </c>
      <c r="G969" t="s">
        <v>2565</v>
      </c>
      <c r="J969" t="s">
        <v>791</v>
      </c>
      <c r="K969" t="s">
        <v>2566</v>
      </c>
      <c r="L969" t="s">
        <v>2567</v>
      </c>
      <c r="M969" t="s">
        <v>15</v>
      </c>
      <c r="N969" t="s">
        <v>771</v>
      </c>
      <c r="O969">
        <v>1</v>
      </c>
      <c r="P969" t="s">
        <v>777</v>
      </c>
      <c r="Q969">
        <v>19.899999999999999</v>
      </c>
      <c r="R969">
        <v>3.59</v>
      </c>
      <c r="Y969" t="s">
        <v>4602</v>
      </c>
      <c r="Z969" t="s">
        <v>2604</v>
      </c>
      <c r="AA969">
        <v>80016</v>
      </c>
      <c r="AB969" t="s">
        <v>420</v>
      </c>
    </row>
    <row r="970" spans="1:35" x14ac:dyDescent="0.25">
      <c r="A970" t="s">
        <v>4744</v>
      </c>
      <c r="C970" t="s">
        <v>4745</v>
      </c>
      <c r="D970" t="s">
        <v>4746</v>
      </c>
      <c r="E970" t="s">
        <v>771</v>
      </c>
      <c r="F970" t="s">
        <v>2590</v>
      </c>
      <c r="G970" t="s">
        <v>2565</v>
      </c>
      <c r="H970" t="s">
        <v>2591</v>
      </c>
      <c r="J970" t="s">
        <v>774</v>
      </c>
      <c r="K970" t="s">
        <v>2790</v>
      </c>
      <c r="L970" t="s">
        <v>730</v>
      </c>
      <c r="M970" t="s">
        <v>729</v>
      </c>
      <c r="N970" t="s">
        <v>771</v>
      </c>
      <c r="O970">
        <v>1</v>
      </c>
      <c r="P970" t="s">
        <v>777</v>
      </c>
      <c r="Q970">
        <v>24.9</v>
      </c>
      <c r="R970">
        <v>4.49</v>
      </c>
      <c r="S970">
        <v>3</v>
      </c>
      <c r="T970">
        <v>0.54</v>
      </c>
      <c r="Y970" t="s">
        <v>4747</v>
      </c>
      <c r="Z970" t="s">
        <v>4748</v>
      </c>
      <c r="AA970">
        <v>63822</v>
      </c>
      <c r="AB970" t="s">
        <v>420</v>
      </c>
    </row>
    <row r="971" spans="1:35" x14ac:dyDescent="0.25">
      <c r="A971" t="s">
        <v>4749</v>
      </c>
      <c r="B971" t="s">
        <v>4749</v>
      </c>
      <c r="C971" t="s">
        <v>4750</v>
      </c>
      <c r="D971" t="s">
        <v>4751</v>
      </c>
      <c r="E971" t="s">
        <v>771</v>
      </c>
      <c r="F971" t="s">
        <v>772</v>
      </c>
      <c r="G971" t="s">
        <v>2565</v>
      </c>
      <c r="J971" t="s">
        <v>791</v>
      </c>
      <c r="K971" t="s">
        <v>2598</v>
      </c>
      <c r="L971" t="s">
        <v>776</v>
      </c>
      <c r="M971" t="s">
        <v>424</v>
      </c>
      <c r="N971" t="s">
        <v>771</v>
      </c>
      <c r="O971">
        <v>1</v>
      </c>
      <c r="P971" t="s">
        <v>777</v>
      </c>
      <c r="Q971">
        <v>29.9</v>
      </c>
      <c r="R971">
        <v>5.39</v>
      </c>
      <c r="Y971" t="s">
        <v>4752</v>
      </c>
      <c r="Z971" t="s">
        <v>2604</v>
      </c>
      <c r="AA971">
        <v>80070</v>
      </c>
      <c r="AB971" t="s">
        <v>420</v>
      </c>
    </row>
    <row r="972" spans="1:35" x14ac:dyDescent="0.25">
      <c r="A972" t="s">
        <v>4753</v>
      </c>
      <c r="B972" t="s">
        <v>4753</v>
      </c>
      <c r="C972" t="s">
        <v>4754</v>
      </c>
      <c r="D972" t="s">
        <v>4755</v>
      </c>
      <c r="E972" t="s">
        <v>771</v>
      </c>
      <c r="F972" t="s">
        <v>772</v>
      </c>
      <c r="G972" t="s">
        <v>2565</v>
      </c>
      <c r="J972" t="s">
        <v>791</v>
      </c>
      <c r="K972" t="s">
        <v>2641</v>
      </c>
      <c r="L972" t="s">
        <v>1330</v>
      </c>
      <c r="M972" t="s">
        <v>29</v>
      </c>
      <c r="N972" t="s">
        <v>771</v>
      </c>
      <c r="O972">
        <v>1</v>
      </c>
      <c r="P972" t="s">
        <v>777</v>
      </c>
      <c r="Q972">
        <v>32.9</v>
      </c>
      <c r="R972">
        <v>5.93</v>
      </c>
      <c r="Y972" t="s">
        <v>2928</v>
      </c>
      <c r="Z972" t="s">
        <v>4756</v>
      </c>
      <c r="AA972">
        <v>17100</v>
      </c>
      <c r="AB972" t="s">
        <v>420</v>
      </c>
    </row>
    <row r="973" spans="1:35" x14ac:dyDescent="0.25">
      <c r="A973" t="s">
        <v>4757</v>
      </c>
      <c r="B973" t="s">
        <v>4757</v>
      </c>
      <c r="C973" t="s">
        <v>4758</v>
      </c>
      <c r="D973" t="s">
        <v>4759</v>
      </c>
      <c r="E973" t="s">
        <v>771</v>
      </c>
      <c r="F973" t="s">
        <v>772</v>
      </c>
      <c r="G973" t="s">
        <v>2565</v>
      </c>
      <c r="J973" t="s">
        <v>791</v>
      </c>
      <c r="K973" t="s">
        <v>2566</v>
      </c>
      <c r="L973" t="s">
        <v>2567</v>
      </c>
      <c r="M973" t="s">
        <v>15</v>
      </c>
      <c r="N973" t="s">
        <v>771</v>
      </c>
      <c r="O973">
        <v>1</v>
      </c>
      <c r="P973" t="s">
        <v>777</v>
      </c>
      <c r="Q973">
        <v>19.899999999999999</v>
      </c>
      <c r="R973">
        <v>3.59</v>
      </c>
      <c r="Y973" t="s">
        <v>4760</v>
      </c>
      <c r="Z973" t="s">
        <v>2579</v>
      </c>
      <c r="AA973">
        <v>21019</v>
      </c>
      <c r="AB973" t="s">
        <v>420</v>
      </c>
    </row>
    <row r="974" spans="1:35" x14ac:dyDescent="0.25">
      <c r="A974" t="s">
        <v>4761</v>
      </c>
      <c r="B974" t="s">
        <v>4761</v>
      </c>
      <c r="C974" t="s">
        <v>4762</v>
      </c>
      <c r="D974" t="s">
        <v>4763</v>
      </c>
      <c r="E974" t="s">
        <v>799</v>
      </c>
      <c r="F974" t="s">
        <v>772</v>
      </c>
      <c r="G974" t="s">
        <v>2565</v>
      </c>
      <c r="J974" t="s">
        <v>791</v>
      </c>
      <c r="K974" t="s">
        <v>2641</v>
      </c>
      <c r="L974" t="s">
        <v>1330</v>
      </c>
      <c r="M974" t="s">
        <v>29</v>
      </c>
      <c r="N974" t="s">
        <v>799</v>
      </c>
      <c r="O974">
        <v>0</v>
      </c>
      <c r="Y974" t="s">
        <v>4764</v>
      </c>
      <c r="Z974" t="s">
        <v>2985</v>
      </c>
      <c r="AA974">
        <v>81030</v>
      </c>
      <c r="AB974" t="s">
        <v>420</v>
      </c>
    </row>
    <row r="975" spans="1:35" x14ac:dyDescent="0.25">
      <c r="A975" t="s">
        <v>4765</v>
      </c>
      <c r="B975" t="s">
        <v>4765</v>
      </c>
      <c r="C975" t="s">
        <v>4766</v>
      </c>
      <c r="D975" t="s">
        <v>4767</v>
      </c>
      <c r="E975" t="s">
        <v>771</v>
      </c>
      <c r="F975" t="s">
        <v>772</v>
      </c>
      <c r="G975" t="s">
        <v>2565</v>
      </c>
      <c r="J975" t="s">
        <v>791</v>
      </c>
      <c r="K975" t="s">
        <v>2641</v>
      </c>
      <c r="L975" t="s">
        <v>1330</v>
      </c>
      <c r="M975" t="s">
        <v>29</v>
      </c>
      <c r="N975" t="s">
        <v>771</v>
      </c>
      <c r="O975">
        <v>1</v>
      </c>
      <c r="P975" t="s">
        <v>777</v>
      </c>
      <c r="Q975">
        <v>32.9</v>
      </c>
      <c r="R975">
        <v>5.93</v>
      </c>
      <c r="S975">
        <v>1.64</v>
      </c>
      <c r="X975">
        <v>1.64</v>
      </c>
      <c r="Y975" t="s">
        <v>4768</v>
      </c>
      <c r="Z975" t="s">
        <v>3156</v>
      </c>
      <c r="AA975">
        <v>22060</v>
      </c>
      <c r="AB975" t="s">
        <v>420</v>
      </c>
    </row>
    <row r="976" spans="1:35" x14ac:dyDescent="0.25">
      <c r="A976" t="s">
        <v>4769</v>
      </c>
      <c r="B976" t="s">
        <v>4769</v>
      </c>
      <c r="C976" t="s">
        <v>4770</v>
      </c>
      <c r="D976" t="s">
        <v>4771</v>
      </c>
      <c r="E976" t="s">
        <v>799</v>
      </c>
      <c r="F976" t="s">
        <v>772</v>
      </c>
      <c r="G976" t="s">
        <v>2565</v>
      </c>
      <c r="J976" t="s">
        <v>791</v>
      </c>
      <c r="K976" t="s">
        <v>2566</v>
      </c>
      <c r="L976" t="s">
        <v>2567</v>
      </c>
      <c r="M976" t="s">
        <v>15</v>
      </c>
      <c r="N976" t="s">
        <v>799</v>
      </c>
      <c r="O976">
        <v>0</v>
      </c>
      <c r="Y976" t="s">
        <v>4737</v>
      </c>
      <c r="Z976" t="s">
        <v>2568</v>
      </c>
      <c r="AA976">
        <v>10093</v>
      </c>
      <c r="AB976" t="s">
        <v>420</v>
      </c>
    </row>
    <row r="977" spans="1:28" x14ac:dyDescent="0.25">
      <c r="A977" t="s">
        <v>4772</v>
      </c>
      <c r="B977" t="s">
        <v>4772</v>
      </c>
      <c r="C977" t="s">
        <v>4773</v>
      </c>
      <c r="D977" t="s">
        <v>4774</v>
      </c>
      <c r="E977" t="s">
        <v>771</v>
      </c>
      <c r="F977" t="s">
        <v>772</v>
      </c>
      <c r="G977" t="s">
        <v>2565</v>
      </c>
      <c r="J977" t="s">
        <v>791</v>
      </c>
      <c r="K977" t="s">
        <v>2847</v>
      </c>
      <c r="L977" t="s">
        <v>2409</v>
      </c>
      <c r="M977" t="s">
        <v>59</v>
      </c>
      <c r="N977" t="s">
        <v>771</v>
      </c>
      <c r="O977">
        <v>2</v>
      </c>
      <c r="P977" t="s">
        <v>777</v>
      </c>
      <c r="Q977">
        <v>33.799999999999997</v>
      </c>
      <c r="R977">
        <v>6.1</v>
      </c>
      <c r="Y977" t="s">
        <v>4775</v>
      </c>
      <c r="Z977" t="s">
        <v>4776</v>
      </c>
      <c r="AA977">
        <v>87059</v>
      </c>
      <c r="AB977" t="s">
        <v>420</v>
      </c>
    </row>
    <row r="978" spans="1:28" x14ac:dyDescent="0.25">
      <c r="A978" t="s">
        <v>4777</v>
      </c>
      <c r="B978" t="s">
        <v>4777</v>
      </c>
      <c r="C978" t="s">
        <v>4778</v>
      </c>
      <c r="D978" t="s">
        <v>4779</v>
      </c>
      <c r="E978" t="s">
        <v>771</v>
      </c>
      <c r="F978" t="s">
        <v>772</v>
      </c>
      <c r="G978" t="s">
        <v>2565</v>
      </c>
      <c r="J978" t="s">
        <v>791</v>
      </c>
      <c r="K978" t="s">
        <v>2938</v>
      </c>
      <c r="L978" t="s">
        <v>2939</v>
      </c>
      <c r="M978" t="s">
        <v>138</v>
      </c>
      <c r="N978" t="s">
        <v>771</v>
      </c>
      <c r="O978">
        <v>1</v>
      </c>
      <c r="P978" t="s">
        <v>777</v>
      </c>
      <c r="Q978">
        <v>19.899999999999999</v>
      </c>
      <c r="R978">
        <v>3.59</v>
      </c>
      <c r="Y978" t="s">
        <v>4780</v>
      </c>
      <c r="Z978" t="s">
        <v>2815</v>
      </c>
      <c r="AA978">
        <v>30022</v>
      </c>
      <c r="AB978" t="s">
        <v>420</v>
      </c>
    </row>
    <row r="979" spans="1:28" x14ac:dyDescent="0.25">
      <c r="A979" t="s">
        <v>4781</v>
      </c>
      <c r="B979" t="s">
        <v>4781</v>
      </c>
      <c r="C979" t="s">
        <v>4782</v>
      </c>
      <c r="D979" t="s">
        <v>4783</v>
      </c>
      <c r="E979" t="s">
        <v>771</v>
      </c>
      <c r="F979" t="s">
        <v>772</v>
      </c>
      <c r="G979" t="s">
        <v>2565</v>
      </c>
      <c r="J979" t="s">
        <v>791</v>
      </c>
      <c r="K979" t="s">
        <v>2598</v>
      </c>
      <c r="L979" t="s">
        <v>776</v>
      </c>
      <c r="M979" t="s">
        <v>424</v>
      </c>
      <c r="N979" t="s">
        <v>771</v>
      </c>
      <c r="O979">
        <v>1</v>
      </c>
      <c r="P979" t="s">
        <v>777</v>
      </c>
      <c r="Q979">
        <v>29.9</v>
      </c>
      <c r="R979">
        <v>5.39</v>
      </c>
      <c r="Y979" t="s">
        <v>4784</v>
      </c>
      <c r="Z979" t="s">
        <v>3997</v>
      </c>
      <c r="AA979">
        <v>28801</v>
      </c>
      <c r="AB979" t="s">
        <v>420</v>
      </c>
    </row>
    <row r="980" spans="1:28" x14ac:dyDescent="0.25">
      <c r="A980" t="s">
        <v>4785</v>
      </c>
      <c r="B980" t="s">
        <v>4785</v>
      </c>
      <c r="C980" t="s">
        <v>4786</v>
      </c>
      <c r="D980" t="s">
        <v>4787</v>
      </c>
      <c r="E980" t="s">
        <v>771</v>
      </c>
      <c r="F980" t="s">
        <v>772</v>
      </c>
      <c r="G980" t="s">
        <v>2565</v>
      </c>
      <c r="J980" t="s">
        <v>791</v>
      </c>
      <c r="K980" t="s">
        <v>2598</v>
      </c>
      <c r="L980" t="s">
        <v>776</v>
      </c>
      <c r="M980" t="s">
        <v>424</v>
      </c>
      <c r="N980" t="s">
        <v>771</v>
      </c>
      <c r="O980">
        <v>1</v>
      </c>
      <c r="P980" t="s">
        <v>777</v>
      </c>
      <c r="Q980">
        <v>29.9</v>
      </c>
      <c r="R980">
        <v>5.39</v>
      </c>
      <c r="Y980" t="s">
        <v>4788</v>
      </c>
      <c r="Z980" t="s">
        <v>4789</v>
      </c>
      <c r="AA980">
        <v>23852</v>
      </c>
      <c r="AB980" t="s">
        <v>420</v>
      </c>
    </row>
    <row r="981" spans="1:28" x14ac:dyDescent="0.25">
      <c r="A981" t="s">
        <v>4790</v>
      </c>
      <c r="B981" t="s">
        <v>4790</v>
      </c>
      <c r="C981" t="s">
        <v>4791</v>
      </c>
      <c r="D981" t="s">
        <v>4792</v>
      </c>
      <c r="E981" t="s">
        <v>771</v>
      </c>
      <c r="F981" t="s">
        <v>772</v>
      </c>
      <c r="G981" t="s">
        <v>2565</v>
      </c>
      <c r="J981" t="s">
        <v>791</v>
      </c>
      <c r="K981" t="s">
        <v>2584</v>
      </c>
      <c r="L981" t="s">
        <v>801</v>
      </c>
      <c r="M981" t="s">
        <v>31</v>
      </c>
      <c r="N981" t="s">
        <v>771</v>
      </c>
      <c r="O981">
        <v>1</v>
      </c>
      <c r="P981" t="s">
        <v>777</v>
      </c>
      <c r="Q981">
        <v>34.9</v>
      </c>
      <c r="R981">
        <v>6.29</v>
      </c>
      <c r="Y981" t="s">
        <v>4793</v>
      </c>
      <c r="Z981" t="s">
        <v>4634</v>
      </c>
      <c r="AA981">
        <v>38033</v>
      </c>
      <c r="AB981" t="s">
        <v>420</v>
      </c>
    </row>
    <row r="982" spans="1:28" x14ac:dyDescent="0.25">
      <c r="A982" t="s">
        <v>4794</v>
      </c>
      <c r="B982" t="s">
        <v>4794</v>
      </c>
      <c r="C982" t="s">
        <v>4795</v>
      </c>
      <c r="D982" t="s">
        <v>4796</v>
      </c>
      <c r="E982" t="s">
        <v>771</v>
      </c>
      <c r="F982" t="s">
        <v>772</v>
      </c>
      <c r="G982" t="s">
        <v>2565</v>
      </c>
      <c r="J982" t="s">
        <v>791</v>
      </c>
      <c r="K982" t="s">
        <v>2737</v>
      </c>
      <c r="L982" t="s">
        <v>2738</v>
      </c>
      <c r="M982" t="s">
        <v>170</v>
      </c>
      <c r="N982" t="s">
        <v>771</v>
      </c>
      <c r="O982">
        <v>1</v>
      </c>
      <c r="P982" t="s">
        <v>777</v>
      </c>
      <c r="Q982">
        <v>14.9</v>
      </c>
      <c r="R982">
        <v>2.69</v>
      </c>
      <c r="Y982" t="s">
        <v>4797</v>
      </c>
      <c r="Z982" t="s">
        <v>2904</v>
      </c>
      <c r="AA982">
        <v>10034</v>
      </c>
      <c r="AB982" t="s">
        <v>420</v>
      </c>
    </row>
    <row r="983" spans="1:28" x14ac:dyDescent="0.25">
      <c r="A983" t="s">
        <v>4798</v>
      </c>
      <c r="B983" t="s">
        <v>4798</v>
      </c>
      <c r="C983" t="s">
        <v>4799</v>
      </c>
      <c r="D983" t="s">
        <v>4800</v>
      </c>
      <c r="E983" t="s">
        <v>771</v>
      </c>
      <c r="F983" t="s">
        <v>772</v>
      </c>
      <c r="G983" t="s">
        <v>2565</v>
      </c>
      <c r="J983" t="s">
        <v>791</v>
      </c>
      <c r="K983" t="s">
        <v>3805</v>
      </c>
      <c r="L983" t="s">
        <v>1205</v>
      </c>
      <c r="M983" t="s">
        <v>426</v>
      </c>
      <c r="N983" t="s">
        <v>771</v>
      </c>
      <c r="O983">
        <v>1</v>
      </c>
      <c r="P983" t="s">
        <v>777</v>
      </c>
      <c r="Q983">
        <v>79.900000000000006</v>
      </c>
      <c r="R983">
        <v>14.41</v>
      </c>
      <c r="S983">
        <v>0.62</v>
      </c>
      <c r="T983">
        <v>0.11</v>
      </c>
      <c r="Y983" t="s">
        <v>4801</v>
      </c>
      <c r="Z983" t="s">
        <v>3403</v>
      </c>
      <c r="AA983">
        <v>89048</v>
      </c>
      <c r="AB983" t="s">
        <v>420</v>
      </c>
    </row>
    <row r="984" spans="1:28" x14ac:dyDescent="0.25">
      <c r="A984" t="s">
        <v>4802</v>
      </c>
      <c r="B984" t="s">
        <v>4802</v>
      </c>
      <c r="C984" t="s">
        <v>4803</v>
      </c>
      <c r="D984" t="s">
        <v>4804</v>
      </c>
      <c r="E984" t="s">
        <v>771</v>
      </c>
      <c r="F984" t="s">
        <v>772</v>
      </c>
      <c r="G984" t="s">
        <v>2565</v>
      </c>
      <c r="J984" t="s">
        <v>791</v>
      </c>
      <c r="K984" t="s">
        <v>2566</v>
      </c>
      <c r="L984" t="s">
        <v>2567</v>
      </c>
      <c r="M984" t="s">
        <v>15</v>
      </c>
      <c r="N984" t="s">
        <v>771</v>
      </c>
      <c r="O984">
        <v>1</v>
      </c>
      <c r="P984" t="s">
        <v>777</v>
      </c>
      <c r="Q984">
        <v>19.899999999999999</v>
      </c>
      <c r="R984">
        <v>3.59</v>
      </c>
      <c r="Y984" t="s">
        <v>4805</v>
      </c>
      <c r="Z984" t="s">
        <v>2599</v>
      </c>
      <c r="AA984">
        <v>13</v>
      </c>
      <c r="AB984" t="s">
        <v>420</v>
      </c>
    </row>
    <row r="985" spans="1:28" x14ac:dyDescent="0.25">
      <c r="A985" t="s">
        <v>4806</v>
      </c>
      <c r="B985" t="s">
        <v>4806</v>
      </c>
      <c r="C985" t="s">
        <v>4807</v>
      </c>
      <c r="D985" t="s">
        <v>4808</v>
      </c>
      <c r="E985" t="s">
        <v>771</v>
      </c>
      <c r="F985" t="s">
        <v>772</v>
      </c>
      <c r="G985" t="s">
        <v>2565</v>
      </c>
      <c r="J985" t="s">
        <v>791</v>
      </c>
      <c r="K985" t="s">
        <v>2572</v>
      </c>
      <c r="L985" t="s">
        <v>1427</v>
      </c>
      <c r="M985" t="s">
        <v>45</v>
      </c>
      <c r="N985" t="s">
        <v>771</v>
      </c>
      <c r="O985">
        <v>1</v>
      </c>
      <c r="P985" t="s">
        <v>777</v>
      </c>
      <c r="Q985">
        <v>29.9</v>
      </c>
      <c r="R985">
        <v>5.39</v>
      </c>
      <c r="S985">
        <v>4.99</v>
      </c>
      <c r="T985">
        <v>0.9</v>
      </c>
      <c r="Y985" t="s">
        <v>3806</v>
      </c>
      <c r="Z985" t="s">
        <v>3806</v>
      </c>
      <c r="AA985">
        <v>16158</v>
      </c>
      <c r="AB985" t="s">
        <v>420</v>
      </c>
    </row>
    <row r="986" spans="1:28" x14ac:dyDescent="0.25">
      <c r="A986" t="s">
        <v>4809</v>
      </c>
      <c r="B986" t="s">
        <v>4809</v>
      </c>
      <c r="C986" t="s">
        <v>4810</v>
      </c>
      <c r="D986" t="s">
        <v>4811</v>
      </c>
      <c r="E986" t="s">
        <v>771</v>
      </c>
      <c r="F986" t="s">
        <v>772</v>
      </c>
      <c r="G986" t="s">
        <v>2565</v>
      </c>
      <c r="J986" t="s">
        <v>791</v>
      </c>
      <c r="K986" t="s">
        <v>2938</v>
      </c>
      <c r="L986" t="s">
        <v>2939</v>
      </c>
      <c r="M986" t="s">
        <v>138</v>
      </c>
      <c r="N986" t="s">
        <v>771</v>
      </c>
      <c r="O986">
        <v>1</v>
      </c>
      <c r="P986" t="s">
        <v>777</v>
      </c>
      <c r="Q986">
        <v>19.899999999999999</v>
      </c>
      <c r="R986">
        <v>3.59</v>
      </c>
      <c r="Y986" t="s">
        <v>4812</v>
      </c>
      <c r="Z986" t="s">
        <v>4812</v>
      </c>
      <c r="AA986">
        <v>63100</v>
      </c>
      <c r="AB986" t="s">
        <v>420</v>
      </c>
    </row>
    <row r="987" spans="1:28" x14ac:dyDescent="0.25">
      <c r="A987" t="s">
        <v>4813</v>
      </c>
      <c r="B987" t="s">
        <v>4813</v>
      </c>
      <c r="C987" t="s">
        <v>4814</v>
      </c>
      <c r="D987" t="s">
        <v>4815</v>
      </c>
      <c r="E987" t="s">
        <v>771</v>
      </c>
      <c r="F987" t="s">
        <v>772</v>
      </c>
      <c r="G987" t="s">
        <v>2565</v>
      </c>
      <c r="J987" t="s">
        <v>791</v>
      </c>
      <c r="K987" t="s">
        <v>2641</v>
      </c>
      <c r="L987" t="s">
        <v>1330</v>
      </c>
      <c r="M987" t="s">
        <v>29</v>
      </c>
      <c r="N987" t="s">
        <v>771</v>
      </c>
      <c r="O987">
        <v>1</v>
      </c>
      <c r="P987" t="s">
        <v>777</v>
      </c>
      <c r="Q987">
        <v>32.9</v>
      </c>
      <c r="R987">
        <v>5.93</v>
      </c>
      <c r="S987">
        <v>4.99</v>
      </c>
      <c r="T987">
        <v>0.9</v>
      </c>
      <c r="Y987" t="s">
        <v>2599</v>
      </c>
      <c r="Z987" t="s">
        <v>2599</v>
      </c>
      <c r="AA987">
        <v>173</v>
      </c>
      <c r="AB987" t="s">
        <v>420</v>
      </c>
    </row>
    <row r="988" spans="1:28" x14ac:dyDescent="0.25">
      <c r="A988" t="s">
        <v>4816</v>
      </c>
      <c r="B988" t="s">
        <v>4816</v>
      </c>
      <c r="C988" t="s">
        <v>4817</v>
      </c>
      <c r="D988" t="s">
        <v>4818</v>
      </c>
      <c r="E988" t="s">
        <v>771</v>
      </c>
      <c r="F988" t="s">
        <v>772</v>
      </c>
      <c r="G988" t="s">
        <v>2565</v>
      </c>
      <c r="J988" t="s">
        <v>791</v>
      </c>
      <c r="K988" t="s">
        <v>2641</v>
      </c>
      <c r="L988" t="s">
        <v>1330</v>
      </c>
      <c r="M988" t="s">
        <v>29</v>
      </c>
      <c r="N988" t="s">
        <v>771</v>
      </c>
      <c r="O988">
        <v>1</v>
      </c>
      <c r="P988" t="s">
        <v>777</v>
      </c>
      <c r="Q988">
        <v>32.9</v>
      </c>
      <c r="R988">
        <v>5.93</v>
      </c>
      <c r="S988">
        <v>1.63</v>
      </c>
      <c r="X988">
        <v>1.63</v>
      </c>
      <c r="Y988" t="s">
        <v>4819</v>
      </c>
      <c r="Z988" t="s">
        <v>3239</v>
      </c>
      <c r="AA988">
        <v>31050</v>
      </c>
      <c r="AB988" t="s">
        <v>420</v>
      </c>
    </row>
    <row r="989" spans="1:28" x14ac:dyDescent="0.25">
      <c r="A989" t="s">
        <v>4820</v>
      </c>
      <c r="B989" t="s">
        <v>4820</v>
      </c>
      <c r="C989" t="s">
        <v>4821</v>
      </c>
      <c r="D989" t="s">
        <v>4822</v>
      </c>
      <c r="E989" t="s">
        <v>771</v>
      </c>
      <c r="F989" t="s">
        <v>772</v>
      </c>
      <c r="G989" t="s">
        <v>2565</v>
      </c>
      <c r="J989" t="s">
        <v>791</v>
      </c>
      <c r="K989" t="s">
        <v>2578</v>
      </c>
      <c r="L989" t="s">
        <v>833</v>
      </c>
      <c r="M989" t="s">
        <v>49</v>
      </c>
      <c r="N989" t="s">
        <v>771</v>
      </c>
      <c r="O989">
        <v>1</v>
      </c>
      <c r="P989" t="s">
        <v>777</v>
      </c>
      <c r="Q989">
        <v>24.9</v>
      </c>
      <c r="R989">
        <v>4.49</v>
      </c>
      <c r="Y989" t="s">
        <v>4823</v>
      </c>
      <c r="Z989" t="s">
        <v>4824</v>
      </c>
      <c r="AA989">
        <v>73010</v>
      </c>
      <c r="AB989" t="s">
        <v>420</v>
      </c>
    </row>
    <row r="990" spans="1:28" x14ac:dyDescent="0.25">
      <c r="A990" t="s">
        <v>4825</v>
      </c>
      <c r="B990" t="s">
        <v>4825</v>
      </c>
      <c r="C990" t="s">
        <v>4826</v>
      </c>
      <c r="D990" t="s">
        <v>4827</v>
      </c>
      <c r="E990" t="s">
        <v>771</v>
      </c>
      <c r="F990" t="s">
        <v>772</v>
      </c>
      <c r="G990" t="s">
        <v>2565</v>
      </c>
      <c r="J990" t="s">
        <v>791</v>
      </c>
      <c r="K990" t="s">
        <v>2641</v>
      </c>
      <c r="L990" t="s">
        <v>1330</v>
      </c>
      <c r="M990" t="s">
        <v>29</v>
      </c>
      <c r="N990" t="s">
        <v>771</v>
      </c>
      <c r="O990">
        <v>1</v>
      </c>
      <c r="P990" t="s">
        <v>777</v>
      </c>
      <c r="Q990">
        <v>32.9</v>
      </c>
      <c r="R990">
        <v>5.93</v>
      </c>
      <c r="Y990" t="s">
        <v>4828</v>
      </c>
      <c r="AA990">
        <v>66034</v>
      </c>
      <c r="AB990" t="s">
        <v>420</v>
      </c>
    </row>
    <row r="991" spans="1:28" x14ac:dyDescent="0.25">
      <c r="A991" t="s">
        <v>4829</v>
      </c>
      <c r="B991" t="s">
        <v>4829</v>
      </c>
      <c r="C991" t="s">
        <v>4830</v>
      </c>
      <c r="D991" t="s">
        <v>4831</v>
      </c>
      <c r="E991" t="s">
        <v>771</v>
      </c>
      <c r="F991" t="s">
        <v>772</v>
      </c>
      <c r="G991" t="s">
        <v>2565</v>
      </c>
      <c r="J991" t="s">
        <v>791</v>
      </c>
      <c r="K991" t="s">
        <v>3014</v>
      </c>
      <c r="L991" t="s">
        <v>3015</v>
      </c>
      <c r="M991" t="s">
        <v>25</v>
      </c>
      <c r="N991" t="s">
        <v>771</v>
      </c>
      <c r="O991">
        <v>1</v>
      </c>
      <c r="P991" t="s">
        <v>777</v>
      </c>
      <c r="Q991">
        <v>29.9</v>
      </c>
      <c r="R991">
        <v>5.39</v>
      </c>
      <c r="Y991" t="s">
        <v>4832</v>
      </c>
      <c r="Z991" t="s">
        <v>3640</v>
      </c>
      <c r="AA991">
        <v>39054</v>
      </c>
      <c r="AB991" t="s">
        <v>420</v>
      </c>
    </row>
    <row r="992" spans="1:28" x14ac:dyDescent="0.25">
      <c r="A992" t="s">
        <v>4833</v>
      </c>
      <c r="B992" t="s">
        <v>4833</v>
      </c>
      <c r="C992" t="s">
        <v>4834</v>
      </c>
      <c r="D992" t="s">
        <v>4390</v>
      </c>
      <c r="E992" t="s">
        <v>771</v>
      </c>
      <c r="F992" t="s">
        <v>772</v>
      </c>
      <c r="G992" t="s">
        <v>2565</v>
      </c>
      <c r="J992" t="s">
        <v>791</v>
      </c>
      <c r="K992" t="s">
        <v>2641</v>
      </c>
      <c r="L992" t="s">
        <v>1330</v>
      </c>
      <c r="M992" t="s">
        <v>29</v>
      </c>
      <c r="N992" t="s">
        <v>771</v>
      </c>
      <c r="O992">
        <v>1</v>
      </c>
      <c r="P992" t="s">
        <v>777</v>
      </c>
      <c r="Q992">
        <v>32.9</v>
      </c>
      <c r="R992">
        <v>5.93</v>
      </c>
      <c r="Y992" t="s">
        <v>4835</v>
      </c>
      <c r="Z992" t="s">
        <v>4836</v>
      </c>
      <c r="AA992">
        <v>38046</v>
      </c>
      <c r="AB992" t="s">
        <v>420</v>
      </c>
    </row>
    <row r="993" spans="1:35" x14ac:dyDescent="0.25">
      <c r="A993" t="s">
        <v>4837</v>
      </c>
      <c r="B993" t="s">
        <v>4837</v>
      </c>
      <c r="C993" t="s">
        <v>4838</v>
      </c>
      <c r="D993" t="s">
        <v>4839</v>
      </c>
      <c r="E993" t="s">
        <v>771</v>
      </c>
      <c r="F993" t="s">
        <v>772</v>
      </c>
      <c r="G993" t="s">
        <v>2565</v>
      </c>
      <c r="J993" t="s">
        <v>791</v>
      </c>
      <c r="K993" t="s">
        <v>2598</v>
      </c>
      <c r="L993" t="s">
        <v>776</v>
      </c>
      <c r="M993" t="s">
        <v>424</v>
      </c>
      <c r="N993" t="s">
        <v>771</v>
      </c>
      <c r="O993">
        <v>2</v>
      </c>
      <c r="P993" t="s">
        <v>777</v>
      </c>
      <c r="Q993">
        <v>59.8</v>
      </c>
      <c r="R993">
        <v>10.78</v>
      </c>
      <c r="Y993" t="s">
        <v>4840</v>
      </c>
      <c r="Z993" t="s">
        <v>3270</v>
      </c>
      <c r="AA993">
        <v>26010</v>
      </c>
      <c r="AB993" t="s">
        <v>420</v>
      </c>
    </row>
    <row r="994" spans="1:35" x14ac:dyDescent="0.25">
      <c r="A994" t="s">
        <v>4841</v>
      </c>
      <c r="B994" t="s">
        <v>4841</v>
      </c>
      <c r="C994" t="s">
        <v>4842</v>
      </c>
      <c r="D994" t="s">
        <v>4843</v>
      </c>
      <c r="E994" t="s">
        <v>771</v>
      </c>
      <c r="F994" t="s">
        <v>772</v>
      </c>
      <c r="G994" t="s">
        <v>2565</v>
      </c>
      <c r="J994" t="s">
        <v>791</v>
      </c>
      <c r="K994" t="s">
        <v>2641</v>
      </c>
      <c r="L994" t="s">
        <v>1330</v>
      </c>
      <c r="M994" t="s">
        <v>29</v>
      </c>
      <c r="N994" t="s">
        <v>771</v>
      </c>
      <c r="O994">
        <v>1</v>
      </c>
      <c r="P994" t="s">
        <v>777</v>
      </c>
      <c r="Q994">
        <v>32.9</v>
      </c>
      <c r="R994">
        <v>5.93</v>
      </c>
      <c r="S994">
        <v>4.99</v>
      </c>
      <c r="T994">
        <v>0.9</v>
      </c>
      <c r="Y994" t="s">
        <v>4844</v>
      </c>
      <c r="Z994" t="s">
        <v>4824</v>
      </c>
      <c r="AA994">
        <v>73026</v>
      </c>
      <c r="AB994" t="s">
        <v>420</v>
      </c>
    </row>
    <row r="995" spans="1:35" x14ac:dyDescent="0.25">
      <c r="A995" t="s">
        <v>4845</v>
      </c>
      <c r="B995" t="s">
        <v>4845</v>
      </c>
      <c r="C995" t="s">
        <v>4846</v>
      </c>
      <c r="D995" t="s">
        <v>4847</v>
      </c>
      <c r="E995" t="s">
        <v>771</v>
      </c>
      <c r="F995" t="s">
        <v>772</v>
      </c>
      <c r="G995" t="s">
        <v>2565</v>
      </c>
      <c r="J995" t="s">
        <v>791</v>
      </c>
      <c r="K995" t="s">
        <v>2598</v>
      </c>
      <c r="L995" t="s">
        <v>776</v>
      </c>
      <c r="M995" t="s">
        <v>424</v>
      </c>
      <c r="N995" t="s">
        <v>771</v>
      </c>
      <c r="O995">
        <v>1</v>
      </c>
      <c r="P995" t="s">
        <v>777</v>
      </c>
      <c r="Q995">
        <v>29.9</v>
      </c>
      <c r="R995">
        <v>5.39</v>
      </c>
      <c r="U995">
        <v>2.99</v>
      </c>
      <c r="V995">
        <v>0.54</v>
      </c>
      <c r="Y995" t="s">
        <v>4848</v>
      </c>
      <c r="Z995" t="s">
        <v>4849</v>
      </c>
      <c r="AA995">
        <v>1016</v>
      </c>
      <c r="AB995" t="s">
        <v>420</v>
      </c>
    </row>
    <row r="996" spans="1:35" x14ac:dyDescent="0.25">
      <c r="A996" t="s">
        <v>4850</v>
      </c>
      <c r="B996" t="s">
        <v>4850</v>
      </c>
      <c r="C996" t="s">
        <v>4851</v>
      </c>
      <c r="D996" t="s">
        <v>4852</v>
      </c>
      <c r="E996" t="s">
        <v>771</v>
      </c>
      <c r="F996" t="s">
        <v>772</v>
      </c>
      <c r="G996" t="s">
        <v>2565</v>
      </c>
      <c r="J996" t="s">
        <v>791</v>
      </c>
      <c r="K996" t="s">
        <v>2938</v>
      </c>
      <c r="L996" t="s">
        <v>2939</v>
      </c>
      <c r="M996" t="s">
        <v>138</v>
      </c>
      <c r="N996" t="s">
        <v>771</v>
      </c>
      <c r="O996">
        <v>1</v>
      </c>
      <c r="P996" t="s">
        <v>777</v>
      </c>
      <c r="Q996">
        <v>19.899999999999999</v>
      </c>
      <c r="R996">
        <v>3.59</v>
      </c>
      <c r="Y996" t="s">
        <v>4853</v>
      </c>
      <c r="Z996" t="s">
        <v>3962</v>
      </c>
      <c r="AA996">
        <v>37060</v>
      </c>
      <c r="AB996" t="s">
        <v>420</v>
      </c>
    </row>
    <row r="997" spans="1:35" x14ac:dyDescent="0.25">
      <c r="A997" t="s">
        <v>4854</v>
      </c>
      <c r="B997" t="s">
        <v>4854</v>
      </c>
      <c r="C997" t="s">
        <v>4855</v>
      </c>
      <c r="D997" t="s">
        <v>4856</v>
      </c>
      <c r="E997" t="s">
        <v>771</v>
      </c>
      <c r="F997" t="s">
        <v>772</v>
      </c>
      <c r="G997" t="s">
        <v>2565</v>
      </c>
      <c r="J997" t="s">
        <v>791</v>
      </c>
      <c r="K997" t="s">
        <v>2566</v>
      </c>
      <c r="L997" t="s">
        <v>2567</v>
      </c>
      <c r="M997" t="s">
        <v>15</v>
      </c>
      <c r="N997" t="s">
        <v>771</v>
      </c>
      <c r="O997">
        <v>1</v>
      </c>
      <c r="P997" t="s">
        <v>777</v>
      </c>
      <c r="Q997">
        <v>19.899999999999999</v>
      </c>
      <c r="R997">
        <v>3.59</v>
      </c>
      <c r="Y997" t="s">
        <v>4857</v>
      </c>
      <c r="Z997" t="s">
        <v>3234</v>
      </c>
      <c r="AA997">
        <v>42019</v>
      </c>
      <c r="AB997" t="s">
        <v>420</v>
      </c>
    </row>
    <row r="998" spans="1:35" x14ac:dyDescent="0.25">
      <c r="A998" t="s">
        <v>4858</v>
      </c>
      <c r="B998" t="s">
        <v>4858</v>
      </c>
      <c r="C998" t="s">
        <v>4859</v>
      </c>
      <c r="D998" t="s">
        <v>4860</v>
      </c>
      <c r="E998" t="s">
        <v>771</v>
      </c>
      <c r="F998" t="s">
        <v>772</v>
      </c>
      <c r="G998" t="s">
        <v>2565</v>
      </c>
      <c r="J998" t="s">
        <v>791</v>
      </c>
      <c r="K998" t="s">
        <v>2641</v>
      </c>
      <c r="L998" t="s">
        <v>1330</v>
      </c>
      <c r="M998" t="s">
        <v>29</v>
      </c>
      <c r="N998" t="s">
        <v>771</v>
      </c>
      <c r="O998">
        <v>1</v>
      </c>
      <c r="P998" t="s">
        <v>777</v>
      </c>
      <c r="Q998">
        <v>32.9</v>
      </c>
      <c r="R998">
        <v>5.93</v>
      </c>
      <c r="Y998" t="s">
        <v>4861</v>
      </c>
      <c r="Z998" t="s">
        <v>3296</v>
      </c>
      <c r="AA998">
        <v>24043</v>
      </c>
      <c r="AB998" t="s">
        <v>420</v>
      </c>
      <c r="AG998" t="s">
        <v>4862</v>
      </c>
      <c r="AH998" t="s">
        <v>420</v>
      </c>
      <c r="AI998" t="s">
        <v>1019</v>
      </c>
    </row>
    <row r="999" spans="1:35" x14ac:dyDescent="0.25">
      <c r="A999" t="s">
        <v>4863</v>
      </c>
      <c r="B999" t="s">
        <v>4863</v>
      </c>
      <c r="C999" t="s">
        <v>4864</v>
      </c>
      <c r="D999" t="s">
        <v>4865</v>
      </c>
      <c r="E999" t="s">
        <v>771</v>
      </c>
      <c r="F999" t="s">
        <v>772</v>
      </c>
      <c r="G999" t="s">
        <v>2565</v>
      </c>
      <c r="J999" t="s">
        <v>791</v>
      </c>
      <c r="K999" t="s">
        <v>2737</v>
      </c>
      <c r="L999" t="s">
        <v>2738</v>
      </c>
      <c r="M999" t="s">
        <v>170</v>
      </c>
      <c r="N999" t="s">
        <v>771</v>
      </c>
      <c r="O999">
        <v>1</v>
      </c>
      <c r="P999" t="s">
        <v>777</v>
      </c>
      <c r="Q999">
        <v>14.9</v>
      </c>
      <c r="R999">
        <v>2.69</v>
      </c>
      <c r="Y999" t="s">
        <v>4866</v>
      </c>
      <c r="Z999" t="s">
        <v>3270</v>
      </c>
      <c r="AA999">
        <v>26013</v>
      </c>
      <c r="AB999" t="s">
        <v>420</v>
      </c>
    </row>
    <row r="1000" spans="1:35" x14ac:dyDescent="0.25">
      <c r="A1000" t="s">
        <v>4867</v>
      </c>
      <c r="B1000" t="s">
        <v>4867</v>
      </c>
      <c r="C1000" t="s">
        <v>4868</v>
      </c>
      <c r="D1000" t="s">
        <v>4869</v>
      </c>
      <c r="E1000" t="s">
        <v>771</v>
      </c>
      <c r="F1000" t="s">
        <v>772</v>
      </c>
      <c r="G1000" t="s">
        <v>2565</v>
      </c>
      <c r="J1000" t="s">
        <v>791</v>
      </c>
      <c r="K1000" t="s">
        <v>2578</v>
      </c>
      <c r="L1000" t="s">
        <v>833</v>
      </c>
      <c r="M1000" t="s">
        <v>49</v>
      </c>
      <c r="N1000" t="s">
        <v>771</v>
      </c>
      <c r="O1000">
        <v>1</v>
      </c>
      <c r="P1000" t="s">
        <v>777</v>
      </c>
      <c r="Q1000">
        <v>24.9</v>
      </c>
      <c r="R1000">
        <v>4.49</v>
      </c>
      <c r="S1000">
        <v>0.66</v>
      </c>
      <c r="X1000">
        <v>0.66</v>
      </c>
      <c r="Y1000" t="s">
        <v>4870</v>
      </c>
      <c r="Z1000" t="s">
        <v>4776</v>
      </c>
      <c r="AA1000">
        <v>87020</v>
      </c>
      <c r="AB1000" t="s">
        <v>420</v>
      </c>
    </row>
    <row r="1001" spans="1:35" x14ac:dyDescent="0.25">
      <c r="A1001" t="s">
        <v>4871</v>
      </c>
      <c r="B1001" t="s">
        <v>4871</v>
      </c>
      <c r="C1001" t="s">
        <v>4872</v>
      </c>
      <c r="D1001" t="s">
        <v>4873</v>
      </c>
      <c r="E1001" t="s">
        <v>771</v>
      </c>
      <c r="F1001" t="s">
        <v>772</v>
      </c>
      <c r="G1001" t="s">
        <v>2565</v>
      </c>
      <c r="J1001" t="s">
        <v>791</v>
      </c>
      <c r="K1001" t="s">
        <v>2566</v>
      </c>
      <c r="L1001" t="s">
        <v>2567</v>
      </c>
      <c r="M1001" t="s">
        <v>15</v>
      </c>
      <c r="N1001" t="s">
        <v>771</v>
      </c>
      <c r="O1001">
        <v>1</v>
      </c>
      <c r="P1001" t="s">
        <v>777</v>
      </c>
      <c r="Q1001">
        <v>19.899999999999999</v>
      </c>
      <c r="R1001">
        <v>3.59</v>
      </c>
      <c r="S1001">
        <v>1.64</v>
      </c>
      <c r="X1001">
        <v>1.64</v>
      </c>
      <c r="Y1001" t="s">
        <v>4874</v>
      </c>
      <c r="Z1001" t="s">
        <v>2568</v>
      </c>
      <c r="AA1001">
        <v>10059</v>
      </c>
      <c r="AB1001" t="s">
        <v>420</v>
      </c>
    </row>
    <row r="1002" spans="1:35" x14ac:dyDescent="0.25">
      <c r="A1002" t="s">
        <v>4875</v>
      </c>
      <c r="B1002" t="s">
        <v>4875</v>
      </c>
      <c r="C1002" t="s">
        <v>4876</v>
      </c>
      <c r="D1002" t="s">
        <v>4877</v>
      </c>
      <c r="E1002" t="s">
        <v>771</v>
      </c>
      <c r="F1002" t="s">
        <v>772</v>
      </c>
      <c r="G1002" t="s">
        <v>2565</v>
      </c>
      <c r="J1002" t="s">
        <v>791</v>
      </c>
      <c r="K1002" t="s">
        <v>2641</v>
      </c>
      <c r="L1002" t="s">
        <v>1330</v>
      </c>
      <c r="M1002" t="s">
        <v>29</v>
      </c>
      <c r="N1002" t="s">
        <v>771</v>
      </c>
      <c r="O1002">
        <v>1</v>
      </c>
      <c r="P1002" t="s">
        <v>777</v>
      </c>
      <c r="Q1002">
        <v>32.9</v>
      </c>
      <c r="R1002">
        <v>5.93</v>
      </c>
      <c r="Y1002" t="s">
        <v>3193</v>
      </c>
      <c r="Z1002" t="s">
        <v>4878</v>
      </c>
      <c r="AA1002">
        <v>76123</v>
      </c>
      <c r="AB1002" t="s">
        <v>420</v>
      </c>
    </row>
    <row r="1003" spans="1:35" x14ac:dyDescent="0.25">
      <c r="A1003" t="s">
        <v>4879</v>
      </c>
      <c r="B1003" t="s">
        <v>4879</v>
      </c>
      <c r="C1003" t="s">
        <v>4880</v>
      </c>
      <c r="D1003" t="s">
        <v>4881</v>
      </c>
      <c r="E1003" t="s">
        <v>771</v>
      </c>
      <c r="F1003" t="s">
        <v>772</v>
      </c>
      <c r="G1003" t="s">
        <v>2565</v>
      </c>
      <c r="J1003" t="s">
        <v>791</v>
      </c>
      <c r="K1003" t="s">
        <v>2737</v>
      </c>
      <c r="L1003" t="s">
        <v>2738</v>
      </c>
      <c r="M1003" t="s">
        <v>170</v>
      </c>
      <c r="N1003" t="s">
        <v>771</v>
      </c>
      <c r="O1003">
        <v>1</v>
      </c>
      <c r="P1003" t="s">
        <v>777</v>
      </c>
      <c r="Q1003">
        <v>14.9</v>
      </c>
      <c r="R1003">
        <v>2.69</v>
      </c>
      <c r="Y1003" t="s">
        <v>4882</v>
      </c>
      <c r="Z1003" t="s">
        <v>4883</v>
      </c>
      <c r="AA1003">
        <v>63839</v>
      </c>
      <c r="AB1003" t="s">
        <v>420</v>
      </c>
    </row>
    <row r="1004" spans="1:35" x14ac:dyDescent="0.25">
      <c r="A1004" t="s">
        <v>4884</v>
      </c>
      <c r="B1004" t="s">
        <v>4884</v>
      </c>
      <c r="C1004" t="s">
        <v>4885</v>
      </c>
      <c r="D1004" t="s">
        <v>4886</v>
      </c>
      <c r="E1004" t="s">
        <v>771</v>
      </c>
      <c r="F1004" t="s">
        <v>772</v>
      </c>
      <c r="G1004" t="s">
        <v>2565</v>
      </c>
      <c r="J1004" t="s">
        <v>791</v>
      </c>
      <c r="K1004" t="s">
        <v>2598</v>
      </c>
      <c r="L1004" t="s">
        <v>776</v>
      </c>
      <c r="M1004" t="s">
        <v>424</v>
      </c>
      <c r="N1004" t="s">
        <v>771</v>
      </c>
      <c r="O1004">
        <v>1</v>
      </c>
      <c r="P1004" t="s">
        <v>777</v>
      </c>
      <c r="Q1004">
        <v>29.9</v>
      </c>
      <c r="R1004">
        <v>5.39</v>
      </c>
      <c r="Y1004" t="s">
        <v>4887</v>
      </c>
      <c r="Z1004" t="s">
        <v>3181</v>
      </c>
      <c r="AA1004">
        <v>40014</v>
      </c>
      <c r="AB1004" t="s">
        <v>420</v>
      </c>
    </row>
    <row r="1005" spans="1:35" x14ac:dyDescent="0.25">
      <c r="A1005" t="s">
        <v>4888</v>
      </c>
      <c r="C1005" t="s">
        <v>4889</v>
      </c>
      <c r="D1005" t="s">
        <v>4890</v>
      </c>
      <c r="E1005" t="s">
        <v>799</v>
      </c>
      <c r="F1005" t="s">
        <v>2590</v>
      </c>
      <c r="G1005" t="s">
        <v>2565</v>
      </c>
      <c r="H1005" t="s">
        <v>2591</v>
      </c>
      <c r="J1005" t="s">
        <v>774</v>
      </c>
      <c r="K1005" t="s">
        <v>4891</v>
      </c>
      <c r="L1005" t="s">
        <v>165</v>
      </c>
      <c r="M1005" t="s">
        <v>164</v>
      </c>
      <c r="O1005">
        <v>0</v>
      </c>
      <c r="Y1005" t="s">
        <v>3088</v>
      </c>
      <c r="Z1005" t="s">
        <v>3088</v>
      </c>
      <c r="AA1005">
        <v>50127</v>
      </c>
      <c r="AB1005" t="s">
        <v>420</v>
      </c>
    </row>
    <row r="1006" spans="1:35" x14ac:dyDescent="0.25">
      <c r="A1006" t="s">
        <v>4892</v>
      </c>
      <c r="B1006" t="s">
        <v>4892</v>
      </c>
      <c r="C1006" t="s">
        <v>4893</v>
      </c>
      <c r="D1006" t="s">
        <v>4894</v>
      </c>
      <c r="E1006" t="s">
        <v>771</v>
      </c>
      <c r="F1006" t="s">
        <v>772</v>
      </c>
      <c r="G1006" t="s">
        <v>2565</v>
      </c>
      <c r="J1006" t="s">
        <v>791</v>
      </c>
      <c r="K1006" t="s">
        <v>2641</v>
      </c>
      <c r="L1006" t="s">
        <v>1330</v>
      </c>
      <c r="M1006" t="s">
        <v>29</v>
      </c>
      <c r="N1006" t="s">
        <v>771</v>
      </c>
      <c r="O1006">
        <v>1</v>
      </c>
      <c r="P1006" t="s">
        <v>777</v>
      </c>
      <c r="Q1006">
        <v>32.9</v>
      </c>
      <c r="R1006">
        <v>5.93</v>
      </c>
      <c r="S1006">
        <v>1.0900000000000001</v>
      </c>
      <c r="X1006">
        <v>1.0900000000000001</v>
      </c>
      <c r="Y1006" t="s">
        <v>4895</v>
      </c>
      <c r="Z1006" t="s">
        <v>4896</v>
      </c>
      <c r="AA1006">
        <v>71122</v>
      </c>
      <c r="AB1006" t="s">
        <v>420</v>
      </c>
    </row>
    <row r="1007" spans="1:35" x14ac:dyDescent="0.25">
      <c r="A1007" t="s">
        <v>4897</v>
      </c>
      <c r="B1007" t="s">
        <v>4897</v>
      </c>
      <c r="C1007" t="s">
        <v>4898</v>
      </c>
      <c r="D1007" t="s">
        <v>4899</v>
      </c>
      <c r="E1007" t="s">
        <v>799</v>
      </c>
      <c r="F1007" t="s">
        <v>772</v>
      </c>
      <c r="G1007" t="s">
        <v>2565</v>
      </c>
      <c r="J1007" t="s">
        <v>791</v>
      </c>
      <c r="K1007" t="s">
        <v>2578</v>
      </c>
      <c r="L1007" t="s">
        <v>833</v>
      </c>
      <c r="M1007" t="s">
        <v>49</v>
      </c>
      <c r="N1007" t="s">
        <v>799</v>
      </c>
      <c r="O1007">
        <v>0</v>
      </c>
      <c r="Y1007" t="s">
        <v>4900</v>
      </c>
      <c r="Z1007" t="s">
        <v>3296</v>
      </c>
      <c r="AA1007">
        <v>24069</v>
      </c>
      <c r="AB1007" t="s">
        <v>420</v>
      </c>
    </row>
    <row r="1008" spans="1:35" x14ac:dyDescent="0.25">
      <c r="A1008" t="s">
        <v>4901</v>
      </c>
      <c r="B1008" t="s">
        <v>4901</v>
      </c>
      <c r="C1008" t="s">
        <v>4902</v>
      </c>
      <c r="D1008" t="s">
        <v>4903</v>
      </c>
      <c r="E1008" t="s">
        <v>771</v>
      </c>
      <c r="F1008" t="s">
        <v>772</v>
      </c>
      <c r="G1008" t="s">
        <v>2565</v>
      </c>
      <c r="J1008" t="s">
        <v>791</v>
      </c>
      <c r="K1008" t="s">
        <v>2598</v>
      </c>
      <c r="L1008" t="s">
        <v>776</v>
      </c>
      <c r="M1008" t="s">
        <v>424</v>
      </c>
      <c r="N1008" t="s">
        <v>771</v>
      </c>
      <c r="O1008">
        <v>1</v>
      </c>
      <c r="P1008" t="s">
        <v>777</v>
      </c>
      <c r="Q1008">
        <v>29.9</v>
      </c>
      <c r="R1008">
        <v>5.39</v>
      </c>
      <c r="Y1008" t="s">
        <v>4904</v>
      </c>
      <c r="Z1008" t="s">
        <v>3962</v>
      </c>
      <c r="AA1008">
        <v>37047</v>
      </c>
      <c r="AB1008" t="s">
        <v>420</v>
      </c>
    </row>
    <row r="1009" spans="1:28" x14ac:dyDescent="0.25">
      <c r="A1009" t="s">
        <v>4905</v>
      </c>
      <c r="B1009" t="s">
        <v>4905</v>
      </c>
      <c r="C1009" t="s">
        <v>4906</v>
      </c>
      <c r="D1009" t="s">
        <v>4907</v>
      </c>
      <c r="E1009" t="s">
        <v>771</v>
      </c>
      <c r="F1009" t="s">
        <v>772</v>
      </c>
      <c r="G1009" t="s">
        <v>2565</v>
      </c>
      <c r="J1009" t="s">
        <v>791</v>
      </c>
      <c r="K1009" t="s">
        <v>2618</v>
      </c>
      <c r="L1009" t="s">
        <v>864</v>
      </c>
      <c r="M1009" t="s">
        <v>21</v>
      </c>
      <c r="N1009" t="s">
        <v>771</v>
      </c>
      <c r="O1009">
        <v>1</v>
      </c>
      <c r="P1009" t="s">
        <v>777</v>
      </c>
      <c r="Q1009">
        <v>29.9</v>
      </c>
      <c r="R1009">
        <v>5.39</v>
      </c>
      <c r="Y1009" t="s">
        <v>4908</v>
      </c>
      <c r="Z1009" t="s">
        <v>2688</v>
      </c>
      <c r="AA1009">
        <v>35030</v>
      </c>
      <c r="AB1009" t="s">
        <v>420</v>
      </c>
    </row>
    <row r="1010" spans="1:28" x14ac:dyDescent="0.25">
      <c r="A1010" t="s">
        <v>4909</v>
      </c>
      <c r="C1010" t="s">
        <v>4910</v>
      </c>
      <c r="D1010" t="s">
        <v>4911</v>
      </c>
      <c r="E1010" t="s">
        <v>771</v>
      </c>
      <c r="F1010" t="s">
        <v>2590</v>
      </c>
      <c r="G1010" t="s">
        <v>2565</v>
      </c>
      <c r="H1010" t="s">
        <v>2591</v>
      </c>
      <c r="J1010" t="s">
        <v>774</v>
      </c>
      <c r="K1010" t="s">
        <v>3263</v>
      </c>
      <c r="L1010" t="s">
        <v>96</v>
      </c>
      <c r="M1010" t="s">
        <v>95</v>
      </c>
      <c r="N1010" t="s">
        <v>771</v>
      </c>
      <c r="O1010">
        <v>1</v>
      </c>
      <c r="P1010" t="s">
        <v>777</v>
      </c>
      <c r="Q1010">
        <v>29.9</v>
      </c>
      <c r="R1010">
        <v>5.39</v>
      </c>
      <c r="S1010">
        <v>3</v>
      </c>
      <c r="T1010">
        <v>0.54</v>
      </c>
      <c r="Y1010" t="s">
        <v>3233</v>
      </c>
      <c r="Z1010" t="s">
        <v>2574</v>
      </c>
      <c r="AA1010">
        <v>42015</v>
      </c>
      <c r="AB1010" t="s">
        <v>420</v>
      </c>
    </row>
    <row r="1011" spans="1:28" x14ac:dyDescent="0.25">
      <c r="A1011" t="s">
        <v>4912</v>
      </c>
      <c r="B1011" t="s">
        <v>4912</v>
      </c>
      <c r="C1011" t="s">
        <v>4913</v>
      </c>
      <c r="D1011" t="s">
        <v>4914</v>
      </c>
      <c r="E1011" t="s">
        <v>799</v>
      </c>
      <c r="F1011" t="s">
        <v>772</v>
      </c>
      <c r="G1011" t="s">
        <v>2565</v>
      </c>
      <c r="J1011" t="s">
        <v>791</v>
      </c>
      <c r="K1011" t="s">
        <v>2641</v>
      </c>
      <c r="L1011" t="s">
        <v>1330</v>
      </c>
      <c r="M1011" t="s">
        <v>29</v>
      </c>
      <c r="N1011" t="s">
        <v>799</v>
      </c>
      <c r="O1011">
        <v>0</v>
      </c>
      <c r="Y1011" t="s">
        <v>4915</v>
      </c>
      <c r="Z1011" t="s">
        <v>4285</v>
      </c>
      <c r="AA1011">
        <v>71122</v>
      </c>
      <c r="AB1011" t="s">
        <v>420</v>
      </c>
    </row>
    <row r="1012" spans="1:28" x14ac:dyDescent="0.25">
      <c r="A1012" t="s">
        <v>4916</v>
      </c>
      <c r="B1012" t="s">
        <v>4916</v>
      </c>
      <c r="C1012" t="s">
        <v>4917</v>
      </c>
      <c r="D1012" t="s">
        <v>4918</v>
      </c>
      <c r="E1012" t="s">
        <v>771</v>
      </c>
      <c r="F1012" t="s">
        <v>772</v>
      </c>
      <c r="G1012" t="s">
        <v>2565</v>
      </c>
      <c r="J1012" t="s">
        <v>791</v>
      </c>
      <c r="K1012" t="s">
        <v>2618</v>
      </c>
      <c r="L1012" t="s">
        <v>864</v>
      </c>
      <c r="M1012" t="s">
        <v>21</v>
      </c>
      <c r="N1012" t="s">
        <v>771</v>
      </c>
      <c r="O1012">
        <v>1</v>
      </c>
      <c r="P1012" t="s">
        <v>777</v>
      </c>
      <c r="Q1012">
        <v>29.9</v>
      </c>
      <c r="R1012">
        <v>5.39</v>
      </c>
      <c r="Y1012" t="s">
        <v>4919</v>
      </c>
      <c r="Z1012" t="s">
        <v>2688</v>
      </c>
      <c r="AA1012">
        <v>35017</v>
      </c>
      <c r="AB1012" t="s">
        <v>420</v>
      </c>
    </row>
    <row r="1013" spans="1:28" x14ac:dyDescent="0.25">
      <c r="A1013" t="s">
        <v>4920</v>
      </c>
      <c r="B1013" t="s">
        <v>4920</v>
      </c>
      <c r="C1013" t="s">
        <v>4921</v>
      </c>
      <c r="D1013" t="s">
        <v>4922</v>
      </c>
      <c r="E1013" t="s">
        <v>771</v>
      </c>
      <c r="F1013" t="s">
        <v>772</v>
      </c>
      <c r="G1013" t="s">
        <v>2565</v>
      </c>
      <c r="I1013" t="s">
        <v>2646</v>
      </c>
      <c r="J1013" t="s">
        <v>791</v>
      </c>
      <c r="K1013" t="s">
        <v>2598</v>
      </c>
      <c r="L1013" t="s">
        <v>776</v>
      </c>
      <c r="M1013" t="s">
        <v>424</v>
      </c>
      <c r="N1013" t="s">
        <v>771</v>
      </c>
      <c r="O1013">
        <v>1</v>
      </c>
      <c r="P1013" t="s">
        <v>777</v>
      </c>
      <c r="Q1013">
        <v>29.9</v>
      </c>
      <c r="R1013">
        <v>5.39</v>
      </c>
      <c r="Y1013" t="s">
        <v>2647</v>
      </c>
      <c r="Z1013" t="s">
        <v>2648</v>
      </c>
      <c r="AA1013">
        <v>28100</v>
      </c>
      <c r="AB1013" t="s">
        <v>420</v>
      </c>
    </row>
    <row r="1014" spans="1:28" x14ac:dyDescent="0.25">
      <c r="A1014" t="s">
        <v>4923</v>
      </c>
      <c r="B1014" t="s">
        <v>4923</v>
      </c>
      <c r="C1014" t="s">
        <v>4924</v>
      </c>
      <c r="D1014" t="s">
        <v>4925</v>
      </c>
      <c r="E1014" t="s">
        <v>771</v>
      </c>
      <c r="F1014" t="s">
        <v>772</v>
      </c>
      <c r="G1014" t="s">
        <v>2565</v>
      </c>
      <c r="J1014" t="s">
        <v>791</v>
      </c>
      <c r="K1014" t="s">
        <v>2566</v>
      </c>
      <c r="L1014" t="s">
        <v>2567</v>
      </c>
      <c r="M1014" t="s">
        <v>15</v>
      </c>
      <c r="N1014" t="s">
        <v>771</v>
      </c>
      <c r="O1014">
        <v>1</v>
      </c>
      <c r="P1014" t="s">
        <v>777</v>
      </c>
      <c r="Q1014">
        <v>19.899999999999999</v>
      </c>
      <c r="R1014">
        <v>3.59</v>
      </c>
      <c r="Y1014" t="s">
        <v>4707</v>
      </c>
      <c r="Z1014" t="s">
        <v>2585</v>
      </c>
      <c r="AA1014">
        <v>20121</v>
      </c>
      <c r="AB1014" t="s">
        <v>420</v>
      </c>
    </row>
    <row r="1015" spans="1:28" x14ac:dyDescent="0.25">
      <c r="A1015" t="s">
        <v>4926</v>
      </c>
      <c r="B1015" t="s">
        <v>4926</v>
      </c>
      <c r="C1015" t="s">
        <v>4927</v>
      </c>
      <c r="D1015" t="s">
        <v>4928</v>
      </c>
      <c r="E1015" t="s">
        <v>771</v>
      </c>
      <c r="F1015" t="s">
        <v>772</v>
      </c>
      <c r="G1015" t="s">
        <v>2565</v>
      </c>
      <c r="J1015" t="s">
        <v>791</v>
      </c>
      <c r="K1015" t="s">
        <v>2598</v>
      </c>
      <c r="L1015" t="s">
        <v>776</v>
      </c>
      <c r="M1015" t="s">
        <v>424</v>
      </c>
      <c r="N1015" t="s">
        <v>771</v>
      </c>
      <c r="O1015">
        <v>1</v>
      </c>
      <c r="P1015" t="s">
        <v>777</v>
      </c>
      <c r="Q1015">
        <v>29.9</v>
      </c>
      <c r="R1015">
        <v>5.39</v>
      </c>
      <c r="Y1015" t="s">
        <v>2568</v>
      </c>
      <c r="Z1015" t="s">
        <v>2568</v>
      </c>
      <c r="AA1015">
        <v>10151</v>
      </c>
      <c r="AB1015" t="s">
        <v>420</v>
      </c>
    </row>
    <row r="1016" spans="1:28" x14ac:dyDescent="0.25">
      <c r="A1016" t="s">
        <v>4929</v>
      </c>
      <c r="B1016" t="s">
        <v>4929</v>
      </c>
      <c r="C1016" t="s">
        <v>4930</v>
      </c>
      <c r="D1016" t="s">
        <v>4931</v>
      </c>
      <c r="E1016" t="s">
        <v>771</v>
      </c>
      <c r="F1016" t="s">
        <v>772</v>
      </c>
      <c r="G1016" t="s">
        <v>2565</v>
      </c>
      <c r="J1016" t="s">
        <v>791</v>
      </c>
      <c r="K1016" t="s">
        <v>2938</v>
      </c>
      <c r="L1016" t="s">
        <v>2939</v>
      </c>
      <c r="M1016" t="s">
        <v>138</v>
      </c>
      <c r="N1016" t="s">
        <v>771</v>
      </c>
      <c r="O1016">
        <v>1</v>
      </c>
      <c r="P1016" t="s">
        <v>777</v>
      </c>
      <c r="Q1016">
        <v>19.899999999999999</v>
      </c>
      <c r="R1016">
        <v>3.59</v>
      </c>
      <c r="Y1016" t="s">
        <v>4932</v>
      </c>
      <c r="Z1016" t="s">
        <v>2985</v>
      </c>
      <c r="AA1016">
        <v>81055</v>
      </c>
      <c r="AB1016" t="s">
        <v>420</v>
      </c>
    </row>
    <row r="1017" spans="1:28" x14ac:dyDescent="0.25">
      <c r="A1017" t="s">
        <v>4933</v>
      </c>
      <c r="C1017" t="s">
        <v>4934</v>
      </c>
      <c r="D1017" t="s">
        <v>4935</v>
      </c>
      <c r="E1017" t="s">
        <v>771</v>
      </c>
      <c r="F1017" t="s">
        <v>2590</v>
      </c>
      <c r="G1017" t="s">
        <v>2565</v>
      </c>
      <c r="H1017" t="s">
        <v>2591</v>
      </c>
      <c r="J1017" t="s">
        <v>774</v>
      </c>
      <c r="K1017" t="s">
        <v>4416</v>
      </c>
      <c r="L1017" t="s">
        <v>618</v>
      </c>
      <c r="M1017" t="s">
        <v>617</v>
      </c>
      <c r="N1017" t="s">
        <v>771</v>
      </c>
      <c r="O1017">
        <v>1</v>
      </c>
      <c r="P1017" t="s">
        <v>777</v>
      </c>
      <c r="Q1017">
        <v>24.9</v>
      </c>
      <c r="R1017">
        <v>4.49</v>
      </c>
      <c r="S1017">
        <v>3</v>
      </c>
      <c r="T1017">
        <v>0.54</v>
      </c>
      <c r="Y1017" t="s">
        <v>4936</v>
      </c>
      <c r="Z1017" t="s">
        <v>3709</v>
      </c>
      <c r="AA1017">
        <v>55011</v>
      </c>
      <c r="AB1017" t="s">
        <v>420</v>
      </c>
    </row>
    <row r="1018" spans="1:28" x14ac:dyDescent="0.25">
      <c r="A1018" t="s">
        <v>4937</v>
      </c>
      <c r="B1018" t="s">
        <v>4937</v>
      </c>
      <c r="C1018" t="s">
        <v>4938</v>
      </c>
      <c r="D1018" t="s">
        <v>4939</v>
      </c>
      <c r="E1018" t="s">
        <v>771</v>
      </c>
      <c r="F1018" t="s">
        <v>772</v>
      </c>
      <c r="G1018" t="s">
        <v>2565</v>
      </c>
      <c r="J1018" t="s">
        <v>791</v>
      </c>
      <c r="K1018" t="s">
        <v>2641</v>
      </c>
      <c r="L1018" t="s">
        <v>1330</v>
      </c>
      <c r="M1018" t="s">
        <v>29</v>
      </c>
      <c r="N1018" t="s">
        <v>771</v>
      </c>
      <c r="O1018">
        <v>1</v>
      </c>
      <c r="P1018" t="s">
        <v>777</v>
      </c>
      <c r="Q1018">
        <v>32.9</v>
      </c>
      <c r="R1018">
        <v>5.93</v>
      </c>
      <c r="S1018">
        <v>1.0900000000000001</v>
      </c>
      <c r="X1018">
        <v>1.0900000000000001</v>
      </c>
      <c r="Y1018" t="s">
        <v>4940</v>
      </c>
      <c r="Z1018" t="s">
        <v>4308</v>
      </c>
      <c r="AA1018">
        <v>70044</v>
      </c>
      <c r="AB1018" t="s">
        <v>420</v>
      </c>
    </row>
    <row r="1019" spans="1:28" x14ac:dyDescent="0.25">
      <c r="A1019" t="s">
        <v>4941</v>
      </c>
      <c r="B1019" t="s">
        <v>4941</v>
      </c>
      <c r="C1019" t="s">
        <v>4942</v>
      </c>
      <c r="D1019" t="s">
        <v>4943</v>
      </c>
      <c r="E1019" t="s">
        <v>771</v>
      </c>
      <c r="F1019" t="s">
        <v>772</v>
      </c>
      <c r="G1019" t="s">
        <v>2565</v>
      </c>
      <c r="J1019" t="s">
        <v>791</v>
      </c>
      <c r="K1019" t="s">
        <v>2641</v>
      </c>
      <c r="L1019" t="s">
        <v>1330</v>
      </c>
      <c r="M1019" t="s">
        <v>29</v>
      </c>
      <c r="N1019" t="s">
        <v>771</v>
      </c>
      <c r="O1019">
        <v>1</v>
      </c>
      <c r="P1019" t="s">
        <v>777</v>
      </c>
      <c r="Q1019">
        <v>32.9</v>
      </c>
      <c r="R1019">
        <v>5.93</v>
      </c>
      <c r="Y1019" t="s">
        <v>2608</v>
      </c>
      <c r="Z1019" t="s">
        <v>2608</v>
      </c>
      <c r="AA1019">
        <v>27100</v>
      </c>
      <c r="AB1019" t="s">
        <v>420</v>
      </c>
    </row>
    <row r="1020" spans="1:28" x14ac:dyDescent="0.25">
      <c r="A1020" t="s">
        <v>4944</v>
      </c>
      <c r="B1020" t="s">
        <v>4944</v>
      </c>
      <c r="C1020" t="s">
        <v>4945</v>
      </c>
      <c r="D1020" t="s">
        <v>4946</v>
      </c>
      <c r="E1020" t="s">
        <v>771</v>
      </c>
      <c r="F1020" t="s">
        <v>772</v>
      </c>
      <c r="G1020" t="s">
        <v>2565</v>
      </c>
      <c r="J1020" t="s">
        <v>791</v>
      </c>
      <c r="K1020" t="s">
        <v>2641</v>
      </c>
      <c r="L1020" t="s">
        <v>1330</v>
      </c>
      <c r="M1020" t="s">
        <v>29</v>
      </c>
      <c r="N1020" t="s">
        <v>771</v>
      </c>
      <c r="O1020">
        <v>1</v>
      </c>
      <c r="P1020" t="s">
        <v>777</v>
      </c>
      <c r="Q1020">
        <v>32.9</v>
      </c>
      <c r="R1020">
        <v>5.93</v>
      </c>
      <c r="Y1020" t="s">
        <v>4947</v>
      </c>
      <c r="Z1020" t="s">
        <v>3379</v>
      </c>
      <c r="AA1020">
        <v>50014</v>
      </c>
      <c r="AB1020" t="s">
        <v>420</v>
      </c>
    </row>
    <row r="1021" spans="1:28" x14ac:dyDescent="0.25">
      <c r="A1021" t="s">
        <v>4948</v>
      </c>
      <c r="B1021" t="s">
        <v>4948</v>
      </c>
      <c r="C1021" t="s">
        <v>4949</v>
      </c>
      <c r="D1021" t="s">
        <v>4950</v>
      </c>
      <c r="E1021" t="s">
        <v>771</v>
      </c>
      <c r="F1021" t="s">
        <v>772</v>
      </c>
      <c r="G1021" t="s">
        <v>2565</v>
      </c>
      <c r="J1021" t="s">
        <v>774</v>
      </c>
      <c r="K1021" t="s">
        <v>2641</v>
      </c>
      <c r="L1021" t="s">
        <v>1330</v>
      </c>
      <c r="M1021" t="s">
        <v>29</v>
      </c>
      <c r="N1021" t="s">
        <v>771</v>
      </c>
      <c r="O1021">
        <v>1</v>
      </c>
      <c r="P1021" t="s">
        <v>777</v>
      </c>
      <c r="Q1021">
        <v>26.97</v>
      </c>
      <c r="S1021">
        <v>3.49</v>
      </c>
      <c r="X1021">
        <v>3.49</v>
      </c>
      <c r="Y1021" t="s">
        <v>4951</v>
      </c>
      <c r="AA1021">
        <v>6852</v>
      </c>
      <c r="AB1021" t="s">
        <v>1123</v>
      </c>
    </row>
    <row r="1022" spans="1:28" x14ac:dyDescent="0.25">
      <c r="A1022" t="s">
        <v>4952</v>
      </c>
      <c r="B1022" t="s">
        <v>4952</v>
      </c>
      <c r="C1022" t="s">
        <v>4953</v>
      </c>
      <c r="D1022" t="s">
        <v>4954</v>
      </c>
      <c r="E1022" t="s">
        <v>771</v>
      </c>
      <c r="F1022" t="s">
        <v>772</v>
      </c>
      <c r="G1022" t="s">
        <v>2565</v>
      </c>
      <c r="J1022" t="s">
        <v>791</v>
      </c>
      <c r="K1022" t="s">
        <v>2584</v>
      </c>
      <c r="L1022" t="s">
        <v>801</v>
      </c>
      <c r="M1022" t="s">
        <v>31</v>
      </c>
      <c r="N1022" t="s">
        <v>771</v>
      </c>
      <c r="O1022">
        <v>1</v>
      </c>
      <c r="P1022" t="s">
        <v>777</v>
      </c>
      <c r="Q1022">
        <v>34.9</v>
      </c>
      <c r="R1022">
        <v>6.29</v>
      </c>
      <c r="Y1022" t="s">
        <v>4955</v>
      </c>
      <c r="Z1022" t="s">
        <v>2604</v>
      </c>
      <c r="AA1022">
        <v>80063</v>
      </c>
      <c r="AB1022" t="s">
        <v>420</v>
      </c>
    </row>
    <row r="1023" spans="1:28" x14ac:dyDescent="0.25">
      <c r="A1023" t="s">
        <v>4956</v>
      </c>
      <c r="B1023" t="s">
        <v>4956</v>
      </c>
      <c r="C1023" t="s">
        <v>4957</v>
      </c>
      <c r="D1023" t="s">
        <v>4958</v>
      </c>
      <c r="E1023" t="s">
        <v>771</v>
      </c>
      <c r="F1023" t="s">
        <v>772</v>
      </c>
      <c r="G1023" t="s">
        <v>2565</v>
      </c>
      <c r="J1023" t="s">
        <v>791</v>
      </c>
      <c r="K1023" t="s">
        <v>2641</v>
      </c>
      <c r="L1023" t="s">
        <v>1330</v>
      </c>
      <c r="M1023" t="s">
        <v>29</v>
      </c>
      <c r="N1023" t="s">
        <v>771</v>
      </c>
      <c r="O1023">
        <v>1</v>
      </c>
      <c r="P1023" t="s">
        <v>777</v>
      </c>
      <c r="Q1023">
        <v>32.9</v>
      </c>
      <c r="R1023">
        <v>5.93</v>
      </c>
      <c r="Y1023" t="s">
        <v>4959</v>
      </c>
      <c r="Z1023" t="s">
        <v>4514</v>
      </c>
      <c r="AA1023">
        <v>31049</v>
      </c>
      <c r="AB1023" t="s">
        <v>420</v>
      </c>
    </row>
    <row r="1024" spans="1:28" x14ac:dyDescent="0.25">
      <c r="A1024" t="s">
        <v>4960</v>
      </c>
      <c r="B1024" t="s">
        <v>4960</v>
      </c>
      <c r="C1024" t="s">
        <v>4961</v>
      </c>
      <c r="D1024" t="s">
        <v>4962</v>
      </c>
      <c r="E1024" t="s">
        <v>771</v>
      </c>
      <c r="F1024" t="s">
        <v>772</v>
      </c>
      <c r="G1024" t="s">
        <v>2565</v>
      </c>
      <c r="J1024" t="s">
        <v>791</v>
      </c>
      <c r="K1024" t="s">
        <v>2641</v>
      </c>
      <c r="L1024" t="s">
        <v>1330</v>
      </c>
      <c r="M1024" t="s">
        <v>29</v>
      </c>
      <c r="N1024" t="s">
        <v>771</v>
      </c>
      <c r="O1024">
        <v>1</v>
      </c>
      <c r="P1024" t="s">
        <v>777</v>
      </c>
      <c r="Q1024">
        <v>32.9</v>
      </c>
      <c r="R1024">
        <v>5.93</v>
      </c>
      <c r="S1024">
        <v>1.0900000000000001</v>
      </c>
      <c r="X1024">
        <v>1.0900000000000001</v>
      </c>
      <c r="Y1024" t="s">
        <v>4963</v>
      </c>
      <c r="Z1024" t="s">
        <v>2604</v>
      </c>
      <c r="AA1024">
        <v>80147</v>
      </c>
      <c r="AB1024" t="s">
        <v>420</v>
      </c>
    </row>
    <row r="1025" spans="1:28" x14ac:dyDescent="0.25">
      <c r="A1025" t="s">
        <v>4964</v>
      </c>
      <c r="B1025" t="s">
        <v>4964</v>
      </c>
      <c r="C1025" t="s">
        <v>4965</v>
      </c>
      <c r="D1025" t="s">
        <v>4966</v>
      </c>
      <c r="E1025" t="s">
        <v>771</v>
      </c>
      <c r="F1025" t="s">
        <v>772</v>
      </c>
      <c r="G1025" t="s">
        <v>2565</v>
      </c>
      <c r="J1025" t="s">
        <v>791</v>
      </c>
      <c r="K1025" t="s">
        <v>2641</v>
      </c>
      <c r="L1025" t="s">
        <v>1330</v>
      </c>
      <c r="M1025" t="s">
        <v>29</v>
      </c>
      <c r="N1025" t="s">
        <v>771</v>
      </c>
      <c r="O1025">
        <v>1</v>
      </c>
      <c r="P1025" t="s">
        <v>777</v>
      </c>
      <c r="Q1025">
        <v>32.9</v>
      </c>
      <c r="R1025">
        <v>5.93</v>
      </c>
      <c r="Y1025" t="s">
        <v>4967</v>
      </c>
      <c r="Z1025" t="s">
        <v>3388</v>
      </c>
      <c r="AA1025">
        <v>90015</v>
      </c>
      <c r="AB1025" t="s">
        <v>420</v>
      </c>
    </row>
    <row r="1026" spans="1:28" x14ac:dyDescent="0.25">
      <c r="A1026" t="s">
        <v>4968</v>
      </c>
      <c r="B1026" t="s">
        <v>4968</v>
      </c>
      <c r="C1026" t="s">
        <v>4969</v>
      </c>
      <c r="D1026" t="s">
        <v>4970</v>
      </c>
      <c r="E1026" t="s">
        <v>771</v>
      </c>
      <c r="F1026" t="s">
        <v>772</v>
      </c>
      <c r="G1026" t="s">
        <v>2565</v>
      </c>
      <c r="J1026" t="s">
        <v>791</v>
      </c>
      <c r="K1026" t="s">
        <v>2641</v>
      </c>
      <c r="L1026" t="s">
        <v>1330</v>
      </c>
      <c r="M1026" t="s">
        <v>29</v>
      </c>
      <c r="N1026" t="s">
        <v>771</v>
      </c>
      <c r="O1026">
        <v>1</v>
      </c>
      <c r="P1026" t="s">
        <v>777</v>
      </c>
      <c r="Q1026">
        <v>32.9</v>
      </c>
      <c r="R1026">
        <v>5.93</v>
      </c>
      <c r="Y1026" t="s">
        <v>2599</v>
      </c>
      <c r="Z1026" t="s">
        <v>2599</v>
      </c>
      <c r="AA1026">
        <v>135</v>
      </c>
      <c r="AB1026" t="s">
        <v>420</v>
      </c>
    </row>
    <row r="1027" spans="1:28" x14ac:dyDescent="0.25">
      <c r="A1027" t="s">
        <v>4971</v>
      </c>
      <c r="B1027" t="s">
        <v>4971</v>
      </c>
      <c r="C1027" t="s">
        <v>4972</v>
      </c>
      <c r="D1027" t="s">
        <v>4973</v>
      </c>
      <c r="E1027" t="s">
        <v>771</v>
      </c>
      <c r="F1027" t="s">
        <v>772</v>
      </c>
      <c r="G1027" t="s">
        <v>2565</v>
      </c>
      <c r="J1027" t="s">
        <v>791</v>
      </c>
      <c r="K1027" t="s">
        <v>2737</v>
      </c>
      <c r="L1027" t="s">
        <v>2738</v>
      </c>
      <c r="M1027" t="s">
        <v>170</v>
      </c>
      <c r="N1027" t="s">
        <v>771</v>
      </c>
      <c r="O1027">
        <v>1</v>
      </c>
      <c r="P1027" t="s">
        <v>777</v>
      </c>
      <c r="Q1027">
        <v>14.9</v>
      </c>
      <c r="R1027">
        <v>2.69</v>
      </c>
      <c r="Y1027" t="s">
        <v>4974</v>
      </c>
      <c r="Z1027" t="s">
        <v>4975</v>
      </c>
      <c r="AA1027">
        <v>11027</v>
      </c>
      <c r="AB1027" t="s">
        <v>420</v>
      </c>
    </row>
    <row r="1028" spans="1:28" x14ac:dyDescent="0.25">
      <c r="A1028" t="s">
        <v>4976</v>
      </c>
      <c r="B1028" t="s">
        <v>4976</v>
      </c>
      <c r="C1028" t="s">
        <v>4977</v>
      </c>
      <c r="D1028" t="s">
        <v>4978</v>
      </c>
      <c r="E1028" t="s">
        <v>771</v>
      </c>
      <c r="F1028" t="s">
        <v>772</v>
      </c>
      <c r="G1028" t="s">
        <v>2565</v>
      </c>
      <c r="J1028" t="s">
        <v>791</v>
      </c>
      <c r="K1028" t="s">
        <v>2584</v>
      </c>
      <c r="L1028" t="s">
        <v>801</v>
      </c>
      <c r="M1028" t="s">
        <v>31</v>
      </c>
      <c r="N1028" t="s">
        <v>771</v>
      </c>
      <c r="O1028">
        <v>1</v>
      </c>
      <c r="P1028" t="s">
        <v>777</v>
      </c>
      <c r="Q1028">
        <v>34.9</v>
      </c>
      <c r="R1028">
        <v>6.29</v>
      </c>
      <c r="Y1028" t="s">
        <v>2853</v>
      </c>
      <c r="Z1028" t="s">
        <v>3760</v>
      </c>
      <c r="AA1028">
        <v>16156</v>
      </c>
      <c r="AB1028" t="s">
        <v>420</v>
      </c>
    </row>
    <row r="1029" spans="1:28" x14ac:dyDescent="0.25">
      <c r="A1029" t="s">
        <v>4979</v>
      </c>
      <c r="B1029" t="s">
        <v>4979</v>
      </c>
      <c r="C1029" t="s">
        <v>4980</v>
      </c>
      <c r="D1029" t="s">
        <v>4981</v>
      </c>
      <c r="E1029" t="s">
        <v>771</v>
      </c>
      <c r="F1029" t="s">
        <v>772</v>
      </c>
      <c r="G1029" t="s">
        <v>2565</v>
      </c>
      <c r="J1029" t="s">
        <v>791</v>
      </c>
      <c r="K1029" t="s">
        <v>2737</v>
      </c>
      <c r="L1029" t="s">
        <v>2738</v>
      </c>
      <c r="M1029" t="s">
        <v>170</v>
      </c>
      <c r="N1029" t="s">
        <v>771</v>
      </c>
      <c r="O1029">
        <v>1</v>
      </c>
      <c r="P1029" t="s">
        <v>777</v>
      </c>
      <c r="Q1029">
        <v>14.9</v>
      </c>
      <c r="R1029">
        <v>2.69</v>
      </c>
      <c r="Y1029" t="s">
        <v>3570</v>
      </c>
      <c r="Z1029" t="s">
        <v>3570</v>
      </c>
      <c r="AA1029">
        <v>66100</v>
      </c>
      <c r="AB1029" t="s">
        <v>420</v>
      </c>
    </row>
    <row r="1030" spans="1:28" x14ac:dyDescent="0.25">
      <c r="A1030" t="s">
        <v>4982</v>
      </c>
      <c r="B1030" t="s">
        <v>4982</v>
      </c>
      <c r="C1030" t="s">
        <v>4983</v>
      </c>
      <c r="D1030" t="s">
        <v>4984</v>
      </c>
      <c r="E1030" t="s">
        <v>771</v>
      </c>
      <c r="F1030" t="s">
        <v>772</v>
      </c>
      <c r="G1030" t="s">
        <v>2565</v>
      </c>
      <c r="J1030" t="s">
        <v>791</v>
      </c>
      <c r="K1030" t="s">
        <v>2641</v>
      </c>
      <c r="L1030" t="s">
        <v>1330</v>
      </c>
      <c r="M1030" t="s">
        <v>29</v>
      </c>
      <c r="N1030" t="s">
        <v>771</v>
      </c>
      <c r="O1030">
        <v>1</v>
      </c>
      <c r="P1030" t="s">
        <v>777</v>
      </c>
      <c r="Q1030">
        <v>32.9</v>
      </c>
      <c r="R1030">
        <v>5.93</v>
      </c>
      <c r="Y1030" t="s">
        <v>4985</v>
      </c>
      <c r="Z1030" t="s">
        <v>4986</v>
      </c>
      <c r="AA1030">
        <v>9098</v>
      </c>
      <c r="AB1030" t="s">
        <v>420</v>
      </c>
    </row>
    <row r="1031" spans="1:28" x14ac:dyDescent="0.25">
      <c r="A1031" t="s">
        <v>4987</v>
      </c>
      <c r="B1031" t="s">
        <v>4987</v>
      </c>
      <c r="C1031" t="s">
        <v>4988</v>
      </c>
      <c r="D1031" t="s">
        <v>4989</v>
      </c>
      <c r="E1031" t="s">
        <v>771</v>
      </c>
      <c r="F1031" t="s">
        <v>772</v>
      </c>
      <c r="G1031" t="s">
        <v>2565</v>
      </c>
      <c r="J1031" t="s">
        <v>791</v>
      </c>
      <c r="K1031" t="s">
        <v>2584</v>
      </c>
      <c r="L1031" t="s">
        <v>801</v>
      </c>
      <c r="M1031" t="s">
        <v>31</v>
      </c>
      <c r="N1031" t="s">
        <v>771</v>
      </c>
      <c r="O1031">
        <v>1</v>
      </c>
      <c r="P1031" t="s">
        <v>777</v>
      </c>
      <c r="Q1031">
        <v>34.9</v>
      </c>
      <c r="R1031">
        <v>6.29</v>
      </c>
      <c r="Y1031" t="s">
        <v>2620</v>
      </c>
      <c r="Z1031" t="s">
        <v>4676</v>
      </c>
      <c r="AA1031">
        <v>44124</v>
      </c>
      <c r="AB1031" t="s">
        <v>420</v>
      </c>
    </row>
    <row r="1032" spans="1:28" x14ac:dyDescent="0.25">
      <c r="A1032" t="s">
        <v>4990</v>
      </c>
      <c r="B1032" t="s">
        <v>4990</v>
      </c>
      <c r="C1032" t="s">
        <v>4991</v>
      </c>
      <c r="D1032" t="s">
        <v>4992</v>
      </c>
      <c r="E1032" t="s">
        <v>771</v>
      </c>
      <c r="F1032" t="s">
        <v>772</v>
      </c>
      <c r="G1032" t="s">
        <v>2565</v>
      </c>
      <c r="J1032" t="s">
        <v>791</v>
      </c>
      <c r="K1032" t="s">
        <v>2566</v>
      </c>
      <c r="L1032" t="s">
        <v>2567</v>
      </c>
      <c r="M1032" t="s">
        <v>15</v>
      </c>
      <c r="N1032" t="s">
        <v>771</v>
      </c>
      <c r="O1032">
        <v>1</v>
      </c>
      <c r="P1032" t="s">
        <v>777</v>
      </c>
      <c r="Q1032">
        <v>19.899999999999999</v>
      </c>
      <c r="R1032">
        <v>3.59</v>
      </c>
      <c r="S1032">
        <v>4.99</v>
      </c>
      <c r="T1032">
        <v>0.9</v>
      </c>
      <c r="Y1032" t="s">
        <v>4723</v>
      </c>
      <c r="Z1032" t="s">
        <v>2599</v>
      </c>
      <c r="AA1032">
        <v>40</v>
      </c>
      <c r="AB1032" t="s">
        <v>420</v>
      </c>
    </row>
    <row r="1033" spans="1:28" x14ac:dyDescent="0.25">
      <c r="A1033" t="s">
        <v>4993</v>
      </c>
      <c r="B1033" t="s">
        <v>4993</v>
      </c>
      <c r="C1033" t="s">
        <v>4994</v>
      </c>
      <c r="D1033" t="s">
        <v>4995</v>
      </c>
      <c r="E1033" t="s">
        <v>771</v>
      </c>
      <c r="F1033" t="s">
        <v>772</v>
      </c>
      <c r="G1033" t="s">
        <v>2565</v>
      </c>
      <c r="J1033" t="s">
        <v>791</v>
      </c>
      <c r="K1033" t="s">
        <v>2598</v>
      </c>
      <c r="L1033" t="s">
        <v>776</v>
      </c>
      <c r="M1033" t="s">
        <v>424</v>
      </c>
      <c r="N1033" t="s">
        <v>771</v>
      </c>
      <c r="O1033">
        <v>1</v>
      </c>
      <c r="P1033" t="s">
        <v>777</v>
      </c>
      <c r="Q1033">
        <v>29.9</v>
      </c>
      <c r="R1033">
        <v>5.39</v>
      </c>
      <c r="Y1033" t="s">
        <v>4996</v>
      </c>
      <c r="Z1033" t="s">
        <v>4997</v>
      </c>
      <c r="AA1033">
        <v>73055</v>
      </c>
      <c r="AB1033" t="s">
        <v>420</v>
      </c>
    </row>
    <row r="1034" spans="1:28" x14ac:dyDescent="0.25">
      <c r="A1034" t="s">
        <v>4998</v>
      </c>
      <c r="B1034" t="s">
        <v>4998</v>
      </c>
      <c r="C1034" t="s">
        <v>4999</v>
      </c>
      <c r="D1034" t="s">
        <v>5000</v>
      </c>
      <c r="E1034" t="s">
        <v>771</v>
      </c>
      <c r="F1034" t="s">
        <v>772</v>
      </c>
      <c r="G1034" t="s">
        <v>2565</v>
      </c>
      <c r="J1034" t="s">
        <v>791</v>
      </c>
      <c r="K1034" t="s">
        <v>2566</v>
      </c>
      <c r="L1034" t="s">
        <v>2567</v>
      </c>
      <c r="M1034" t="s">
        <v>15</v>
      </c>
      <c r="N1034" t="s">
        <v>771</v>
      </c>
      <c r="O1034">
        <v>1</v>
      </c>
      <c r="P1034" t="s">
        <v>777</v>
      </c>
      <c r="Q1034">
        <v>19.899999999999999</v>
      </c>
      <c r="R1034">
        <v>3.59</v>
      </c>
      <c r="Y1034" t="s">
        <v>5001</v>
      </c>
      <c r="Z1034" t="s">
        <v>4523</v>
      </c>
      <c r="AA1034">
        <v>52027</v>
      </c>
      <c r="AB1034" t="s">
        <v>420</v>
      </c>
    </row>
    <row r="1035" spans="1:28" x14ac:dyDescent="0.25">
      <c r="A1035" t="s">
        <v>5002</v>
      </c>
      <c r="B1035" t="s">
        <v>5002</v>
      </c>
      <c r="C1035" t="s">
        <v>5003</v>
      </c>
      <c r="D1035" t="s">
        <v>5004</v>
      </c>
      <c r="E1035" t="s">
        <v>771</v>
      </c>
      <c r="F1035" t="s">
        <v>772</v>
      </c>
      <c r="G1035" t="s">
        <v>2565</v>
      </c>
      <c r="J1035" t="s">
        <v>791</v>
      </c>
      <c r="K1035" t="s">
        <v>2641</v>
      </c>
      <c r="L1035" t="s">
        <v>1330</v>
      </c>
      <c r="M1035" t="s">
        <v>29</v>
      </c>
      <c r="N1035" t="s">
        <v>771</v>
      </c>
      <c r="O1035">
        <v>1</v>
      </c>
      <c r="P1035" t="s">
        <v>777</v>
      </c>
      <c r="Q1035">
        <v>32.9</v>
      </c>
      <c r="R1035">
        <v>5.93</v>
      </c>
      <c r="Y1035" t="s">
        <v>5005</v>
      </c>
      <c r="Z1035" t="s">
        <v>2985</v>
      </c>
      <c r="AA1035">
        <v>81100</v>
      </c>
      <c r="AB1035" t="s">
        <v>420</v>
      </c>
    </row>
    <row r="1036" spans="1:28" x14ac:dyDescent="0.25">
      <c r="A1036" t="s">
        <v>5006</v>
      </c>
      <c r="B1036" t="s">
        <v>5006</v>
      </c>
      <c r="C1036" t="s">
        <v>5007</v>
      </c>
      <c r="D1036" t="s">
        <v>5008</v>
      </c>
      <c r="E1036" t="s">
        <v>771</v>
      </c>
      <c r="F1036" t="s">
        <v>772</v>
      </c>
      <c r="G1036" t="s">
        <v>2565</v>
      </c>
      <c r="J1036" t="s">
        <v>791</v>
      </c>
      <c r="K1036" t="s">
        <v>2584</v>
      </c>
      <c r="L1036" t="s">
        <v>801</v>
      </c>
      <c r="M1036" t="s">
        <v>31</v>
      </c>
      <c r="N1036" t="s">
        <v>771</v>
      </c>
      <c r="O1036">
        <v>1</v>
      </c>
      <c r="P1036" t="s">
        <v>777</v>
      </c>
      <c r="Q1036">
        <v>34.9</v>
      </c>
      <c r="R1036">
        <v>6.29</v>
      </c>
      <c r="Y1036" t="s">
        <v>5009</v>
      </c>
      <c r="Z1036" t="s">
        <v>4559</v>
      </c>
      <c r="AA1036">
        <v>22066</v>
      </c>
      <c r="AB1036" t="s">
        <v>420</v>
      </c>
    </row>
    <row r="1037" spans="1:28" x14ac:dyDescent="0.25">
      <c r="A1037" t="s">
        <v>5010</v>
      </c>
      <c r="B1037" t="s">
        <v>5010</v>
      </c>
      <c r="C1037" t="s">
        <v>5011</v>
      </c>
      <c r="D1037" t="s">
        <v>5012</v>
      </c>
      <c r="E1037" t="s">
        <v>771</v>
      </c>
      <c r="F1037" t="s">
        <v>772</v>
      </c>
      <c r="G1037" t="s">
        <v>2565</v>
      </c>
      <c r="I1037" t="s">
        <v>2646</v>
      </c>
      <c r="J1037" t="s">
        <v>791</v>
      </c>
      <c r="K1037" t="s">
        <v>2641</v>
      </c>
      <c r="L1037" t="s">
        <v>1330</v>
      </c>
      <c r="M1037" t="s">
        <v>29</v>
      </c>
      <c r="N1037" t="s">
        <v>771</v>
      </c>
      <c r="O1037">
        <v>1</v>
      </c>
      <c r="P1037" t="s">
        <v>777</v>
      </c>
      <c r="Q1037">
        <v>32.9</v>
      </c>
      <c r="R1037">
        <v>5.93</v>
      </c>
      <c r="Y1037" t="s">
        <v>5013</v>
      </c>
      <c r="Z1037" t="s">
        <v>1123</v>
      </c>
      <c r="AA1037">
        <v>66050</v>
      </c>
      <c r="AB1037" t="s">
        <v>420</v>
      </c>
    </row>
    <row r="1038" spans="1:28" x14ac:dyDescent="0.25">
      <c r="A1038" t="s">
        <v>5014</v>
      </c>
      <c r="B1038" t="s">
        <v>5014</v>
      </c>
      <c r="C1038" t="s">
        <v>5015</v>
      </c>
      <c r="D1038" t="s">
        <v>5016</v>
      </c>
      <c r="E1038" t="s">
        <v>771</v>
      </c>
      <c r="F1038" t="s">
        <v>772</v>
      </c>
      <c r="G1038" t="s">
        <v>2565</v>
      </c>
      <c r="J1038" t="s">
        <v>791</v>
      </c>
      <c r="K1038" t="s">
        <v>2911</v>
      </c>
      <c r="L1038" t="s">
        <v>1037</v>
      </c>
      <c r="M1038" t="s">
        <v>430</v>
      </c>
      <c r="N1038" t="s">
        <v>771</v>
      </c>
      <c r="O1038">
        <v>1</v>
      </c>
      <c r="P1038" t="s">
        <v>777</v>
      </c>
      <c r="Q1038">
        <v>59.9</v>
      </c>
      <c r="R1038">
        <v>10.8</v>
      </c>
      <c r="Y1038" t="s">
        <v>5017</v>
      </c>
      <c r="Z1038" t="s">
        <v>5017</v>
      </c>
      <c r="AA1038">
        <v>13900</v>
      </c>
      <c r="AB1038" t="s">
        <v>420</v>
      </c>
    </row>
    <row r="1039" spans="1:28" x14ac:dyDescent="0.25">
      <c r="A1039" t="s">
        <v>5018</v>
      </c>
      <c r="B1039" t="s">
        <v>5018</v>
      </c>
      <c r="C1039" t="s">
        <v>5019</v>
      </c>
      <c r="D1039" t="s">
        <v>5020</v>
      </c>
      <c r="E1039" t="s">
        <v>771</v>
      </c>
      <c r="F1039" t="s">
        <v>772</v>
      </c>
      <c r="G1039" t="s">
        <v>2565</v>
      </c>
      <c r="J1039" t="s">
        <v>791</v>
      </c>
      <c r="K1039" t="s">
        <v>2598</v>
      </c>
      <c r="L1039" t="s">
        <v>776</v>
      </c>
      <c r="M1039" t="s">
        <v>424</v>
      </c>
      <c r="N1039" t="s">
        <v>771</v>
      </c>
      <c r="O1039">
        <v>1</v>
      </c>
      <c r="P1039" t="s">
        <v>777</v>
      </c>
      <c r="Q1039">
        <v>29.9</v>
      </c>
      <c r="R1039">
        <v>5.39</v>
      </c>
      <c r="Y1039" t="s">
        <v>5021</v>
      </c>
      <c r="Z1039" t="s">
        <v>2958</v>
      </c>
      <c r="AA1039">
        <v>12060</v>
      </c>
      <c r="AB1039" t="s">
        <v>420</v>
      </c>
    </row>
    <row r="1040" spans="1:28" x14ac:dyDescent="0.25">
      <c r="A1040" t="s">
        <v>5022</v>
      </c>
      <c r="B1040" t="s">
        <v>5022</v>
      </c>
      <c r="C1040" t="s">
        <v>5023</v>
      </c>
      <c r="D1040" t="s">
        <v>5024</v>
      </c>
      <c r="E1040" t="s">
        <v>771</v>
      </c>
      <c r="F1040" t="s">
        <v>772</v>
      </c>
      <c r="G1040" t="s">
        <v>2565</v>
      </c>
      <c r="J1040" t="s">
        <v>791</v>
      </c>
      <c r="K1040" t="s">
        <v>2641</v>
      </c>
      <c r="L1040" t="s">
        <v>1330</v>
      </c>
      <c r="M1040" t="s">
        <v>29</v>
      </c>
      <c r="N1040" t="s">
        <v>771</v>
      </c>
      <c r="O1040">
        <v>1</v>
      </c>
      <c r="P1040" t="s">
        <v>777</v>
      </c>
      <c r="Q1040">
        <v>32.9</v>
      </c>
      <c r="R1040">
        <v>5.93</v>
      </c>
      <c r="Y1040" t="s">
        <v>3844</v>
      </c>
      <c r="Z1040" t="s">
        <v>3845</v>
      </c>
      <c r="AA1040">
        <v>80129</v>
      </c>
      <c r="AB1040" t="s">
        <v>420</v>
      </c>
    </row>
    <row r="1041" spans="1:35" x14ac:dyDescent="0.25">
      <c r="A1041" t="s">
        <v>5025</v>
      </c>
      <c r="B1041" t="s">
        <v>5025</v>
      </c>
      <c r="C1041" t="s">
        <v>5026</v>
      </c>
      <c r="D1041" t="s">
        <v>5027</v>
      </c>
      <c r="E1041" t="s">
        <v>771</v>
      </c>
      <c r="F1041" t="s">
        <v>772</v>
      </c>
      <c r="G1041" t="s">
        <v>2565</v>
      </c>
      <c r="I1041" t="s">
        <v>2646</v>
      </c>
      <c r="J1041" t="s">
        <v>791</v>
      </c>
      <c r="K1041" t="s">
        <v>2598</v>
      </c>
      <c r="L1041" t="s">
        <v>776</v>
      </c>
      <c r="M1041" t="s">
        <v>424</v>
      </c>
      <c r="N1041" t="s">
        <v>771</v>
      </c>
      <c r="O1041">
        <v>1</v>
      </c>
      <c r="P1041" t="s">
        <v>777</v>
      </c>
      <c r="Q1041">
        <v>29.9</v>
      </c>
      <c r="R1041">
        <v>5.39</v>
      </c>
      <c r="Y1041" t="s">
        <v>2647</v>
      </c>
      <c r="Z1041" t="s">
        <v>2648</v>
      </c>
      <c r="AA1041">
        <v>28100</v>
      </c>
      <c r="AB1041" t="s">
        <v>420</v>
      </c>
    </row>
    <row r="1042" spans="1:35" x14ac:dyDescent="0.25">
      <c r="A1042" t="s">
        <v>5028</v>
      </c>
      <c r="B1042" t="s">
        <v>5028</v>
      </c>
      <c r="C1042" t="s">
        <v>5029</v>
      </c>
      <c r="D1042" t="s">
        <v>5030</v>
      </c>
      <c r="E1042" t="s">
        <v>771</v>
      </c>
      <c r="F1042" t="s">
        <v>772</v>
      </c>
      <c r="G1042" t="s">
        <v>2565</v>
      </c>
      <c r="J1042" t="s">
        <v>791</v>
      </c>
      <c r="K1042" t="s">
        <v>2566</v>
      </c>
      <c r="L1042" t="s">
        <v>2567</v>
      </c>
      <c r="M1042" t="s">
        <v>15</v>
      </c>
      <c r="N1042" t="s">
        <v>771</v>
      </c>
      <c r="O1042">
        <v>1</v>
      </c>
      <c r="P1042" t="s">
        <v>777</v>
      </c>
      <c r="Q1042">
        <v>19.899999999999999</v>
      </c>
      <c r="R1042">
        <v>3.59</v>
      </c>
      <c r="Y1042" t="s">
        <v>5031</v>
      </c>
      <c r="AA1042">
        <v>33077</v>
      </c>
      <c r="AB1042" t="s">
        <v>420</v>
      </c>
    </row>
    <row r="1043" spans="1:35" x14ac:dyDescent="0.25">
      <c r="A1043" t="s">
        <v>5032</v>
      </c>
      <c r="B1043" t="s">
        <v>5032</v>
      </c>
      <c r="C1043" t="s">
        <v>5033</v>
      </c>
      <c r="D1043" t="s">
        <v>5034</v>
      </c>
      <c r="E1043" t="s">
        <v>771</v>
      </c>
      <c r="F1043" t="s">
        <v>772</v>
      </c>
      <c r="G1043" t="s">
        <v>2565</v>
      </c>
      <c r="J1043" t="s">
        <v>791</v>
      </c>
      <c r="K1043" t="s">
        <v>2737</v>
      </c>
      <c r="L1043" t="s">
        <v>2738</v>
      </c>
      <c r="M1043" t="s">
        <v>170</v>
      </c>
      <c r="N1043" t="s">
        <v>771</v>
      </c>
      <c r="O1043">
        <v>1</v>
      </c>
      <c r="P1043" t="s">
        <v>777</v>
      </c>
      <c r="Q1043">
        <v>14.9</v>
      </c>
      <c r="R1043">
        <v>2.69</v>
      </c>
      <c r="Y1043" t="s">
        <v>5035</v>
      </c>
      <c r="Z1043" t="s">
        <v>4308</v>
      </c>
      <c r="AA1043">
        <v>70028</v>
      </c>
      <c r="AB1043" t="s">
        <v>420</v>
      </c>
    </row>
    <row r="1044" spans="1:35" x14ac:dyDescent="0.25">
      <c r="A1044" t="s">
        <v>5036</v>
      </c>
      <c r="B1044" t="s">
        <v>5036</v>
      </c>
      <c r="C1044" t="s">
        <v>5037</v>
      </c>
      <c r="D1044" t="s">
        <v>5038</v>
      </c>
      <c r="E1044" t="s">
        <v>771</v>
      </c>
      <c r="F1044" t="s">
        <v>772</v>
      </c>
      <c r="G1044" t="s">
        <v>2565</v>
      </c>
      <c r="J1044" t="s">
        <v>791</v>
      </c>
      <c r="K1044" t="s">
        <v>2847</v>
      </c>
      <c r="L1044" t="s">
        <v>2409</v>
      </c>
      <c r="M1044" t="s">
        <v>59</v>
      </c>
      <c r="N1044" t="s">
        <v>771</v>
      </c>
      <c r="O1044">
        <v>1</v>
      </c>
      <c r="P1044" t="s">
        <v>777</v>
      </c>
      <c r="Q1044">
        <v>16.899999999999999</v>
      </c>
      <c r="R1044">
        <v>3.05</v>
      </c>
      <c r="Y1044" t="s">
        <v>5039</v>
      </c>
      <c r="Z1044" t="s">
        <v>5040</v>
      </c>
      <c r="AA1044">
        <v>80022</v>
      </c>
      <c r="AB1044" t="s">
        <v>420</v>
      </c>
    </row>
    <row r="1045" spans="1:35" x14ac:dyDescent="0.25">
      <c r="A1045" t="s">
        <v>5041</v>
      </c>
      <c r="B1045" t="s">
        <v>5041</v>
      </c>
      <c r="C1045" t="s">
        <v>5042</v>
      </c>
      <c r="D1045" t="s">
        <v>5043</v>
      </c>
      <c r="E1045" t="s">
        <v>771</v>
      </c>
      <c r="F1045" t="s">
        <v>772</v>
      </c>
      <c r="G1045" t="s">
        <v>2565</v>
      </c>
      <c r="J1045" t="s">
        <v>791</v>
      </c>
      <c r="K1045" t="s">
        <v>2566</v>
      </c>
      <c r="L1045" t="s">
        <v>2567</v>
      </c>
      <c r="M1045" t="s">
        <v>15</v>
      </c>
      <c r="N1045" t="s">
        <v>771</v>
      </c>
      <c r="O1045">
        <v>1</v>
      </c>
      <c r="P1045" t="s">
        <v>777</v>
      </c>
      <c r="Q1045">
        <v>19.899999999999999</v>
      </c>
      <c r="R1045">
        <v>3.59</v>
      </c>
      <c r="S1045">
        <v>3.99</v>
      </c>
      <c r="T1045">
        <v>0.72</v>
      </c>
      <c r="Y1045" t="s">
        <v>5044</v>
      </c>
      <c r="Z1045" t="s">
        <v>2718</v>
      </c>
      <c r="AA1045">
        <v>20057</v>
      </c>
      <c r="AB1045" t="s">
        <v>420</v>
      </c>
    </row>
    <row r="1046" spans="1:35" x14ac:dyDescent="0.25">
      <c r="A1046" t="s">
        <v>5045</v>
      </c>
      <c r="C1046" t="s">
        <v>5046</v>
      </c>
      <c r="D1046" t="s">
        <v>5047</v>
      </c>
      <c r="E1046" t="s">
        <v>771</v>
      </c>
      <c r="F1046" t="s">
        <v>2590</v>
      </c>
      <c r="G1046" t="s">
        <v>2565</v>
      </c>
      <c r="H1046" t="s">
        <v>2591</v>
      </c>
      <c r="J1046" t="s">
        <v>774</v>
      </c>
      <c r="K1046" t="s">
        <v>2737</v>
      </c>
      <c r="L1046" s="2">
        <v>40405</v>
      </c>
      <c r="M1046" t="s">
        <v>170</v>
      </c>
      <c r="N1046" t="s">
        <v>771</v>
      </c>
      <c r="O1046">
        <v>1</v>
      </c>
      <c r="P1046" t="s">
        <v>777</v>
      </c>
      <c r="Q1046">
        <v>14.9</v>
      </c>
      <c r="R1046">
        <v>2.69</v>
      </c>
      <c r="S1046">
        <v>3</v>
      </c>
      <c r="T1046">
        <v>0.54</v>
      </c>
      <c r="Y1046" t="s">
        <v>5048</v>
      </c>
      <c r="Z1046" t="s">
        <v>3181</v>
      </c>
      <c r="AA1046">
        <v>40050</v>
      </c>
      <c r="AB1046" t="s">
        <v>420</v>
      </c>
      <c r="AG1046" t="s">
        <v>5049</v>
      </c>
      <c r="AH1046" t="s">
        <v>420</v>
      </c>
      <c r="AI1046" t="s">
        <v>1019</v>
      </c>
    </row>
    <row r="1047" spans="1:35" x14ac:dyDescent="0.25">
      <c r="A1047" t="s">
        <v>5050</v>
      </c>
      <c r="B1047" t="s">
        <v>5050</v>
      </c>
      <c r="C1047" t="s">
        <v>5051</v>
      </c>
      <c r="D1047" t="s">
        <v>5052</v>
      </c>
      <c r="E1047" t="s">
        <v>771</v>
      </c>
      <c r="F1047" t="s">
        <v>772</v>
      </c>
      <c r="G1047" t="s">
        <v>2565</v>
      </c>
      <c r="J1047" t="s">
        <v>791</v>
      </c>
      <c r="K1047" t="s">
        <v>2566</v>
      </c>
      <c r="L1047" t="s">
        <v>2567</v>
      </c>
      <c r="M1047" t="s">
        <v>15</v>
      </c>
      <c r="N1047" t="s">
        <v>771</v>
      </c>
      <c r="O1047">
        <v>1</v>
      </c>
      <c r="P1047" t="s">
        <v>777</v>
      </c>
      <c r="Q1047">
        <v>19.899999999999999</v>
      </c>
      <c r="R1047">
        <v>3.59</v>
      </c>
      <c r="Y1047" t="s">
        <v>5053</v>
      </c>
      <c r="Z1047" t="s">
        <v>3907</v>
      </c>
      <c r="AA1047">
        <v>95022</v>
      </c>
      <c r="AB1047" t="s">
        <v>420</v>
      </c>
    </row>
    <row r="1048" spans="1:35" x14ac:dyDescent="0.25">
      <c r="A1048" t="s">
        <v>5054</v>
      </c>
      <c r="B1048" t="s">
        <v>5054</v>
      </c>
      <c r="C1048" t="s">
        <v>5055</v>
      </c>
      <c r="D1048" t="s">
        <v>5056</v>
      </c>
      <c r="E1048" t="s">
        <v>771</v>
      </c>
      <c r="F1048" t="s">
        <v>772</v>
      </c>
      <c r="G1048" t="s">
        <v>2565</v>
      </c>
      <c r="J1048" t="s">
        <v>791</v>
      </c>
      <c r="K1048" t="s">
        <v>2566</v>
      </c>
      <c r="L1048" t="s">
        <v>2567</v>
      </c>
      <c r="M1048" t="s">
        <v>15</v>
      </c>
      <c r="N1048" t="s">
        <v>771</v>
      </c>
      <c r="O1048">
        <v>1</v>
      </c>
      <c r="P1048" t="s">
        <v>777</v>
      </c>
      <c r="Q1048">
        <v>19.899999999999999</v>
      </c>
      <c r="R1048">
        <v>3.59</v>
      </c>
      <c r="Y1048" t="s">
        <v>3701</v>
      </c>
      <c r="Z1048" t="s">
        <v>3560</v>
      </c>
      <c r="AA1048">
        <v>37124</v>
      </c>
      <c r="AB1048" t="s">
        <v>420</v>
      </c>
    </row>
    <row r="1049" spans="1:35" x14ac:dyDescent="0.25">
      <c r="A1049" t="s">
        <v>5057</v>
      </c>
      <c r="B1049" t="s">
        <v>5057</v>
      </c>
      <c r="C1049" t="s">
        <v>5058</v>
      </c>
      <c r="D1049" t="s">
        <v>5059</v>
      </c>
      <c r="E1049" t="s">
        <v>771</v>
      </c>
      <c r="F1049" t="s">
        <v>772</v>
      </c>
      <c r="G1049" t="s">
        <v>2565</v>
      </c>
      <c r="J1049" t="s">
        <v>791</v>
      </c>
      <c r="K1049" t="s">
        <v>2598</v>
      </c>
      <c r="L1049" t="s">
        <v>776</v>
      </c>
      <c r="M1049" t="s">
        <v>424</v>
      </c>
      <c r="N1049" t="s">
        <v>771</v>
      </c>
      <c r="O1049">
        <v>1</v>
      </c>
      <c r="P1049" t="s">
        <v>777</v>
      </c>
      <c r="Q1049">
        <v>29.9</v>
      </c>
      <c r="R1049">
        <v>5.39</v>
      </c>
      <c r="Y1049" t="s">
        <v>5060</v>
      </c>
      <c r="Z1049" t="s">
        <v>3519</v>
      </c>
      <c r="AA1049">
        <v>64100</v>
      </c>
      <c r="AB1049" t="s">
        <v>420</v>
      </c>
    </row>
    <row r="1050" spans="1:35" x14ac:dyDescent="0.25">
      <c r="A1050" t="s">
        <v>5061</v>
      </c>
      <c r="B1050" t="s">
        <v>5061</v>
      </c>
      <c r="C1050" t="s">
        <v>5062</v>
      </c>
      <c r="D1050" t="s">
        <v>5063</v>
      </c>
      <c r="E1050" t="s">
        <v>771</v>
      </c>
      <c r="F1050" t="s">
        <v>772</v>
      </c>
      <c r="G1050" t="s">
        <v>2565</v>
      </c>
      <c r="J1050" t="s">
        <v>791</v>
      </c>
      <c r="K1050" t="s">
        <v>2578</v>
      </c>
      <c r="L1050" t="s">
        <v>833</v>
      </c>
      <c r="M1050" t="s">
        <v>49</v>
      </c>
      <c r="N1050" t="s">
        <v>771</v>
      </c>
      <c r="O1050">
        <v>1</v>
      </c>
      <c r="P1050" t="s">
        <v>777</v>
      </c>
      <c r="Q1050">
        <v>24.9</v>
      </c>
      <c r="R1050">
        <v>4.49</v>
      </c>
      <c r="Y1050" t="s">
        <v>5064</v>
      </c>
      <c r="Z1050" t="s">
        <v>5064</v>
      </c>
      <c r="AA1050">
        <v>75100</v>
      </c>
      <c r="AB1050" t="s">
        <v>420</v>
      </c>
    </row>
    <row r="1051" spans="1:35" x14ac:dyDescent="0.25">
      <c r="A1051" t="s">
        <v>5065</v>
      </c>
      <c r="B1051" t="s">
        <v>5065</v>
      </c>
      <c r="C1051" t="s">
        <v>5066</v>
      </c>
      <c r="D1051" t="s">
        <v>5067</v>
      </c>
      <c r="E1051" t="s">
        <v>771</v>
      </c>
      <c r="F1051" t="s">
        <v>772</v>
      </c>
      <c r="G1051" t="s">
        <v>2565</v>
      </c>
      <c r="J1051" t="s">
        <v>791</v>
      </c>
      <c r="K1051" t="s">
        <v>2641</v>
      </c>
      <c r="L1051" t="s">
        <v>1330</v>
      </c>
      <c r="M1051" t="s">
        <v>29</v>
      </c>
      <c r="N1051" t="s">
        <v>771</v>
      </c>
      <c r="O1051">
        <v>1</v>
      </c>
      <c r="P1051" t="s">
        <v>777</v>
      </c>
      <c r="Q1051">
        <v>32.9</v>
      </c>
      <c r="R1051">
        <v>5.93</v>
      </c>
      <c r="Y1051" t="s">
        <v>5068</v>
      </c>
      <c r="Z1051" t="s">
        <v>3644</v>
      </c>
      <c r="AA1051">
        <v>35013</v>
      </c>
      <c r="AB1051" t="s">
        <v>420</v>
      </c>
    </row>
    <row r="1052" spans="1:35" x14ac:dyDescent="0.25">
      <c r="A1052" t="s">
        <v>5069</v>
      </c>
      <c r="B1052" t="s">
        <v>5069</v>
      </c>
      <c r="C1052" t="s">
        <v>5070</v>
      </c>
      <c r="D1052" t="s">
        <v>5071</v>
      </c>
      <c r="E1052" t="s">
        <v>771</v>
      </c>
      <c r="F1052" t="s">
        <v>772</v>
      </c>
      <c r="G1052" t="s">
        <v>2565</v>
      </c>
      <c r="J1052" t="s">
        <v>791</v>
      </c>
      <c r="K1052" t="s">
        <v>2641</v>
      </c>
      <c r="L1052" t="s">
        <v>1330</v>
      </c>
      <c r="M1052" t="s">
        <v>29</v>
      </c>
      <c r="N1052" t="s">
        <v>771</v>
      </c>
      <c r="O1052">
        <v>1</v>
      </c>
      <c r="P1052" t="s">
        <v>777</v>
      </c>
      <c r="Q1052">
        <v>32.9</v>
      </c>
      <c r="R1052">
        <v>5.93</v>
      </c>
      <c r="Y1052" t="s">
        <v>5072</v>
      </c>
      <c r="Z1052" t="s">
        <v>2764</v>
      </c>
      <c r="AA1052">
        <v>57027</v>
      </c>
      <c r="AB1052" t="s">
        <v>420</v>
      </c>
      <c r="AG1052" t="s">
        <v>5073</v>
      </c>
      <c r="AH1052" t="s">
        <v>420</v>
      </c>
      <c r="AI1052" t="s">
        <v>1019</v>
      </c>
    </row>
    <row r="1053" spans="1:35" x14ac:dyDescent="0.25">
      <c r="A1053" t="s">
        <v>5074</v>
      </c>
      <c r="B1053" t="s">
        <v>5074</v>
      </c>
      <c r="C1053" t="s">
        <v>5075</v>
      </c>
      <c r="D1053" t="s">
        <v>5076</v>
      </c>
      <c r="E1053" t="s">
        <v>771</v>
      </c>
      <c r="F1053" t="s">
        <v>772</v>
      </c>
      <c r="G1053" t="s">
        <v>2565</v>
      </c>
      <c r="J1053" t="s">
        <v>791</v>
      </c>
      <c r="K1053" t="s">
        <v>2847</v>
      </c>
      <c r="L1053" t="s">
        <v>2409</v>
      </c>
      <c r="M1053" t="s">
        <v>59</v>
      </c>
      <c r="N1053" t="s">
        <v>771</v>
      </c>
      <c r="O1053">
        <v>3</v>
      </c>
      <c r="P1053" t="s">
        <v>777</v>
      </c>
      <c r="Q1053">
        <v>50.7</v>
      </c>
      <c r="R1053">
        <v>9.15</v>
      </c>
      <c r="Y1053" t="s">
        <v>5077</v>
      </c>
      <c r="Z1053" t="s">
        <v>3570</v>
      </c>
      <c r="AA1053">
        <v>66010</v>
      </c>
      <c r="AB1053" t="s">
        <v>420</v>
      </c>
    </row>
    <row r="1054" spans="1:35" x14ac:dyDescent="0.25">
      <c r="A1054" t="s">
        <v>5078</v>
      </c>
      <c r="B1054" t="s">
        <v>5078</v>
      </c>
      <c r="C1054" t="s">
        <v>5079</v>
      </c>
      <c r="D1054" t="s">
        <v>5080</v>
      </c>
      <c r="E1054" t="s">
        <v>771</v>
      </c>
      <c r="F1054" t="s">
        <v>772</v>
      </c>
      <c r="G1054" t="s">
        <v>2565</v>
      </c>
      <c r="J1054" t="s">
        <v>791</v>
      </c>
      <c r="K1054" t="s">
        <v>2641</v>
      </c>
      <c r="L1054" t="s">
        <v>1330</v>
      </c>
      <c r="M1054" t="s">
        <v>29</v>
      </c>
      <c r="N1054" t="s">
        <v>771</v>
      </c>
      <c r="O1054">
        <v>1</v>
      </c>
      <c r="P1054" t="s">
        <v>777</v>
      </c>
      <c r="Q1054">
        <v>32.9</v>
      </c>
      <c r="R1054">
        <v>5.93</v>
      </c>
      <c r="Y1054" t="s">
        <v>5081</v>
      </c>
      <c r="Z1054" t="s">
        <v>5082</v>
      </c>
      <c r="AA1054">
        <v>21048</v>
      </c>
      <c r="AB1054" t="s">
        <v>420</v>
      </c>
    </row>
    <row r="1055" spans="1:35" x14ac:dyDescent="0.25">
      <c r="A1055" t="s">
        <v>5083</v>
      </c>
      <c r="B1055" t="s">
        <v>5083</v>
      </c>
      <c r="C1055" t="s">
        <v>5084</v>
      </c>
      <c r="D1055" t="s">
        <v>5085</v>
      </c>
      <c r="E1055" t="s">
        <v>771</v>
      </c>
      <c r="F1055" t="s">
        <v>772</v>
      </c>
      <c r="G1055" t="s">
        <v>2565</v>
      </c>
      <c r="J1055" t="s">
        <v>791</v>
      </c>
      <c r="K1055" t="s">
        <v>2566</v>
      </c>
      <c r="L1055" t="s">
        <v>2567</v>
      </c>
      <c r="M1055" t="s">
        <v>15</v>
      </c>
      <c r="N1055" t="s">
        <v>771</v>
      </c>
      <c r="O1055">
        <v>1</v>
      </c>
      <c r="P1055" t="s">
        <v>777</v>
      </c>
      <c r="Q1055">
        <v>19.899999999999999</v>
      </c>
      <c r="R1055">
        <v>3.59</v>
      </c>
      <c r="S1055">
        <v>4.99</v>
      </c>
      <c r="T1055">
        <v>0.9</v>
      </c>
      <c r="Y1055" t="s">
        <v>5086</v>
      </c>
      <c r="Z1055" t="s">
        <v>3709</v>
      </c>
      <c r="AA1055">
        <v>55045</v>
      </c>
      <c r="AB1055" t="s">
        <v>420</v>
      </c>
    </row>
    <row r="1056" spans="1:35" x14ac:dyDescent="0.25">
      <c r="A1056" t="s">
        <v>5087</v>
      </c>
      <c r="B1056" t="s">
        <v>5087</v>
      </c>
      <c r="C1056" t="s">
        <v>5088</v>
      </c>
      <c r="D1056" t="s">
        <v>5089</v>
      </c>
      <c r="E1056" t="s">
        <v>771</v>
      </c>
      <c r="F1056" t="s">
        <v>772</v>
      </c>
      <c r="G1056" t="s">
        <v>2565</v>
      </c>
      <c r="J1056" t="s">
        <v>791</v>
      </c>
      <c r="K1056" t="s">
        <v>2882</v>
      </c>
      <c r="L1056" t="s">
        <v>827</v>
      </c>
      <c r="M1056" t="s">
        <v>438</v>
      </c>
      <c r="N1056" t="s">
        <v>771</v>
      </c>
      <c r="O1056">
        <v>1</v>
      </c>
      <c r="P1056" t="s">
        <v>777</v>
      </c>
      <c r="Q1056">
        <v>39.9</v>
      </c>
      <c r="R1056">
        <v>7.2</v>
      </c>
      <c r="Y1056" t="s">
        <v>2604</v>
      </c>
      <c r="Z1056" t="s">
        <v>2604</v>
      </c>
      <c r="AA1056">
        <v>80134</v>
      </c>
      <c r="AB1056" t="s">
        <v>420</v>
      </c>
    </row>
    <row r="1057" spans="1:35" x14ac:dyDescent="0.25">
      <c r="A1057" t="s">
        <v>5090</v>
      </c>
      <c r="B1057" t="s">
        <v>5090</v>
      </c>
      <c r="C1057" t="s">
        <v>5091</v>
      </c>
      <c r="D1057" t="s">
        <v>5092</v>
      </c>
      <c r="E1057" t="s">
        <v>771</v>
      </c>
      <c r="F1057" t="s">
        <v>772</v>
      </c>
      <c r="G1057" t="s">
        <v>2565</v>
      </c>
      <c r="J1057" t="s">
        <v>791</v>
      </c>
      <c r="K1057" t="s">
        <v>2578</v>
      </c>
      <c r="L1057" t="s">
        <v>833</v>
      </c>
      <c r="M1057" t="s">
        <v>49</v>
      </c>
      <c r="N1057" t="s">
        <v>771</v>
      </c>
      <c r="O1057">
        <v>1</v>
      </c>
      <c r="P1057" t="s">
        <v>777</v>
      </c>
      <c r="Q1057">
        <v>24.9</v>
      </c>
      <c r="R1057">
        <v>4.49</v>
      </c>
      <c r="Y1057" t="s">
        <v>5093</v>
      </c>
      <c r="AA1057">
        <v>92024</v>
      </c>
      <c r="AB1057" t="s">
        <v>420</v>
      </c>
    </row>
    <row r="1058" spans="1:35" x14ac:dyDescent="0.25">
      <c r="A1058" t="s">
        <v>5094</v>
      </c>
      <c r="B1058" t="s">
        <v>5094</v>
      </c>
      <c r="C1058" t="s">
        <v>5095</v>
      </c>
      <c r="D1058" t="s">
        <v>5096</v>
      </c>
      <c r="E1058" t="s">
        <v>771</v>
      </c>
      <c r="F1058" t="s">
        <v>772</v>
      </c>
      <c r="G1058" t="s">
        <v>2565</v>
      </c>
      <c r="J1058" t="s">
        <v>791</v>
      </c>
      <c r="K1058" t="s">
        <v>2641</v>
      </c>
      <c r="L1058" t="s">
        <v>1330</v>
      </c>
      <c r="M1058" t="s">
        <v>29</v>
      </c>
      <c r="N1058" t="s">
        <v>771</v>
      </c>
      <c r="O1058">
        <v>1</v>
      </c>
      <c r="P1058" t="s">
        <v>777</v>
      </c>
      <c r="Q1058">
        <v>32.9</v>
      </c>
      <c r="R1058">
        <v>5.93</v>
      </c>
      <c r="Y1058" t="s">
        <v>2785</v>
      </c>
      <c r="Z1058" t="s">
        <v>2785</v>
      </c>
      <c r="AA1058">
        <v>7100</v>
      </c>
      <c r="AB1058" t="s">
        <v>420</v>
      </c>
    </row>
    <row r="1059" spans="1:35" x14ac:dyDescent="0.25">
      <c r="A1059" t="s">
        <v>5097</v>
      </c>
      <c r="B1059" t="s">
        <v>5097</v>
      </c>
      <c r="C1059" t="s">
        <v>5098</v>
      </c>
      <c r="D1059" t="s">
        <v>5099</v>
      </c>
      <c r="E1059" t="s">
        <v>771</v>
      </c>
      <c r="F1059" t="s">
        <v>772</v>
      </c>
      <c r="G1059" t="s">
        <v>2565</v>
      </c>
      <c r="J1059" t="s">
        <v>791</v>
      </c>
      <c r="K1059" t="s">
        <v>2566</v>
      </c>
      <c r="L1059" t="s">
        <v>2567</v>
      </c>
      <c r="M1059" t="s">
        <v>15</v>
      </c>
      <c r="N1059" t="s">
        <v>771</v>
      </c>
      <c r="O1059">
        <v>1</v>
      </c>
      <c r="P1059" t="s">
        <v>777</v>
      </c>
      <c r="Q1059">
        <v>19.899999999999999</v>
      </c>
      <c r="R1059">
        <v>3.59</v>
      </c>
      <c r="Y1059" t="s">
        <v>2608</v>
      </c>
      <c r="Z1059" t="s">
        <v>2608</v>
      </c>
      <c r="AA1059">
        <v>27100</v>
      </c>
      <c r="AB1059" t="s">
        <v>420</v>
      </c>
    </row>
    <row r="1060" spans="1:35" x14ac:dyDescent="0.25">
      <c r="A1060" t="s">
        <v>5100</v>
      </c>
      <c r="C1060" t="s">
        <v>5101</v>
      </c>
      <c r="D1060" t="s">
        <v>5102</v>
      </c>
      <c r="E1060" t="s">
        <v>771</v>
      </c>
      <c r="F1060" t="s">
        <v>2590</v>
      </c>
      <c r="G1060" t="s">
        <v>2565</v>
      </c>
      <c r="H1060" t="s">
        <v>2591</v>
      </c>
      <c r="J1060" t="s">
        <v>774</v>
      </c>
      <c r="K1060" t="s">
        <v>2780</v>
      </c>
      <c r="L1060" t="s">
        <v>169</v>
      </c>
      <c r="M1060" t="s">
        <v>168</v>
      </c>
      <c r="N1060" t="s">
        <v>771</v>
      </c>
      <c r="O1060">
        <v>1</v>
      </c>
      <c r="P1060" t="s">
        <v>777</v>
      </c>
      <c r="Q1060">
        <v>28.9</v>
      </c>
      <c r="R1060">
        <v>5.21</v>
      </c>
      <c r="S1060">
        <v>3</v>
      </c>
      <c r="T1060">
        <v>0.54</v>
      </c>
      <c r="Y1060" t="s">
        <v>5103</v>
      </c>
      <c r="Z1060" t="s">
        <v>2815</v>
      </c>
      <c r="AA1060">
        <v>30031</v>
      </c>
      <c r="AB1060" t="s">
        <v>420</v>
      </c>
    </row>
    <row r="1061" spans="1:35" x14ac:dyDescent="0.25">
      <c r="A1061" t="s">
        <v>5104</v>
      </c>
      <c r="B1061" t="s">
        <v>5104</v>
      </c>
      <c r="C1061" t="s">
        <v>5105</v>
      </c>
      <c r="D1061" t="s">
        <v>5106</v>
      </c>
      <c r="E1061" t="s">
        <v>771</v>
      </c>
      <c r="F1061" t="s">
        <v>772</v>
      </c>
      <c r="G1061" t="s">
        <v>2565</v>
      </c>
      <c r="J1061" t="s">
        <v>791</v>
      </c>
      <c r="K1061" t="s">
        <v>2584</v>
      </c>
      <c r="L1061" t="s">
        <v>801</v>
      </c>
      <c r="M1061" t="s">
        <v>31</v>
      </c>
      <c r="N1061" t="s">
        <v>771</v>
      </c>
      <c r="O1061">
        <v>1</v>
      </c>
      <c r="P1061" t="s">
        <v>777</v>
      </c>
      <c r="Q1061">
        <v>34.9</v>
      </c>
      <c r="R1061">
        <v>6.29</v>
      </c>
      <c r="Y1061" t="s">
        <v>5107</v>
      </c>
      <c r="Z1061" t="s">
        <v>5108</v>
      </c>
      <c r="AA1061">
        <v>33080</v>
      </c>
      <c r="AB1061" t="s">
        <v>420</v>
      </c>
    </row>
    <row r="1062" spans="1:35" x14ac:dyDescent="0.25">
      <c r="A1062" t="s">
        <v>5109</v>
      </c>
      <c r="B1062" t="s">
        <v>5109</v>
      </c>
      <c r="C1062" t="s">
        <v>5110</v>
      </c>
      <c r="D1062" t="s">
        <v>5111</v>
      </c>
      <c r="E1062" t="s">
        <v>771</v>
      </c>
      <c r="F1062" t="s">
        <v>772</v>
      </c>
      <c r="G1062" t="s">
        <v>2565</v>
      </c>
      <c r="J1062" t="s">
        <v>791</v>
      </c>
      <c r="K1062" t="s">
        <v>2566</v>
      </c>
      <c r="L1062" t="s">
        <v>2567</v>
      </c>
      <c r="M1062" t="s">
        <v>15</v>
      </c>
      <c r="N1062" t="s">
        <v>771</v>
      </c>
      <c r="O1062">
        <v>1</v>
      </c>
      <c r="P1062" t="s">
        <v>777</v>
      </c>
      <c r="Q1062">
        <v>19.899999999999999</v>
      </c>
      <c r="R1062">
        <v>3.59</v>
      </c>
      <c r="Y1062" t="s">
        <v>5112</v>
      </c>
      <c r="Z1062" t="s">
        <v>5113</v>
      </c>
      <c r="AA1062">
        <v>86090</v>
      </c>
      <c r="AB1062" t="s">
        <v>420</v>
      </c>
    </row>
    <row r="1063" spans="1:35" x14ac:dyDescent="0.25">
      <c r="A1063" t="s">
        <v>5114</v>
      </c>
      <c r="B1063" t="s">
        <v>5114</v>
      </c>
      <c r="C1063" t="s">
        <v>5115</v>
      </c>
      <c r="D1063" t="s">
        <v>5116</v>
      </c>
      <c r="E1063" t="s">
        <v>771</v>
      </c>
      <c r="F1063" t="s">
        <v>772</v>
      </c>
      <c r="G1063" t="s">
        <v>2565</v>
      </c>
      <c r="J1063" t="s">
        <v>791</v>
      </c>
      <c r="K1063" t="s">
        <v>2847</v>
      </c>
      <c r="L1063" t="s">
        <v>2409</v>
      </c>
      <c r="M1063" t="s">
        <v>59</v>
      </c>
      <c r="N1063" t="s">
        <v>771</v>
      </c>
      <c r="O1063">
        <v>1</v>
      </c>
      <c r="P1063" t="s">
        <v>777</v>
      </c>
      <c r="Q1063">
        <v>16.899999999999999</v>
      </c>
      <c r="R1063">
        <v>3.05</v>
      </c>
      <c r="S1063">
        <v>1</v>
      </c>
      <c r="T1063">
        <v>0.18</v>
      </c>
      <c r="Y1063" t="s">
        <v>5117</v>
      </c>
      <c r="Z1063" t="s">
        <v>3066</v>
      </c>
      <c r="AA1063">
        <v>9044</v>
      </c>
      <c r="AB1063" t="s">
        <v>420</v>
      </c>
    </row>
    <row r="1064" spans="1:35" x14ac:dyDescent="0.25">
      <c r="A1064" t="s">
        <v>5114</v>
      </c>
      <c r="B1064" t="s">
        <v>5114</v>
      </c>
      <c r="C1064" t="s">
        <v>5115</v>
      </c>
      <c r="D1064" t="s">
        <v>5116</v>
      </c>
      <c r="E1064" t="s">
        <v>771</v>
      </c>
      <c r="F1064" t="s">
        <v>772</v>
      </c>
      <c r="G1064" t="s">
        <v>2565</v>
      </c>
      <c r="J1064" t="s">
        <v>791</v>
      </c>
      <c r="K1064" t="s">
        <v>2882</v>
      </c>
      <c r="L1064" t="s">
        <v>827</v>
      </c>
      <c r="M1064" t="s">
        <v>438</v>
      </c>
      <c r="N1064" t="s">
        <v>771</v>
      </c>
      <c r="O1064">
        <v>1</v>
      </c>
      <c r="P1064" t="s">
        <v>777</v>
      </c>
      <c r="Q1064">
        <v>39.9</v>
      </c>
      <c r="R1064">
        <v>7.2</v>
      </c>
      <c r="S1064">
        <v>1</v>
      </c>
      <c r="T1064">
        <v>0.18</v>
      </c>
      <c r="Y1064" t="s">
        <v>5117</v>
      </c>
      <c r="Z1064" t="s">
        <v>3066</v>
      </c>
      <c r="AA1064">
        <v>9044</v>
      </c>
      <c r="AB1064" t="s">
        <v>420</v>
      </c>
    </row>
    <row r="1065" spans="1:35" x14ac:dyDescent="0.25">
      <c r="A1065" t="s">
        <v>5118</v>
      </c>
      <c r="B1065" t="s">
        <v>5118</v>
      </c>
      <c r="C1065" t="s">
        <v>5119</v>
      </c>
      <c r="D1065" t="s">
        <v>5120</v>
      </c>
      <c r="E1065" t="s">
        <v>771</v>
      </c>
      <c r="F1065" t="s">
        <v>772</v>
      </c>
      <c r="G1065" t="s">
        <v>2565</v>
      </c>
      <c r="J1065" t="s">
        <v>791</v>
      </c>
      <c r="K1065" t="s">
        <v>2737</v>
      </c>
      <c r="L1065" t="s">
        <v>2738</v>
      </c>
      <c r="M1065" t="s">
        <v>170</v>
      </c>
      <c r="N1065" t="s">
        <v>771</v>
      </c>
      <c r="O1065">
        <v>1</v>
      </c>
      <c r="P1065" t="s">
        <v>777</v>
      </c>
      <c r="Q1065">
        <v>14.9</v>
      </c>
      <c r="R1065">
        <v>2.69</v>
      </c>
      <c r="Y1065" t="s">
        <v>2585</v>
      </c>
      <c r="Z1065" t="s">
        <v>2585</v>
      </c>
      <c r="AA1065">
        <v>20138</v>
      </c>
      <c r="AB1065" t="s">
        <v>420</v>
      </c>
    </row>
    <row r="1066" spans="1:35" x14ac:dyDescent="0.25">
      <c r="A1066" t="s">
        <v>5121</v>
      </c>
      <c r="B1066" t="s">
        <v>5121</v>
      </c>
      <c r="C1066" t="s">
        <v>5122</v>
      </c>
      <c r="D1066" t="s">
        <v>5123</v>
      </c>
      <c r="E1066" t="s">
        <v>771</v>
      </c>
      <c r="F1066" t="s">
        <v>772</v>
      </c>
      <c r="G1066" t="s">
        <v>2565</v>
      </c>
      <c r="J1066" t="s">
        <v>791</v>
      </c>
      <c r="K1066" t="s">
        <v>2737</v>
      </c>
      <c r="L1066" t="s">
        <v>2738</v>
      </c>
      <c r="M1066" t="s">
        <v>170</v>
      </c>
      <c r="N1066" t="s">
        <v>771</v>
      </c>
      <c r="O1066">
        <v>1</v>
      </c>
      <c r="P1066" t="s">
        <v>777</v>
      </c>
      <c r="Q1066">
        <v>14.9</v>
      </c>
      <c r="R1066">
        <v>2.69</v>
      </c>
      <c r="Y1066" t="s">
        <v>5124</v>
      </c>
      <c r="Z1066" t="s">
        <v>2637</v>
      </c>
      <c r="AA1066">
        <v>19124</v>
      </c>
      <c r="AB1066" t="s">
        <v>420</v>
      </c>
    </row>
    <row r="1067" spans="1:35" x14ac:dyDescent="0.25">
      <c r="A1067" t="s">
        <v>5125</v>
      </c>
      <c r="C1067" t="s">
        <v>5126</v>
      </c>
      <c r="D1067" t="s">
        <v>5127</v>
      </c>
      <c r="E1067" t="s">
        <v>771</v>
      </c>
      <c r="F1067" t="s">
        <v>2590</v>
      </c>
      <c r="G1067" t="s">
        <v>2565</v>
      </c>
      <c r="H1067" t="s">
        <v>2591</v>
      </c>
      <c r="J1067" t="s">
        <v>774</v>
      </c>
      <c r="K1067" t="s">
        <v>2882</v>
      </c>
      <c r="L1067" t="s">
        <v>439</v>
      </c>
      <c r="M1067" t="s">
        <v>438</v>
      </c>
      <c r="N1067" t="s">
        <v>771</v>
      </c>
      <c r="O1067">
        <v>1</v>
      </c>
      <c r="P1067" t="s">
        <v>777</v>
      </c>
      <c r="Q1067">
        <v>39.9</v>
      </c>
      <c r="R1067">
        <v>7.2</v>
      </c>
      <c r="S1067">
        <v>3</v>
      </c>
      <c r="T1067">
        <v>0.54</v>
      </c>
      <c r="Y1067" t="s">
        <v>5128</v>
      </c>
      <c r="Z1067" t="s">
        <v>3907</v>
      </c>
      <c r="AA1067">
        <v>95016</v>
      </c>
      <c r="AB1067" t="s">
        <v>420</v>
      </c>
    </row>
    <row r="1068" spans="1:35" x14ac:dyDescent="0.25">
      <c r="A1068" t="s">
        <v>5129</v>
      </c>
      <c r="B1068" t="s">
        <v>5129</v>
      </c>
      <c r="C1068" t="s">
        <v>5130</v>
      </c>
      <c r="D1068" t="s">
        <v>5131</v>
      </c>
      <c r="E1068" t="s">
        <v>771</v>
      </c>
      <c r="F1068" t="s">
        <v>772</v>
      </c>
      <c r="G1068" t="s">
        <v>2565</v>
      </c>
      <c r="J1068" t="s">
        <v>791</v>
      </c>
      <c r="K1068" t="s">
        <v>2641</v>
      </c>
      <c r="L1068" t="s">
        <v>1330</v>
      </c>
      <c r="M1068" t="s">
        <v>29</v>
      </c>
      <c r="N1068" t="s">
        <v>771</v>
      </c>
      <c r="O1068">
        <v>1</v>
      </c>
      <c r="P1068" t="s">
        <v>777</v>
      </c>
      <c r="Q1068">
        <v>32.9</v>
      </c>
      <c r="R1068">
        <v>5.93</v>
      </c>
      <c r="S1068">
        <v>1.64</v>
      </c>
      <c r="X1068">
        <v>1.64</v>
      </c>
      <c r="Y1068" t="s">
        <v>2688</v>
      </c>
      <c r="Z1068" t="s">
        <v>3644</v>
      </c>
      <c r="AA1068">
        <v>35127</v>
      </c>
      <c r="AB1068" t="s">
        <v>420</v>
      </c>
    </row>
    <row r="1069" spans="1:35" x14ac:dyDescent="0.25">
      <c r="A1069" t="s">
        <v>5132</v>
      </c>
      <c r="B1069" t="s">
        <v>5132</v>
      </c>
      <c r="C1069" t="s">
        <v>5133</v>
      </c>
      <c r="D1069" t="s">
        <v>5134</v>
      </c>
      <c r="E1069" t="s">
        <v>771</v>
      </c>
      <c r="F1069" t="s">
        <v>772</v>
      </c>
      <c r="G1069" t="s">
        <v>2565</v>
      </c>
      <c r="J1069" t="s">
        <v>791</v>
      </c>
      <c r="K1069" t="s">
        <v>2641</v>
      </c>
      <c r="L1069" t="s">
        <v>1330</v>
      </c>
      <c r="M1069" t="s">
        <v>29</v>
      </c>
      <c r="N1069" t="s">
        <v>771</v>
      </c>
      <c r="O1069">
        <v>1</v>
      </c>
      <c r="P1069" t="s">
        <v>777</v>
      </c>
      <c r="Q1069">
        <v>32.9</v>
      </c>
      <c r="R1069">
        <v>5.93</v>
      </c>
      <c r="Y1069" t="s">
        <v>5135</v>
      </c>
      <c r="Z1069" t="s">
        <v>5136</v>
      </c>
      <c r="AA1069">
        <v>33082</v>
      </c>
      <c r="AB1069" t="s">
        <v>420</v>
      </c>
    </row>
    <row r="1070" spans="1:35" x14ac:dyDescent="0.25">
      <c r="A1070" t="s">
        <v>5137</v>
      </c>
      <c r="C1070" t="s">
        <v>5138</v>
      </c>
      <c r="D1070" t="s">
        <v>5139</v>
      </c>
      <c r="E1070" t="s">
        <v>771</v>
      </c>
      <c r="F1070" t="s">
        <v>2590</v>
      </c>
      <c r="G1070" t="s">
        <v>2565</v>
      </c>
      <c r="H1070" t="s">
        <v>2591</v>
      </c>
      <c r="J1070" t="s">
        <v>774</v>
      </c>
      <c r="K1070" t="s">
        <v>2584</v>
      </c>
      <c r="L1070" t="s">
        <v>32</v>
      </c>
      <c r="M1070" t="s">
        <v>31</v>
      </c>
      <c r="N1070" t="s">
        <v>771</v>
      </c>
      <c r="O1070">
        <v>1</v>
      </c>
      <c r="P1070" t="s">
        <v>777</v>
      </c>
      <c r="Q1070">
        <v>34.9</v>
      </c>
      <c r="R1070">
        <v>6.29</v>
      </c>
      <c r="S1070">
        <v>3</v>
      </c>
      <c r="T1070">
        <v>0.54</v>
      </c>
      <c r="Y1070" t="s">
        <v>5140</v>
      </c>
      <c r="Z1070" t="s">
        <v>2873</v>
      </c>
      <c r="AA1070">
        <v>41053</v>
      </c>
      <c r="AB1070" t="s">
        <v>420</v>
      </c>
      <c r="AG1070" t="s">
        <v>5141</v>
      </c>
      <c r="AH1070" t="s">
        <v>420</v>
      </c>
      <c r="AI1070" t="s">
        <v>1019</v>
      </c>
    </row>
    <row r="1071" spans="1:35" x14ac:dyDescent="0.25">
      <c r="A1071" t="s">
        <v>5142</v>
      </c>
      <c r="B1071" t="s">
        <v>5142</v>
      </c>
      <c r="C1071" t="s">
        <v>5143</v>
      </c>
      <c r="D1071" t="s">
        <v>5144</v>
      </c>
      <c r="E1071" t="s">
        <v>771</v>
      </c>
      <c r="F1071" t="s">
        <v>772</v>
      </c>
      <c r="G1071" t="s">
        <v>2565</v>
      </c>
      <c r="J1071" t="s">
        <v>791</v>
      </c>
      <c r="K1071" t="s">
        <v>2578</v>
      </c>
      <c r="L1071" t="s">
        <v>833</v>
      </c>
      <c r="M1071" t="s">
        <v>49</v>
      </c>
      <c r="N1071" t="s">
        <v>771</v>
      </c>
      <c r="O1071">
        <v>1</v>
      </c>
      <c r="P1071" t="s">
        <v>777</v>
      </c>
      <c r="Q1071">
        <v>24.9</v>
      </c>
      <c r="R1071">
        <v>4.49</v>
      </c>
      <c r="Y1071" t="s">
        <v>3005</v>
      </c>
      <c r="Z1071" t="s">
        <v>5145</v>
      </c>
      <c r="AA1071">
        <v>83100</v>
      </c>
      <c r="AB1071" t="s">
        <v>420</v>
      </c>
    </row>
    <row r="1072" spans="1:35" x14ac:dyDescent="0.25">
      <c r="A1072" t="s">
        <v>5146</v>
      </c>
      <c r="B1072" t="s">
        <v>5146</v>
      </c>
      <c r="C1072" t="s">
        <v>5147</v>
      </c>
      <c r="D1072" t="s">
        <v>5148</v>
      </c>
      <c r="E1072" t="s">
        <v>771</v>
      </c>
      <c r="F1072" t="s">
        <v>772</v>
      </c>
      <c r="G1072" t="s">
        <v>2565</v>
      </c>
      <c r="J1072" t="s">
        <v>791</v>
      </c>
      <c r="K1072" t="s">
        <v>2641</v>
      </c>
      <c r="L1072" t="s">
        <v>1330</v>
      </c>
      <c r="M1072" t="s">
        <v>29</v>
      </c>
      <c r="N1072" t="s">
        <v>771</v>
      </c>
      <c r="O1072">
        <v>1</v>
      </c>
      <c r="P1072" t="s">
        <v>777</v>
      </c>
      <c r="Q1072">
        <v>32.9</v>
      </c>
      <c r="R1072">
        <v>5.93</v>
      </c>
      <c r="Y1072" t="s">
        <v>5149</v>
      </c>
      <c r="AA1072">
        <v>8040</v>
      </c>
      <c r="AB1072" t="s">
        <v>420</v>
      </c>
    </row>
    <row r="1073" spans="1:35" x14ac:dyDescent="0.25">
      <c r="A1073" t="s">
        <v>5150</v>
      </c>
      <c r="C1073" t="s">
        <v>5151</v>
      </c>
      <c r="D1073" t="s">
        <v>5152</v>
      </c>
      <c r="E1073" t="s">
        <v>799</v>
      </c>
      <c r="F1073" t="s">
        <v>2590</v>
      </c>
      <c r="G1073" t="s">
        <v>2565</v>
      </c>
      <c r="H1073" t="s">
        <v>2591</v>
      </c>
      <c r="J1073" t="s">
        <v>774</v>
      </c>
      <c r="K1073" t="s">
        <v>4348</v>
      </c>
      <c r="L1073" t="s">
        <v>20</v>
      </c>
      <c r="M1073" t="s">
        <v>19</v>
      </c>
      <c r="O1073">
        <v>0</v>
      </c>
      <c r="Y1073" t="s">
        <v>5153</v>
      </c>
      <c r="Z1073" t="s">
        <v>5154</v>
      </c>
      <c r="AA1073">
        <v>65013</v>
      </c>
      <c r="AB1073" t="s">
        <v>420</v>
      </c>
    </row>
    <row r="1074" spans="1:35" x14ac:dyDescent="0.25">
      <c r="A1074" t="s">
        <v>5155</v>
      </c>
      <c r="B1074" t="s">
        <v>5155</v>
      </c>
      <c r="C1074" t="s">
        <v>5156</v>
      </c>
      <c r="D1074" t="s">
        <v>5157</v>
      </c>
      <c r="E1074" t="s">
        <v>771</v>
      </c>
      <c r="F1074" t="s">
        <v>772</v>
      </c>
      <c r="G1074" t="s">
        <v>2565</v>
      </c>
      <c r="J1074" t="s">
        <v>791</v>
      </c>
      <c r="K1074" t="s">
        <v>2566</v>
      </c>
      <c r="L1074" t="s">
        <v>2567</v>
      </c>
      <c r="M1074" t="s">
        <v>15</v>
      </c>
      <c r="N1074" t="s">
        <v>771</v>
      </c>
      <c r="O1074">
        <v>1</v>
      </c>
      <c r="P1074" t="s">
        <v>777</v>
      </c>
      <c r="Q1074">
        <v>19.899999999999999</v>
      </c>
      <c r="R1074">
        <v>3.59</v>
      </c>
      <c r="Y1074" t="s">
        <v>5158</v>
      </c>
      <c r="Z1074" t="s">
        <v>5159</v>
      </c>
      <c r="AA1074">
        <v>58024</v>
      </c>
      <c r="AB1074" t="s">
        <v>420</v>
      </c>
    </row>
    <row r="1075" spans="1:35" x14ac:dyDescent="0.25">
      <c r="A1075" t="s">
        <v>5160</v>
      </c>
      <c r="B1075" t="s">
        <v>5160</v>
      </c>
      <c r="C1075" t="s">
        <v>5161</v>
      </c>
      <c r="D1075" t="s">
        <v>5162</v>
      </c>
      <c r="E1075" t="s">
        <v>799</v>
      </c>
      <c r="F1075" t="s">
        <v>772</v>
      </c>
      <c r="G1075" t="s">
        <v>2565</v>
      </c>
      <c r="J1075" t="s">
        <v>791</v>
      </c>
      <c r="K1075" t="s">
        <v>2566</v>
      </c>
      <c r="L1075" t="s">
        <v>2567</v>
      </c>
      <c r="M1075" t="s">
        <v>15</v>
      </c>
      <c r="N1075" t="s">
        <v>799</v>
      </c>
      <c r="O1075">
        <v>0</v>
      </c>
      <c r="Y1075" t="s">
        <v>5158</v>
      </c>
      <c r="Z1075" t="s">
        <v>5159</v>
      </c>
      <c r="AA1075">
        <v>58024</v>
      </c>
      <c r="AB1075" t="s">
        <v>420</v>
      </c>
    </row>
    <row r="1076" spans="1:35" x14ac:dyDescent="0.25">
      <c r="A1076" t="s">
        <v>5163</v>
      </c>
      <c r="B1076" t="s">
        <v>5163</v>
      </c>
      <c r="C1076" t="s">
        <v>5164</v>
      </c>
      <c r="D1076" t="s">
        <v>5165</v>
      </c>
      <c r="E1076" t="s">
        <v>771</v>
      </c>
      <c r="F1076" t="s">
        <v>772</v>
      </c>
      <c r="G1076" t="s">
        <v>2565</v>
      </c>
      <c r="J1076" t="s">
        <v>791</v>
      </c>
      <c r="K1076" t="s">
        <v>2578</v>
      </c>
      <c r="L1076" t="s">
        <v>833</v>
      </c>
      <c r="M1076" t="s">
        <v>49</v>
      </c>
      <c r="N1076" t="s">
        <v>771</v>
      </c>
      <c r="O1076">
        <v>1</v>
      </c>
      <c r="P1076" t="s">
        <v>777</v>
      </c>
      <c r="Q1076">
        <v>24.9</v>
      </c>
      <c r="R1076">
        <v>4.49</v>
      </c>
      <c r="Y1076" t="s">
        <v>5166</v>
      </c>
      <c r="Z1076" t="s">
        <v>2718</v>
      </c>
      <c r="AA1076">
        <v>20020</v>
      </c>
      <c r="AB1076" t="s">
        <v>420</v>
      </c>
    </row>
    <row r="1077" spans="1:35" x14ac:dyDescent="0.25">
      <c r="A1077" t="s">
        <v>5167</v>
      </c>
      <c r="B1077" t="s">
        <v>5167</v>
      </c>
      <c r="C1077" t="s">
        <v>5168</v>
      </c>
      <c r="D1077" t="s">
        <v>5169</v>
      </c>
      <c r="E1077" t="s">
        <v>771</v>
      </c>
      <c r="F1077" t="s">
        <v>772</v>
      </c>
      <c r="G1077" t="s">
        <v>2565</v>
      </c>
      <c r="J1077" t="s">
        <v>791</v>
      </c>
      <c r="K1077" t="s">
        <v>5170</v>
      </c>
      <c r="L1077" t="s">
        <v>951</v>
      </c>
      <c r="M1077" t="s">
        <v>447</v>
      </c>
      <c r="N1077" t="s">
        <v>771</v>
      </c>
      <c r="O1077">
        <v>1</v>
      </c>
      <c r="P1077" t="s">
        <v>777</v>
      </c>
      <c r="Q1077">
        <v>36.99</v>
      </c>
      <c r="R1077">
        <v>6.67</v>
      </c>
      <c r="Y1077" t="s">
        <v>5171</v>
      </c>
      <c r="Z1077" t="s">
        <v>4192</v>
      </c>
      <c r="AA1077">
        <v>63900</v>
      </c>
      <c r="AB1077" t="s">
        <v>420</v>
      </c>
      <c r="AG1077" t="s">
        <v>5172</v>
      </c>
      <c r="AH1077" t="s">
        <v>420</v>
      </c>
      <c r="AI1077" t="s">
        <v>2945</v>
      </c>
    </row>
    <row r="1078" spans="1:35" x14ac:dyDescent="0.25">
      <c r="A1078" t="s">
        <v>5173</v>
      </c>
      <c r="B1078" t="s">
        <v>5173</v>
      </c>
      <c r="C1078" t="s">
        <v>5174</v>
      </c>
      <c r="D1078" t="s">
        <v>5175</v>
      </c>
      <c r="E1078" t="s">
        <v>771</v>
      </c>
      <c r="F1078" t="s">
        <v>772</v>
      </c>
      <c r="G1078" t="s">
        <v>2565</v>
      </c>
      <c r="J1078" t="s">
        <v>791</v>
      </c>
      <c r="K1078" t="s">
        <v>2584</v>
      </c>
      <c r="L1078" t="s">
        <v>801</v>
      </c>
      <c r="M1078" t="s">
        <v>31</v>
      </c>
      <c r="N1078" t="s">
        <v>771</v>
      </c>
      <c r="O1078">
        <v>1</v>
      </c>
      <c r="P1078" t="s">
        <v>777</v>
      </c>
      <c r="Q1078">
        <v>34.9</v>
      </c>
      <c r="R1078">
        <v>6.29</v>
      </c>
      <c r="Y1078" t="s">
        <v>5176</v>
      </c>
      <c r="Z1078" t="s">
        <v>5177</v>
      </c>
      <c r="AA1078">
        <v>23899</v>
      </c>
      <c r="AB1078" t="s">
        <v>420</v>
      </c>
    </row>
    <row r="1079" spans="1:35" x14ac:dyDescent="0.25">
      <c r="A1079" t="s">
        <v>5178</v>
      </c>
      <c r="B1079" t="s">
        <v>5178</v>
      </c>
      <c r="C1079" t="s">
        <v>5179</v>
      </c>
      <c r="D1079" t="s">
        <v>5180</v>
      </c>
      <c r="E1079" t="s">
        <v>771</v>
      </c>
      <c r="F1079" t="s">
        <v>772</v>
      </c>
      <c r="G1079" t="s">
        <v>2565</v>
      </c>
      <c r="J1079" t="s">
        <v>791</v>
      </c>
      <c r="K1079" t="s">
        <v>2578</v>
      </c>
      <c r="L1079" t="s">
        <v>833</v>
      </c>
      <c r="M1079" t="s">
        <v>49</v>
      </c>
      <c r="N1079" t="s">
        <v>771</v>
      </c>
      <c r="O1079">
        <v>1</v>
      </c>
      <c r="P1079" t="s">
        <v>777</v>
      </c>
      <c r="Q1079">
        <v>24.9</v>
      </c>
      <c r="R1079">
        <v>4.49</v>
      </c>
      <c r="Y1079" t="s">
        <v>5181</v>
      </c>
      <c r="Z1079" t="s">
        <v>3239</v>
      </c>
      <c r="AA1079">
        <v>31020</v>
      </c>
      <c r="AB1079" t="s">
        <v>420</v>
      </c>
    </row>
    <row r="1080" spans="1:35" x14ac:dyDescent="0.25">
      <c r="A1080" t="s">
        <v>5178</v>
      </c>
      <c r="B1080" t="s">
        <v>5178</v>
      </c>
      <c r="C1080" t="s">
        <v>5179</v>
      </c>
      <c r="D1080" t="s">
        <v>5180</v>
      </c>
      <c r="E1080" t="s">
        <v>771</v>
      </c>
      <c r="F1080" t="s">
        <v>772</v>
      </c>
      <c r="G1080" t="s">
        <v>2565</v>
      </c>
      <c r="J1080" t="s">
        <v>791</v>
      </c>
      <c r="K1080" t="s">
        <v>3168</v>
      </c>
      <c r="L1080" t="s">
        <v>1296</v>
      </c>
      <c r="M1080" t="s">
        <v>428</v>
      </c>
      <c r="N1080" t="s">
        <v>771</v>
      </c>
      <c r="O1080">
        <v>1</v>
      </c>
      <c r="P1080" t="s">
        <v>777</v>
      </c>
      <c r="Q1080">
        <v>49.9</v>
      </c>
      <c r="R1080">
        <v>9</v>
      </c>
      <c r="Y1080" t="s">
        <v>5181</v>
      </c>
      <c r="Z1080" t="s">
        <v>3239</v>
      </c>
      <c r="AA1080">
        <v>31020</v>
      </c>
      <c r="AB1080" t="s">
        <v>420</v>
      </c>
    </row>
    <row r="1081" spans="1:35" x14ac:dyDescent="0.25">
      <c r="A1081" t="s">
        <v>5182</v>
      </c>
      <c r="B1081" t="s">
        <v>5182</v>
      </c>
      <c r="C1081" t="s">
        <v>5183</v>
      </c>
      <c r="D1081" t="s">
        <v>5184</v>
      </c>
      <c r="E1081" t="s">
        <v>771</v>
      </c>
      <c r="F1081" t="s">
        <v>772</v>
      </c>
      <c r="G1081" t="s">
        <v>2565</v>
      </c>
      <c r="I1081" t="s">
        <v>2646</v>
      </c>
      <c r="J1081" t="s">
        <v>791</v>
      </c>
      <c r="K1081" t="s">
        <v>2598</v>
      </c>
      <c r="L1081" t="s">
        <v>776</v>
      </c>
      <c r="M1081" t="s">
        <v>424</v>
      </c>
      <c r="N1081" t="s">
        <v>771</v>
      </c>
      <c r="O1081">
        <v>1</v>
      </c>
      <c r="P1081" t="s">
        <v>777</v>
      </c>
      <c r="Q1081">
        <v>29.9</v>
      </c>
      <c r="R1081">
        <v>5.39</v>
      </c>
      <c r="Y1081" t="s">
        <v>2647</v>
      </c>
      <c r="Z1081" t="s">
        <v>2648</v>
      </c>
      <c r="AA1081">
        <v>28100</v>
      </c>
      <c r="AB1081" t="s">
        <v>420</v>
      </c>
    </row>
    <row r="1082" spans="1:35" x14ac:dyDescent="0.25">
      <c r="A1082" t="s">
        <v>5185</v>
      </c>
      <c r="B1082" t="s">
        <v>5185</v>
      </c>
      <c r="C1082" t="s">
        <v>5186</v>
      </c>
      <c r="D1082" t="s">
        <v>5187</v>
      </c>
      <c r="E1082" t="s">
        <v>771</v>
      </c>
      <c r="F1082" t="s">
        <v>772</v>
      </c>
      <c r="G1082" t="s">
        <v>2565</v>
      </c>
      <c r="J1082" t="s">
        <v>791</v>
      </c>
      <c r="K1082" t="s">
        <v>2641</v>
      </c>
      <c r="L1082" t="s">
        <v>1330</v>
      </c>
      <c r="M1082" t="s">
        <v>29</v>
      </c>
      <c r="N1082" t="s">
        <v>771</v>
      </c>
      <c r="O1082">
        <v>1</v>
      </c>
      <c r="P1082" t="s">
        <v>777</v>
      </c>
      <c r="Q1082">
        <v>32.9</v>
      </c>
      <c r="R1082">
        <v>5.93</v>
      </c>
      <c r="Y1082" t="s">
        <v>3806</v>
      </c>
      <c r="Z1082" t="s">
        <v>3806</v>
      </c>
      <c r="AA1082">
        <v>16147</v>
      </c>
      <c r="AB1082" t="s">
        <v>420</v>
      </c>
    </row>
    <row r="1083" spans="1:35" x14ac:dyDescent="0.25">
      <c r="A1083" t="s">
        <v>5188</v>
      </c>
      <c r="B1083" t="s">
        <v>5188</v>
      </c>
      <c r="C1083" t="s">
        <v>5189</v>
      </c>
      <c r="D1083" t="s">
        <v>5190</v>
      </c>
      <c r="E1083" t="s">
        <v>771</v>
      </c>
      <c r="F1083" t="s">
        <v>772</v>
      </c>
      <c r="G1083" t="s">
        <v>2565</v>
      </c>
      <c r="I1083" t="s">
        <v>2646</v>
      </c>
      <c r="J1083" t="s">
        <v>791</v>
      </c>
      <c r="K1083" t="s">
        <v>2598</v>
      </c>
      <c r="L1083" t="s">
        <v>776</v>
      </c>
      <c r="M1083" t="s">
        <v>424</v>
      </c>
      <c r="N1083" t="s">
        <v>771</v>
      </c>
      <c r="O1083">
        <v>1</v>
      </c>
      <c r="P1083" t="s">
        <v>777</v>
      </c>
      <c r="Q1083">
        <v>29.9</v>
      </c>
      <c r="R1083">
        <v>5.39</v>
      </c>
      <c r="Y1083" t="s">
        <v>2647</v>
      </c>
      <c r="Z1083" t="s">
        <v>2648</v>
      </c>
      <c r="AA1083">
        <v>28100</v>
      </c>
      <c r="AB1083" t="s">
        <v>420</v>
      </c>
    </row>
    <row r="1084" spans="1:35" x14ac:dyDescent="0.25">
      <c r="A1084" t="s">
        <v>5191</v>
      </c>
      <c r="B1084" t="s">
        <v>5191</v>
      </c>
      <c r="C1084" t="s">
        <v>5192</v>
      </c>
      <c r="D1084" t="s">
        <v>5193</v>
      </c>
      <c r="E1084" t="s">
        <v>771</v>
      </c>
      <c r="F1084" t="s">
        <v>772</v>
      </c>
      <c r="G1084" t="s">
        <v>2565</v>
      </c>
      <c r="J1084" t="s">
        <v>791</v>
      </c>
      <c r="K1084" t="s">
        <v>3387</v>
      </c>
      <c r="L1084" t="s">
        <v>793</v>
      </c>
      <c r="M1084" t="s">
        <v>41</v>
      </c>
      <c r="N1084" t="s">
        <v>771</v>
      </c>
      <c r="O1084">
        <v>1</v>
      </c>
      <c r="P1084" t="s">
        <v>777</v>
      </c>
      <c r="Q1084">
        <v>44.9</v>
      </c>
      <c r="R1084">
        <v>8.1</v>
      </c>
      <c r="Y1084" t="s">
        <v>5194</v>
      </c>
      <c r="Z1084" t="s">
        <v>5195</v>
      </c>
      <c r="AA1084">
        <v>13847</v>
      </c>
      <c r="AB1084" t="s">
        <v>420</v>
      </c>
    </row>
    <row r="1085" spans="1:35" x14ac:dyDescent="0.25">
      <c r="A1085" t="s">
        <v>5196</v>
      </c>
      <c r="B1085" t="s">
        <v>5196</v>
      </c>
      <c r="C1085" t="s">
        <v>5197</v>
      </c>
      <c r="D1085" t="s">
        <v>5198</v>
      </c>
      <c r="E1085" t="s">
        <v>771</v>
      </c>
      <c r="F1085" t="s">
        <v>772</v>
      </c>
      <c r="G1085" t="s">
        <v>2565</v>
      </c>
      <c r="J1085" t="s">
        <v>791</v>
      </c>
      <c r="K1085" t="s">
        <v>2566</v>
      </c>
      <c r="L1085" t="s">
        <v>2567</v>
      </c>
      <c r="M1085" t="s">
        <v>15</v>
      </c>
      <c r="N1085" t="s">
        <v>771</v>
      </c>
      <c r="O1085">
        <v>1</v>
      </c>
      <c r="P1085" t="s">
        <v>777</v>
      </c>
      <c r="Q1085">
        <v>19.899999999999999</v>
      </c>
      <c r="R1085">
        <v>3.59</v>
      </c>
      <c r="Y1085" t="s">
        <v>5199</v>
      </c>
      <c r="Z1085" t="s">
        <v>3834</v>
      </c>
      <c r="AA1085">
        <v>28062</v>
      </c>
      <c r="AB1085" t="s">
        <v>420</v>
      </c>
    </row>
    <row r="1086" spans="1:35" x14ac:dyDescent="0.25">
      <c r="A1086" t="s">
        <v>5200</v>
      </c>
      <c r="B1086" t="s">
        <v>5200</v>
      </c>
      <c r="C1086" t="s">
        <v>5201</v>
      </c>
      <c r="D1086" t="s">
        <v>5202</v>
      </c>
      <c r="E1086" t="s">
        <v>771</v>
      </c>
      <c r="F1086" t="s">
        <v>772</v>
      </c>
      <c r="G1086" t="s">
        <v>2565</v>
      </c>
      <c r="J1086" t="s">
        <v>791</v>
      </c>
      <c r="K1086" t="s">
        <v>2584</v>
      </c>
      <c r="L1086" t="s">
        <v>801</v>
      </c>
      <c r="M1086" t="s">
        <v>31</v>
      </c>
      <c r="N1086" t="s">
        <v>771</v>
      </c>
      <c r="O1086">
        <v>1</v>
      </c>
      <c r="P1086" t="s">
        <v>777</v>
      </c>
      <c r="Q1086">
        <v>34.9</v>
      </c>
      <c r="R1086">
        <v>6.29</v>
      </c>
      <c r="S1086">
        <v>1.64</v>
      </c>
      <c r="X1086">
        <v>1.64</v>
      </c>
      <c r="Y1086" t="s">
        <v>5203</v>
      </c>
      <c r="Z1086" t="s">
        <v>5204</v>
      </c>
      <c r="AA1086">
        <v>71045</v>
      </c>
      <c r="AB1086" t="s">
        <v>420</v>
      </c>
    </row>
    <row r="1087" spans="1:35" x14ac:dyDescent="0.25">
      <c r="A1087" t="s">
        <v>5205</v>
      </c>
      <c r="B1087" t="s">
        <v>5205</v>
      </c>
      <c r="C1087" t="s">
        <v>5206</v>
      </c>
      <c r="D1087" t="s">
        <v>5207</v>
      </c>
      <c r="E1087" t="s">
        <v>771</v>
      </c>
      <c r="F1087" t="s">
        <v>772</v>
      </c>
      <c r="G1087" t="s">
        <v>2565</v>
      </c>
      <c r="J1087" t="s">
        <v>791</v>
      </c>
      <c r="K1087" t="s">
        <v>2584</v>
      </c>
      <c r="L1087" t="s">
        <v>801</v>
      </c>
      <c r="M1087" t="s">
        <v>31</v>
      </c>
      <c r="N1087" t="s">
        <v>771</v>
      </c>
      <c r="O1087">
        <v>1</v>
      </c>
      <c r="P1087" t="s">
        <v>777</v>
      </c>
      <c r="Q1087">
        <v>34.9</v>
      </c>
      <c r="R1087">
        <v>6.29</v>
      </c>
      <c r="S1087">
        <v>1.63</v>
      </c>
      <c r="X1087">
        <v>1.63</v>
      </c>
      <c r="Y1087" t="s">
        <v>5208</v>
      </c>
      <c r="Z1087" t="s">
        <v>2637</v>
      </c>
      <c r="AA1087">
        <v>19038</v>
      </c>
      <c r="AB1087" t="s">
        <v>420</v>
      </c>
    </row>
    <row r="1088" spans="1:35" x14ac:dyDescent="0.25">
      <c r="A1088" t="s">
        <v>5209</v>
      </c>
      <c r="B1088" t="s">
        <v>5209</v>
      </c>
      <c r="C1088" t="s">
        <v>5210</v>
      </c>
      <c r="D1088" t="s">
        <v>5211</v>
      </c>
      <c r="E1088" t="s">
        <v>771</v>
      </c>
      <c r="F1088" t="s">
        <v>772</v>
      </c>
      <c r="G1088" t="s">
        <v>2565</v>
      </c>
      <c r="J1088" t="s">
        <v>791</v>
      </c>
      <c r="K1088" t="s">
        <v>2566</v>
      </c>
      <c r="L1088" t="s">
        <v>2567</v>
      </c>
      <c r="M1088" t="s">
        <v>15</v>
      </c>
      <c r="N1088" t="s">
        <v>771</v>
      </c>
      <c r="O1088">
        <v>1</v>
      </c>
      <c r="P1088" t="s">
        <v>777</v>
      </c>
      <c r="Q1088">
        <v>19.899999999999999</v>
      </c>
      <c r="R1088">
        <v>3.59</v>
      </c>
      <c r="Y1088" t="s">
        <v>3181</v>
      </c>
      <c r="Z1088" t="s">
        <v>3288</v>
      </c>
      <c r="AA1088">
        <v>40131</v>
      </c>
      <c r="AB1088" t="s">
        <v>420</v>
      </c>
    </row>
    <row r="1089" spans="1:28" x14ac:dyDescent="0.25">
      <c r="A1089" t="s">
        <v>5212</v>
      </c>
      <c r="B1089" t="s">
        <v>5212</v>
      </c>
      <c r="C1089" t="s">
        <v>5213</v>
      </c>
      <c r="D1089" t="s">
        <v>5214</v>
      </c>
      <c r="E1089" t="s">
        <v>771</v>
      </c>
      <c r="F1089" t="s">
        <v>772</v>
      </c>
      <c r="G1089" t="s">
        <v>2565</v>
      </c>
      <c r="J1089" t="s">
        <v>791</v>
      </c>
      <c r="K1089" t="s">
        <v>2641</v>
      </c>
      <c r="L1089" t="s">
        <v>1330</v>
      </c>
      <c r="M1089" t="s">
        <v>29</v>
      </c>
      <c r="N1089" t="s">
        <v>771</v>
      </c>
      <c r="O1089">
        <v>1</v>
      </c>
      <c r="P1089" t="s">
        <v>777</v>
      </c>
      <c r="Q1089">
        <v>32.9</v>
      </c>
      <c r="R1089">
        <v>5.93</v>
      </c>
      <c r="Y1089" t="s">
        <v>2975</v>
      </c>
      <c r="Z1089" t="s">
        <v>5215</v>
      </c>
      <c r="AA1089">
        <v>6124</v>
      </c>
      <c r="AB1089" t="s">
        <v>420</v>
      </c>
    </row>
    <row r="1090" spans="1:28" x14ac:dyDescent="0.25">
      <c r="A1090" t="s">
        <v>5216</v>
      </c>
      <c r="B1090" t="s">
        <v>5216</v>
      </c>
      <c r="C1090" t="s">
        <v>5217</v>
      </c>
      <c r="D1090" t="s">
        <v>5218</v>
      </c>
      <c r="E1090" t="s">
        <v>771</v>
      </c>
      <c r="F1090" t="s">
        <v>772</v>
      </c>
      <c r="G1090" t="s">
        <v>2565</v>
      </c>
      <c r="J1090" t="s">
        <v>791</v>
      </c>
      <c r="K1090" t="s">
        <v>2598</v>
      </c>
      <c r="L1090" t="s">
        <v>776</v>
      </c>
      <c r="M1090" t="s">
        <v>424</v>
      </c>
      <c r="N1090" t="s">
        <v>771</v>
      </c>
      <c r="O1090">
        <v>1</v>
      </c>
      <c r="P1090" t="s">
        <v>777</v>
      </c>
      <c r="Q1090">
        <v>29.9</v>
      </c>
      <c r="R1090">
        <v>5.39</v>
      </c>
      <c r="Y1090" t="s">
        <v>2585</v>
      </c>
      <c r="Z1090" t="s">
        <v>2585</v>
      </c>
      <c r="AA1090">
        <v>20139</v>
      </c>
      <c r="AB1090" t="s">
        <v>420</v>
      </c>
    </row>
    <row r="1091" spans="1:28" x14ac:dyDescent="0.25">
      <c r="A1091" t="s">
        <v>5219</v>
      </c>
      <c r="B1091" t="s">
        <v>5219</v>
      </c>
      <c r="C1091" t="s">
        <v>5220</v>
      </c>
      <c r="D1091" t="s">
        <v>5221</v>
      </c>
      <c r="E1091" t="s">
        <v>771</v>
      </c>
      <c r="F1091" t="s">
        <v>772</v>
      </c>
      <c r="G1091" t="s">
        <v>2565</v>
      </c>
      <c r="I1091" t="s">
        <v>2646</v>
      </c>
      <c r="J1091" t="s">
        <v>774</v>
      </c>
      <c r="K1091" t="s">
        <v>2598</v>
      </c>
      <c r="L1091" t="s">
        <v>776</v>
      </c>
      <c r="M1091" t="s">
        <v>424</v>
      </c>
      <c r="N1091" t="s">
        <v>771</v>
      </c>
      <c r="O1091">
        <v>1</v>
      </c>
      <c r="P1091" t="s">
        <v>777</v>
      </c>
      <c r="Q1091">
        <v>29.9</v>
      </c>
      <c r="R1091">
        <v>5.39</v>
      </c>
      <c r="Y1091" t="s">
        <v>2647</v>
      </c>
      <c r="Z1091" t="s">
        <v>2648</v>
      </c>
      <c r="AA1091">
        <v>28100</v>
      </c>
      <c r="AB1091" t="s">
        <v>420</v>
      </c>
    </row>
    <row r="1092" spans="1:28" x14ac:dyDescent="0.25">
      <c r="A1092" t="s">
        <v>5222</v>
      </c>
      <c r="B1092" t="s">
        <v>5222</v>
      </c>
      <c r="C1092" t="s">
        <v>5223</v>
      </c>
      <c r="D1092" t="s">
        <v>5224</v>
      </c>
      <c r="E1092" t="s">
        <v>771</v>
      </c>
      <c r="F1092" t="s">
        <v>772</v>
      </c>
      <c r="G1092" t="s">
        <v>2565</v>
      </c>
      <c r="J1092" t="s">
        <v>791</v>
      </c>
      <c r="K1092" t="s">
        <v>2882</v>
      </c>
      <c r="L1092" t="s">
        <v>827</v>
      </c>
      <c r="M1092" t="s">
        <v>438</v>
      </c>
      <c r="N1092" t="s">
        <v>771</v>
      </c>
      <c r="O1092">
        <v>1</v>
      </c>
      <c r="P1092" t="s">
        <v>777</v>
      </c>
      <c r="Q1092">
        <v>39.9</v>
      </c>
      <c r="R1092">
        <v>7.2</v>
      </c>
      <c r="Y1092" t="s">
        <v>5225</v>
      </c>
      <c r="Z1092" t="s">
        <v>2740</v>
      </c>
      <c r="AA1092">
        <v>74016</v>
      </c>
      <c r="AB1092" t="s">
        <v>420</v>
      </c>
    </row>
    <row r="1093" spans="1:28" x14ac:dyDescent="0.25">
      <c r="A1093" t="s">
        <v>5226</v>
      </c>
      <c r="B1093" t="s">
        <v>5226</v>
      </c>
      <c r="C1093" t="s">
        <v>5227</v>
      </c>
      <c r="D1093" t="s">
        <v>5228</v>
      </c>
      <c r="E1093" t="s">
        <v>771</v>
      </c>
      <c r="F1093" t="s">
        <v>772</v>
      </c>
      <c r="G1093" t="s">
        <v>2565</v>
      </c>
      <c r="J1093" t="s">
        <v>791</v>
      </c>
      <c r="K1093" t="s">
        <v>3805</v>
      </c>
      <c r="L1093" t="s">
        <v>1205</v>
      </c>
      <c r="M1093" t="s">
        <v>426</v>
      </c>
      <c r="N1093" t="s">
        <v>771</v>
      </c>
      <c r="O1093">
        <v>1</v>
      </c>
      <c r="P1093" t="s">
        <v>777</v>
      </c>
      <c r="Q1093">
        <v>79.900000000000006</v>
      </c>
      <c r="R1093">
        <v>14.41</v>
      </c>
      <c r="Y1093" t="s">
        <v>5229</v>
      </c>
      <c r="Z1093" t="s">
        <v>4812</v>
      </c>
      <c r="AA1093">
        <v>63074</v>
      </c>
      <c r="AB1093" t="s">
        <v>420</v>
      </c>
    </row>
    <row r="1094" spans="1:28" x14ac:dyDescent="0.25">
      <c r="A1094" t="s">
        <v>5230</v>
      </c>
      <c r="B1094" t="s">
        <v>5230</v>
      </c>
      <c r="C1094" t="s">
        <v>5231</v>
      </c>
      <c r="D1094" t="s">
        <v>5232</v>
      </c>
      <c r="E1094" t="s">
        <v>771</v>
      </c>
      <c r="F1094" t="s">
        <v>772</v>
      </c>
      <c r="G1094" t="s">
        <v>2565</v>
      </c>
      <c r="I1094" t="s">
        <v>2646</v>
      </c>
      <c r="J1094" t="s">
        <v>791</v>
      </c>
      <c r="K1094" t="s">
        <v>2882</v>
      </c>
      <c r="L1094" t="s">
        <v>827</v>
      </c>
      <c r="M1094" t="s">
        <v>438</v>
      </c>
      <c r="N1094" t="s">
        <v>771</v>
      </c>
      <c r="O1094">
        <v>1</v>
      </c>
      <c r="P1094" t="s">
        <v>777</v>
      </c>
      <c r="Q1094">
        <v>39.9</v>
      </c>
      <c r="R1094">
        <v>7.2</v>
      </c>
      <c r="Y1094" t="s">
        <v>2647</v>
      </c>
      <c r="Z1094" t="s">
        <v>2648</v>
      </c>
      <c r="AA1094">
        <v>28100</v>
      </c>
      <c r="AB1094" t="s">
        <v>420</v>
      </c>
    </row>
    <row r="1095" spans="1:28" x14ac:dyDescent="0.25">
      <c r="A1095" t="s">
        <v>5233</v>
      </c>
      <c r="B1095" t="s">
        <v>5233</v>
      </c>
      <c r="C1095" t="s">
        <v>5234</v>
      </c>
      <c r="D1095" t="s">
        <v>5235</v>
      </c>
      <c r="E1095" t="s">
        <v>771</v>
      </c>
      <c r="F1095" t="s">
        <v>772</v>
      </c>
      <c r="G1095" t="s">
        <v>2565</v>
      </c>
      <c r="I1095" t="s">
        <v>2646</v>
      </c>
      <c r="J1095" t="s">
        <v>791</v>
      </c>
      <c r="K1095" t="s">
        <v>2598</v>
      </c>
      <c r="L1095" t="s">
        <v>776</v>
      </c>
      <c r="M1095" t="s">
        <v>424</v>
      </c>
      <c r="N1095" t="s">
        <v>771</v>
      </c>
      <c r="O1095">
        <v>1</v>
      </c>
      <c r="P1095" t="s">
        <v>777</v>
      </c>
      <c r="Q1095">
        <v>29.9</v>
      </c>
      <c r="R1095">
        <v>5.39</v>
      </c>
      <c r="Y1095" t="s">
        <v>2647</v>
      </c>
      <c r="Z1095" t="s">
        <v>2648</v>
      </c>
      <c r="AA1095">
        <v>28100</v>
      </c>
      <c r="AB1095" t="s">
        <v>420</v>
      </c>
    </row>
    <row r="1096" spans="1:28" x14ac:dyDescent="0.25">
      <c r="A1096" t="s">
        <v>5236</v>
      </c>
      <c r="B1096" t="s">
        <v>5236</v>
      </c>
      <c r="C1096" t="s">
        <v>5237</v>
      </c>
      <c r="D1096" t="s">
        <v>5238</v>
      </c>
      <c r="E1096" t="s">
        <v>771</v>
      </c>
      <c r="F1096" t="s">
        <v>772</v>
      </c>
      <c r="G1096" t="s">
        <v>2565</v>
      </c>
      <c r="J1096" t="s">
        <v>791</v>
      </c>
      <c r="K1096" t="s">
        <v>2578</v>
      </c>
      <c r="L1096" t="s">
        <v>833</v>
      </c>
      <c r="M1096" t="s">
        <v>49</v>
      </c>
      <c r="N1096" t="s">
        <v>771</v>
      </c>
      <c r="O1096">
        <v>1</v>
      </c>
      <c r="P1096" t="s">
        <v>777</v>
      </c>
      <c r="Q1096">
        <v>24.9</v>
      </c>
      <c r="R1096">
        <v>4.49</v>
      </c>
      <c r="Y1096" t="s">
        <v>2873</v>
      </c>
      <c r="Z1096" t="s">
        <v>2873</v>
      </c>
      <c r="AA1096">
        <v>41125</v>
      </c>
      <c r="AB1096" t="s">
        <v>420</v>
      </c>
    </row>
    <row r="1097" spans="1:28" x14ac:dyDescent="0.25">
      <c r="A1097" t="s">
        <v>5239</v>
      </c>
      <c r="B1097" t="s">
        <v>5239</v>
      </c>
      <c r="C1097" t="s">
        <v>5240</v>
      </c>
      <c r="D1097" t="s">
        <v>5241</v>
      </c>
      <c r="E1097" t="s">
        <v>771</v>
      </c>
      <c r="F1097" t="s">
        <v>772</v>
      </c>
      <c r="G1097" t="s">
        <v>2565</v>
      </c>
      <c r="J1097" t="s">
        <v>791</v>
      </c>
      <c r="K1097" t="s">
        <v>2641</v>
      </c>
      <c r="L1097" t="s">
        <v>1330</v>
      </c>
      <c r="M1097" t="s">
        <v>29</v>
      </c>
      <c r="N1097" t="s">
        <v>771</v>
      </c>
      <c r="O1097">
        <v>1</v>
      </c>
      <c r="P1097" t="s">
        <v>777</v>
      </c>
      <c r="Q1097">
        <v>32.9</v>
      </c>
      <c r="R1097">
        <v>5.93</v>
      </c>
      <c r="Y1097" t="s">
        <v>3721</v>
      </c>
      <c r="Z1097" t="s">
        <v>3644</v>
      </c>
      <c r="AA1097">
        <v>35131</v>
      </c>
      <c r="AB1097" t="s">
        <v>420</v>
      </c>
    </row>
    <row r="1098" spans="1:28" x14ac:dyDescent="0.25">
      <c r="A1098" t="s">
        <v>5242</v>
      </c>
      <c r="B1098" t="s">
        <v>5242</v>
      </c>
      <c r="C1098" t="s">
        <v>5243</v>
      </c>
      <c r="D1098" t="s">
        <v>5244</v>
      </c>
      <c r="E1098" t="s">
        <v>771</v>
      </c>
      <c r="F1098" t="s">
        <v>772</v>
      </c>
      <c r="G1098" t="s">
        <v>2565</v>
      </c>
      <c r="J1098" t="s">
        <v>791</v>
      </c>
      <c r="K1098" t="s">
        <v>2572</v>
      </c>
      <c r="L1098" t="s">
        <v>1427</v>
      </c>
      <c r="M1098" t="s">
        <v>45</v>
      </c>
      <c r="N1098" t="s">
        <v>771</v>
      </c>
      <c r="O1098">
        <v>1</v>
      </c>
      <c r="P1098" t="s">
        <v>777</v>
      </c>
      <c r="Q1098">
        <v>29.9</v>
      </c>
      <c r="R1098">
        <v>5.39</v>
      </c>
      <c r="Y1098" t="s">
        <v>5245</v>
      </c>
      <c r="Z1098" t="s">
        <v>3997</v>
      </c>
      <c r="AA1098">
        <v>28883</v>
      </c>
      <c r="AB1098" t="s">
        <v>420</v>
      </c>
    </row>
    <row r="1099" spans="1:28" x14ac:dyDescent="0.25">
      <c r="A1099" t="s">
        <v>5246</v>
      </c>
      <c r="B1099" t="s">
        <v>5246</v>
      </c>
      <c r="C1099" t="s">
        <v>5247</v>
      </c>
      <c r="D1099" t="s">
        <v>5248</v>
      </c>
      <c r="E1099" t="s">
        <v>771</v>
      </c>
      <c r="F1099" t="s">
        <v>772</v>
      </c>
      <c r="G1099" t="s">
        <v>2565</v>
      </c>
      <c r="J1099" t="s">
        <v>791</v>
      </c>
      <c r="K1099" t="s">
        <v>2641</v>
      </c>
      <c r="L1099" t="s">
        <v>1330</v>
      </c>
      <c r="M1099" t="s">
        <v>29</v>
      </c>
      <c r="N1099" t="s">
        <v>771</v>
      </c>
      <c r="O1099">
        <v>1</v>
      </c>
      <c r="P1099" t="s">
        <v>777</v>
      </c>
      <c r="Q1099">
        <v>32.9</v>
      </c>
      <c r="R1099">
        <v>5.93</v>
      </c>
      <c r="S1099">
        <v>1.64</v>
      </c>
      <c r="X1099">
        <v>1.64</v>
      </c>
      <c r="Y1099" t="s">
        <v>3598</v>
      </c>
      <c r="Z1099" t="s">
        <v>3598</v>
      </c>
      <c r="AA1099">
        <v>98125</v>
      </c>
      <c r="AB1099" t="s">
        <v>420</v>
      </c>
    </row>
    <row r="1100" spans="1:28" x14ac:dyDescent="0.25">
      <c r="A1100" t="s">
        <v>5249</v>
      </c>
      <c r="B1100" t="s">
        <v>5249</v>
      </c>
      <c r="C1100" t="s">
        <v>5250</v>
      </c>
      <c r="D1100" t="s">
        <v>5251</v>
      </c>
      <c r="E1100" t="s">
        <v>771</v>
      </c>
      <c r="F1100" t="s">
        <v>772</v>
      </c>
      <c r="G1100" t="s">
        <v>2565</v>
      </c>
      <c r="J1100" t="s">
        <v>791</v>
      </c>
      <c r="K1100" t="s">
        <v>2737</v>
      </c>
      <c r="L1100" t="s">
        <v>2738</v>
      </c>
      <c r="M1100" t="s">
        <v>170</v>
      </c>
      <c r="N1100" t="s">
        <v>771</v>
      </c>
      <c r="O1100">
        <v>1</v>
      </c>
      <c r="P1100" t="s">
        <v>777</v>
      </c>
      <c r="Q1100">
        <v>14.9</v>
      </c>
      <c r="R1100">
        <v>2.69</v>
      </c>
      <c r="Y1100" t="s">
        <v>3483</v>
      </c>
      <c r="Z1100" t="s">
        <v>2599</v>
      </c>
      <c r="AA1100">
        <v>164</v>
      </c>
      <c r="AB1100" t="s">
        <v>420</v>
      </c>
    </row>
    <row r="1101" spans="1:28" x14ac:dyDescent="0.25">
      <c r="A1101" t="s">
        <v>5252</v>
      </c>
      <c r="B1101" t="s">
        <v>5252</v>
      </c>
      <c r="C1101" t="s">
        <v>5253</v>
      </c>
      <c r="D1101" t="s">
        <v>5254</v>
      </c>
      <c r="E1101" t="s">
        <v>771</v>
      </c>
      <c r="F1101" t="s">
        <v>772</v>
      </c>
      <c r="G1101" t="s">
        <v>2565</v>
      </c>
      <c r="J1101" t="s">
        <v>791</v>
      </c>
      <c r="K1101" t="s">
        <v>2598</v>
      </c>
      <c r="L1101" t="s">
        <v>776</v>
      </c>
      <c r="M1101" t="s">
        <v>424</v>
      </c>
      <c r="N1101" t="s">
        <v>771</v>
      </c>
      <c r="O1101">
        <v>1</v>
      </c>
      <c r="P1101" t="s">
        <v>777</v>
      </c>
      <c r="Q1101">
        <v>29.9</v>
      </c>
      <c r="R1101">
        <v>5.39</v>
      </c>
      <c r="Y1101" t="s">
        <v>5255</v>
      </c>
      <c r="Z1101" t="s">
        <v>4559</v>
      </c>
      <c r="AA1101">
        <v>22018</v>
      </c>
      <c r="AB1101" t="s">
        <v>420</v>
      </c>
    </row>
    <row r="1102" spans="1:28" x14ac:dyDescent="0.25">
      <c r="A1102" t="s">
        <v>5256</v>
      </c>
      <c r="C1102" t="s">
        <v>5257</v>
      </c>
      <c r="D1102" t="s">
        <v>5258</v>
      </c>
      <c r="E1102" t="s">
        <v>799</v>
      </c>
      <c r="F1102" t="s">
        <v>2590</v>
      </c>
      <c r="G1102" t="s">
        <v>2565</v>
      </c>
      <c r="H1102" t="s">
        <v>2591</v>
      </c>
      <c r="J1102" t="s">
        <v>774</v>
      </c>
      <c r="K1102" t="s">
        <v>2847</v>
      </c>
      <c r="L1102" t="s">
        <v>60</v>
      </c>
      <c r="M1102" t="s">
        <v>59</v>
      </c>
      <c r="O1102">
        <v>0</v>
      </c>
      <c r="Y1102" t="s">
        <v>5259</v>
      </c>
      <c r="Z1102" t="s">
        <v>5260</v>
      </c>
      <c r="AA1102">
        <v>52048</v>
      </c>
      <c r="AB1102" t="s">
        <v>420</v>
      </c>
    </row>
    <row r="1103" spans="1:28" x14ac:dyDescent="0.25">
      <c r="A1103" t="s">
        <v>5261</v>
      </c>
      <c r="B1103" t="s">
        <v>5261</v>
      </c>
      <c r="C1103" t="s">
        <v>5262</v>
      </c>
      <c r="D1103" t="s">
        <v>5263</v>
      </c>
      <c r="E1103" t="s">
        <v>771</v>
      </c>
      <c r="F1103" t="s">
        <v>772</v>
      </c>
      <c r="G1103" t="s">
        <v>2565</v>
      </c>
      <c r="J1103" t="s">
        <v>791</v>
      </c>
      <c r="K1103" t="s">
        <v>2882</v>
      </c>
      <c r="L1103" t="s">
        <v>827</v>
      </c>
      <c r="M1103" t="s">
        <v>438</v>
      </c>
      <c r="N1103" t="s">
        <v>771</v>
      </c>
      <c r="O1103">
        <v>1</v>
      </c>
      <c r="P1103" t="s">
        <v>777</v>
      </c>
      <c r="Q1103">
        <v>39.9</v>
      </c>
      <c r="R1103">
        <v>7.2</v>
      </c>
      <c r="Y1103" t="s">
        <v>5259</v>
      </c>
      <c r="Z1103" t="s">
        <v>5260</v>
      </c>
      <c r="AA1103">
        <v>52048</v>
      </c>
      <c r="AB1103" t="s">
        <v>420</v>
      </c>
    </row>
    <row r="1104" spans="1:28" x14ac:dyDescent="0.25">
      <c r="A1104" t="s">
        <v>5264</v>
      </c>
      <c r="B1104" t="s">
        <v>5264</v>
      </c>
      <c r="C1104" t="s">
        <v>5265</v>
      </c>
      <c r="D1104" t="s">
        <v>5266</v>
      </c>
      <c r="E1104" t="s">
        <v>771</v>
      </c>
      <c r="F1104" t="s">
        <v>772</v>
      </c>
      <c r="G1104" t="s">
        <v>2565</v>
      </c>
      <c r="J1104" t="s">
        <v>791</v>
      </c>
      <c r="K1104" t="s">
        <v>2598</v>
      </c>
      <c r="L1104" t="s">
        <v>776</v>
      </c>
      <c r="M1104" t="s">
        <v>424</v>
      </c>
      <c r="N1104" t="s">
        <v>771</v>
      </c>
      <c r="O1104">
        <v>1</v>
      </c>
      <c r="P1104" t="s">
        <v>777</v>
      </c>
      <c r="Q1104">
        <v>29.9</v>
      </c>
      <c r="R1104">
        <v>5.39</v>
      </c>
      <c r="Y1104" t="s">
        <v>5267</v>
      </c>
      <c r="Z1104" t="s">
        <v>5177</v>
      </c>
      <c r="AA1104">
        <v>23826</v>
      </c>
      <c r="AB1104" t="s">
        <v>420</v>
      </c>
    </row>
    <row r="1105" spans="1:35" x14ac:dyDescent="0.25">
      <c r="A1105" t="s">
        <v>5268</v>
      </c>
      <c r="B1105" t="s">
        <v>5268</v>
      </c>
      <c r="C1105" t="s">
        <v>5269</v>
      </c>
      <c r="D1105" t="s">
        <v>5270</v>
      </c>
      <c r="E1105" t="s">
        <v>771</v>
      </c>
      <c r="F1105" t="s">
        <v>772</v>
      </c>
      <c r="G1105" t="s">
        <v>2565</v>
      </c>
      <c r="J1105" t="s">
        <v>791</v>
      </c>
      <c r="K1105" t="s">
        <v>2578</v>
      </c>
      <c r="L1105" t="s">
        <v>833</v>
      </c>
      <c r="M1105" t="s">
        <v>49</v>
      </c>
      <c r="N1105" t="s">
        <v>771</v>
      </c>
      <c r="O1105">
        <v>1</v>
      </c>
      <c r="P1105" t="s">
        <v>777</v>
      </c>
      <c r="Q1105">
        <v>24.9</v>
      </c>
      <c r="R1105">
        <v>4.49</v>
      </c>
      <c r="S1105">
        <v>3.99</v>
      </c>
      <c r="T1105">
        <v>0.72</v>
      </c>
      <c r="Y1105" t="s">
        <v>5271</v>
      </c>
      <c r="Z1105" t="s">
        <v>3896</v>
      </c>
      <c r="AA1105">
        <v>18025</v>
      </c>
      <c r="AB1105" t="s">
        <v>420</v>
      </c>
    </row>
    <row r="1106" spans="1:35" x14ac:dyDescent="0.25">
      <c r="A1106" t="s">
        <v>5272</v>
      </c>
      <c r="B1106" t="s">
        <v>5272</v>
      </c>
      <c r="C1106" t="s">
        <v>5273</v>
      </c>
      <c r="D1106" t="s">
        <v>5274</v>
      </c>
      <c r="E1106" t="s">
        <v>771</v>
      </c>
      <c r="F1106" t="s">
        <v>772</v>
      </c>
      <c r="G1106" t="s">
        <v>2565</v>
      </c>
      <c r="J1106" t="s">
        <v>791</v>
      </c>
      <c r="K1106" t="s">
        <v>2572</v>
      </c>
      <c r="L1106" t="s">
        <v>1427</v>
      </c>
      <c r="M1106" t="s">
        <v>45</v>
      </c>
      <c r="N1106" t="s">
        <v>771</v>
      </c>
      <c r="O1106">
        <v>3</v>
      </c>
      <c r="P1106" t="s">
        <v>777</v>
      </c>
      <c r="Q1106">
        <v>89.7</v>
      </c>
      <c r="R1106">
        <v>16.170000000000002</v>
      </c>
      <c r="Y1106" t="s">
        <v>2819</v>
      </c>
      <c r="Z1106" t="s">
        <v>3644</v>
      </c>
      <c r="AA1106">
        <v>35043</v>
      </c>
      <c r="AB1106" t="s">
        <v>420</v>
      </c>
    </row>
    <row r="1107" spans="1:35" x14ac:dyDescent="0.25">
      <c r="A1107" t="s">
        <v>5275</v>
      </c>
      <c r="B1107" t="s">
        <v>5275</v>
      </c>
      <c r="C1107" t="s">
        <v>5276</v>
      </c>
      <c r="D1107" t="s">
        <v>5277</v>
      </c>
      <c r="E1107" t="s">
        <v>771</v>
      </c>
      <c r="F1107" t="s">
        <v>772</v>
      </c>
      <c r="G1107" t="s">
        <v>2565</v>
      </c>
      <c r="J1107" t="s">
        <v>791</v>
      </c>
      <c r="K1107" t="s">
        <v>2578</v>
      </c>
      <c r="L1107" t="s">
        <v>833</v>
      </c>
      <c r="M1107" t="s">
        <v>49</v>
      </c>
      <c r="N1107" t="s">
        <v>771</v>
      </c>
      <c r="O1107">
        <v>1</v>
      </c>
      <c r="P1107" t="s">
        <v>777</v>
      </c>
      <c r="Q1107">
        <v>24.9</v>
      </c>
      <c r="R1107">
        <v>4.49</v>
      </c>
      <c r="Y1107" t="s">
        <v>5278</v>
      </c>
      <c r="Z1107" t="s">
        <v>3980</v>
      </c>
      <c r="AA1107">
        <v>9010</v>
      </c>
      <c r="AB1107" t="s">
        <v>420</v>
      </c>
      <c r="AG1107">
        <v>3794450928</v>
      </c>
      <c r="AH1107" t="s">
        <v>420</v>
      </c>
      <c r="AI1107" t="s">
        <v>1019</v>
      </c>
    </row>
    <row r="1108" spans="1:35" x14ac:dyDescent="0.25">
      <c r="A1108" t="s">
        <v>5279</v>
      </c>
      <c r="B1108" t="s">
        <v>5279</v>
      </c>
      <c r="C1108" t="s">
        <v>5280</v>
      </c>
      <c r="D1108" t="s">
        <v>5281</v>
      </c>
      <c r="E1108" t="s">
        <v>799</v>
      </c>
      <c r="F1108" t="s">
        <v>772</v>
      </c>
      <c r="G1108" t="s">
        <v>2565</v>
      </c>
      <c r="J1108" t="s">
        <v>791</v>
      </c>
      <c r="K1108" t="s">
        <v>2598</v>
      </c>
      <c r="L1108" t="s">
        <v>776</v>
      </c>
      <c r="M1108" t="s">
        <v>424</v>
      </c>
      <c r="N1108" t="s">
        <v>799</v>
      </c>
      <c r="O1108">
        <v>0</v>
      </c>
      <c r="Y1108" t="s">
        <v>4887</v>
      </c>
      <c r="Z1108" t="s">
        <v>3181</v>
      </c>
      <c r="AA1108">
        <v>40014</v>
      </c>
      <c r="AB1108" t="s">
        <v>420</v>
      </c>
    </row>
    <row r="1109" spans="1:35" x14ac:dyDescent="0.25">
      <c r="A1109" t="s">
        <v>5282</v>
      </c>
      <c r="B1109" t="s">
        <v>5282</v>
      </c>
      <c r="C1109" t="s">
        <v>5283</v>
      </c>
      <c r="D1109" t="s">
        <v>5284</v>
      </c>
      <c r="E1109" t="s">
        <v>771</v>
      </c>
      <c r="F1109" t="s">
        <v>772</v>
      </c>
      <c r="G1109" t="s">
        <v>2565</v>
      </c>
      <c r="J1109" t="s">
        <v>791</v>
      </c>
      <c r="K1109" t="s">
        <v>2578</v>
      </c>
      <c r="L1109" t="s">
        <v>833</v>
      </c>
      <c r="M1109" t="s">
        <v>49</v>
      </c>
      <c r="N1109" t="s">
        <v>771</v>
      </c>
      <c r="O1109">
        <v>1</v>
      </c>
      <c r="P1109" t="s">
        <v>777</v>
      </c>
      <c r="Q1109">
        <v>24.9</v>
      </c>
      <c r="R1109">
        <v>4.49</v>
      </c>
      <c r="Y1109" t="s">
        <v>2873</v>
      </c>
      <c r="Z1109" t="s">
        <v>2873</v>
      </c>
      <c r="AA1109">
        <v>41121</v>
      </c>
      <c r="AB1109" t="s">
        <v>420</v>
      </c>
    </row>
    <row r="1110" spans="1:35" x14ac:dyDescent="0.25">
      <c r="A1110" t="s">
        <v>5285</v>
      </c>
      <c r="C1110" t="s">
        <v>5286</v>
      </c>
      <c r="D1110" t="s">
        <v>5287</v>
      </c>
      <c r="E1110" t="s">
        <v>771</v>
      </c>
      <c r="F1110" t="s">
        <v>2590</v>
      </c>
      <c r="G1110" t="s">
        <v>2565</v>
      </c>
      <c r="H1110" t="s">
        <v>2591</v>
      </c>
      <c r="J1110" t="s">
        <v>774</v>
      </c>
      <c r="K1110" t="s">
        <v>3282</v>
      </c>
      <c r="L1110" t="s">
        <v>435</v>
      </c>
      <c r="M1110" t="s">
        <v>434</v>
      </c>
      <c r="N1110" t="s">
        <v>771</v>
      </c>
      <c r="O1110">
        <v>1</v>
      </c>
      <c r="P1110" t="s">
        <v>777</v>
      </c>
      <c r="Q1110">
        <v>59.9</v>
      </c>
      <c r="R1110">
        <v>10.8</v>
      </c>
      <c r="S1110">
        <v>3</v>
      </c>
      <c r="T1110">
        <v>0.54</v>
      </c>
      <c r="Y1110" t="s">
        <v>5288</v>
      </c>
      <c r="Z1110" t="s">
        <v>2585</v>
      </c>
      <c r="AA1110">
        <v>20063</v>
      </c>
      <c r="AB1110" t="s">
        <v>420</v>
      </c>
    </row>
    <row r="1111" spans="1:35" x14ac:dyDescent="0.25">
      <c r="A1111" t="s">
        <v>5289</v>
      </c>
      <c r="B1111" t="s">
        <v>5289</v>
      </c>
      <c r="C1111" t="s">
        <v>5290</v>
      </c>
      <c r="D1111" t="s">
        <v>5291</v>
      </c>
      <c r="E1111" t="s">
        <v>771</v>
      </c>
      <c r="F1111" t="s">
        <v>772</v>
      </c>
      <c r="G1111" t="s">
        <v>2565</v>
      </c>
      <c r="J1111" t="s">
        <v>791</v>
      </c>
      <c r="K1111" t="s">
        <v>2566</v>
      </c>
      <c r="L1111" t="s">
        <v>2567</v>
      </c>
      <c r="M1111" t="s">
        <v>15</v>
      </c>
      <c r="N1111" t="s">
        <v>771</v>
      </c>
      <c r="O1111">
        <v>1</v>
      </c>
      <c r="P1111" t="s">
        <v>777</v>
      </c>
      <c r="Q1111">
        <v>19.899999999999999</v>
      </c>
      <c r="R1111">
        <v>3.59</v>
      </c>
      <c r="Y1111" t="s">
        <v>5292</v>
      </c>
      <c r="Z1111" t="s">
        <v>3099</v>
      </c>
      <c r="AA1111">
        <v>20833</v>
      </c>
      <c r="AB1111" t="s">
        <v>420</v>
      </c>
    </row>
    <row r="1112" spans="1:35" x14ac:dyDescent="0.25">
      <c r="A1112" t="s">
        <v>5293</v>
      </c>
      <c r="B1112" t="s">
        <v>5293</v>
      </c>
      <c r="C1112" t="s">
        <v>5294</v>
      </c>
      <c r="D1112" t="s">
        <v>5295</v>
      </c>
      <c r="E1112" t="s">
        <v>771</v>
      </c>
      <c r="F1112" t="s">
        <v>772</v>
      </c>
      <c r="G1112" t="s">
        <v>2565</v>
      </c>
      <c r="J1112" t="s">
        <v>791</v>
      </c>
      <c r="K1112" t="s">
        <v>2566</v>
      </c>
      <c r="L1112" t="s">
        <v>2567</v>
      </c>
      <c r="M1112" t="s">
        <v>15</v>
      </c>
      <c r="N1112" t="s">
        <v>771</v>
      </c>
      <c r="O1112">
        <v>1</v>
      </c>
      <c r="P1112" t="s">
        <v>777</v>
      </c>
      <c r="Q1112">
        <v>19.899999999999999</v>
      </c>
      <c r="R1112">
        <v>3.59</v>
      </c>
      <c r="Y1112" t="s">
        <v>5296</v>
      </c>
      <c r="Z1112" t="s">
        <v>2958</v>
      </c>
      <c r="AA1112">
        <v>12040</v>
      </c>
      <c r="AB1112" t="s">
        <v>420</v>
      </c>
    </row>
    <row r="1113" spans="1:35" x14ac:dyDescent="0.25">
      <c r="A1113" t="s">
        <v>5297</v>
      </c>
      <c r="B1113" t="s">
        <v>5297</v>
      </c>
      <c r="C1113" t="s">
        <v>5298</v>
      </c>
      <c r="D1113" t="s">
        <v>5299</v>
      </c>
      <c r="E1113" t="s">
        <v>771</v>
      </c>
      <c r="F1113" t="s">
        <v>772</v>
      </c>
      <c r="G1113" t="s">
        <v>2565</v>
      </c>
      <c r="J1113" t="s">
        <v>791</v>
      </c>
      <c r="K1113" t="s">
        <v>2641</v>
      </c>
      <c r="L1113" t="s">
        <v>1330</v>
      </c>
      <c r="M1113" t="s">
        <v>29</v>
      </c>
      <c r="N1113" t="s">
        <v>771</v>
      </c>
      <c r="O1113">
        <v>1</v>
      </c>
      <c r="P1113" t="s">
        <v>777</v>
      </c>
      <c r="Q1113">
        <v>32.9</v>
      </c>
      <c r="R1113">
        <v>5.93</v>
      </c>
      <c r="Y1113" t="s">
        <v>5300</v>
      </c>
      <c r="Z1113" t="s">
        <v>3806</v>
      </c>
      <c r="AA1113">
        <v>16035</v>
      </c>
      <c r="AB1113" t="s">
        <v>420</v>
      </c>
    </row>
    <row r="1114" spans="1:35" x14ac:dyDescent="0.25">
      <c r="A1114" t="s">
        <v>5301</v>
      </c>
      <c r="B1114" t="s">
        <v>5301</v>
      </c>
      <c r="C1114" t="s">
        <v>5302</v>
      </c>
      <c r="D1114" t="s">
        <v>5303</v>
      </c>
      <c r="E1114" t="s">
        <v>771</v>
      </c>
      <c r="F1114" t="s">
        <v>772</v>
      </c>
      <c r="G1114" t="s">
        <v>2565</v>
      </c>
      <c r="J1114" t="s">
        <v>791</v>
      </c>
      <c r="K1114" t="s">
        <v>3805</v>
      </c>
      <c r="L1114" t="s">
        <v>1205</v>
      </c>
      <c r="M1114" t="s">
        <v>426</v>
      </c>
      <c r="N1114" t="s">
        <v>771</v>
      </c>
      <c r="O1114">
        <v>1</v>
      </c>
      <c r="P1114" t="s">
        <v>777</v>
      </c>
      <c r="Q1114">
        <v>79.900000000000006</v>
      </c>
      <c r="R1114">
        <v>14.41</v>
      </c>
      <c r="Y1114" t="s">
        <v>5304</v>
      </c>
      <c r="Z1114" t="s">
        <v>3962</v>
      </c>
      <c r="AA1114">
        <v>37050</v>
      </c>
      <c r="AB1114" t="s">
        <v>420</v>
      </c>
    </row>
    <row r="1115" spans="1:35" x14ac:dyDescent="0.25">
      <c r="A1115" t="s">
        <v>5305</v>
      </c>
      <c r="B1115" t="s">
        <v>5305</v>
      </c>
      <c r="C1115" t="s">
        <v>5306</v>
      </c>
      <c r="D1115" t="s">
        <v>5307</v>
      </c>
      <c r="E1115" t="s">
        <v>799</v>
      </c>
      <c r="F1115" t="s">
        <v>772</v>
      </c>
      <c r="G1115" t="s">
        <v>2565</v>
      </c>
      <c r="J1115" t="s">
        <v>791</v>
      </c>
      <c r="K1115" t="s">
        <v>2911</v>
      </c>
      <c r="L1115" t="s">
        <v>1037</v>
      </c>
      <c r="M1115" t="s">
        <v>430</v>
      </c>
      <c r="N1115" t="s">
        <v>799</v>
      </c>
      <c r="O1115">
        <v>0</v>
      </c>
      <c r="Y1115" t="s">
        <v>2599</v>
      </c>
      <c r="Z1115" t="s">
        <v>2599</v>
      </c>
      <c r="AA1115">
        <v>131</v>
      </c>
      <c r="AB1115" t="s">
        <v>420</v>
      </c>
      <c r="AG1115">
        <v>11642047162</v>
      </c>
      <c r="AH1115" t="s">
        <v>2799</v>
      </c>
      <c r="AI1115" t="s">
        <v>2945</v>
      </c>
    </row>
    <row r="1116" spans="1:35" x14ac:dyDescent="0.25">
      <c r="A1116" t="s">
        <v>5308</v>
      </c>
      <c r="B1116" t="s">
        <v>5308</v>
      </c>
      <c r="C1116" t="s">
        <v>5309</v>
      </c>
      <c r="D1116" t="s">
        <v>5310</v>
      </c>
      <c r="E1116" t="s">
        <v>771</v>
      </c>
      <c r="F1116" t="s">
        <v>772</v>
      </c>
      <c r="G1116" t="s">
        <v>2565</v>
      </c>
      <c r="J1116" t="s">
        <v>791</v>
      </c>
      <c r="K1116" t="s">
        <v>2641</v>
      </c>
      <c r="L1116" t="s">
        <v>1330</v>
      </c>
      <c r="M1116" t="s">
        <v>29</v>
      </c>
      <c r="N1116" t="s">
        <v>771</v>
      </c>
      <c r="O1116">
        <v>1</v>
      </c>
      <c r="P1116" t="s">
        <v>777</v>
      </c>
      <c r="Q1116">
        <v>32.9</v>
      </c>
      <c r="R1116">
        <v>5.93</v>
      </c>
      <c r="Y1116" t="s">
        <v>5311</v>
      </c>
      <c r="Z1116" t="s">
        <v>3099</v>
      </c>
      <c r="AA1116">
        <v>20900</v>
      </c>
      <c r="AB1116" t="s">
        <v>420</v>
      </c>
    </row>
    <row r="1117" spans="1:35" x14ac:dyDescent="0.25">
      <c r="A1117" t="s">
        <v>5312</v>
      </c>
      <c r="B1117" t="s">
        <v>5312</v>
      </c>
      <c r="C1117" t="s">
        <v>5313</v>
      </c>
      <c r="D1117" t="s">
        <v>5314</v>
      </c>
      <c r="E1117" t="s">
        <v>771</v>
      </c>
      <c r="F1117" t="s">
        <v>772</v>
      </c>
      <c r="G1117" t="s">
        <v>2565</v>
      </c>
      <c r="J1117" t="s">
        <v>791</v>
      </c>
      <c r="K1117" t="s">
        <v>2737</v>
      </c>
      <c r="L1117" t="s">
        <v>2738</v>
      </c>
      <c r="M1117" t="s">
        <v>170</v>
      </c>
      <c r="N1117" t="s">
        <v>771</v>
      </c>
      <c r="O1117">
        <v>1</v>
      </c>
      <c r="P1117" t="s">
        <v>777</v>
      </c>
      <c r="Q1117">
        <v>14.9</v>
      </c>
      <c r="R1117">
        <v>2.69</v>
      </c>
      <c r="Y1117" t="s">
        <v>2603</v>
      </c>
      <c r="Z1117" t="s">
        <v>2604</v>
      </c>
      <c r="AA1117">
        <v>80123</v>
      </c>
      <c r="AB1117" t="s">
        <v>420</v>
      </c>
    </row>
    <row r="1118" spans="1:35" x14ac:dyDescent="0.25">
      <c r="A1118" t="s">
        <v>5315</v>
      </c>
      <c r="B1118" t="s">
        <v>5315</v>
      </c>
      <c r="C1118" t="s">
        <v>5316</v>
      </c>
      <c r="D1118" t="s">
        <v>5317</v>
      </c>
      <c r="E1118" t="s">
        <v>771</v>
      </c>
      <c r="F1118" t="s">
        <v>772</v>
      </c>
      <c r="G1118" t="s">
        <v>2565</v>
      </c>
      <c r="J1118" t="s">
        <v>791</v>
      </c>
      <c r="K1118" t="s">
        <v>2641</v>
      </c>
      <c r="L1118" t="s">
        <v>1330</v>
      </c>
      <c r="M1118" t="s">
        <v>29</v>
      </c>
      <c r="N1118" t="s">
        <v>771</v>
      </c>
      <c r="O1118">
        <v>1</v>
      </c>
      <c r="P1118" t="s">
        <v>777</v>
      </c>
      <c r="Q1118">
        <v>32.9</v>
      </c>
      <c r="R1118">
        <v>5.93</v>
      </c>
      <c r="Y1118" t="s">
        <v>5318</v>
      </c>
      <c r="Z1118" t="s">
        <v>3194</v>
      </c>
      <c r="AA1118">
        <v>76015</v>
      </c>
      <c r="AB1118" t="s">
        <v>420</v>
      </c>
    </row>
    <row r="1119" spans="1:35" x14ac:dyDescent="0.25">
      <c r="A1119" t="s">
        <v>5319</v>
      </c>
      <c r="C1119" t="s">
        <v>5320</v>
      </c>
      <c r="D1119" t="s">
        <v>5321</v>
      </c>
      <c r="E1119" t="s">
        <v>799</v>
      </c>
      <c r="F1119" t="s">
        <v>2590</v>
      </c>
      <c r="G1119" t="s">
        <v>2565</v>
      </c>
      <c r="H1119" t="s">
        <v>2591</v>
      </c>
      <c r="J1119" t="s">
        <v>774</v>
      </c>
      <c r="K1119" t="s">
        <v>2598</v>
      </c>
      <c r="L1119" t="s">
        <v>425</v>
      </c>
      <c r="M1119" t="s">
        <v>424</v>
      </c>
      <c r="O1119">
        <v>0</v>
      </c>
      <c r="Y1119" t="s">
        <v>5322</v>
      </c>
      <c r="Z1119" t="s">
        <v>5082</v>
      </c>
      <c r="AA1119">
        <v>21013</v>
      </c>
      <c r="AB1119" t="s">
        <v>420</v>
      </c>
      <c r="AG1119" t="s">
        <v>5323</v>
      </c>
      <c r="AH1119" t="s">
        <v>420</v>
      </c>
      <c r="AI1119" t="s">
        <v>1019</v>
      </c>
    </row>
    <row r="1120" spans="1:35" x14ac:dyDescent="0.25">
      <c r="A1120" t="s">
        <v>5324</v>
      </c>
      <c r="B1120" t="s">
        <v>5324</v>
      </c>
      <c r="C1120" t="s">
        <v>5325</v>
      </c>
      <c r="D1120" t="s">
        <v>5326</v>
      </c>
      <c r="E1120" t="s">
        <v>771</v>
      </c>
      <c r="F1120" t="s">
        <v>772</v>
      </c>
      <c r="G1120" t="s">
        <v>2565</v>
      </c>
      <c r="J1120" t="s">
        <v>791</v>
      </c>
      <c r="K1120" t="s">
        <v>2847</v>
      </c>
      <c r="L1120" t="s">
        <v>2409</v>
      </c>
      <c r="M1120" t="s">
        <v>59</v>
      </c>
      <c r="N1120" t="s">
        <v>771</v>
      </c>
      <c r="O1120">
        <v>1</v>
      </c>
      <c r="P1120" t="s">
        <v>777</v>
      </c>
      <c r="Q1120">
        <v>16.899999999999999</v>
      </c>
      <c r="R1120">
        <v>3.05</v>
      </c>
      <c r="Y1120" t="s">
        <v>5327</v>
      </c>
      <c r="Z1120" t="s">
        <v>5328</v>
      </c>
      <c r="AA1120">
        <v>72013</v>
      </c>
      <c r="AB1120" t="s">
        <v>420</v>
      </c>
    </row>
    <row r="1121" spans="1:28" x14ac:dyDescent="0.25">
      <c r="A1121" t="s">
        <v>5329</v>
      </c>
      <c r="B1121" t="s">
        <v>5329</v>
      </c>
      <c r="C1121" t="s">
        <v>5330</v>
      </c>
      <c r="D1121" t="s">
        <v>5331</v>
      </c>
      <c r="E1121" t="s">
        <v>771</v>
      </c>
      <c r="F1121" t="s">
        <v>772</v>
      </c>
      <c r="G1121" t="s">
        <v>2565</v>
      </c>
      <c r="J1121" t="s">
        <v>791</v>
      </c>
      <c r="K1121" t="s">
        <v>2882</v>
      </c>
      <c r="L1121" t="s">
        <v>827</v>
      </c>
      <c r="M1121" t="s">
        <v>438</v>
      </c>
      <c r="N1121" t="s">
        <v>771</v>
      </c>
      <c r="O1121">
        <v>1</v>
      </c>
      <c r="P1121" t="s">
        <v>777</v>
      </c>
      <c r="Q1121">
        <v>39.9</v>
      </c>
      <c r="R1121">
        <v>7.2</v>
      </c>
      <c r="Y1121" t="s">
        <v>5327</v>
      </c>
      <c r="Z1121" t="s">
        <v>5328</v>
      </c>
      <c r="AA1121">
        <v>72013</v>
      </c>
      <c r="AB1121" t="s">
        <v>420</v>
      </c>
    </row>
    <row r="1122" spans="1:28" x14ac:dyDescent="0.25">
      <c r="A1122" t="s">
        <v>5332</v>
      </c>
      <c r="B1122" t="s">
        <v>5332</v>
      </c>
      <c r="C1122" t="s">
        <v>5333</v>
      </c>
      <c r="D1122" t="s">
        <v>5334</v>
      </c>
      <c r="E1122" t="s">
        <v>771</v>
      </c>
      <c r="F1122" t="s">
        <v>772</v>
      </c>
      <c r="G1122" t="s">
        <v>2565</v>
      </c>
      <c r="J1122" t="s">
        <v>791</v>
      </c>
      <c r="K1122" t="s">
        <v>2641</v>
      </c>
      <c r="L1122" t="s">
        <v>1330</v>
      </c>
      <c r="M1122" t="s">
        <v>29</v>
      </c>
      <c r="N1122" t="s">
        <v>771</v>
      </c>
      <c r="O1122">
        <v>1</v>
      </c>
      <c r="P1122" t="s">
        <v>777</v>
      </c>
      <c r="Q1122">
        <v>32.9</v>
      </c>
      <c r="R1122">
        <v>5.93</v>
      </c>
      <c r="Y1122" t="s">
        <v>2585</v>
      </c>
      <c r="Z1122" t="s">
        <v>2586</v>
      </c>
      <c r="AA1122">
        <v>20128</v>
      </c>
      <c r="AB1122" t="s">
        <v>420</v>
      </c>
    </row>
    <row r="1123" spans="1:28" x14ac:dyDescent="0.25">
      <c r="A1123" t="s">
        <v>5335</v>
      </c>
      <c r="B1123" t="s">
        <v>5335</v>
      </c>
      <c r="C1123" t="s">
        <v>5336</v>
      </c>
      <c r="D1123" t="s">
        <v>5337</v>
      </c>
      <c r="E1123" t="s">
        <v>771</v>
      </c>
      <c r="F1123" t="s">
        <v>772</v>
      </c>
      <c r="G1123" t="s">
        <v>2565</v>
      </c>
      <c r="J1123" t="s">
        <v>791</v>
      </c>
      <c r="K1123" t="s">
        <v>2641</v>
      </c>
      <c r="L1123" t="s">
        <v>1330</v>
      </c>
      <c r="M1123" t="s">
        <v>29</v>
      </c>
      <c r="N1123" t="s">
        <v>771</v>
      </c>
      <c r="O1123">
        <v>1</v>
      </c>
      <c r="P1123" t="s">
        <v>777</v>
      </c>
      <c r="Q1123">
        <v>32.9</v>
      </c>
      <c r="R1123">
        <v>5.93</v>
      </c>
      <c r="Y1123" t="s">
        <v>2878</v>
      </c>
      <c r="Z1123" t="s">
        <v>2878</v>
      </c>
      <c r="AA1123">
        <v>33100</v>
      </c>
      <c r="AB1123" t="s">
        <v>420</v>
      </c>
    </row>
    <row r="1124" spans="1:28" x14ac:dyDescent="0.25">
      <c r="A1124" t="s">
        <v>5338</v>
      </c>
      <c r="B1124" t="s">
        <v>5338</v>
      </c>
      <c r="C1124" t="s">
        <v>5339</v>
      </c>
      <c r="D1124" t="s">
        <v>5340</v>
      </c>
      <c r="E1124" t="s">
        <v>771</v>
      </c>
      <c r="F1124" t="s">
        <v>772</v>
      </c>
      <c r="G1124" t="s">
        <v>2565</v>
      </c>
      <c r="J1124" t="s">
        <v>791</v>
      </c>
      <c r="K1124" t="s">
        <v>2618</v>
      </c>
      <c r="L1124" t="s">
        <v>864</v>
      </c>
      <c r="M1124" t="s">
        <v>21</v>
      </c>
      <c r="N1124" t="s">
        <v>771</v>
      </c>
      <c r="O1124">
        <v>1</v>
      </c>
      <c r="P1124" t="s">
        <v>777</v>
      </c>
      <c r="Q1124">
        <v>29.9</v>
      </c>
      <c r="R1124">
        <v>5.39</v>
      </c>
      <c r="Y1124" t="s">
        <v>3834</v>
      </c>
      <c r="Z1124" t="s">
        <v>5341</v>
      </c>
      <c r="AA1124">
        <v>28100</v>
      </c>
      <c r="AB1124" t="s">
        <v>420</v>
      </c>
    </row>
    <row r="1125" spans="1:28" x14ac:dyDescent="0.25">
      <c r="A1125" t="s">
        <v>5342</v>
      </c>
      <c r="B1125" t="s">
        <v>5342</v>
      </c>
      <c r="C1125" t="s">
        <v>5343</v>
      </c>
      <c r="D1125" t="s">
        <v>5344</v>
      </c>
      <c r="E1125" t="s">
        <v>771</v>
      </c>
      <c r="F1125" t="s">
        <v>772</v>
      </c>
      <c r="G1125" t="s">
        <v>2565</v>
      </c>
      <c r="J1125" t="s">
        <v>791</v>
      </c>
      <c r="K1125" t="s">
        <v>2584</v>
      </c>
      <c r="L1125" t="s">
        <v>801</v>
      </c>
      <c r="M1125" t="s">
        <v>31</v>
      </c>
      <c r="N1125" t="s">
        <v>771</v>
      </c>
      <c r="O1125">
        <v>1</v>
      </c>
      <c r="P1125" t="s">
        <v>777</v>
      </c>
      <c r="Q1125">
        <v>34.9</v>
      </c>
      <c r="R1125">
        <v>6.29</v>
      </c>
      <c r="Y1125" t="s">
        <v>5345</v>
      </c>
      <c r="Z1125" t="s">
        <v>3088</v>
      </c>
      <c r="AA1125">
        <v>50063</v>
      </c>
      <c r="AB1125" t="s">
        <v>420</v>
      </c>
    </row>
    <row r="1126" spans="1:28" x14ac:dyDescent="0.25">
      <c r="A1126" t="s">
        <v>5346</v>
      </c>
      <c r="B1126" t="s">
        <v>5346</v>
      </c>
      <c r="C1126" t="s">
        <v>5347</v>
      </c>
      <c r="D1126" t="s">
        <v>5348</v>
      </c>
      <c r="E1126" t="s">
        <v>771</v>
      </c>
      <c r="F1126" t="s">
        <v>772</v>
      </c>
      <c r="G1126" t="s">
        <v>2565</v>
      </c>
      <c r="J1126" t="s">
        <v>791</v>
      </c>
      <c r="K1126" t="s">
        <v>2641</v>
      </c>
      <c r="L1126" t="s">
        <v>1330</v>
      </c>
      <c r="M1126" t="s">
        <v>29</v>
      </c>
      <c r="N1126" t="s">
        <v>771</v>
      </c>
      <c r="O1126">
        <v>1</v>
      </c>
      <c r="P1126" t="s">
        <v>777</v>
      </c>
      <c r="Q1126">
        <v>32.9</v>
      </c>
      <c r="R1126">
        <v>5.93</v>
      </c>
      <c r="Y1126" t="s">
        <v>5349</v>
      </c>
      <c r="Z1126" t="s">
        <v>5350</v>
      </c>
      <c r="AA1126">
        <v>91016</v>
      </c>
      <c r="AB1126" t="s">
        <v>420</v>
      </c>
    </row>
    <row r="1127" spans="1:28" x14ac:dyDescent="0.25">
      <c r="A1127" t="s">
        <v>5351</v>
      </c>
      <c r="B1127" t="s">
        <v>5351</v>
      </c>
      <c r="C1127" t="s">
        <v>5352</v>
      </c>
      <c r="D1127" t="s">
        <v>5353</v>
      </c>
      <c r="E1127" t="s">
        <v>771</v>
      </c>
      <c r="F1127" t="s">
        <v>772</v>
      </c>
      <c r="G1127" t="s">
        <v>2565</v>
      </c>
      <c r="J1127" t="s">
        <v>791</v>
      </c>
      <c r="K1127" t="s">
        <v>2566</v>
      </c>
      <c r="L1127" t="s">
        <v>2567</v>
      </c>
      <c r="M1127" t="s">
        <v>15</v>
      </c>
      <c r="N1127" t="s">
        <v>771</v>
      </c>
      <c r="O1127">
        <v>1</v>
      </c>
      <c r="P1127" t="s">
        <v>777</v>
      </c>
      <c r="Q1127">
        <v>19.899999999999999</v>
      </c>
      <c r="R1127">
        <v>3.59</v>
      </c>
      <c r="S1127">
        <v>1.0900000000000001</v>
      </c>
      <c r="X1127">
        <v>1.0900000000000001</v>
      </c>
      <c r="Y1127" t="s">
        <v>5354</v>
      </c>
      <c r="Z1127" t="s">
        <v>2849</v>
      </c>
      <c r="AA1127">
        <v>70017</v>
      </c>
      <c r="AB1127" t="s">
        <v>420</v>
      </c>
    </row>
    <row r="1128" spans="1:28" x14ac:dyDescent="0.25">
      <c r="A1128" t="s">
        <v>5355</v>
      </c>
      <c r="B1128" t="s">
        <v>5355</v>
      </c>
      <c r="C1128" t="s">
        <v>5356</v>
      </c>
      <c r="D1128" t="s">
        <v>5357</v>
      </c>
      <c r="E1128" t="s">
        <v>771</v>
      </c>
      <c r="F1128" t="s">
        <v>772</v>
      </c>
      <c r="G1128" t="s">
        <v>2565</v>
      </c>
      <c r="J1128" t="s">
        <v>791</v>
      </c>
      <c r="K1128" t="s">
        <v>2737</v>
      </c>
      <c r="L1128" t="s">
        <v>2738</v>
      </c>
      <c r="M1128" t="s">
        <v>170</v>
      </c>
      <c r="N1128" t="s">
        <v>771</v>
      </c>
      <c r="O1128">
        <v>1</v>
      </c>
      <c r="P1128" t="s">
        <v>777</v>
      </c>
      <c r="Q1128">
        <v>14.9</v>
      </c>
      <c r="R1128">
        <v>2.69</v>
      </c>
      <c r="Y1128" t="s">
        <v>2652</v>
      </c>
      <c r="Z1128" t="s">
        <v>3045</v>
      </c>
      <c r="AA1128">
        <v>96100</v>
      </c>
      <c r="AB1128" t="s">
        <v>420</v>
      </c>
    </row>
    <row r="1129" spans="1:28" x14ac:dyDescent="0.25">
      <c r="A1129" t="s">
        <v>5358</v>
      </c>
      <c r="B1129" t="s">
        <v>5358</v>
      </c>
      <c r="C1129" t="s">
        <v>5359</v>
      </c>
      <c r="D1129" t="s">
        <v>5360</v>
      </c>
      <c r="E1129" t="s">
        <v>799</v>
      </c>
      <c r="F1129" t="s">
        <v>772</v>
      </c>
      <c r="G1129" t="s">
        <v>2565</v>
      </c>
      <c r="J1129" t="s">
        <v>791</v>
      </c>
      <c r="K1129" t="s">
        <v>3168</v>
      </c>
      <c r="L1129" t="s">
        <v>1296</v>
      </c>
      <c r="M1129" t="s">
        <v>428</v>
      </c>
      <c r="N1129" t="s">
        <v>799</v>
      </c>
      <c r="O1129">
        <v>0</v>
      </c>
      <c r="Y1129" t="s">
        <v>5361</v>
      </c>
      <c r="Z1129" t="s">
        <v>3005</v>
      </c>
      <c r="AA1129">
        <v>83020</v>
      </c>
      <c r="AB1129" t="s">
        <v>420</v>
      </c>
    </row>
    <row r="1130" spans="1:28" x14ac:dyDescent="0.25">
      <c r="A1130" t="s">
        <v>5362</v>
      </c>
      <c r="B1130" t="s">
        <v>5362</v>
      </c>
      <c r="C1130" t="s">
        <v>5363</v>
      </c>
      <c r="D1130" t="s">
        <v>5364</v>
      </c>
      <c r="E1130" t="s">
        <v>771</v>
      </c>
      <c r="F1130" t="s">
        <v>772</v>
      </c>
      <c r="G1130" t="s">
        <v>2565</v>
      </c>
      <c r="J1130" t="s">
        <v>791</v>
      </c>
      <c r="K1130" t="s">
        <v>2566</v>
      </c>
      <c r="L1130" t="s">
        <v>2567</v>
      </c>
      <c r="M1130" t="s">
        <v>15</v>
      </c>
      <c r="N1130" t="s">
        <v>771</v>
      </c>
      <c r="O1130">
        <v>1</v>
      </c>
      <c r="P1130" t="s">
        <v>777</v>
      </c>
      <c r="Q1130">
        <v>19.899999999999999</v>
      </c>
      <c r="R1130">
        <v>3.59</v>
      </c>
      <c r="Y1130" t="s">
        <v>2599</v>
      </c>
      <c r="Z1130" t="s">
        <v>2599</v>
      </c>
      <c r="AA1130">
        <v>189</v>
      </c>
      <c r="AB1130" t="s">
        <v>420</v>
      </c>
    </row>
    <row r="1131" spans="1:28" x14ac:dyDescent="0.25">
      <c r="A1131" t="s">
        <v>5365</v>
      </c>
      <c r="B1131" t="s">
        <v>5365</v>
      </c>
      <c r="C1131" t="s">
        <v>5366</v>
      </c>
      <c r="D1131" t="s">
        <v>5367</v>
      </c>
      <c r="E1131" t="s">
        <v>771</v>
      </c>
      <c r="F1131" t="s">
        <v>772</v>
      </c>
      <c r="G1131" t="s">
        <v>2565</v>
      </c>
      <c r="J1131" t="s">
        <v>791</v>
      </c>
      <c r="K1131" t="s">
        <v>2641</v>
      </c>
      <c r="L1131" t="s">
        <v>1330</v>
      </c>
      <c r="M1131" t="s">
        <v>29</v>
      </c>
      <c r="N1131" t="s">
        <v>771</v>
      </c>
      <c r="O1131">
        <v>1</v>
      </c>
      <c r="P1131" t="s">
        <v>777</v>
      </c>
      <c r="Q1131">
        <v>32.9</v>
      </c>
      <c r="R1131">
        <v>5.93</v>
      </c>
      <c r="Y1131" t="s">
        <v>3806</v>
      </c>
      <c r="Z1131" t="s">
        <v>3760</v>
      </c>
      <c r="AA1131">
        <v>16142</v>
      </c>
      <c r="AB1131" t="s">
        <v>420</v>
      </c>
    </row>
    <row r="1132" spans="1:28" x14ac:dyDescent="0.25">
      <c r="A1132" t="s">
        <v>5368</v>
      </c>
      <c r="B1132" t="s">
        <v>5368</v>
      </c>
      <c r="C1132" t="s">
        <v>5369</v>
      </c>
      <c r="D1132" t="s">
        <v>5370</v>
      </c>
      <c r="E1132" t="s">
        <v>799</v>
      </c>
      <c r="F1132" t="s">
        <v>772</v>
      </c>
      <c r="G1132" t="s">
        <v>2565</v>
      </c>
      <c r="J1132" t="s">
        <v>791</v>
      </c>
      <c r="K1132" t="s">
        <v>2882</v>
      </c>
      <c r="L1132" t="s">
        <v>827</v>
      </c>
      <c r="M1132" t="s">
        <v>438</v>
      </c>
      <c r="N1132" t="s">
        <v>799</v>
      </c>
      <c r="O1132">
        <v>0</v>
      </c>
      <c r="Y1132" t="s">
        <v>4602</v>
      </c>
      <c r="Z1132" t="s">
        <v>2604</v>
      </c>
      <c r="AA1132">
        <v>80016</v>
      </c>
      <c r="AB1132" t="s">
        <v>420</v>
      </c>
    </row>
    <row r="1133" spans="1:28" x14ac:dyDescent="0.25">
      <c r="A1133" t="s">
        <v>5371</v>
      </c>
      <c r="B1133" t="s">
        <v>5371</v>
      </c>
      <c r="C1133" t="s">
        <v>5372</v>
      </c>
      <c r="D1133" t="s">
        <v>5373</v>
      </c>
      <c r="E1133" t="s">
        <v>771</v>
      </c>
      <c r="F1133" t="s">
        <v>772</v>
      </c>
      <c r="G1133" t="s">
        <v>2565</v>
      </c>
      <c r="J1133" t="s">
        <v>791</v>
      </c>
      <c r="K1133" t="s">
        <v>2584</v>
      </c>
      <c r="L1133" t="s">
        <v>801</v>
      </c>
      <c r="M1133" t="s">
        <v>31</v>
      </c>
      <c r="N1133" t="s">
        <v>771</v>
      </c>
      <c r="O1133">
        <v>1</v>
      </c>
      <c r="P1133" t="s">
        <v>777</v>
      </c>
      <c r="Q1133">
        <v>34.9</v>
      </c>
      <c r="R1133">
        <v>6.29</v>
      </c>
      <c r="Y1133" t="s">
        <v>3005</v>
      </c>
      <c r="Z1133" t="s">
        <v>3005</v>
      </c>
      <c r="AA1133">
        <v>83100</v>
      </c>
      <c r="AB1133" t="s">
        <v>420</v>
      </c>
    </row>
    <row r="1134" spans="1:28" x14ac:dyDescent="0.25">
      <c r="A1134" t="s">
        <v>5374</v>
      </c>
      <c r="B1134" t="s">
        <v>5374</v>
      </c>
      <c r="C1134" t="s">
        <v>5375</v>
      </c>
      <c r="D1134" t="s">
        <v>5376</v>
      </c>
      <c r="E1134" t="s">
        <v>771</v>
      </c>
      <c r="F1134" t="s">
        <v>772</v>
      </c>
      <c r="G1134" t="s">
        <v>2565</v>
      </c>
      <c r="J1134" t="s">
        <v>791</v>
      </c>
      <c r="K1134" t="s">
        <v>2641</v>
      </c>
      <c r="L1134" t="s">
        <v>1330</v>
      </c>
      <c r="M1134" t="s">
        <v>29</v>
      </c>
      <c r="N1134" t="s">
        <v>771</v>
      </c>
      <c r="O1134">
        <v>1</v>
      </c>
      <c r="P1134" t="s">
        <v>777</v>
      </c>
      <c r="Q1134">
        <v>32.9</v>
      </c>
      <c r="R1134">
        <v>5.93</v>
      </c>
      <c r="Y1134" t="s">
        <v>5377</v>
      </c>
      <c r="Z1134" t="s">
        <v>5082</v>
      </c>
      <c r="AA1134">
        <v>21057</v>
      </c>
      <c r="AB1134" t="s">
        <v>420</v>
      </c>
    </row>
    <row r="1135" spans="1:28" x14ac:dyDescent="0.25">
      <c r="A1135" t="s">
        <v>5378</v>
      </c>
      <c r="B1135" t="s">
        <v>5378</v>
      </c>
      <c r="C1135" t="s">
        <v>5379</v>
      </c>
      <c r="D1135" t="s">
        <v>5380</v>
      </c>
      <c r="E1135" t="s">
        <v>771</v>
      </c>
      <c r="F1135" t="s">
        <v>772</v>
      </c>
      <c r="G1135" t="s">
        <v>2565</v>
      </c>
      <c r="J1135" t="s">
        <v>791</v>
      </c>
      <c r="K1135" t="s">
        <v>2566</v>
      </c>
      <c r="L1135" t="s">
        <v>2567</v>
      </c>
      <c r="M1135" t="s">
        <v>15</v>
      </c>
      <c r="N1135" t="s">
        <v>771</v>
      </c>
      <c r="O1135">
        <v>1</v>
      </c>
      <c r="P1135" t="s">
        <v>777</v>
      </c>
      <c r="Q1135">
        <v>19.899999999999999</v>
      </c>
      <c r="R1135">
        <v>3.59</v>
      </c>
      <c r="Y1135" t="s">
        <v>5381</v>
      </c>
      <c r="Z1135" t="s">
        <v>5382</v>
      </c>
      <c r="AA1135">
        <v>35010</v>
      </c>
      <c r="AB1135" t="s">
        <v>420</v>
      </c>
    </row>
    <row r="1136" spans="1:28" x14ac:dyDescent="0.25">
      <c r="A1136" t="s">
        <v>5383</v>
      </c>
      <c r="B1136" t="s">
        <v>5383</v>
      </c>
      <c r="C1136" t="s">
        <v>5384</v>
      </c>
      <c r="D1136" t="s">
        <v>5385</v>
      </c>
      <c r="E1136" t="s">
        <v>771</v>
      </c>
      <c r="F1136" t="s">
        <v>772</v>
      </c>
      <c r="G1136" t="s">
        <v>2565</v>
      </c>
      <c r="J1136" t="s">
        <v>791</v>
      </c>
      <c r="K1136" t="s">
        <v>2566</v>
      </c>
      <c r="L1136" t="s">
        <v>2567</v>
      </c>
      <c r="M1136" t="s">
        <v>15</v>
      </c>
      <c r="N1136" t="s">
        <v>771</v>
      </c>
      <c r="O1136">
        <v>1</v>
      </c>
      <c r="P1136" t="s">
        <v>777</v>
      </c>
      <c r="Q1136">
        <v>19.899999999999999</v>
      </c>
      <c r="R1136">
        <v>3.59</v>
      </c>
      <c r="Y1136" t="s">
        <v>5386</v>
      </c>
      <c r="AA1136">
        <v>10024</v>
      </c>
      <c r="AB1136" t="s">
        <v>420</v>
      </c>
    </row>
    <row r="1137" spans="1:28" x14ac:dyDescent="0.25">
      <c r="A1137" t="s">
        <v>5387</v>
      </c>
      <c r="B1137" t="s">
        <v>5387</v>
      </c>
      <c r="C1137" t="s">
        <v>5388</v>
      </c>
      <c r="D1137" t="s">
        <v>5389</v>
      </c>
      <c r="E1137" t="s">
        <v>771</v>
      </c>
      <c r="F1137" t="s">
        <v>772</v>
      </c>
      <c r="G1137" t="s">
        <v>2565</v>
      </c>
      <c r="J1137" t="s">
        <v>791</v>
      </c>
      <c r="K1137" t="s">
        <v>2572</v>
      </c>
      <c r="L1137" t="s">
        <v>1427</v>
      </c>
      <c r="M1137" t="s">
        <v>45</v>
      </c>
      <c r="N1137" t="s">
        <v>771</v>
      </c>
      <c r="O1137">
        <v>1</v>
      </c>
      <c r="P1137" t="s">
        <v>777</v>
      </c>
      <c r="Q1137">
        <v>29.9</v>
      </c>
      <c r="R1137">
        <v>5.39</v>
      </c>
      <c r="S1137">
        <v>3.99</v>
      </c>
      <c r="T1137">
        <v>0.72</v>
      </c>
      <c r="Y1137" t="s">
        <v>5390</v>
      </c>
      <c r="Z1137" t="s">
        <v>3088</v>
      </c>
      <c r="AA1137">
        <v>50018</v>
      </c>
      <c r="AB1137" t="s">
        <v>420</v>
      </c>
    </row>
    <row r="1138" spans="1:28" x14ac:dyDescent="0.25">
      <c r="A1138" t="s">
        <v>5391</v>
      </c>
      <c r="B1138" t="s">
        <v>5391</v>
      </c>
      <c r="C1138" t="s">
        <v>5392</v>
      </c>
      <c r="D1138" t="s">
        <v>5393</v>
      </c>
      <c r="E1138" t="s">
        <v>771</v>
      </c>
      <c r="F1138" t="s">
        <v>772</v>
      </c>
      <c r="G1138" t="s">
        <v>2565</v>
      </c>
      <c r="J1138" t="s">
        <v>791</v>
      </c>
      <c r="K1138" t="s">
        <v>2847</v>
      </c>
      <c r="L1138" t="s">
        <v>2409</v>
      </c>
      <c r="M1138" t="s">
        <v>59</v>
      </c>
      <c r="N1138" t="s">
        <v>771</v>
      </c>
      <c r="O1138">
        <v>1</v>
      </c>
      <c r="P1138" t="s">
        <v>777</v>
      </c>
      <c r="Q1138">
        <v>16.899999999999999</v>
      </c>
      <c r="R1138">
        <v>3.05</v>
      </c>
      <c r="Y1138" t="s">
        <v>2848</v>
      </c>
      <c r="Z1138" t="s">
        <v>2849</v>
      </c>
      <c r="AA1138">
        <v>70022</v>
      </c>
      <c r="AB1138" t="s">
        <v>420</v>
      </c>
    </row>
    <row r="1139" spans="1:28" x14ac:dyDescent="0.25">
      <c r="A1139" t="s">
        <v>5394</v>
      </c>
      <c r="B1139" t="s">
        <v>5394</v>
      </c>
      <c r="C1139" t="s">
        <v>5395</v>
      </c>
      <c r="D1139" t="s">
        <v>5396</v>
      </c>
      <c r="E1139" t="s">
        <v>771</v>
      </c>
      <c r="F1139" t="s">
        <v>772</v>
      </c>
      <c r="G1139" t="s">
        <v>2565</v>
      </c>
      <c r="J1139" t="s">
        <v>791</v>
      </c>
      <c r="K1139" t="s">
        <v>2737</v>
      </c>
      <c r="L1139" t="s">
        <v>2738</v>
      </c>
      <c r="M1139" t="s">
        <v>170</v>
      </c>
      <c r="N1139" t="s">
        <v>771</v>
      </c>
      <c r="O1139">
        <v>1</v>
      </c>
      <c r="P1139" t="s">
        <v>777</v>
      </c>
      <c r="Q1139">
        <v>14.9</v>
      </c>
      <c r="R1139">
        <v>2.69</v>
      </c>
      <c r="Y1139" t="s">
        <v>5397</v>
      </c>
      <c r="Z1139" t="s">
        <v>2580</v>
      </c>
      <c r="AA1139">
        <v>20089</v>
      </c>
      <c r="AB1139" t="s">
        <v>420</v>
      </c>
    </row>
    <row r="1140" spans="1:28" x14ac:dyDescent="0.25">
      <c r="A1140" t="s">
        <v>5398</v>
      </c>
      <c r="B1140" t="s">
        <v>5398</v>
      </c>
      <c r="C1140" t="s">
        <v>5399</v>
      </c>
      <c r="D1140" t="s">
        <v>5400</v>
      </c>
      <c r="E1140" t="s">
        <v>771</v>
      </c>
      <c r="F1140" t="s">
        <v>772</v>
      </c>
      <c r="G1140" t="s">
        <v>2565</v>
      </c>
      <c r="J1140" t="s">
        <v>791</v>
      </c>
      <c r="K1140" t="s">
        <v>2566</v>
      </c>
      <c r="L1140" t="s">
        <v>2567</v>
      </c>
      <c r="M1140" t="s">
        <v>15</v>
      </c>
      <c r="N1140" t="s">
        <v>771</v>
      </c>
      <c r="O1140">
        <v>1</v>
      </c>
      <c r="P1140" t="s">
        <v>777</v>
      </c>
      <c r="Q1140">
        <v>19.899999999999999</v>
      </c>
      <c r="R1140">
        <v>3.59</v>
      </c>
      <c r="Y1140" t="s">
        <v>5401</v>
      </c>
      <c r="Z1140" t="s">
        <v>3270</v>
      </c>
      <c r="AA1140">
        <v>26010</v>
      </c>
      <c r="AB1140" t="s">
        <v>420</v>
      </c>
    </row>
    <row r="1141" spans="1:28" x14ac:dyDescent="0.25">
      <c r="A1141" t="s">
        <v>5402</v>
      </c>
      <c r="B1141" t="s">
        <v>5402</v>
      </c>
      <c r="C1141" t="s">
        <v>5403</v>
      </c>
      <c r="D1141" t="s">
        <v>5404</v>
      </c>
      <c r="E1141" t="s">
        <v>771</v>
      </c>
      <c r="F1141" t="s">
        <v>772</v>
      </c>
      <c r="G1141" t="s">
        <v>2565</v>
      </c>
      <c r="J1141" t="s">
        <v>791</v>
      </c>
      <c r="K1141" t="s">
        <v>3014</v>
      </c>
      <c r="L1141" t="s">
        <v>3015</v>
      </c>
      <c r="M1141" t="s">
        <v>25</v>
      </c>
      <c r="N1141" t="s">
        <v>771</v>
      </c>
      <c r="O1141">
        <v>1</v>
      </c>
      <c r="P1141" t="s">
        <v>777</v>
      </c>
      <c r="Q1141">
        <v>29.9</v>
      </c>
      <c r="R1141">
        <v>5.39</v>
      </c>
      <c r="Y1141" t="s">
        <v>5405</v>
      </c>
      <c r="Z1141" t="s">
        <v>3962</v>
      </c>
      <c r="AA1141">
        <v>37053</v>
      </c>
      <c r="AB1141" t="s">
        <v>420</v>
      </c>
    </row>
    <row r="1142" spans="1:28" x14ac:dyDescent="0.25">
      <c r="A1142" t="s">
        <v>5406</v>
      </c>
      <c r="B1142" t="s">
        <v>5406</v>
      </c>
      <c r="C1142" t="s">
        <v>5407</v>
      </c>
      <c r="D1142" t="s">
        <v>5408</v>
      </c>
      <c r="E1142" t="s">
        <v>771</v>
      </c>
      <c r="F1142" t="s">
        <v>772</v>
      </c>
      <c r="G1142" t="s">
        <v>2565</v>
      </c>
      <c r="J1142" t="s">
        <v>791</v>
      </c>
      <c r="K1142" t="s">
        <v>2566</v>
      </c>
      <c r="L1142" t="s">
        <v>2567</v>
      </c>
      <c r="M1142" t="s">
        <v>15</v>
      </c>
      <c r="N1142" t="s">
        <v>771</v>
      </c>
      <c r="O1142">
        <v>1</v>
      </c>
      <c r="P1142" t="s">
        <v>777</v>
      </c>
      <c r="Q1142">
        <v>19.899999999999999</v>
      </c>
      <c r="R1142">
        <v>3.59</v>
      </c>
      <c r="S1142">
        <v>0.81</v>
      </c>
      <c r="X1142">
        <v>0.81</v>
      </c>
      <c r="Y1142" t="s">
        <v>5409</v>
      </c>
      <c r="Z1142" t="s">
        <v>4776</v>
      </c>
      <c r="AA1142">
        <v>87076</v>
      </c>
      <c r="AB1142" t="s">
        <v>420</v>
      </c>
    </row>
    <row r="1143" spans="1:28" x14ac:dyDescent="0.25">
      <c r="A1143" t="s">
        <v>5410</v>
      </c>
      <c r="B1143" t="s">
        <v>5410</v>
      </c>
      <c r="C1143" t="s">
        <v>5411</v>
      </c>
      <c r="D1143" t="s">
        <v>5412</v>
      </c>
      <c r="E1143" t="s">
        <v>771</v>
      </c>
      <c r="F1143" t="s">
        <v>772</v>
      </c>
      <c r="G1143" t="s">
        <v>2565</v>
      </c>
      <c r="J1143" t="s">
        <v>791</v>
      </c>
      <c r="K1143" t="s">
        <v>2566</v>
      </c>
      <c r="L1143" t="s">
        <v>2567</v>
      </c>
      <c r="M1143" t="s">
        <v>15</v>
      </c>
      <c r="N1143" t="s">
        <v>771</v>
      </c>
      <c r="O1143">
        <v>1</v>
      </c>
      <c r="P1143" t="s">
        <v>777</v>
      </c>
      <c r="Q1143">
        <v>19.899999999999999</v>
      </c>
      <c r="R1143">
        <v>3.59</v>
      </c>
      <c r="Y1143" t="s">
        <v>5413</v>
      </c>
      <c r="Z1143" t="s">
        <v>2568</v>
      </c>
      <c r="AA1143">
        <v>10086</v>
      </c>
      <c r="AB1143" t="s">
        <v>420</v>
      </c>
    </row>
    <row r="1144" spans="1:28" x14ac:dyDescent="0.25">
      <c r="A1144" t="s">
        <v>5414</v>
      </c>
      <c r="B1144" t="s">
        <v>5414</v>
      </c>
      <c r="C1144" t="s">
        <v>5415</v>
      </c>
      <c r="D1144" t="s">
        <v>5416</v>
      </c>
      <c r="E1144" t="s">
        <v>771</v>
      </c>
      <c r="F1144" t="s">
        <v>772</v>
      </c>
      <c r="G1144" t="s">
        <v>2565</v>
      </c>
      <c r="J1144" t="s">
        <v>791</v>
      </c>
      <c r="K1144" t="s">
        <v>2737</v>
      </c>
      <c r="L1144" t="s">
        <v>2738</v>
      </c>
      <c r="M1144" t="s">
        <v>170</v>
      </c>
      <c r="N1144" t="s">
        <v>771</v>
      </c>
      <c r="O1144">
        <v>1</v>
      </c>
      <c r="P1144" t="s">
        <v>777</v>
      </c>
      <c r="Q1144">
        <v>14.9</v>
      </c>
      <c r="R1144">
        <v>2.69</v>
      </c>
      <c r="S1144">
        <v>2.5</v>
      </c>
      <c r="T1144">
        <v>0.45</v>
      </c>
      <c r="Y1144" t="s">
        <v>5417</v>
      </c>
      <c r="Z1144" t="s">
        <v>3124</v>
      </c>
      <c r="AA1144">
        <v>25063</v>
      </c>
      <c r="AB1144" t="s">
        <v>420</v>
      </c>
    </row>
    <row r="1145" spans="1:28" x14ac:dyDescent="0.25">
      <c r="A1145" t="s">
        <v>5418</v>
      </c>
      <c r="B1145" t="s">
        <v>5418</v>
      </c>
      <c r="C1145" t="s">
        <v>5419</v>
      </c>
      <c r="D1145" t="s">
        <v>5420</v>
      </c>
      <c r="E1145" t="s">
        <v>771</v>
      </c>
      <c r="F1145" t="s">
        <v>772</v>
      </c>
      <c r="G1145" t="s">
        <v>2565</v>
      </c>
      <c r="J1145" t="s">
        <v>791</v>
      </c>
      <c r="K1145" t="s">
        <v>2584</v>
      </c>
      <c r="L1145" t="s">
        <v>801</v>
      </c>
      <c r="M1145" t="s">
        <v>31</v>
      </c>
      <c r="N1145" t="s">
        <v>771</v>
      </c>
      <c r="O1145">
        <v>1</v>
      </c>
      <c r="P1145" t="s">
        <v>777</v>
      </c>
      <c r="Q1145">
        <v>34.9</v>
      </c>
      <c r="R1145">
        <v>6.29</v>
      </c>
      <c r="Y1145" t="s">
        <v>5421</v>
      </c>
      <c r="Z1145" t="s">
        <v>2604</v>
      </c>
      <c r="AA1145">
        <v>80044</v>
      </c>
      <c r="AB1145" t="s">
        <v>420</v>
      </c>
    </row>
    <row r="1146" spans="1:28" x14ac:dyDescent="0.25">
      <c r="A1146" t="s">
        <v>5422</v>
      </c>
      <c r="B1146" t="s">
        <v>5422</v>
      </c>
      <c r="C1146" t="s">
        <v>5423</v>
      </c>
      <c r="D1146" t="s">
        <v>5424</v>
      </c>
      <c r="E1146" t="s">
        <v>771</v>
      </c>
      <c r="F1146" t="s">
        <v>772</v>
      </c>
      <c r="G1146" t="s">
        <v>2565</v>
      </c>
      <c r="J1146" t="s">
        <v>791</v>
      </c>
      <c r="K1146" t="s">
        <v>2641</v>
      </c>
      <c r="L1146" t="s">
        <v>1330</v>
      </c>
      <c r="M1146" t="s">
        <v>29</v>
      </c>
      <c r="N1146" t="s">
        <v>771</v>
      </c>
      <c r="O1146">
        <v>1</v>
      </c>
      <c r="P1146" t="s">
        <v>777</v>
      </c>
      <c r="Q1146">
        <v>32.9</v>
      </c>
      <c r="R1146">
        <v>5.93</v>
      </c>
      <c r="Y1146" t="s">
        <v>5425</v>
      </c>
      <c r="Z1146" t="s">
        <v>3980</v>
      </c>
      <c r="AA1146">
        <v>9010</v>
      </c>
      <c r="AB1146" t="s">
        <v>420</v>
      </c>
    </row>
    <row r="1147" spans="1:28" x14ac:dyDescent="0.25">
      <c r="A1147" t="s">
        <v>5426</v>
      </c>
      <c r="B1147" t="s">
        <v>5426</v>
      </c>
      <c r="C1147" t="s">
        <v>5427</v>
      </c>
      <c r="D1147" t="s">
        <v>5428</v>
      </c>
      <c r="E1147" t="s">
        <v>771</v>
      </c>
      <c r="F1147" t="s">
        <v>772</v>
      </c>
      <c r="G1147" t="s">
        <v>2565</v>
      </c>
      <c r="J1147" t="s">
        <v>791</v>
      </c>
      <c r="K1147" t="s">
        <v>2584</v>
      </c>
      <c r="L1147" t="s">
        <v>801</v>
      </c>
      <c r="M1147" t="s">
        <v>31</v>
      </c>
      <c r="N1147" t="s">
        <v>771</v>
      </c>
      <c r="O1147">
        <v>1</v>
      </c>
      <c r="P1147" t="s">
        <v>777</v>
      </c>
      <c r="Q1147">
        <v>34.9</v>
      </c>
      <c r="R1147">
        <v>6.29</v>
      </c>
      <c r="Y1147" t="s">
        <v>5429</v>
      </c>
      <c r="Z1147" t="s">
        <v>5430</v>
      </c>
      <c r="AA1147">
        <v>39032</v>
      </c>
      <c r="AB1147" t="s">
        <v>420</v>
      </c>
    </row>
    <row r="1148" spans="1:28" x14ac:dyDescent="0.25">
      <c r="A1148" t="s">
        <v>5431</v>
      </c>
      <c r="B1148" t="s">
        <v>5431</v>
      </c>
      <c r="C1148" t="s">
        <v>5432</v>
      </c>
      <c r="D1148" t="s">
        <v>5433</v>
      </c>
      <c r="E1148" t="s">
        <v>771</v>
      </c>
      <c r="F1148" t="s">
        <v>772</v>
      </c>
      <c r="G1148" t="s">
        <v>2565</v>
      </c>
      <c r="J1148" t="s">
        <v>791</v>
      </c>
      <c r="K1148" t="s">
        <v>2572</v>
      </c>
      <c r="L1148" t="s">
        <v>1427</v>
      </c>
      <c r="M1148" t="s">
        <v>45</v>
      </c>
      <c r="N1148" t="s">
        <v>771</v>
      </c>
      <c r="O1148">
        <v>1</v>
      </c>
      <c r="P1148" t="s">
        <v>777</v>
      </c>
      <c r="Q1148">
        <v>29.9</v>
      </c>
      <c r="R1148">
        <v>5.39</v>
      </c>
      <c r="Y1148" t="s">
        <v>3962</v>
      </c>
      <c r="Z1148" t="s">
        <v>3560</v>
      </c>
      <c r="AA1148">
        <v>37138</v>
      </c>
      <c r="AB1148" t="s">
        <v>420</v>
      </c>
    </row>
    <row r="1149" spans="1:28" x14ac:dyDescent="0.25">
      <c r="A1149" t="s">
        <v>5434</v>
      </c>
      <c r="B1149" t="s">
        <v>5434</v>
      </c>
      <c r="C1149" t="s">
        <v>5435</v>
      </c>
      <c r="D1149" t="s">
        <v>5436</v>
      </c>
      <c r="E1149" t="s">
        <v>771</v>
      </c>
      <c r="F1149" t="s">
        <v>772</v>
      </c>
      <c r="G1149" t="s">
        <v>2565</v>
      </c>
      <c r="J1149" t="s">
        <v>791</v>
      </c>
      <c r="K1149" t="s">
        <v>2737</v>
      </c>
      <c r="L1149" t="s">
        <v>2738</v>
      </c>
      <c r="M1149" t="s">
        <v>170</v>
      </c>
      <c r="N1149" t="s">
        <v>771</v>
      </c>
      <c r="O1149">
        <v>1</v>
      </c>
      <c r="P1149" t="s">
        <v>777</v>
      </c>
      <c r="Q1149">
        <v>14.9</v>
      </c>
      <c r="R1149">
        <v>2.69</v>
      </c>
      <c r="S1149">
        <v>3.99</v>
      </c>
      <c r="T1149">
        <v>0.72</v>
      </c>
      <c r="Y1149" t="s">
        <v>5437</v>
      </c>
      <c r="Z1149" t="s">
        <v>5437</v>
      </c>
      <c r="AA1149">
        <v>165</v>
      </c>
      <c r="AB1149" t="s">
        <v>420</v>
      </c>
    </row>
    <row r="1150" spans="1:28" x14ac:dyDescent="0.25">
      <c r="A1150" t="s">
        <v>5438</v>
      </c>
      <c r="B1150" t="s">
        <v>5438</v>
      </c>
      <c r="C1150" t="s">
        <v>5439</v>
      </c>
      <c r="D1150" t="s">
        <v>5440</v>
      </c>
      <c r="E1150" t="s">
        <v>771</v>
      </c>
      <c r="F1150" t="s">
        <v>772</v>
      </c>
      <c r="G1150" t="s">
        <v>2565</v>
      </c>
      <c r="J1150" t="s">
        <v>791</v>
      </c>
      <c r="K1150" t="s">
        <v>2641</v>
      </c>
      <c r="L1150" t="s">
        <v>1330</v>
      </c>
      <c r="M1150" t="s">
        <v>29</v>
      </c>
      <c r="N1150" t="s">
        <v>771</v>
      </c>
      <c r="O1150">
        <v>1</v>
      </c>
      <c r="P1150" t="s">
        <v>777</v>
      </c>
      <c r="Q1150">
        <v>32.9</v>
      </c>
      <c r="R1150">
        <v>5.93</v>
      </c>
      <c r="S1150">
        <v>2.5</v>
      </c>
      <c r="T1150">
        <v>0.45</v>
      </c>
      <c r="Y1150" t="s">
        <v>5441</v>
      </c>
      <c r="Z1150" t="s">
        <v>2574</v>
      </c>
      <c r="AA1150">
        <v>42043</v>
      </c>
      <c r="AB1150" t="s">
        <v>420</v>
      </c>
    </row>
    <row r="1151" spans="1:28" x14ac:dyDescent="0.25">
      <c r="A1151" t="s">
        <v>5442</v>
      </c>
      <c r="B1151" t="s">
        <v>5442</v>
      </c>
      <c r="C1151" t="s">
        <v>5443</v>
      </c>
      <c r="D1151" t="s">
        <v>5444</v>
      </c>
      <c r="E1151" t="s">
        <v>771</v>
      </c>
      <c r="F1151" t="s">
        <v>772</v>
      </c>
      <c r="G1151" t="s">
        <v>2565</v>
      </c>
      <c r="J1151" t="s">
        <v>791</v>
      </c>
      <c r="K1151" t="s">
        <v>2566</v>
      </c>
      <c r="L1151" t="s">
        <v>2567</v>
      </c>
      <c r="M1151" t="s">
        <v>15</v>
      </c>
      <c r="N1151" t="s">
        <v>771</v>
      </c>
      <c r="O1151">
        <v>1</v>
      </c>
      <c r="P1151" t="s">
        <v>777</v>
      </c>
      <c r="Q1151">
        <v>19.899999999999999</v>
      </c>
      <c r="R1151">
        <v>3.59</v>
      </c>
      <c r="Y1151" t="s">
        <v>2688</v>
      </c>
      <c r="Z1151" t="s">
        <v>5445</v>
      </c>
      <c r="AA1151">
        <v>35132</v>
      </c>
      <c r="AB1151" t="s">
        <v>420</v>
      </c>
    </row>
    <row r="1152" spans="1:28" x14ac:dyDescent="0.25">
      <c r="A1152" t="s">
        <v>5446</v>
      </c>
      <c r="B1152" t="s">
        <v>5446</v>
      </c>
      <c r="C1152" t="s">
        <v>5447</v>
      </c>
      <c r="D1152" t="s">
        <v>5448</v>
      </c>
      <c r="E1152" t="s">
        <v>771</v>
      </c>
      <c r="F1152" t="s">
        <v>772</v>
      </c>
      <c r="G1152" t="s">
        <v>2565</v>
      </c>
      <c r="J1152" t="s">
        <v>791</v>
      </c>
      <c r="K1152" t="s">
        <v>2566</v>
      </c>
      <c r="L1152" t="s">
        <v>2567</v>
      </c>
      <c r="M1152" t="s">
        <v>15</v>
      </c>
      <c r="N1152" t="s">
        <v>771</v>
      </c>
      <c r="O1152">
        <v>1</v>
      </c>
      <c r="P1152" t="s">
        <v>777</v>
      </c>
      <c r="Q1152">
        <v>19.899999999999999</v>
      </c>
      <c r="R1152">
        <v>3.59</v>
      </c>
      <c r="Y1152" t="s">
        <v>2867</v>
      </c>
      <c r="Z1152" t="s">
        <v>2868</v>
      </c>
      <c r="AA1152">
        <v>74123</v>
      </c>
      <c r="AB1152" t="s">
        <v>420</v>
      </c>
    </row>
    <row r="1153" spans="1:35" x14ac:dyDescent="0.25">
      <c r="A1153" t="s">
        <v>5449</v>
      </c>
      <c r="C1153" t="s">
        <v>5450</v>
      </c>
      <c r="D1153" t="s">
        <v>5451</v>
      </c>
      <c r="E1153" t="s">
        <v>771</v>
      </c>
      <c r="F1153" t="s">
        <v>2590</v>
      </c>
      <c r="G1153" t="s">
        <v>2565</v>
      </c>
      <c r="H1153" t="s">
        <v>2591</v>
      </c>
      <c r="J1153" t="s">
        <v>774</v>
      </c>
      <c r="K1153" t="s">
        <v>4348</v>
      </c>
      <c r="L1153" t="s">
        <v>20</v>
      </c>
      <c r="M1153" t="s">
        <v>19</v>
      </c>
      <c r="N1153" t="s">
        <v>771</v>
      </c>
      <c r="O1153">
        <v>1</v>
      </c>
      <c r="P1153" t="s">
        <v>777</v>
      </c>
      <c r="Q1153">
        <v>19.899999999999999</v>
      </c>
      <c r="R1153">
        <v>3.59</v>
      </c>
      <c r="S1153">
        <v>3</v>
      </c>
      <c r="T1153">
        <v>0.54</v>
      </c>
      <c r="Y1153" t="s">
        <v>5452</v>
      </c>
      <c r="Z1153" t="s">
        <v>2958</v>
      </c>
      <c r="AA1153">
        <v>12037</v>
      </c>
      <c r="AB1153" t="s">
        <v>420</v>
      </c>
    </row>
    <row r="1154" spans="1:35" x14ac:dyDescent="0.25">
      <c r="A1154" t="s">
        <v>5453</v>
      </c>
      <c r="B1154" t="s">
        <v>5453</v>
      </c>
      <c r="C1154" t="s">
        <v>5454</v>
      </c>
      <c r="D1154" t="s">
        <v>5455</v>
      </c>
      <c r="E1154" t="s">
        <v>771</v>
      </c>
      <c r="F1154" t="s">
        <v>772</v>
      </c>
      <c r="G1154" t="s">
        <v>2565</v>
      </c>
      <c r="J1154" t="s">
        <v>791</v>
      </c>
      <c r="K1154" t="s">
        <v>3014</v>
      </c>
      <c r="L1154" t="s">
        <v>3015</v>
      </c>
      <c r="M1154" t="s">
        <v>25</v>
      </c>
      <c r="N1154" t="s">
        <v>771</v>
      </c>
      <c r="O1154">
        <v>1</v>
      </c>
      <c r="P1154" t="s">
        <v>777</v>
      </c>
      <c r="Q1154">
        <v>29.9</v>
      </c>
      <c r="R1154">
        <v>5.39</v>
      </c>
      <c r="Y1154" t="s">
        <v>4824</v>
      </c>
      <c r="Z1154" t="s">
        <v>4824</v>
      </c>
      <c r="AA1154">
        <v>73100</v>
      </c>
      <c r="AB1154" t="s">
        <v>420</v>
      </c>
    </row>
    <row r="1155" spans="1:35" x14ac:dyDescent="0.25">
      <c r="A1155" t="s">
        <v>5456</v>
      </c>
      <c r="C1155" t="s">
        <v>5457</v>
      </c>
      <c r="D1155" t="s">
        <v>5458</v>
      </c>
      <c r="E1155" t="s">
        <v>771</v>
      </c>
      <c r="F1155" t="s">
        <v>2590</v>
      </c>
      <c r="G1155" t="s">
        <v>2565</v>
      </c>
      <c r="H1155" t="s">
        <v>2591</v>
      </c>
      <c r="J1155" t="s">
        <v>774</v>
      </c>
      <c r="K1155" t="s">
        <v>5459</v>
      </c>
      <c r="L1155" t="s">
        <v>427</v>
      </c>
      <c r="M1155" t="s">
        <v>426</v>
      </c>
      <c r="N1155" t="s">
        <v>771</v>
      </c>
      <c r="O1155">
        <v>1</v>
      </c>
      <c r="P1155" t="s">
        <v>777</v>
      </c>
      <c r="Q1155">
        <v>79.900000000000006</v>
      </c>
      <c r="R1155">
        <v>14.41</v>
      </c>
      <c r="S1155">
        <v>3</v>
      </c>
      <c r="T1155">
        <v>0.54</v>
      </c>
      <c r="Y1155" t="s">
        <v>4849</v>
      </c>
      <c r="Z1155" t="s">
        <v>4849</v>
      </c>
      <c r="AA1155">
        <v>1100</v>
      </c>
      <c r="AB1155" t="s">
        <v>420</v>
      </c>
      <c r="AG1155" t="s">
        <v>5460</v>
      </c>
      <c r="AH1155" t="s">
        <v>420</v>
      </c>
      <c r="AI1155" t="s">
        <v>1019</v>
      </c>
    </row>
    <row r="1156" spans="1:35" x14ac:dyDescent="0.25">
      <c r="A1156" t="s">
        <v>5461</v>
      </c>
      <c r="B1156" t="s">
        <v>5461</v>
      </c>
      <c r="C1156" t="s">
        <v>5462</v>
      </c>
      <c r="D1156" t="s">
        <v>5463</v>
      </c>
      <c r="E1156" t="s">
        <v>771</v>
      </c>
      <c r="F1156" t="s">
        <v>772</v>
      </c>
      <c r="G1156" t="s">
        <v>2565</v>
      </c>
      <c r="J1156" t="s">
        <v>791</v>
      </c>
      <c r="K1156" t="s">
        <v>2641</v>
      </c>
      <c r="L1156" t="s">
        <v>1330</v>
      </c>
      <c r="M1156" t="s">
        <v>29</v>
      </c>
      <c r="N1156" t="s">
        <v>771</v>
      </c>
      <c r="O1156">
        <v>1</v>
      </c>
      <c r="P1156" t="s">
        <v>777</v>
      </c>
      <c r="Q1156">
        <v>32.9</v>
      </c>
      <c r="R1156">
        <v>5.93</v>
      </c>
      <c r="Y1156" t="s">
        <v>5464</v>
      </c>
      <c r="Z1156" t="s">
        <v>2599</v>
      </c>
      <c r="AA1156">
        <v>166</v>
      </c>
      <c r="AB1156" t="s">
        <v>420</v>
      </c>
    </row>
    <row r="1157" spans="1:35" x14ac:dyDescent="0.25">
      <c r="A1157" t="s">
        <v>5465</v>
      </c>
      <c r="B1157" t="s">
        <v>5465</v>
      </c>
      <c r="C1157" t="s">
        <v>5466</v>
      </c>
      <c r="D1157" t="s">
        <v>5467</v>
      </c>
      <c r="E1157" t="s">
        <v>771</v>
      </c>
      <c r="F1157" t="s">
        <v>772</v>
      </c>
      <c r="G1157" t="s">
        <v>2565</v>
      </c>
      <c r="J1157" t="s">
        <v>791</v>
      </c>
      <c r="K1157" t="s">
        <v>2578</v>
      </c>
      <c r="L1157" t="s">
        <v>833</v>
      </c>
      <c r="M1157" t="s">
        <v>49</v>
      </c>
      <c r="N1157" t="s">
        <v>771</v>
      </c>
      <c r="O1157">
        <v>1</v>
      </c>
      <c r="P1157" t="s">
        <v>777</v>
      </c>
      <c r="Q1157">
        <v>24.9</v>
      </c>
      <c r="R1157">
        <v>4.49</v>
      </c>
      <c r="Y1157" t="s">
        <v>4688</v>
      </c>
      <c r="Z1157" t="s">
        <v>5468</v>
      </c>
      <c r="AA1157">
        <v>88100</v>
      </c>
      <c r="AB1157" t="s">
        <v>420</v>
      </c>
    </row>
    <row r="1158" spans="1:35" x14ac:dyDescent="0.25">
      <c r="A1158" t="s">
        <v>5469</v>
      </c>
      <c r="B1158" t="s">
        <v>5469</v>
      </c>
      <c r="C1158" t="s">
        <v>5470</v>
      </c>
      <c r="D1158" t="s">
        <v>5471</v>
      </c>
      <c r="E1158" t="s">
        <v>771</v>
      </c>
      <c r="F1158" t="s">
        <v>772</v>
      </c>
      <c r="G1158" t="s">
        <v>2565</v>
      </c>
      <c r="J1158" t="s">
        <v>791</v>
      </c>
      <c r="K1158" t="s">
        <v>2641</v>
      </c>
      <c r="L1158" t="s">
        <v>1330</v>
      </c>
      <c r="M1158" t="s">
        <v>29</v>
      </c>
      <c r="N1158" t="s">
        <v>771</v>
      </c>
      <c r="O1158">
        <v>1</v>
      </c>
      <c r="P1158" t="s">
        <v>777</v>
      </c>
      <c r="Q1158">
        <v>32.9</v>
      </c>
      <c r="R1158">
        <v>5.93</v>
      </c>
      <c r="Y1158" t="s">
        <v>5472</v>
      </c>
      <c r="Z1158" t="s">
        <v>4357</v>
      </c>
      <c r="AA1158">
        <v>62010</v>
      </c>
      <c r="AB1158" t="s">
        <v>420</v>
      </c>
    </row>
    <row r="1159" spans="1:35" x14ac:dyDescent="0.25">
      <c r="A1159" t="s">
        <v>5473</v>
      </c>
      <c r="B1159" t="s">
        <v>5473</v>
      </c>
      <c r="C1159" t="s">
        <v>5474</v>
      </c>
      <c r="D1159" t="s">
        <v>5475</v>
      </c>
      <c r="E1159" t="s">
        <v>771</v>
      </c>
      <c r="F1159" t="s">
        <v>772</v>
      </c>
      <c r="G1159" t="s">
        <v>2565</v>
      </c>
      <c r="J1159" t="s">
        <v>791</v>
      </c>
      <c r="K1159" t="s">
        <v>2641</v>
      </c>
      <c r="L1159" t="s">
        <v>1330</v>
      </c>
      <c r="M1159" t="s">
        <v>29</v>
      </c>
      <c r="N1159" t="s">
        <v>771</v>
      </c>
      <c r="O1159">
        <v>1</v>
      </c>
      <c r="P1159" t="s">
        <v>777</v>
      </c>
      <c r="Q1159">
        <v>32.9</v>
      </c>
      <c r="R1159">
        <v>5.93</v>
      </c>
      <c r="Y1159" t="s">
        <v>5476</v>
      </c>
      <c r="Z1159" t="s">
        <v>2599</v>
      </c>
      <c r="AA1159">
        <v>79</v>
      </c>
      <c r="AB1159" t="s">
        <v>420</v>
      </c>
    </row>
    <row r="1160" spans="1:35" x14ac:dyDescent="0.25">
      <c r="A1160" t="s">
        <v>5477</v>
      </c>
      <c r="B1160" t="s">
        <v>5477</v>
      </c>
      <c r="C1160" t="s">
        <v>5478</v>
      </c>
      <c r="D1160" t="s">
        <v>5479</v>
      </c>
      <c r="E1160" t="s">
        <v>771</v>
      </c>
      <c r="F1160" t="s">
        <v>772</v>
      </c>
      <c r="G1160" t="s">
        <v>2565</v>
      </c>
      <c r="J1160" t="s">
        <v>791</v>
      </c>
      <c r="K1160" t="s">
        <v>2641</v>
      </c>
      <c r="L1160" t="s">
        <v>1330</v>
      </c>
      <c r="M1160" t="s">
        <v>29</v>
      </c>
      <c r="N1160" t="s">
        <v>771</v>
      </c>
      <c r="O1160">
        <v>1</v>
      </c>
      <c r="P1160" t="s">
        <v>777</v>
      </c>
      <c r="Q1160">
        <v>32.9</v>
      </c>
      <c r="R1160">
        <v>5.93</v>
      </c>
      <c r="Y1160" t="s">
        <v>5480</v>
      </c>
      <c r="Z1160" t="s">
        <v>2604</v>
      </c>
      <c r="AA1160">
        <v>80035</v>
      </c>
      <c r="AB1160" t="s">
        <v>420</v>
      </c>
    </row>
    <row r="1161" spans="1:35" x14ac:dyDescent="0.25">
      <c r="A1161" t="s">
        <v>5481</v>
      </c>
      <c r="B1161" t="s">
        <v>5481</v>
      </c>
      <c r="C1161" t="s">
        <v>5482</v>
      </c>
      <c r="D1161" t="s">
        <v>5483</v>
      </c>
      <c r="E1161" t="s">
        <v>771</v>
      </c>
      <c r="F1161" t="s">
        <v>772</v>
      </c>
      <c r="G1161" t="s">
        <v>2565</v>
      </c>
      <c r="J1161" t="s">
        <v>791</v>
      </c>
      <c r="K1161" t="s">
        <v>2938</v>
      </c>
      <c r="L1161" t="s">
        <v>2939</v>
      </c>
      <c r="M1161" t="s">
        <v>138</v>
      </c>
      <c r="N1161" t="s">
        <v>771</v>
      </c>
      <c r="O1161">
        <v>1</v>
      </c>
      <c r="P1161" t="s">
        <v>777</v>
      </c>
      <c r="Q1161">
        <v>19.899999999999999</v>
      </c>
      <c r="R1161">
        <v>3.59</v>
      </c>
      <c r="Y1161" t="s">
        <v>5484</v>
      </c>
      <c r="Z1161" t="s">
        <v>3997</v>
      </c>
      <c r="AA1161">
        <v>28845</v>
      </c>
      <c r="AB1161" t="s">
        <v>420</v>
      </c>
    </row>
    <row r="1162" spans="1:35" x14ac:dyDescent="0.25">
      <c r="A1162" t="s">
        <v>5485</v>
      </c>
      <c r="B1162" t="s">
        <v>5485</v>
      </c>
      <c r="C1162" t="s">
        <v>5486</v>
      </c>
      <c r="D1162" t="s">
        <v>5487</v>
      </c>
      <c r="E1162" t="s">
        <v>771</v>
      </c>
      <c r="F1162" t="s">
        <v>772</v>
      </c>
      <c r="G1162" t="s">
        <v>2565</v>
      </c>
      <c r="J1162" t="s">
        <v>791</v>
      </c>
      <c r="K1162" t="s">
        <v>2584</v>
      </c>
      <c r="L1162" t="s">
        <v>801</v>
      </c>
      <c r="M1162" t="s">
        <v>31</v>
      </c>
      <c r="N1162" t="s">
        <v>771</v>
      </c>
      <c r="O1162">
        <v>1</v>
      </c>
      <c r="P1162" t="s">
        <v>777</v>
      </c>
      <c r="Q1162">
        <v>34.9</v>
      </c>
      <c r="R1162">
        <v>6.29</v>
      </c>
      <c r="S1162">
        <v>4.99</v>
      </c>
      <c r="T1162">
        <v>0.9</v>
      </c>
      <c r="Y1162" t="s">
        <v>5488</v>
      </c>
      <c r="AA1162">
        <v>12061</v>
      </c>
      <c r="AB1162" t="s">
        <v>420</v>
      </c>
    </row>
    <row r="1163" spans="1:35" x14ac:dyDescent="0.25">
      <c r="A1163" t="s">
        <v>5489</v>
      </c>
      <c r="B1163" t="s">
        <v>5489</v>
      </c>
      <c r="C1163" t="s">
        <v>5490</v>
      </c>
      <c r="D1163" t="s">
        <v>5491</v>
      </c>
      <c r="E1163" t="s">
        <v>771</v>
      </c>
      <c r="F1163" t="s">
        <v>772</v>
      </c>
      <c r="G1163" t="s">
        <v>2565</v>
      </c>
      <c r="J1163" t="s">
        <v>791</v>
      </c>
      <c r="K1163" t="s">
        <v>2566</v>
      </c>
      <c r="L1163" t="s">
        <v>2567</v>
      </c>
      <c r="M1163" t="s">
        <v>15</v>
      </c>
      <c r="N1163" t="s">
        <v>771</v>
      </c>
      <c r="O1163">
        <v>1</v>
      </c>
      <c r="P1163" t="s">
        <v>777</v>
      </c>
      <c r="Q1163">
        <v>19.899999999999999</v>
      </c>
      <c r="R1163">
        <v>3.59</v>
      </c>
      <c r="Y1163" t="s">
        <v>3806</v>
      </c>
      <c r="Z1163" t="s">
        <v>3760</v>
      </c>
      <c r="AA1163">
        <v>16131</v>
      </c>
      <c r="AB1163" t="s">
        <v>420</v>
      </c>
    </row>
    <row r="1164" spans="1:35" x14ac:dyDescent="0.25">
      <c r="A1164" t="s">
        <v>5492</v>
      </c>
      <c r="B1164" t="s">
        <v>5492</v>
      </c>
      <c r="C1164" t="s">
        <v>5493</v>
      </c>
      <c r="D1164" t="s">
        <v>5494</v>
      </c>
      <c r="E1164" t="s">
        <v>771</v>
      </c>
      <c r="F1164" t="s">
        <v>772</v>
      </c>
      <c r="G1164" t="s">
        <v>2565</v>
      </c>
      <c r="J1164" t="s">
        <v>791</v>
      </c>
      <c r="K1164" t="s">
        <v>2641</v>
      </c>
      <c r="L1164" t="s">
        <v>1330</v>
      </c>
      <c r="M1164" t="s">
        <v>29</v>
      </c>
      <c r="N1164" t="s">
        <v>771</v>
      </c>
      <c r="O1164">
        <v>1</v>
      </c>
      <c r="P1164" t="s">
        <v>777</v>
      </c>
      <c r="Q1164">
        <v>32.9</v>
      </c>
      <c r="R1164">
        <v>5.93</v>
      </c>
      <c r="Y1164" t="s">
        <v>2599</v>
      </c>
      <c r="Z1164" t="s">
        <v>2599</v>
      </c>
      <c r="AA1164">
        <v>195</v>
      </c>
      <c r="AB1164" t="s">
        <v>420</v>
      </c>
      <c r="AG1164" t="s">
        <v>5495</v>
      </c>
      <c r="AH1164" t="s">
        <v>420</v>
      </c>
      <c r="AI1164" t="s">
        <v>1019</v>
      </c>
    </row>
    <row r="1165" spans="1:35" x14ac:dyDescent="0.25">
      <c r="A1165" t="s">
        <v>5496</v>
      </c>
      <c r="B1165" t="s">
        <v>5496</v>
      </c>
      <c r="C1165" t="s">
        <v>5497</v>
      </c>
      <c r="D1165" t="s">
        <v>5498</v>
      </c>
      <c r="E1165" t="s">
        <v>771</v>
      </c>
      <c r="F1165" t="s">
        <v>772</v>
      </c>
      <c r="G1165" t="s">
        <v>2565</v>
      </c>
      <c r="I1165" t="s">
        <v>2646</v>
      </c>
      <c r="J1165" t="s">
        <v>791</v>
      </c>
      <c r="K1165" t="s">
        <v>2641</v>
      </c>
      <c r="L1165" t="s">
        <v>1330</v>
      </c>
      <c r="M1165" t="s">
        <v>29</v>
      </c>
      <c r="N1165" t="s">
        <v>771</v>
      </c>
      <c r="O1165">
        <v>1</v>
      </c>
      <c r="P1165" t="s">
        <v>777</v>
      </c>
      <c r="Q1165">
        <v>32.9</v>
      </c>
      <c r="R1165">
        <v>5.93</v>
      </c>
      <c r="Y1165" t="s">
        <v>5013</v>
      </c>
      <c r="Z1165" t="s">
        <v>1123</v>
      </c>
      <c r="AA1165">
        <v>66050</v>
      </c>
      <c r="AB1165" t="s">
        <v>420</v>
      </c>
    </row>
    <row r="1166" spans="1:35" x14ac:dyDescent="0.25">
      <c r="A1166" t="s">
        <v>5499</v>
      </c>
      <c r="B1166" t="s">
        <v>5499</v>
      </c>
      <c r="C1166" t="s">
        <v>5500</v>
      </c>
      <c r="D1166" t="s">
        <v>5501</v>
      </c>
      <c r="E1166" t="s">
        <v>771</v>
      </c>
      <c r="F1166" t="s">
        <v>772</v>
      </c>
      <c r="G1166" t="s">
        <v>2565</v>
      </c>
      <c r="J1166" t="s">
        <v>791</v>
      </c>
      <c r="K1166" t="s">
        <v>2882</v>
      </c>
      <c r="L1166" t="s">
        <v>827</v>
      </c>
      <c r="M1166" t="s">
        <v>438</v>
      </c>
      <c r="N1166" t="s">
        <v>771</v>
      </c>
      <c r="O1166">
        <v>1</v>
      </c>
      <c r="P1166" t="s">
        <v>777</v>
      </c>
      <c r="Q1166">
        <v>39.9</v>
      </c>
      <c r="R1166">
        <v>7.2</v>
      </c>
      <c r="Y1166" t="s">
        <v>5502</v>
      </c>
      <c r="Z1166" t="s">
        <v>5503</v>
      </c>
      <c r="AA1166">
        <v>25035</v>
      </c>
      <c r="AB1166" t="s">
        <v>420</v>
      </c>
    </row>
    <row r="1167" spans="1:35" x14ac:dyDescent="0.25">
      <c r="A1167" t="s">
        <v>5504</v>
      </c>
      <c r="B1167" t="s">
        <v>5504</v>
      </c>
      <c r="C1167" t="s">
        <v>5505</v>
      </c>
      <c r="D1167" t="s">
        <v>5506</v>
      </c>
      <c r="E1167" t="s">
        <v>771</v>
      </c>
      <c r="F1167" t="s">
        <v>772</v>
      </c>
      <c r="G1167" t="s">
        <v>2565</v>
      </c>
      <c r="J1167" t="s">
        <v>791</v>
      </c>
      <c r="K1167" t="s">
        <v>2737</v>
      </c>
      <c r="L1167" t="s">
        <v>2738</v>
      </c>
      <c r="M1167" t="s">
        <v>170</v>
      </c>
      <c r="N1167" t="s">
        <v>771</v>
      </c>
      <c r="O1167">
        <v>1</v>
      </c>
      <c r="P1167" t="s">
        <v>777</v>
      </c>
      <c r="Q1167">
        <v>14.9</v>
      </c>
      <c r="R1167">
        <v>2.69</v>
      </c>
      <c r="Y1167" t="s">
        <v>5507</v>
      </c>
      <c r="Z1167" t="s">
        <v>3644</v>
      </c>
      <c r="AA1167">
        <v>35010</v>
      </c>
      <c r="AB1167" t="s">
        <v>420</v>
      </c>
    </row>
    <row r="1168" spans="1:35" x14ac:dyDescent="0.25">
      <c r="A1168" t="s">
        <v>5508</v>
      </c>
      <c r="B1168" t="s">
        <v>5508</v>
      </c>
      <c r="C1168" t="s">
        <v>5509</v>
      </c>
      <c r="D1168" t="s">
        <v>5510</v>
      </c>
      <c r="E1168" t="s">
        <v>771</v>
      </c>
      <c r="F1168" t="s">
        <v>772</v>
      </c>
      <c r="G1168" t="s">
        <v>2565</v>
      </c>
      <c r="J1168" t="s">
        <v>791</v>
      </c>
      <c r="K1168" t="s">
        <v>2847</v>
      </c>
      <c r="L1168" t="s">
        <v>2409</v>
      </c>
      <c r="M1168" t="s">
        <v>59</v>
      </c>
      <c r="N1168" t="s">
        <v>771</v>
      </c>
      <c r="O1168">
        <v>1</v>
      </c>
      <c r="P1168" t="s">
        <v>777</v>
      </c>
      <c r="Q1168">
        <v>16.899999999999999</v>
      </c>
      <c r="R1168">
        <v>3.05</v>
      </c>
      <c r="Y1168" t="s">
        <v>2603</v>
      </c>
      <c r="Z1168" t="s">
        <v>2604</v>
      </c>
      <c r="AA1168">
        <v>80147</v>
      </c>
      <c r="AB1168" t="s">
        <v>420</v>
      </c>
    </row>
    <row r="1169" spans="1:28" x14ac:dyDescent="0.25">
      <c r="A1169" t="s">
        <v>5508</v>
      </c>
      <c r="B1169" t="s">
        <v>5508</v>
      </c>
      <c r="C1169" t="s">
        <v>5509</v>
      </c>
      <c r="D1169" t="s">
        <v>5510</v>
      </c>
      <c r="E1169" t="s">
        <v>771</v>
      </c>
      <c r="F1169" t="s">
        <v>772</v>
      </c>
      <c r="G1169" t="s">
        <v>2565</v>
      </c>
      <c r="J1169" t="s">
        <v>791</v>
      </c>
      <c r="K1169" t="s">
        <v>2882</v>
      </c>
      <c r="L1169" t="s">
        <v>827</v>
      </c>
      <c r="M1169" t="s">
        <v>438</v>
      </c>
      <c r="N1169" t="s">
        <v>771</v>
      </c>
      <c r="O1169">
        <v>1</v>
      </c>
      <c r="P1169" t="s">
        <v>777</v>
      </c>
      <c r="Q1169">
        <v>39.9</v>
      </c>
      <c r="R1169">
        <v>7.2</v>
      </c>
      <c r="Y1169" t="s">
        <v>2603</v>
      </c>
      <c r="Z1169" t="s">
        <v>2604</v>
      </c>
      <c r="AA1169">
        <v>80147</v>
      </c>
      <c r="AB1169" t="s">
        <v>420</v>
      </c>
    </row>
    <row r="1170" spans="1:28" x14ac:dyDescent="0.25">
      <c r="A1170" t="s">
        <v>5511</v>
      </c>
      <c r="B1170" t="s">
        <v>5511</v>
      </c>
      <c r="C1170" t="s">
        <v>5512</v>
      </c>
      <c r="D1170" t="s">
        <v>5513</v>
      </c>
      <c r="E1170" t="s">
        <v>771</v>
      </c>
      <c r="F1170" t="s">
        <v>772</v>
      </c>
      <c r="G1170" t="s">
        <v>2565</v>
      </c>
      <c r="J1170" t="s">
        <v>791</v>
      </c>
      <c r="K1170" t="s">
        <v>2641</v>
      </c>
      <c r="L1170" t="s">
        <v>1330</v>
      </c>
      <c r="M1170" t="s">
        <v>29</v>
      </c>
      <c r="N1170" t="s">
        <v>771</v>
      </c>
      <c r="O1170">
        <v>1</v>
      </c>
      <c r="P1170" t="s">
        <v>777</v>
      </c>
      <c r="Q1170">
        <v>32.9</v>
      </c>
      <c r="R1170">
        <v>5.93</v>
      </c>
      <c r="Y1170" t="s">
        <v>5514</v>
      </c>
      <c r="Z1170" t="s">
        <v>2904</v>
      </c>
      <c r="AA1170">
        <v>10090</v>
      </c>
      <c r="AB1170" t="s">
        <v>420</v>
      </c>
    </row>
    <row r="1171" spans="1:28" x14ac:dyDescent="0.25">
      <c r="A1171" t="s">
        <v>5515</v>
      </c>
      <c r="B1171" t="s">
        <v>5515</v>
      </c>
      <c r="C1171" t="s">
        <v>5516</v>
      </c>
      <c r="D1171" t="s">
        <v>5517</v>
      </c>
      <c r="E1171" t="s">
        <v>771</v>
      </c>
      <c r="F1171" t="s">
        <v>772</v>
      </c>
      <c r="G1171" t="s">
        <v>2565</v>
      </c>
      <c r="J1171" t="s">
        <v>791</v>
      </c>
      <c r="K1171" t="s">
        <v>2584</v>
      </c>
      <c r="L1171" t="s">
        <v>801</v>
      </c>
      <c r="M1171" t="s">
        <v>31</v>
      </c>
      <c r="N1171" t="s">
        <v>771</v>
      </c>
      <c r="O1171">
        <v>1</v>
      </c>
      <c r="P1171" t="s">
        <v>777</v>
      </c>
      <c r="Q1171">
        <v>34.9</v>
      </c>
      <c r="R1171">
        <v>6.29</v>
      </c>
      <c r="Y1171" t="s">
        <v>4707</v>
      </c>
      <c r="Z1171" t="s">
        <v>4707</v>
      </c>
      <c r="AA1171">
        <v>20121</v>
      </c>
      <c r="AB1171" t="s">
        <v>420</v>
      </c>
    </row>
    <row r="1172" spans="1:28" x14ac:dyDescent="0.25">
      <c r="A1172" t="s">
        <v>5518</v>
      </c>
      <c r="B1172" t="s">
        <v>5518</v>
      </c>
      <c r="C1172" t="s">
        <v>5519</v>
      </c>
      <c r="D1172" t="s">
        <v>5520</v>
      </c>
      <c r="E1172" t="s">
        <v>799</v>
      </c>
      <c r="F1172" t="s">
        <v>772</v>
      </c>
      <c r="G1172" t="s">
        <v>2565</v>
      </c>
      <c r="J1172" t="s">
        <v>791</v>
      </c>
      <c r="K1172" t="s">
        <v>2566</v>
      </c>
      <c r="L1172" t="s">
        <v>2567</v>
      </c>
      <c r="M1172" t="s">
        <v>15</v>
      </c>
      <c r="N1172" t="s">
        <v>799</v>
      </c>
      <c r="O1172">
        <v>0</v>
      </c>
      <c r="Y1172" t="s">
        <v>2958</v>
      </c>
      <c r="Z1172" t="s">
        <v>2958</v>
      </c>
      <c r="AA1172">
        <v>12100</v>
      </c>
      <c r="AB1172" t="s">
        <v>420</v>
      </c>
    </row>
    <row r="1173" spans="1:28" x14ac:dyDescent="0.25">
      <c r="A1173" t="s">
        <v>5521</v>
      </c>
      <c r="B1173" t="s">
        <v>5521</v>
      </c>
      <c r="C1173" t="s">
        <v>5522</v>
      </c>
      <c r="D1173" t="s">
        <v>5523</v>
      </c>
      <c r="E1173" t="s">
        <v>771</v>
      </c>
      <c r="F1173" t="s">
        <v>772</v>
      </c>
      <c r="G1173" t="s">
        <v>2565</v>
      </c>
      <c r="J1173" t="s">
        <v>791</v>
      </c>
      <c r="K1173" t="s">
        <v>2584</v>
      </c>
      <c r="L1173" t="s">
        <v>801</v>
      </c>
      <c r="M1173" t="s">
        <v>31</v>
      </c>
      <c r="N1173" t="s">
        <v>771</v>
      </c>
      <c r="O1173">
        <v>1</v>
      </c>
      <c r="P1173" t="s">
        <v>777</v>
      </c>
      <c r="Q1173">
        <v>34.9</v>
      </c>
      <c r="R1173">
        <v>6.29</v>
      </c>
      <c r="Y1173" t="s">
        <v>3907</v>
      </c>
      <c r="Z1173" t="s">
        <v>3907</v>
      </c>
      <c r="AA1173">
        <v>95121</v>
      </c>
      <c r="AB1173" t="s">
        <v>420</v>
      </c>
    </row>
    <row r="1174" spans="1:28" x14ac:dyDescent="0.25">
      <c r="A1174" t="s">
        <v>5524</v>
      </c>
      <c r="B1174" t="s">
        <v>5524</v>
      </c>
      <c r="C1174" t="s">
        <v>5525</v>
      </c>
      <c r="D1174" t="s">
        <v>5526</v>
      </c>
      <c r="E1174" t="s">
        <v>771</v>
      </c>
      <c r="F1174" t="s">
        <v>772</v>
      </c>
      <c r="G1174" t="s">
        <v>2565</v>
      </c>
      <c r="J1174" t="s">
        <v>791</v>
      </c>
      <c r="K1174" t="s">
        <v>2911</v>
      </c>
      <c r="L1174" t="s">
        <v>1037</v>
      </c>
      <c r="M1174" t="s">
        <v>430</v>
      </c>
      <c r="N1174" t="s">
        <v>771</v>
      </c>
      <c r="O1174">
        <v>1</v>
      </c>
      <c r="P1174" t="s">
        <v>777</v>
      </c>
      <c r="Q1174">
        <v>59.9</v>
      </c>
      <c r="R1174">
        <v>10.8</v>
      </c>
      <c r="Y1174" t="s">
        <v>5527</v>
      </c>
      <c r="Z1174" t="s">
        <v>5528</v>
      </c>
      <c r="AA1174">
        <v>19015</v>
      </c>
      <c r="AB1174" t="s">
        <v>420</v>
      </c>
    </row>
    <row r="1175" spans="1:28" x14ac:dyDescent="0.25">
      <c r="A1175" t="s">
        <v>5529</v>
      </c>
      <c r="B1175" t="s">
        <v>5529</v>
      </c>
      <c r="C1175" t="s">
        <v>5530</v>
      </c>
      <c r="D1175" t="s">
        <v>5531</v>
      </c>
      <c r="E1175" t="s">
        <v>771</v>
      </c>
      <c r="F1175" t="s">
        <v>772</v>
      </c>
      <c r="G1175" t="s">
        <v>2565</v>
      </c>
      <c r="J1175" t="s">
        <v>791</v>
      </c>
      <c r="K1175" t="s">
        <v>2584</v>
      </c>
      <c r="L1175" t="s">
        <v>801</v>
      </c>
      <c r="M1175" t="s">
        <v>31</v>
      </c>
      <c r="N1175" t="s">
        <v>771</v>
      </c>
      <c r="O1175">
        <v>1</v>
      </c>
      <c r="P1175" t="s">
        <v>777</v>
      </c>
      <c r="Q1175">
        <v>34.9</v>
      </c>
      <c r="R1175">
        <v>6.29</v>
      </c>
      <c r="Y1175" t="s">
        <v>5532</v>
      </c>
      <c r="Z1175" t="s">
        <v>5532</v>
      </c>
      <c r="AA1175">
        <v>93100</v>
      </c>
      <c r="AB1175" t="s">
        <v>420</v>
      </c>
    </row>
    <row r="1176" spans="1:28" x14ac:dyDescent="0.25">
      <c r="A1176" t="s">
        <v>5533</v>
      </c>
      <c r="B1176" t="s">
        <v>5533</v>
      </c>
      <c r="C1176" t="s">
        <v>5534</v>
      </c>
      <c r="D1176" t="s">
        <v>5535</v>
      </c>
      <c r="E1176" t="s">
        <v>771</v>
      </c>
      <c r="F1176" t="s">
        <v>772</v>
      </c>
      <c r="G1176" t="s">
        <v>2565</v>
      </c>
      <c r="J1176" t="s">
        <v>791</v>
      </c>
      <c r="K1176" t="s">
        <v>2578</v>
      </c>
      <c r="L1176" t="s">
        <v>833</v>
      </c>
      <c r="M1176" t="s">
        <v>49</v>
      </c>
      <c r="N1176" t="s">
        <v>771</v>
      </c>
      <c r="O1176">
        <v>1</v>
      </c>
      <c r="P1176" t="s">
        <v>777</v>
      </c>
      <c r="Q1176">
        <v>24.9</v>
      </c>
      <c r="R1176">
        <v>4.49</v>
      </c>
      <c r="Y1176" t="s">
        <v>2769</v>
      </c>
      <c r="Z1176" t="s">
        <v>5536</v>
      </c>
      <c r="AA1176">
        <v>56128</v>
      </c>
      <c r="AB1176" t="s">
        <v>420</v>
      </c>
    </row>
    <row r="1177" spans="1:28" x14ac:dyDescent="0.25">
      <c r="A1177" t="s">
        <v>5537</v>
      </c>
      <c r="B1177" t="s">
        <v>5537</v>
      </c>
      <c r="C1177" t="s">
        <v>5538</v>
      </c>
      <c r="D1177" t="s">
        <v>5539</v>
      </c>
      <c r="E1177" t="s">
        <v>799</v>
      </c>
      <c r="F1177" t="s">
        <v>772</v>
      </c>
      <c r="G1177" t="s">
        <v>2565</v>
      </c>
      <c r="J1177" t="s">
        <v>791</v>
      </c>
      <c r="K1177" t="s">
        <v>2578</v>
      </c>
      <c r="L1177" t="s">
        <v>833</v>
      </c>
      <c r="M1177" t="s">
        <v>49</v>
      </c>
      <c r="N1177" t="s">
        <v>799</v>
      </c>
      <c r="O1177">
        <v>0</v>
      </c>
      <c r="Y1177" t="s">
        <v>2769</v>
      </c>
      <c r="Z1177" t="s">
        <v>5536</v>
      </c>
      <c r="AA1177">
        <v>56128</v>
      </c>
      <c r="AB1177" t="s">
        <v>420</v>
      </c>
    </row>
    <row r="1178" spans="1:28" x14ac:dyDescent="0.25">
      <c r="A1178" t="s">
        <v>5540</v>
      </c>
      <c r="B1178" t="s">
        <v>5540</v>
      </c>
      <c r="C1178" t="s">
        <v>5541</v>
      </c>
      <c r="D1178" t="s">
        <v>5542</v>
      </c>
      <c r="E1178" t="s">
        <v>771</v>
      </c>
      <c r="F1178" t="s">
        <v>772</v>
      </c>
      <c r="G1178" t="s">
        <v>2565</v>
      </c>
      <c r="J1178" t="s">
        <v>791</v>
      </c>
      <c r="K1178" t="s">
        <v>2737</v>
      </c>
      <c r="L1178" t="s">
        <v>2738</v>
      </c>
      <c r="M1178" t="s">
        <v>170</v>
      </c>
      <c r="N1178" t="s">
        <v>771</v>
      </c>
      <c r="O1178">
        <v>1</v>
      </c>
      <c r="P1178" t="s">
        <v>777</v>
      </c>
      <c r="Q1178">
        <v>14.9</v>
      </c>
      <c r="R1178">
        <v>2.69</v>
      </c>
      <c r="Y1178" t="s">
        <v>5543</v>
      </c>
      <c r="Z1178" t="s">
        <v>2873</v>
      </c>
      <c r="AA1178">
        <v>41051</v>
      </c>
      <c r="AB1178" t="s">
        <v>420</v>
      </c>
    </row>
    <row r="1179" spans="1:28" x14ac:dyDescent="0.25">
      <c r="A1179" t="s">
        <v>5544</v>
      </c>
      <c r="B1179" t="s">
        <v>5544</v>
      </c>
      <c r="C1179" t="s">
        <v>5545</v>
      </c>
      <c r="D1179" t="s">
        <v>5546</v>
      </c>
      <c r="E1179" t="s">
        <v>771</v>
      </c>
      <c r="F1179" t="s">
        <v>772</v>
      </c>
      <c r="G1179" t="s">
        <v>2565</v>
      </c>
      <c r="I1179" t="s">
        <v>2646</v>
      </c>
      <c r="J1179" t="s">
        <v>791</v>
      </c>
      <c r="K1179" t="s">
        <v>2598</v>
      </c>
      <c r="L1179" t="s">
        <v>776</v>
      </c>
      <c r="M1179" t="s">
        <v>424</v>
      </c>
      <c r="N1179" t="s">
        <v>771</v>
      </c>
      <c r="O1179">
        <v>1</v>
      </c>
      <c r="P1179" t="s">
        <v>777</v>
      </c>
      <c r="Q1179">
        <v>29.9</v>
      </c>
      <c r="R1179">
        <v>5.39</v>
      </c>
      <c r="Y1179" t="s">
        <v>2647</v>
      </c>
      <c r="Z1179" t="s">
        <v>2648</v>
      </c>
      <c r="AA1179">
        <v>28100</v>
      </c>
      <c r="AB1179" t="s">
        <v>420</v>
      </c>
    </row>
    <row r="1180" spans="1:28" x14ac:dyDescent="0.25">
      <c r="A1180" t="s">
        <v>5547</v>
      </c>
      <c r="B1180" t="s">
        <v>5547</v>
      </c>
      <c r="C1180" t="s">
        <v>5548</v>
      </c>
      <c r="D1180" t="s">
        <v>5549</v>
      </c>
      <c r="E1180" t="s">
        <v>771</v>
      </c>
      <c r="F1180" t="s">
        <v>772</v>
      </c>
      <c r="G1180" t="s">
        <v>2565</v>
      </c>
      <c r="J1180" t="s">
        <v>791</v>
      </c>
      <c r="K1180" t="s">
        <v>2737</v>
      </c>
      <c r="L1180" t="s">
        <v>2738</v>
      </c>
      <c r="M1180" t="s">
        <v>170</v>
      </c>
      <c r="N1180" t="s">
        <v>771</v>
      </c>
      <c r="O1180">
        <v>1</v>
      </c>
      <c r="P1180" t="s">
        <v>777</v>
      </c>
      <c r="Q1180">
        <v>14.9</v>
      </c>
      <c r="R1180">
        <v>2.69</v>
      </c>
      <c r="Y1180" t="s">
        <v>4723</v>
      </c>
      <c r="Z1180" t="s">
        <v>2599</v>
      </c>
      <c r="AA1180">
        <v>40</v>
      </c>
      <c r="AB1180" t="s">
        <v>420</v>
      </c>
    </row>
    <row r="1181" spans="1:28" x14ac:dyDescent="0.25">
      <c r="A1181" t="s">
        <v>5550</v>
      </c>
      <c r="B1181" t="s">
        <v>5550</v>
      </c>
      <c r="C1181" t="s">
        <v>5551</v>
      </c>
      <c r="D1181" t="s">
        <v>5552</v>
      </c>
      <c r="E1181" t="s">
        <v>771</v>
      </c>
      <c r="F1181" t="s">
        <v>772</v>
      </c>
      <c r="G1181" t="s">
        <v>2565</v>
      </c>
      <c r="J1181" t="s">
        <v>791</v>
      </c>
      <c r="K1181" t="s">
        <v>2566</v>
      </c>
      <c r="L1181" t="s">
        <v>2567</v>
      </c>
      <c r="M1181" t="s">
        <v>15</v>
      </c>
      <c r="N1181" t="s">
        <v>771</v>
      </c>
      <c r="O1181">
        <v>1</v>
      </c>
      <c r="P1181" t="s">
        <v>777</v>
      </c>
      <c r="Q1181">
        <v>19.899999999999999</v>
      </c>
      <c r="R1181">
        <v>3.59</v>
      </c>
      <c r="Y1181" t="s">
        <v>2585</v>
      </c>
      <c r="Z1181" t="s">
        <v>2585</v>
      </c>
      <c r="AA1181">
        <v>20121</v>
      </c>
      <c r="AB1181" t="s">
        <v>420</v>
      </c>
    </row>
    <row r="1182" spans="1:28" x14ac:dyDescent="0.25">
      <c r="A1182" t="s">
        <v>5553</v>
      </c>
      <c r="C1182" t="s">
        <v>5554</v>
      </c>
      <c r="D1182" t="s">
        <v>5555</v>
      </c>
      <c r="E1182" t="s">
        <v>771</v>
      </c>
      <c r="F1182" t="s">
        <v>2590</v>
      </c>
      <c r="G1182" t="s">
        <v>2565</v>
      </c>
      <c r="H1182" t="s">
        <v>2591</v>
      </c>
      <c r="J1182" t="s">
        <v>774</v>
      </c>
      <c r="K1182" t="s">
        <v>4348</v>
      </c>
      <c r="L1182" t="s">
        <v>20</v>
      </c>
      <c r="M1182" t="s">
        <v>19</v>
      </c>
      <c r="N1182" t="s">
        <v>771</v>
      </c>
      <c r="O1182">
        <v>1</v>
      </c>
      <c r="P1182" t="s">
        <v>777</v>
      </c>
      <c r="Q1182">
        <v>19.899999999999999</v>
      </c>
      <c r="R1182">
        <v>3.59</v>
      </c>
      <c r="S1182">
        <v>3</v>
      </c>
      <c r="T1182">
        <v>0.54</v>
      </c>
      <c r="Y1182" t="s">
        <v>5556</v>
      </c>
      <c r="Z1182" t="s">
        <v>2975</v>
      </c>
      <c r="AA1182">
        <v>6026</v>
      </c>
      <c r="AB1182" t="s">
        <v>420</v>
      </c>
    </row>
    <row r="1183" spans="1:28" x14ac:dyDescent="0.25">
      <c r="A1183" t="s">
        <v>5557</v>
      </c>
      <c r="B1183" t="s">
        <v>5557</v>
      </c>
      <c r="C1183" t="s">
        <v>5558</v>
      </c>
      <c r="D1183" t="s">
        <v>5559</v>
      </c>
      <c r="E1183" t="s">
        <v>771</v>
      </c>
      <c r="F1183" t="s">
        <v>772</v>
      </c>
      <c r="G1183" t="s">
        <v>2565</v>
      </c>
      <c r="J1183" t="s">
        <v>791</v>
      </c>
      <c r="K1183" t="s">
        <v>2911</v>
      </c>
      <c r="L1183" t="s">
        <v>1037</v>
      </c>
      <c r="M1183" t="s">
        <v>430</v>
      </c>
      <c r="N1183" t="s">
        <v>771</v>
      </c>
      <c r="O1183">
        <v>1</v>
      </c>
      <c r="P1183" t="s">
        <v>777</v>
      </c>
      <c r="Q1183">
        <v>59.9</v>
      </c>
      <c r="R1183">
        <v>10.8</v>
      </c>
      <c r="S1183">
        <v>4.99</v>
      </c>
      <c r="T1183">
        <v>0.9</v>
      </c>
      <c r="Y1183" t="s">
        <v>5560</v>
      </c>
      <c r="Z1183" t="s">
        <v>3492</v>
      </c>
      <c r="AA1183">
        <v>10050</v>
      </c>
      <c r="AB1183" t="s">
        <v>420</v>
      </c>
    </row>
    <row r="1184" spans="1:28" x14ac:dyDescent="0.25">
      <c r="A1184" t="s">
        <v>5561</v>
      </c>
      <c r="B1184" t="s">
        <v>5561</v>
      </c>
      <c r="C1184" t="s">
        <v>5562</v>
      </c>
      <c r="D1184" t="s">
        <v>5563</v>
      </c>
      <c r="E1184" t="s">
        <v>771</v>
      </c>
      <c r="F1184" t="s">
        <v>772</v>
      </c>
      <c r="G1184" t="s">
        <v>2565</v>
      </c>
      <c r="J1184" t="s">
        <v>791</v>
      </c>
      <c r="K1184" t="s">
        <v>3014</v>
      </c>
      <c r="L1184" t="s">
        <v>3015</v>
      </c>
      <c r="M1184" t="s">
        <v>25</v>
      </c>
      <c r="N1184" t="s">
        <v>771</v>
      </c>
      <c r="O1184">
        <v>1</v>
      </c>
      <c r="P1184" t="s">
        <v>777</v>
      </c>
      <c r="Q1184">
        <v>29.9</v>
      </c>
      <c r="R1184">
        <v>5.39</v>
      </c>
      <c r="Y1184" t="s">
        <v>5564</v>
      </c>
      <c r="Z1184" t="s">
        <v>3565</v>
      </c>
      <c r="AA1184">
        <v>80057</v>
      </c>
      <c r="AB1184" t="s">
        <v>420</v>
      </c>
    </row>
    <row r="1185" spans="1:28" x14ac:dyDescent="0.25">
      <c r="A1185" t="s">
        <v>5565</v>
      </c>
      <c r="B1185" t="s">
        <v>5565</v>
      </c>
      <c r="C1185" t="s">
        <v>5566</v>
      </c>
      <c r="D1185" t="s">
        <v>5567</v>
      </c>
      <c r="E1185" t="s">
        <v>771</v>
      </c>
      <c r="F1185" t="s">
        <v>772</v>
      </c>
      <c r="G1185" t="s">
        <v>2565</v>
      </c>
      <c r="J1185" t="s">
        <v>791</v>
      </c>
      <c r="K1185" t="s">
        <v>2737</v>
      </c>
      <c r="L1185" t="s">
        <v>2738</v>
      </c>
      <c r="M1185" t="s">
        <v>170</v>
      </c>
      <c r="N1185" t="s">
        <v>771</v>
      </c>
      <c r="O1185">
        <v>1</v>
      </c>
      <c r="P1185" t="s">
        <v>777</v>
      </c>
      <c r="Q1185">
        <v>14.9</v>
      </c>
      <c r="R1185">
        <v>2.69</v>
      </c>
      <c r="Y1185" t="s">
        <v>5568</v>
      </c>
      <c r="Z1185" t="s">
        <v>3099</v>
      </c>
      <c r="AA1185">
        <v>20863</v>
      </c>
      <c r="AB1185" t="s">
        <v>420</v>
      </c>
    </row>
    <row r="1186" spans="1:28" x14ac:dyDescent="0.25">
      <c r="A1186" t="s">
        <v>5569</v>
      </c>
      <c r="B1186" t="s">
        <v>5569</v>
      </c>
      <c r="C1186" t="s">
        <v>5570</v>
      </c>
      <c r="D1186" t="s">
        <v>5571</v>
      </c>
      <c r="E1186" t="s">
        <v>771</v>
      </c>
      <c r="F1186" t="s">
        <v>772</v>
      </c>
      <c r="G1186" t="s">
        <v>2565</v>
      </c>
      <c r="I1186" t="s">
        <v>2646</v>
      </c>
      <c r="J1186" t="s">
        <v>791</v>
      </c>
      <c r="K1186" t="s">
        <v>2598</v>
      </c>
      <c r="L1186" t="s">
        <v>776</v>
      </c>
      <c r="M1186" t="s">
        <v>424</v>
      </c>
      <c r="N1186" t="s">
        <v>771</v>
      </c>
      <c r="O1186">
        <v>1</v>
      </c>
      <c r="P1186" t="s">
        <v>777</v>
      </c>
      <c r="Q1186">
        <v>29.9</v>
      </c>
      <c r="R1186">
        <v>5.39</v>
      </c>
      <c r="Y1186" t="s">
        <v>2647</v>
      </c>
      <c r="Z1186" t="s">
        <v>2648</v>
      </c>
      <c r="AA1186">
        <v>28100</v>
      </c>
      <c r="AB1186" t="s">
        <v>420</v>
      </c>
    </row>
    <row r="1187" spans="1:28" x14ac:dyDescent="0.25">
      <c r="A1187" t="s">
        <v>5572</v>
      </c>
      <c r="B1187" t="s">
        <v>5572</v>
      </c>
      <c r="C1187" t="s">
        <v>5573</v>
      </c>
      <c r="D1187" t="s">
        <v>5574</v>
      </c>
      <c r="E1187" t="s">
        <v>771</v>
      </c>
      <c r="F1187" t="s">
        <v>772</v>
      </c>
      <c r="G1187" t="s">
        <v>2565</v>
      </c>
      <c r="J1187" t="s">
        <v>791</v>
      </c>
      <c r="K1187" t="s">
        <v>2641</v>
      </c>
      <c r="L1187" t="s">
        <v>1330</v>
      </c>
      <c r="M1187" t="s">
        <v>29</v>
      </c>
      <c r="N1187" t="s">
        <v>771</v>
      </c>
      <c r="O1187">
        <v>1</v>
      </c>
      <c r="P1187" t="s">
        <v>777</v>
      </c>
      <c r="Q1187">
        <v>32.9</v>
      </c>
      <c r="R1187">
        <v>5.93</v>
      </c>
      <c r="Y1187" t="s">
        <v>5575</v>
      </c>
      <c r="Z1187" t="s">
        <v>5082</v>
      </c>
      <c r="AA1187">
        <v>21056</v>
      </c>
      <c r="AB1187" t="s">
        <v>420</v>
      </c>
    </row>
    <row r="1188" spans="1:28" x14ac:dyDescent="0.25">
      <c r="A1188" t="s">
        <v>5576</v>
      </c>
      <c r="B1188" t="s">
        <v>5576</v>
      </c>
      <c r="C1188" t="s">
        <v>5577</v>
      </c>
      <c r="D1188" t="s">
        <v>5578</v>
      </c>
      <c r="E1188" t="s">
        <v>771</v>
      </c>
      <c r="F1188" t="s">
        <v>772</v>
      </c>
      <c r="G1188" t="s">
        <v>2565</v>
      </c>
      <c r="J1188" t="s">
        <v>791</v>
      </c>
      <c r="K1188" t="s">
        <v>2566</v>
      </c>
      <c r="L1188" t="s">
        <v>2567</v>
      </c>
      <c r="M1188" t="s">
        <v>15</v>
      </c>
      <c r="N1188" t="s">
        <v>771</v>
      </c>
      <c r="O1188">
        <v>1</v>
      </c>
      <c r="P1188" t="s">
        <v>777</v>
      </c>
      <c r="Q1188">
        <v>19.899999999999999</v>
      </c>
      <c r="R1188">
        <v>3.59</v>
      </c>
      <c r="Y1188" t="s">
        <v>2637</v>
      </c>
      <c r="Z1188" t="s">
        <v>5579</v>
      </c>
      <c r="AA1188">
        <v>19125</v>
      </c>
      <c r="AB1188" t="s">
        <v>420</v>
      </c>
    </row>
    <row r="1189" spans="1:28" x14ac:dyDescent="0.25">
      <c r="A1189" t="s">
        <v>5580</v>
      </c>
      <c r="B1189" t="s">
        <v>5580</v>
      </c>
      <c r="C1189" t="s">
        <v>5581</v>
      </c>
      <c r="D1189" t="s">
        <v>5582</v>
      </c>
      <c r="E1189" t="s">
        <v>771</v>
      </c>
      <c r="F1189" t="s">
        <v>772</v>
      </c>
      <c r="G1189" t="s">
        <v>2565</v>
      </c>
      <c r="I1189" t="s">
        <v>2646</v>
      </c>
      <c r="J1189" t="s">
        <v>791</v>
      </c>
      <c r="K1189" t="s">
        <v>2598</v>
      </c>
      <c r="L1189" t="s">
        <v>776</v>
      </c>
      <c r="M1189" t="s">
        <v>424</v>
      </c>
      <c r="N1189" t="s">
        <v>771</v>
      </c>
      <c r="O1189">
        <v>1</v>
      </c>
      <c r="P1189" t="s">
        <v>777</v>
      </c>
      <c r="Q1189">
        <v>29.9</v>
      </c>
      <c r="R1189">
        <v>5.39</v>
      </c>
      <c r="Y1189" t="s">
        <v>2647</v>
      </c>
      <c r="Z1189" t="s">
        <v>2648</v>
      </c>
      <c r="AA1189">
        <v>28100</v>
      </c>
      <c r="AB1189" t="s">
        <v>420</v>
      </c>
    </row>
    <row r="1190" spans="1:28" x14ac:dyDescent="0.25">
      <c r="A1190" t="s">
        <v>5583</v>
      </c>
      <c r="B1190" t="s">
        <v>5583</v>
      </c>
      <c r="C1190" t="s">
        <v>5584</v>
      </c>
      <c r="D1190" t="s">
        <v>5585</v>
      </c>
      <c r="E1190" t="s">
        <v>771</v>
      </c>
      <c r="F1190" t="s">
        <v>772</v>
      </c>
      <c r="G1190" t="s">
        <v>2565</v>
      </c>
      <c r="J1190" t="s">
        <v>791</v>
      </c>
      <c r="K1190" t="s">
        <v>2566</v>
      </c>
      <c r="L1190" t="s">
        <v>2567</v>
      </c>
      <c r="M1190" t="s">
        <v>15</v>
      </c>
      <c r="N1190" t="s">
        <v>771</v>
      </c>
      <c r="O1190">
        <v>1</v>
      </c>
      <c r="P1190" t="s">
        <v>777</v>
      </c>
      <c r="Q1190">
        <v>19.899999999999999</v>
      </c>
      <c r="R1190">
        <v>3.59</v>
      </c>
      <c r="Y1190" t="s">
        <v>3806</v>
      </c>
      <c r="Z1190" t="s">
        <v>3760</v>
      </c>
      <c r="AA1190">
        <v>16134</v>
      </c>
      <c r="AB1190" t="s">
        <v>420</v>
      </c>
    </row>
    <row r="1191" spans="1:28" x14ac:dyDescent="0.25">
      <c r="A1191" t="s">
        <v>5586</v>
      </c>
      <c r="B1191" t="s">
        <v>5586</v>
      </c>
      <c r="C1191" t="s">
        <v>5587</v>
      </c>
      <c r="D1191" t="s">
        <v>5588</v>
      </c>
      <c r="E1191" t="s">
        <v>771</v>
      </c>
      <c r="F1191" t="s">
        <v>772</v>
      </c>
      <c r="G1191" t="s">
        <v>2565</v>
      </c>
      <c r="J1191" t="s">
        <v>791</v>
      </c>
      <c r="K1191" t="s">
        <v>2566</v>
      </c>
      <c r="L1191" t="s">
        <v>2567</v>
      </c>
      <c r="M1191" t="s">
        <v>15</v>
      </c>
      <c r="N1191" t="s">
        <v>771</v>
      </c>
      <c r="O1191">
        <v>1</v>
      </c>
      <c r="P1191" t="s">
        <v>777</v>
      </c>
      <c r="Q1191">
        <v>19.899999999999999</v>
      </c>
      <c r="R1191">
        <v>3.59</v>
      </c>
      <c r="Y1191" t="s">
        <v>5589</v>
      </c>
      <c r="Z1191" t="s">
        <v>3265</v>
      </c>
      <c r="AA1191">
        <v>3010</v>
      </c>
      <c r="AB1191" t="s">
        <v>420</v>
      </c>
    </row>
    <row r="1192" spans="1:28" x14ac:dyDescent="0.25">
      <c r="A1192" t="s">
        <v>5590</v>
      </c>
      <c r="B1192" t="s">
        <v>5590</v>
      </c>
      <c r="C1192" t="s">
        <v>5591</v>
      </c>
      <c r="D1192" t="s">
        <v>5592</v>
      </c>
      <c r="E1192" t="s">
        <v>771</v>
      </c>
      <c r="F1192" t="s">
        <v>772</v>
      </c>
      <c r="G1192" t="s">
        <v>2565</v>
      </c>
      <c r="J1192" t="s">
        <v>791</v>
      </c>
      <c r="K1192" t="s">
        <v>2641</v>
      </c>
      <c r="L1192" t="s">
        <v>1330</v>
      </c>
      <c r="M1192" t="s">
        <v>29</v>
      </c>
      <c r="N1192" t="s">
        <v>771</v>
      </c>
      <c r="O1192">
        <v>1</v>
      </c>
      <c r="P1192" t="s">
        <v>777</v>
      </c>
      <c r="Q1192">
        <v>32.9</v>
      </c>
      <c r="R1192">
        <v>5.93</v>
      </c>
      <c r="Y1192" t="s">
        <v>5593</v>
      </c>
      <c r="Z1192" t="s">
        <v>5594</v>
      </c>
      <c r="AA1192">
        <v>34170</v>
      </c>
      <c r="AB1192" t="s">
        <v>420</v>
      </c>
    </row>
    <row r="1193" spans="1:28" x14ac:dyDescent="0.25">
      <c r="A1193" t="s">
        <v>5595</v>
      </c>
      <c r="B1193" t="s">
        <v>5595</v>
      </c>
      <c r="C1193" t="s">
        <v>5596</v>
      </c>
      <c r="D1193" t="s">
        <v>5597</v>
      </c>
      <c r="E1193" t="s">
        <v>771</v>
      </c>
      <c r="F1193" t="s">
        <v>772</v>
      </c>
      <c r="G1193" t="s">
        <v>2565</v>
      </c>
      <c r="J1193" t="s">
        <v>791</v>
      </c>
      <c r="K1193" t="s">
        <v>2737</v>
      </c>
      <c r="L1193" t="s">
        <v>2738</v>
      </c>
      <c r="M1193" t="s">
        <v>170</v>
      </c>
      <c r="N1193" t="s">
        <v>771</v>
      </c>
      <c r="O1193">
        <v>1</v>
      </c>
      <c r="P1193" t="s">
        <v>777</v>
      </c>
      <c r="Q1193">
        <v>14.9</v>
      </c>
      <c r="R1193">
        <v>2.69</v>
      </c>
      <c r="Y1193" t="s">
        <v>2599</v>
      </c>
      <c r="Z1193" t="s">
        <v>2712</v>
      </c>
      <c r="AA1193">
        <v>187</v>
      </c>
      <c r="AB1193" t="s">
        <v>420</v>
      </c>
    </row>
    <row r="1194" spans="1:28" x14ac:dyDescent="0.25">
      <c r="A1194" t="s">
        <v>5598</v>
      </c>
      <c r="B1194" t="s">
        <v>5598</v>
      </c>
      <c r="C1194" t="s">
        <v>5599</v>
      </c>
      <c r="D1194" t="s">
        <v>5600</v>
      </c>
      <c r="E1194" t="s">
        <v>771</v>
      </c>
      <c r="F1194" t="s">
        <v>772</v>
      </c>
      <c r="G1194" t="s">
        <v>2565</v>
      </c>
      <c r="J1194" t="s">
        <v>791</v>
      </c>
      <c r="K1194" t="s">
        <v>3805</v>
      </c>
      <c r="L1194" t="s">
        <v>1205</v>
      </c>
      <c r="M1194" t="s">
        <v>426</v>
      </c>
      <c r="N1194" t="s">
        <v>771</v>
      </c>
      <c r="O1194">
        <v>1</v>
      </c>
      <c r="P1194" t="s">
        <v>777</v>
      </c>
      <c r="Q1194">
        <v>79.900000000000006</v>
      </c>
      <c r="R1194">
        <v>14.41</v>
      </c>
      <c r="Y1194" t="s">
        <v>5601</v>
      </c>
      <c r="Z1194" t="s">
        <v>2604</v>
      </c>
      <c r="AA1194">
        <v>80034</v>
      </c>
      <c r="AB1194" t="s">
        <v>420</v>
      </c>
    </row>
    <row r="1195" spans="1:28" x14ac:dyDescent="0.25">
      <c r="A1195" t="s">
        <v>5602</v>
      </c>
      <c r="B1195" t="s">
        <v>5602</v>
      </c>
      <c r="C1195" t="s">
        <v>5603</v>
      </c>
      <c r="D1195" t="s">
        <v>5604</v>
      </c>
      <c r="E1195" t="s">
        <v>771</v>
      </c>
      <c r="F1195" t="s">
        <v>772</v>
      </c>
      <c r="G1195" t="s">
        <v>2565</v>
      </c>
      <c r="J1195" t="s">
        <v>791</v>
      </c>
      <c r="K1195" t="s">
        <v>2566</v>
      </c>
      <c r="L1195" t="s">
        <v>2567</v>
      </c>
      <c r="M1195" t="s">
        <v>15</v>
      </c>
      <c r="N1195" t="s">
        <v>771</v>
      </c>
      <c r="O1195">
        <v>1</v>
      </c>
      <c r="P1195" t="s">
        <v>777</v>
      </c>
      <c r="Q1195">
        <v>19.899999999999999</v>
      </c>
      <c r="R1195">
        <v>3.59</v>
      </c>
      <c r="Y1195" t="s">
        <v>5605</v>
      </c>
      <c r="Z1195" t="s">
        <v>2586</v>
      </c>
      <c r="AA1195">
        <v>20047</v>
      </c>
      <c r="AB1195" t="s">
        <v>420</v>
      </c>
    </row>
    <row r="1196" spans="1:28" x14ac:dyDescent="0.25">
      <c r="A1196" t="s">
        <v>5606</v>
      </c>
      <c r="B1196" t="s">
        <v>5606</v>
      </c>
      <c r="C1196" t="s">
        <v>5607</v>
      </c>
      <c r="D1196" t="s">
        <v>5608</v>
      </c>
      <c r="E1196" t="s">
        <v>771</v>
      </c>
      <c r="F1196" t="s">
        <v>772</v>
      </c>
      <c r="G1196" t="s">
        <v>2565</v>
      </c>
      <c r="J1196" t="s">
        <v>791</v>
      </c>
      <c r="K1196" t="s">
        <v>2737</v>
      </c>
      <c r="L1196" t="s">
        <v>2738</v>
      </c>
      <c r="M1196" t="s">
        <v>170</v>
      </c>
      <c r="N1196" t="s">
        <v>771</v>
      </c>
      <c r="O1196">
        <v>1</v>
      </c>
      <c r="P1196" t="s">
        <v>777</v>
      </c>
      <c r="Q1196">
        <v>14.9</v>
      </c>
      <c r="R1196">
        <v>2.69</v>
      </c>
      <c r="Y1196" t="s">
        <v>2585</v>
      </c>
      <c r="Z1196" t="s">
        <v>2585</v>
      </c>
      <c r="AA1196">
        <v>20139</v>
      </c>
      <c r="AB1196" t="s">
        <v>420</v>
      </c>
    </row>
    <row r="1197" spans="1:28" x14ac:dyDescent="0.25">
      <c r="A1197" t="s">
        <v>5609</v>
      </c>
      <c r="B1197" t="s">
        <v>5609</v>
      </c>
      <c r="C1197" t="s">
        <v>5610</v>
      </c>
      <c r="D1197" t="s">
        <v>5611</v>
      </c>
      <c r="E1197" t="s">
        <v>771</v>
      </c>
      <c r="F1197" t="s">
        <v>772</v>
      </c>
      <c r="G1197" t="s">
        <v>2565</v>
      </c>
      <c r="J1197" t="s">
        <v>791</v>
      </c>
      <c r="K1197" t="s">
        <v>2641</v>
      </c>
      <c r="L1197" t="s">
        <v>1330</v>
      </c>
      <c r="M1197" t="s">
        <v>29</v>
      </c>
      <c r="N1197" t="s">
        <v>771</v>
      </c>
      <c r="O1197">
        <v>1</v>
      </c>
      <c r="P1197" t="s">
        <v>777</v>
      </c>
      <c r="Q1197">
        <v>32.9</v>
      </c>
      <c r="R1197">
        <v>5.93</v>
      </c>
      <c r="Y1197" t="s">
        <v>4046</v>
      </c>
      <c r="Z1197" t="s">
        <v>3088</v>
      </c>
      <c r="AA1197">
        <v>50053</v>
      </c>
      <c r="AB1197" t="s">
        <v>420</v>
      </c>
    </row>
    <row r="1198" spans="1:28" x14ac:dyDescent="0.25">
      <c r="A1198" t="s">
        <v>5612</v>
      </c>
      <c r="C1198" t="s">
        <v>5613</v>
      </c>
      <c r="D1198" t="s">
        <v>5614</v>
      </c>
      <c r="E1198" t="s">
        <v>771</v>
      </c>
      <c r="F1198" t="s">
        <v>2590</v>
      </c>
      <c r="G1198" t="s">
        <v>2565</v>
      </c>
      <c r="H1198" t="s">
        <v>2591</v>
      </c>
      <c r="J1198" t="s">
        <v>774</v>
      </c>
      <c r="K1198" t="s">
        <v>2790</v>
      </c>
      <c r="L1198" t="s">
        <v>730</v>
      </c>
      <c r="M1198" t="s">
        <v>729</v>
      </c>
      <c r="N1198" t="s">
        <v>771</v>
      </c>
      <c r="O1198">
        <v>1</v>
      </c>
      <c r="P1198" t="s">
        <v>777</v>
      </c>
      <c r="Q1198">
        <v>24.9</v>
      </c>
      <c r="R1198">
        <v>4.49</v>
      </c>
      <c r="S1198">
        <v>3</v>
      </c>
      <c r="T1198">
        <v>0.54</v>
      </c>
      <c r="Y1198" t="s">
        <v>5615</v>
      </c>
      <c r="Z1198" t="s">
        <v>3313</v>
      </c>
      <c r="AA1198">
        <v>47122</v>
      </c>
      <c r="AB1198" t="s">
        <v>420</v>
      </c>
    </row>
    <row r="1199" spans="1:28" x14ac:dyDescent="0.25">
      <c r="A1199" t="s">
        <v>5616</v>
      </c>
      <c r="B1199" t="s">
        <v>5616</v>
      </c>
      <c r="C1199" t="s">
        <v>5617</v>
      </c>
      <c r="D1199" t="s">
        <v>5618</v>
      </c>
      <c r="E1199" t="s">
        <v>771</v>
      </c>
      <c r="F1199" t="s">
        <v>772</v>
      </c>
      <c r="G1199" t="s">
        <v>2565</v>
      </c>
      <c r="J1199" t="s">
        <v>791</v>
      </c>
      <c r="K1199" t="s">
        <v>2847</v>
      </c>
      <c r="L1199" t="s">
        <v>2409</v>
      </c>
      <c r="M1199" t="s">
        <v>59</v>
      </c>
      <c r="N1199" t="s">
        <v>771</v>
      </c>
      <c r="O1199">
        <v>1</v>
      </c>
      <c r="P1199" t="s">
        <v>777</v>
      </c>
      <c r="Q1199">
        <v>16.899999999999999</v>
      </c>
      <c r="R1199">
        <v>3.05</v>
      </c>
      <c r="S1199">
        <v>0.83</v>
      </c>
      <c r="T1199">
        <v>0.15</v>
      </c>
      <c r="Y1199" t="s">
        <v>5619</v>
      </c>
      <c r="Z1199" t="s">
        <v>4878</v>
      </c>
      <c r="AA1199">
        <v>76121</v>
      </c>
      <c r="AB1199" t="s">
        <v>420</v>
      </c>
    </row>
    <row r="1200" spans="1:28" x14ac:dyDescent="0.25">
      <c r="A1200" t="s">
        <v>5620</v>
      </c>
      <c r="B1200" t="s">
        <v>5620</v>
      </c>
      <c r="C1200" t="s">
        <v>5621</v>
      </c>
      <c r="D1200" t="s">
        <v>5622</v>
      </c>
      <c r="E1200" t="s">
        <v>771</v>
      </c>
      <c r="F1200" t="s">
        <v>772</v>
      </c>
      <c r="G1200" t="s">
        <v>2565</v>
      </c>
      <c r="J1200" t="s">
        <v>791</v>
      </c>
      <c r="K1200" t="s">
        <v>2566</v>
      </c>
      <c r="L1200" t="s">
        <v>2567</v>
      </c>
      <c r="M1200" t="s">
        <v>15</v>
      </c>
      <c r="N1200" t="s">
        <v>771</v>
      </c>
      <c r="O1200">
        <v>1</v>
      </c>
      <c r="P1200" t="s">
        <v>777</v>
      </c>
      <c r="Q1200">
        <v>19.899999999999999</v>
      </c>
      <c r="R1200">
        <v>3.59</v>
      </c>
      <c r="Y1200" t="s">
        <v>2585</v>
      </c>
      <c r="Z1200" t="s">
        <v>2585</v>
      </c>
      <c r="AA1200">
        <v>20146</v>
      </c>
      <c r="AB1200" t="s">
        <v>420</v>
      </c>
    </row>
    <row r="1201" spans="1:35" x14ac:dyDescent="0.25">
      <c r="A1201" t="s">
        <v>5623</v>
      </c>
      <c r="C1201" t="s">
        <v>5624</v>
      </c>
      <c r="D1201" t="s">
        <v>5625</v>
      </c>
      <c r="E1201" t="s">
        <v>771</v>
      </c>
      <c r="F1201" t="s">
        <v>2590</v>
      </c>
      <c r="G1201" t="s">
        <v>2565</v>
      </c>
      <c r="H1201" t="s">
        <v>2591</v>
      </c>
      <c r="J1201" t="s">
        <v>774</v>
      </c>
      <c r="K1201" t="s">
        <v>2584</v>
      </c>
      <c r="L1201" t="s">
        <v>32</v>
      </c>
      <c r="M1201" t="s">
        <v>31</v>
      </c>
      <c r="N1201" t="s">
        <v>771</v>
      </c>
      <c r="O1201">
        <v>1</v>
      </c>
      <c r="P1201" t="s">
        <v>777</v>
      </c>
      <c r="Q1201">
        <v>34.9</v>
      </c>
      <c r="R1201">
        <v>6.29</v>
      </c>
      <c r="S1201">
        <v>3</v>
      </c>
      <c r="T1201">
        <v>0.54</v>
      </c>
      <c r="Y1201" t="s">
        <v>2599</v>
      </c>
      <c r="Z1201" t="s">
        <v>3657</v>
      </c>
      <c r="AA1201">
        <v>186</v>
      </c>
      <c r="AB1201" t="s">
        <v>420</v>
      </c>
      <c r="AG1201" t="s">
        <v>5626</v>
      </c>
      <c r="AH1201" t="s">
        <v>420</v>
      </c>
      <c r="AI1201" t="s">
        <v>1019</v>
      </c>
    </row>
    <row r="1202" spans="1:35" x14ac:dyDescent="0.25">
      <c r="A1202" t="s">
        <v>5627</v>
      </c>
      <c r="C1202" t="s">
        <v>5628</v>
      </c>
      <c r="D1202" t="s">
        <v>5629</v>
      </c>
      <c r="E1202" t="s">
        <v>771</v>
      </c>
      <c r="F1202" t="s">
        <v>2590</v>
      </c>
      <c r="G1202" t="s">
        <v>2565</v>
      </c>
      <c r="H1202" t="s">
        <v>2591</v>
      </c>
      <c r="J1202" t="s">
        <v>774</v>
      </c>
      <c r="K1202" t="s">
        <v>4416</v>
      </c>
      <c r="L1202" t="s">
        <v>618</v>
      </c>
      <c r="M1202" t="s">
        <v>617</v>
      </c>
      <c r="N1202" t="s">
        <v>771</v>
      </c>
      <c r="O1202">
        <v>1</v>
      </c>
      <c r="P1202" t="s">
        <v>777</v>
      </c>
      <c r="Q1202">
        <v>24.9</v>
      </c>
      <c r="R1202">
        <v>4.49</v>
      </c>
      <c r="S1202">
        <v>3</v>
      </c>
      <c r="T1202">
        <v>0.54</v>
      </c>
      <c r="Y1202" t="s">
        <v>5630</v>
      </c>
      <c r="Z1202" t="s">
        <v>5630</v>
      </c>
      <c r="AA1202">
        <v>34128</v>
      </c>
      <c r="AB1202" t="s">
        <v>420</v>
      </c>
    </row>
    <row r="1203" spans="1:35" x14ac:dyDescent="0.25">
      <c r="A1203" t="s">
        <v>5631</v>
      </c>
      <c r="B1203" t="s">
        <v>5631</v>
      </c>
      <c r="C1203" t="s">
        <v>5632</v>
      </c>
      <c r="D1203" t="s">
        <v>5571</v>
      </c>
      <c r="E1203" t="s">
        <v>771</v>
      </c>
      <c r="F1203" t="s">
        <v>772</v>
      </c>
      <c r="G1203" t="s">
        <v>2565</v>
      </c>
      <c r="I1203" t="s">
        <v>2646</v>
      </c>
      <c r="J1203" t="s">
        <v>791</v>
      </c>
      <c r="K1203" t="s">
        <v>2598</v>
      </c>
      <c r="L1203" t="s">
        <v>776</v>
      </c>
      <c r="M1203" t="s">
        <v>424</v>
      </c>
      <c r="N1203" t="s">
        <v>771</v>
      </c>
      <c r="O1203">
        <v>1</v>
      </c>
      <c r="P1203" t="s">
        <v>777</v>
      </c>
      <c r="Q1203">
        <v>29.9</v>
      </c>
      <c r="R1203">
        <v>5.39</v>
      </c>
      <c r="Y1203" t="s">
        <v>2647</v>
      </c>
      <c r="Z1203" t="s">
        <v>2648</v>
      </c>
      <c r="AA1203">
        <v>28100</v>
      </c>
      <c r="AB1203" t="s">
        <v>420</v>
      </c>
    </row>
    <row r="1204" spans="1:35" x14ac:dyDescent="0.25">
      <c r="A1204" t="s">
        <v>5633</v>
      </c>
      <c r="B1204" t="s">
        <v>5633</v>
      </c>
      <c r="C1204" t="s">
        <v>5634</v>
      </c>
      <c r="D1204" t="s">
        <v>5635</v>
      </c>
      <c r="E1204" t="s">
        <v>771</v>
      </c>
      <c r="F1204" t="s">
        <v>772</v>
      </c>
      <c r="G1204" t="s">
        <v>2565</v>
      </c>
      <c r="J1204" t="s">
        <v>791</v>
      </c>
      <c r="K1204" t="s">
        <v>2598</v>
      </c>
      <c r="L1204" t="s">
        <v>776</v>
      </c>
      <c r="M1204" t="s">
        <v>424</v>
      </c>
      <c r="N1204" t="s">
        <v>771</v>
      </c>
      <c r="O1204">
        <v>1</v>
      </c>
      <c r="P1204" t="s">
        <v>777</v>
      </c>
      <c r="Q1204">
        <v>29.9</v>
      </c>
      <c r="R1204">
        <v>5.39</v>
      </c>
      <c r="Y1204" t="s">
        <v>3403</v>
      </c>
      <c r="Z1204" t="s">
        <v>3403</v>
      </c>
      <c r="AA1204">
        <v>89135</v>
      </c>
      <c r="AB1204" t="s">
        <v>420</v>
      </c>
    </row>
    <row r="1205" spans="1:35" x14ac:dyDescent="0.25">
      <c r="A1205" t="s">
        <v>5636</v>
      </c>
      <c r="B1205" t="s">
        <v>5636</v>
      </c>
      <c r="C1205" t="s">
        <v>5637</v>
      </c>
      <c r="D1205" t="s">
        <v>5638</v>
      </c>
      <c r="E1205" t="s">
        <v>771</v>
      </c>
      <c r="F1205" t="s">
        <v>772</v>
      </c>
      <c r="G1205" t="s">
        <v>2565</v>
      </c>
      <c r="J1205" t="s">
        <v>791</v>
      </c>
      <c r="K1205" t="s">
        <v>2578</v>
      </c>
      <c r="L1205" t="s">
        <v>833</v>
      </c>
      <c r="M1205" t="s">
        <v>49</v>
      </c>
      <c r="N1205" t="s">
        <v>771</v>
      </c>
      <c r="O1205">
        <v>1</v>
      </c>
      <c r="P1205" t="s">
        <v>777</v>
      </c>
      <c r="Q1205">
        <v>24.9</v>
      </c>
      <c r="R1205">
        <v>4.49</v>
      </c>
      <c r="Y1205" t="s">
        <v>5639</v>
      </c>
      <c r="Z1205" t="s">
        <v>2712</v>
      </c>
      <c r="AA1205">
        <v>54</v>
      </c>
      <c r="AB1205" t="s">
        <v>420</v>
      </c>
    </row>
    <row r="1206" spans="1:35" x14ac:dyDescent="0.25">
      <c r="A1206" t="s">
        <v>5640</v>
      </c>
      <c r="B1206" t="s">
        <v>5640</v>
      </c>
      <c r="C1206" t="s">
        <v>5641</v>
      </c>
      <c r="D1206" t="s">
        <v>5642</v>
      </c>
      <c r="E1206" t="s">
        <v>771</v>
      </c>
      <c r="F1206" t="s">
        <v>772</v>
      </c>
      <c r="G1206" t="s">
        <v>2565</v>
      </c>
      <c r="J1206" t="s">
        <v>791</v>
      </c>
      <c r="K1206" t="s">
        <v>2737</v>
      </c>
      <c r="L1206" t="s">
        <v>2738</v>
      </c>
      <c r="M1206" t="s">
        <v>170</v>
      </c>
      <c r="N1206" t="s">
        <v>771</v>
      </c>
      <c r="O1206">
        <v>1</v>
      </c>
      <c r="P1206" t="s">
        <v>777</v>
      </c>
      <c r="Q1206">
        <v>14.9</v>
      </c>
      <c r="R1206">
        <v>2.69</v>
      </c>
      <c r="Y1206" t="s">
        <v>5643</v>
      </c>
      <c r="Z1206" t="s">
        <v>3488</v>
      </c>
      <c r="AA1206">
        <v>61122</v>
      </c>
      <c r="AB1206" t="s">
        <v>420</v>
      </c>
    </row>
    <row r="1207" spans="1:35" x14ac:dyDescent="0.25">
      <c r="A1207" t="s">
        <v>5644</v>
      </c>
      <c r="C1207" t="s">
        <v>5645</v>
      </c>
      <c r="D1207" t="s">
        <v>5646</v>
      </c>
      <c r="E1207" t="s">
        <v>799</v>
      </c>
      <c r="F1207" t="s">
        <v>2590</v>
      </c>
      <c r="G1207" t="s">
        <v>2565</v>
      </c>
      <c r="H1207" t="s">
        <v>2591</v>
      </c>
      <c r="J1207" t="s">
        <v>774</v>
      </c>
      <c r="K1207" t="s">
        <v>4416</v>
      </c>
      <c r="L1207" t="s">
        <v>618</v>
      </c>
      <c r="M1207" t="s">
        <v>617</v>
      </c>
      <c r="O1207">
        <v>0</v>
      </c>
      <c r="Y1207" t="s">
        <v>3318</v>
      </c>
      <c r="Z1207" t="s">
        <v>3318</v>
      </c>
      <c r="AA1207">
        <v>36100</v>
      </c>
      <c r="AB1207" t="s">
        <v>420</v>
      </c>
    </row>
    <row r="1208" spans="1:35" x14ac:dyDescent="0.25">
      <c r="A1208" t="s">
        <v>5647</v>
      </c>
      <c r="B1208" t="s">
        <v>5647</v>
      </c>
      <c r="C1208" t="s">
        <v>5648</v>
      </c>
      <c r="D1208" t="s">
        <v>5649</v>
      </c>
      <c r="E1208" t="s">
        <v>771</v>
      </c>
      <c r="F1208" t="s">
        <v>772</v>
      </c>
      <c r="G1208" t="s">
        <v>2565</v>
      </c>
      <c r="J1208" t="s">
        <v>791</v>
      </c>
      <c r="K1208" t="s">
        <v>2578</v>
      </c>
      <c r="L1208" t="s">
        <v>833</v>
      </c>
      <c r="M1208" t="s">
        <v>49</v>
      </c>
      <c r="N1208" t="s">
        <v>771</v>
      </c>
      <c r="O1208">
        <v>1</v>
      </c>
      <c r="P1208" t="s">
        <v>777</v>
      </c>
      <c r="Q1208">
        <v>24.9</v>
      </c>
      <c r="R1208">
        <v>4.49</v>
      </c>
      <c r="Y1208" t="s">
        <v>5650</v>
      </c>
      <c r="Z1208" t="s">
        <v>5124</v>
      </c>
      <c r="AA1208">
        <v>19016</v>
      </c>
      <c r="AB1208" t="s">
        <v>420</v>
      </c>
    </row>
    <row r="1209" spans="1:35" x14ac:dyDescent="0.25">
      <c r="A1209" t="s">
        <v>5651</v>
      </c>
      <c r="C1209" t="s">
        <v>5652</v>
      </c>
      <c r="D1209" t="s">
        <v>5653</v>
      </c>
      <c r="E1209" t="s">
        <v>771</v>
      </c>
      <c r="F1209" t="s">
        <v>2590</v>
      </c>
      <c r="G1209" t="s">
        <v>2565</v>
      </c>
      <c r="H1209" t="s">
        <v>2591</v>
      </c>
      <c r="J1209" t="s">
        <v>774</v>
      </c>
      <c r="K1209" t="s">
        <v>2790</v>
      </c>
      <c r="L1209" t="s">
        <v>730</v>
      </c>
      <c r="M1209" t="s">
        <v>729</v>
      </c>
      <c r="N1209" t="s">
        <v>771</v>
      </c>
      <c r="O1209">
        <v>2</v>
      </c>
      <c r="P1209" t="s">
        <v>777</v>
      </c>
      <c r="Q1209">
        <v>49.8</v>
      </c>
      <c r="R1209">
        <v>8.98</v>
      </c>
      <c r="S1209">
        <v>6</v>
      </c>
      <c r="T1209">
        <v>1.08</v>
      </c>
      <c r="Y1209" t="s">
        <v>5654</v>
      </c>
      <c r="Z1209" t="s">
        <v>3313</v>
      </c>
      <c r="AA1209">
        <v>47020</v>
      </c>
      <c r="AB1209" t="s">
        <v>420</v>
      </c>
    </row>
    <row r="1210" spans="1:35" x14ac:dyDescent="0.25">
      <c r="A1210" t="s">
        <v>5655</v>
      </c>
      <c r="B1210" t="s">
        <v>5655</v>
      </c>
      <c r="C1210" t="s">
        <v>5656</v>
      </c>
      <c r="D1210" t="s">
        <v>5657</v>
      </c>
      <c r="E1210" t="s">
        <v>771</v>
      </c>
      <c r="F1210" t="s">
        <v>772</v>
      </c>
      <c r="G1210" t="s">
        <v>2565</v>
      </c>
      <c r="J1210" t="s">
        <v>791</v>
      </c>
      <c r="K1210" t="s">
        <v>2566</v>
      </c>
      <c r="L1210" t="s">
        <v>2567</v>
      </c>
      <c r="M1210" t="s">
        <v>15</v>
      </c>
      <c r="N1210" t="s">
        <v>771</v>
      </c>
      <c r="O1210">
        <v>1</v>
      </c>
      <c r="P1210" t="s">
        <v>777</v>
      </c>
      <c r="Q1210">
        <v>19.899999999999999</v>
      </c>
      <c r="R1210">
        <v>3.59</v>
      </c>
      <c r="S1210">
        <v>3.99</v>
      </c>
      <c r="T1210">
        <v>0.72</v>
      </c>
      <c r="Y1210" t="s">
        <v>5658</v>
      </c>
      <c r="Z1210" t="s">
        <v>5082</v>
      </c>
      <c r="AA1210">
        <v>21058</v>
      </c>
      <c r="AB1210" t="s">
        <v>420</v>
      </c>
    </row>
    <row r="1211" spans="1:35" x14ac:dyDescent="0.25">
      <c r="A1211" t="s">
        <v>5659</v>
      </c>
      <c r="B1211" t="s">
        <v>5659</v>
      </c>
      <c r="C1211" t="s">
        <v>5660</v>
      </c>
      <c r="D1211" t="s">
        <v>5661</v>
      </c>
      <c r="E1211" t="s">
        <v>771</v>
      </c>
      <c r="F1211" t="s">
        <v>772</v>
      </c>
      <c r="G1211" t="s">
        <v>2565</v>
      </c>
      <c r="J1211" t="s">
        <v>791</v>
      </c>
      <c r="K1211" t="s">
        <v>2566</v>
      </c>
      <c r="L1211" t="s">
        <v>2567</v>
      </c>
      <c r="M1211" t="s">
        <v>15</v>
      </c>
      <c r="N1211" t="s">
        <v>771</v>
      </c>
      <c r="O1211">
        <v>1</v>
      </c>
      <c r="P1211" t="s">
        <v>777</v>
      </c>
      <c r="Q1211">
        <v>19.899999999999999</v>
      </c>
      <c r="R1211">
        <v>3.59</v>
      </c>
      <c r="S1211">
        <v>0.82</v>
      </c>
      <c r="X1211">
        <v>0.82</v>
      </c>
      <c r="Y1211" t="s">
        <v>5662</v>
      </c>
      <c r="Z1211" t="s">
        <v>3270</v>
      </c>
      <c r="AA1211">
        <v>26048</v>
      </c>
      <c r="AB1211" t="s">
        <v>420</v>
      </c>
    </row>
    <row r="1212" spans="1:35" x14ac:dyDescent="0.25">
      <c r="A1212" t="s">
        <v>5663</v>
      </c>
      <c r="B1212" t="s">
        <v>5663</v>
      </c>
      <c r="C1212" t="s">
        <v>5664</v>
      </c>
      <c r="D1212" t="s">
        <v>5665</v>
      </c>
      <c r="E1212" t="s">
        <v>771</v>
      </c>
      <c r="F1212" t="s">
        <v>772</v>
      </c>
      <c r="G1212" t="s">
        <v>2565</v>
      </c>
      <c r="J1212" t="s">
        <v>791</v>
      </c>
      <c r="K1212" t="s">
        <v>2572</v>
      </c>
      <c r="L1212" t="s">
        <v>1427</v>
      </c>
      <c r="M1212" t="s">
        <v>45</v>
      </c>
      <c r="N1212" t="s">
        <v>771</v>
      </c>
      <c r="O1212">
        <v>2</v>
      </c>
      <c r="P1212" t="s">
        <v>777</v>
      </c>
      <c r="Q1212">
        <v>59.8</v>
      </c>
      <c r="R1212">
        <v>10.78</v>
      </c>
      <c r="Y1212" t="s">
        <v>3388</v>
      </c>
      <c r="Z1212" t="s">
        <v>3737</v>
      </c>
      <c r="AA1212">
        <v>90149</v>
      </c>
      <c r="AB1212" t="s">
        <v>420</v>
      </c>
    </row>
    <row r="1213" spans="1:35" x14ac:dyDescent="0.25">
      <c r="A1213" t="s">
        <v>5666</v>
      </c>
      <c r="B1213" t="s">
        <v>5666</v>
      </c>
      <c r="C1213" t="s">
        <v>5667</v>
      </c>
      <c r="D1213" t="s">
        <v>5668</v>
      </c>
      <c r="E1213" t="s">
        <v>771</v>
      </c>
      <c r="F1213" t="s">
        <v>772</v>
      </c>
      <c r="G1213" t="s">
        <v>2565</v>
      </c>
      <c r="J1213" t="s">
        <v>791</v>
      </c>
      <c r="K1213" t="s">
        <v>2641</v>
      </c>
      <c r="L1213" t="s">
        <v>1330</v>
      </c>
      <c r="M1213" t="s">
        <v>29</v>
      </c>
      <c r="N1213" t="s">
        <v>771</v>
      </c>
      <c r="O1213">
        <v>1</v>
      </c>
      <c r="P1213" t="s">
        <v>777</v>
      </c>
      <c r="Q1213">
        <v>32.9</v>
      </c>
      <c r="R1213">
        <v>5.93</v>
      </c>
      <c r="S1213">
        <v>3.99</v>
      </c>
      <c r="T1213">
        <v>0.72</v>
      </c>
      <c r="Y1213" t="s">
        <v>3061</v>
      </c>
      <c r="Z1213" t="s">
        <v>2958</v>
      </c>
      <c r="AA1213">
        <v>12051</v>
      </c>
      <c r="AB1213" t="s">
        <v>420</v>
      </c>
    </row>
    <row r="1214" spans="1:35" x14ac:dyDescent="0.25">
      <c r="A1214" t="s">
        <v>5669</v>
      </c>
      <c r="B1214" t="s">
        <v>5669</v>
      </c>
      <c r="C1214" t="s">
        <v>5670</v>
      </c>
      <c r="D1214" t="s">
        <v>5671</v>
      </c>
      <c r="E1214" t="s">
        <v>771</v>
      </c>
      <c r="F1214" t="s">
        <v>772</v>
      </c>
      <c r="G1214" t="s">
        <v>2565</v>
      </c>
      <c r="J1214" t="s">
        <v>791</v>
      </c>
      <c r="K1214" t="s">
        <v>2566</v>
      </c>
      <c r="L1214" t="s">
        <v>2567</v>
      </c>
      <c r="M1214" t="s">
        <v>15</v>
      </c>
      <c r="N1214" t="s">
        <v>771</v>
      </c>
      <c r="O1214">
        <v>1</v>
      </c>
      <c r="P1214" t="s">
        <v>777</v>
      </c>
      <c r="Q1214">
        <v>19.899999999999999</v>
      </c>
      <c r="R1214">
        <v>3.59</v>
      </c>
      <c r="Y1214" t="s">
        <v>5672</v>
      </c>
      <c r="Z1214" t="s">
        <v>5673</v>
      </c>
      <c r="AA1214">
        <v>24060</v>
      </c>
      <c r="AB1214" t="s">
        <v>420</v>
      </c>
    </row>
    <row r="1215" spans="1:35" x14ac:dyDescent="0.25">
      <c r="A1215" t="s">
        <v>5674</v>
      </c>
      <c r="B1215" t="s">
        <v>5674</v>
      </c>
      <c r="C1215" t="s">
        <v>5675</v>
      </c>
      <c r="D1215" t="s">
        <v>5676</v>
      </c>
      <c r="E1215" t="s">
        <v>771</v>
      </c>
      <c r="F1215" t="s">
        <v>772</v>
      </c>
      <c r="G1215" t="s">
        <v>2565</v>
      </c>
      <c r="I1215" t="s">
        <v>2646</v>
      </c>
      <c r="J1215" t="s">
        <v>791</v>
      </c>
      <c r="K1215" t="s">
        <v>2598</v>
      </c>
      <c r="L1215" t="s">
        <v>776</v>
      </c>
      <c r="M1215" t="s">
        <v>424</v>
      </c>
      <c r="N1215" t="s">
        <v>771</v>
      </c>
      <c r="O1215">
        <v>1</v>
      </c>
      <c r="P1215" t="s">
        <v>777</v>
      </c>
      <c r="Q1215">
        <v>29.9</v>
      </c>
      <c r="R1215">
        <v>5.39</v>
      </c>
      <c r="Y1215" t="s">
        <v>2647</v>
      </c>
      <c r="Z1215" t="s">
        <v>2648</v>
      </c>
      <c r="AA1215">
        <v>28100</v>
      </c>
      <c r="AB1215" t="s">
        <v>420</v>
      </c>
    </row>
    <row r="1216" spans="1:35" x14ac:dyDescent="0.25">
      <c r="A1216" t="s">
        <v>5677</v>
      </c>
      <c r="B1216" t="s">
        <v>5677</v>
      </c>
      <c r="C1216" t="s">
        <v>5678</v>
      </c>
      <c r="D1216" t="s">
        <v>5679</v>
      </c>
      <c r="E1216" t="s">
        <v>771</v>
      </c>
      <c r="F1216" t="s">
        <v>772</v>
      </c>
      <c r="G1216" t="s">
        <v>2565</v>
      </c>
      <c r="J1216" t="s">
        <v>791</v>
      </c>
      <c r="K1216" t="s">
        <v>2598</v>
      </c>
      <c r="L1216" t="s">
        <v>776</v>
      </c>
      <c r="M1216" t="s">
        <v>424</v>
      </c>
      <c r="N1216" t="s">
        <v>771</v>
      </c>
      <c r="O1216">
        <v>1</v>
      </c>
      <c r="P1216" t="s">
        <v>777</v>
      </c>
      <c r="Q1216">
        <v>29.9</v>
      </c>
      <c r="R1216">
        <v>5.39</v>
      </c>
      <c r="Y1216" t="s">
        <v>2711</v>
      </c>
      <c r="Z1216" t="s">
        <v>4192</v>
      </c>
      <c r="AA1216">
        <v>153</v>
      </c>
      <c r="AB1216" t="s">
        <v>420</v>
      </c>
    </row>
    <row r="1217" spans="1:28" x14ac:dyDescent="0.25">
      <c r="A1217" t="s">
        <v>5680</v>
      </c>
      <c r="B1217" t="s">
        <v>5680</v>
      </c>
      <c r="C1217" t="s">
        <v>5681</v>
      </c>
      <c r="D1217" t="s">
        <v>5682</v>
      </c>
      <c r="E1217" t="s">
        <v>771</v>
      </c>
      <c r="F1217" t="s">
        <v>772</v>
      </c>
      <c r="G1217" t="s">
        <v>2565</v>
      </c>
      <c r="J1217" t="s">
        <v>791</v>
      </c>
      <c r="K1217" t="s">
        <v>2641</v>
      </c>
      <c r="L1217" t="s">
        <v>1330</v>
      </c>
      <c r="M1217" t="s">
        <v>29</v>
      </c>
      <c r="N1217" t="s">
        <v>771</v>
      </c>
      <c r="O1217">
        <v>1</v>
      </c>
      <c r="P1217" t="s">
        <v>777</v>
      </c>
      <c r="Q1217">
        <v>32.9</v>
      </c>
      <c r="R1217">
        <v>5.93</v>
      </c>
      <c r="Y1217" t="s">
        <v>3151</v>
      </c>
      <c r="Z1217" t="s">
        <v>2764</v>
      </c>
      <c r="AA1217">
        <v>57124</v>
      </c>
      <c r="AB1217" t="s">
        <v>420</v>
      </c>
    </row>
    <row r="1218" spans="1:28" x14ac:dyDescent="0.25">
      <c r="A1218" t="s">
        <v>5683</v>
      </c>
      <c r="B1218" t="s">
        <v>5683</v>
      </c>
      <c r="C1218" t="s">
        <v>5684</v>
      </c>
      <c r="D1218" t="s">
        <v>5685</v>
      </c>
      <c r="E1218" t="s">
        <v>771</v>
      </c>
      <c r="F1218" t="s">
        <v>772</v>
      </c>
      <c r="G1218" t="s">
        <v>2565</v>
      </c>
      <c r="J1218" t="s">
        <v>791</v>
      </c>
      <c r="K1218" t="s">
        <v>2584</v>
      </c>
      <c r="L1218" t="s">
        <v>801</v>
      </c>
      <c r="M1218" t="s">
        <v>31</v>
      </c>
      <c r="N1218" t="s">
        <v>771</v>
      </c>
      <c r="O1218">
        <v>1</v>
      </c>
      <c r="P1218" t="s">
        <v>777</v>
      </c>
      <c r="Q1218">
        <v>34.9</v>
      </c>
      <c r="R1218">
        <v>6.29</v>
      </c>
      <c r="Y1218" t="s">
        <v>5686</v>
      </c>
      <c r="Z1218" t="s">
        <v>5687</v>
      </c>
      <c r="AA1218">
        <v>36040</v>
      </c>
      <c r="AB1218" t="s">
        <v>420</v>
      </c>
    </row>
    <row r="1219" spans="1:28" x14ac:dyDescent="0.25">
      <c r="A1219" t="s">
        <v>5688</v>
      </c>
      <c r="B1219" t="s">
        <v>5688</v>
      </c>
      <c r="C1219" t="s">
        <v>5689</v>
      </c>
      <c r="D1219" t="s">
        <v>5690</v>
      </c>
      <c r="E1219" t="s">
        <v>771</v>
      </c>
      <c r="F1219" t="s">
        <v>772</v>
      </c>
      <c r="G1219" t="s">
        <v>2565</v>
      </c>
      <c r="J1219" t="s">
        <v>791</v>
      </c>
      <c r="K1219" t="s">
        <v>2572</v>
      </c>
      <c r="L1219" t="s">
        <v>1427</v>
      </c>
      <c r="M1219" t="s">
        <v>45</v>
      </c>
      <c r="N1219" t="s">
        <v>771</v>
      </c>
      <c r="O1219">
        <v>1</v>
      </c>
      <c r="P1219" t="s">
        <v>777</v>
      </c>
      <c r="Q1219">
        <v>29.9</v>
      </c>
      <c r="R1219">
        <v>5.39</v>
      </c>
      <c r="Y1219" t="s">
        <v>5691</v>
      </c>
      <c r="Z1219" t="s">
        <v>3308</v>
      </c>
      <c r="AA1219">
        <v>8011</v>
      </c>
      <c r="AB1219" t="s">
        <v>420</v>
      </c>
    </row>
    <row r="1220" spans="1:28" x14ac:dyDescent="0.25">
      <c r="A1220" t="s">
        <v>5692</v>
      </c>
      <c r="B1220" t="s">
        <v>5692</v>
      </c>
      <c r="C1220" t="s">
        <v>5693</v>
      </c>
      <c r="D1220" t="s">
        <v>5694</v>
      </c>
      <c r="E1220" t="s">
        <v>771</v>
      </c>
      <c r="F1220" t="s">
        <v>772</v>
      </c>
      <c r="G1220" t="s">
        <v>2565</v>
      </c>
      <c r="J1220" t="s">
        <v>791</v>
      </c>
      <c r="K1220" t="s">
        <v>2938</v>
      </c>
      <c r="L1220" t="s">
        <v>2939</v>
      </c>
      <c r="M1220" t="s">
        <v>138</v>
      </c>
      <c r="N1220" t="s">
        <v>771</v>
      </c>
      <c r="O1220">
        <v>1</v>
      </c>
      <c r="P1220" t="s">
        <v>777</v>
      </c>
      <c r="Q1220">
        <v>19.899999999999999</v>
      </c>
      <c r="R1220">
        <v>3.59</v>
      </c>
      <c r="Y1220" t="s">
        <v>2620</v>
      </c>
      <c r="Z1220" t="s">
        <v>2620</v>
      </c>
      <c r="AA1220">
        <v>44124</v>
      </c>
      <c r="AB1220" t="s">
        <v>420</v>
      </c>
    </row>
    <row r="1221" spans="1:28" x14ac:dyDescent="0.25">
      <c r="A1221" t="s">
        <v>5695</v>
      </c>
      <c r="B1221" t="s">
        <v>5695</v>
      </c>
      <c r="C1221" t="s">
        <v>5696</v>
      </c>
      <c r="D1221" t="s">
        <v>5697</v>
      </c>
      <c r="E1221" t="s">
        <v>771</v>
      </c>
      <c r="F1221" t="s">
        <v>772</v>
      </c>
      <c r="G1221" t="s">
        <v>2565</v>
      </c>
      <c r="J1221" t="s">
        <v>791</v>
      </c>
      <c r="K1221" t="s">
        <v>2737</v>
      </c>
      <c r="L1221" t="s">
        <v>2738</v>
      </c>
      <c r="M1221" t="s">
        <v>170</v>
      </c>
      <c r="N1221" t="s">
        <v>771</v>
      </c>
      <c r="O1221">
        <v>1</v>
      </c>
      <c r="P1221" t="s">
        <v>777</v>
      </c>
      <c r="Q1221">
        <v>14.9</v>
      </c>
      <c r="R1221">
        <v>2.69</v>
      </c>
      <c r="Y1221" t="s">
        <v>5698</v>
      </c>
      <c r="Z1221" t="s">
        <v>3769</v>
      </c>
      <c r="AA1221">
        <v>61033</v>
      </c>
      <c r="AB1221" t="s">
        <v>420</v>
      </c>
    </row>
    <row r="1222" spans="1:28" x14ac:dyDescent="0.25">
      <c r="A1222" t="s">
        <v>5699</v>
      </c>
      <c r="B1222" t="s">
        <v>5699</v>
      </c>
      <c r="C1222" t="s">
        <v>5700</v>
      </c>
      <c r="D1222" t="s">
        <v>5701</v>
      </c>
      <c r="E1222" t="s">
        <v>771</v>
      </c>
      <c r="F1222" t="s">
        <v>772</v>
      </c>
      <c r="G1222" t="s">
        <v>2565</v>
      </c>
      <c r="J1222" t="s">
        <v>791</v>
      </c>
      <c r="K1222" t="s">
        <v>2641</v>
      </c>
      <c r="L1222" t="s">
        <v>1330</v>
      </c>
      <c r="M1222" t="s">
        <v>29</v>
      </c>
      <c r="N1222" t="s">
        <v>771</v>
      </c>
      <c r="O1222">
        <v>1</v>
      </c>
      <c r="P1222" t="s">
        <v>777</v>
      </c>
      <c r="Q1222">
        <v>32.9</v>
      </c>
      <c r="R1222">
        <v>5.93</v>
      </c>
      <c r="S1222">
        <v>1.63</v>
      </c>
      <c r="X1222">
        <v>1.63</v>
      </c>
      <c r="Y1222" t="s">
        <v>5702</v>
      </c>
      <c r="Z1222" t="s">
        <v>4849</v>
      </c>
      <c r="AA1222">
        <v>1011</v>
      </c>
      <c r="AB1222" t="s">
        <v>420</v>
      </c>
    </row>
    <row r="1223" spans="1:28" x14ac:dyDescent="0.25">
      <c r="A1223" t="s">
        <v>5703</v>
      </c>
      <c r="B1223" t="s">
        <v>5703</v>
      </c>
      <c r="C1223" t="s">
        <v>5704</v>
      </c>
      <c r="D1223" t="s">
        <v>5705</v>
      </c>
      <c r="E1223" t="s">
        <v>771</v>
      </c>
      <c r="F1223" t="s">
        <v>772</v>
      </c>
      <c r="G1223" t="s">
        <v>2565</v>
      </c>
      <c r="I1223" t="s">
        <v>2646</v>
      </c>
      <c r="J1223" t="s">
        <v>774</v>
      </c>
      <c r="K1223" t="s">
        <v>2598</v>
      </c>
      <c r="L1223" t="s">
        <v>776</v>
      </c>
      <c r="M1223" t="s">
        <v>424</v>
      </c>
      <c r="N1223" t="s">
        <v>771</v>
      </c>
      <c r="O1223">
        <v>1</v>
      </c>
      <c r="P1223" t="s">
        <v>777</v>
      </c>
      <c r="Q1223">
        <v>29.9</v>
      </c>
      <c r="R1223">
        <v>5.39</v>
      </c>
      <c r="Y1223" t="s">
        <v>2647</v>
      </c>
      <c r="Z1223" t="s">
        <v>2648</v>
      </c>
      <c r="AA1223">
        <v>28100</v>
      </c>
      <c r="AB1223" t="s">
        <v>420</v>
      </c>
    </row>
    <row r="1224" spans="1:28" x14ac:dyDescent="0.25">
      <c r="A1224" t="s">
        <v>5706</v>
      </c>
      <c r="B1224" t="s">
        <v>5706</v>
      </c>
      <c r="C1224" t="s">
        <v>5707</v>
      </c>
      <c r="D1224" t="s">
        <v>5708</v>
      </c>
      <c r="E1224" t="s">
        <v>771</v>
      </c>
      <c r="F1224" t="s">
        <v>772</v>
      </c>
      <c r="G1224" t="s">
        <v>2565</v>
      </c>
      <c r="J1224" t="s">
        <v>791</v>
      </c>
      <c r="K1224" t="s">
        <v>2618</v>
      </c>
      <c r="L1224" t="s">
        <v>864</v>
      </c>
      <c r="M1224" t="s">
        <v>21</v>
      </c>
      <c r="N1224" t="s">
        <v>771</v>
      </c>
      <c r="O1224">
        <v>1</v>
      </c>
      <c r="P1224" t="s">
        <v>777</v>
      </c>
      <c r="Q1224">
        <v>29.9</v>
      </c>
      <c r="R1224">
        <v>5.39</v>
      </c>
      <c r="Y1224" t="s">
        <v>5709</v>
      </c>
      <c r="Z1224" t="s">
        <v>2568</v>
      </c>
      <c r="AA1224">
        <v>10078</v>
      </c>
      <c r="AB1224" t="s">
        <v>420</v>
      </c>
    </row>
    <row r="1225" spans="1:28" x14ac:dyDescent="0.25">
      <c r="A1225" t="s">
        <v>5710</v>
      </c>
      <c r="B1225" t="s">
        <v>5710</v>
      </c>
      <c r="C1225" t="s">
        <v>5711</v>
      </c>
      <c r="D1225" t="s">
        <v>5712</v>
      </c>
      <c r="E1225" t="s">
        <v>771</v>
      </c>
      <c r="F1225" t="s">
        <v>772</v>
      </c>
      <c r="G1225" t="s">
        <v>2565</v>
      </c>
      <c r="J1225" t="s">
        <v>791</v>
      </c>
      <c r="K1225" t="s">
        <v>2566</v>
      </c>
      <c r="L1225" t="s">
        <v>2567</v>
      </c>
      <c r="M1225" t="s">
        <v>15</v>
      </c>
      <c r="N1225" t="s">
        <v>771</v>
      </c>
      <c r="O1225">
        <v>1</v>
      </c>
      <c r="P1225" t="s">
        <v>777</v>
      </c>
      <c r="Q1225">
        <v>19.899999999999999</v>
      </c>
      <c r="R1225">
        <v>3.59</v>
      </c>
      <c r="Y1225" t="s">
        <v>5713</v>
      </c>
      <c r="Z1225" t="s">
        <v>5714</v>
      </c>
      <c r="AA1225">
        <v>87036</v>
      </c>
      <c r="AB1225" t="s">
        <v>420</v>
      </c>
    </row>
    <row r="1226" spans="1:28" x14ac:dyDescent="0.25">
      <c r="A1226" t="s">
        <v>5715</v>
      </c>
      <c r="B1226" t="s">
        <v>5715</v>
      </c>
      <c r="C1226" t="s">
        <v>5716</v>
      </c>
      <c r="D1226" t="s">
        <v>5717</v>
      </c>
      <c r="E1226" t="s">
        <v>771</v>
      </c>
      <c r="F1226" t="s">
        <v>772</v>
      </c>
      <c r="G1226" t="s">
        <v>2565</v>
      </c>
      <c r="J1226" t="s">
        <v>791</v>
      </c>
      <c r="K1226" t="s">
        <v>3014</v>
      </c>
      <c r="L1226" t="s">
        <v>3015</v>
      </c>
      <c r="M1226" t="s">
        <v>25</v>
      </c>
      <c r="N1226" t="s">
        <v>771</v>
      </c>
      <c r="O1226">
        <v>1</v>
      </c>
      <c r="P1226" t="s">
        <v>777</v>
      </c>
      <c r="Q1226">
        <v>29.9</v>
      </c>
      <c r="R1226">
        <v>5.39</v>
      </c>
      <c r="Y1226" t="s">
        <v>3811</v>
      </c>
      <c r="Z1226" t="s">
        <v>3811</v>
      </c>
      <c r="AA1226">
        <v>92100</v>
      </c>
      <c r="AB1226" t="s">
        <v>420</v>
      </c>
    </row>
    <row r="1227" spans="1:28" x14ac:dyDescent="0.25">
      <c r="A1227" t="s">
        <v>5718</v>
      </c>
      <c r="B1227" t="s">
        <v>5718</v>
      </c>
      <c r="C1227" t="s">
        <v>5719</v>
      </c>
      <c r="D1227" t="s">
        <v>5720</v>
      </c>
      <c r="E1227" t="s">
        <v>771</v>
      </c>
      <c r="F1227" t="s">
        <v>772</v>
      </c>
      <c r="G1227" t="s">
        <v>2565</v>
      </c>
      <c r="J1227" t="s">
        <v>791</v>
      </c>
      <c r="K1227" t="s">
        <v>2641</v>
      </c>
      <c r="L1227" t="s">
        <v>1330</v>
      </c>
      <c r="M1227" t="s">
        <v>29</v>
      </c>
      <c r="N1227" t="s">
        <v>771</v>
      </c>
      <c r="O1227">
        <v>1</v>
      </c>
      <c r="P1227" t="s">
        <v>777</v>
      </c>
      <c r="Q1227">
        <v>32.9</v>
      </c>
      <c r="R1227">
        <v>5.93</v>
      </c>
      <c r="Y1227" t="s">
        <v>2585</v>
      </c>
      <c r="Z1227" t="s">
        <v>2718</v>
      </c>
      <c r="AA1227">
        <v>20128</v>
      </c>
      <c r="AB1227" t="s">
        <v>420</v>
      </c>
    </row>
    <row r="1228" spans="1:28" x14ac:dyDescent="0.25">
      <c r="A1228" t="s">
        <v>5721</v>
      </c>
      <c r="B1228" t="s">
        <v>5721</v>
      </c>
      <c r="C1228" t="s">
        <v>5722</v>
      </c>
      <c r="D1228" t="s">
        <v>5723</v>
      </c>
      <c r="E1228" t="s">
        <v>771</v>
      </c>
      <c r="F1228" t="s">
        <v>772</v>
      </c>
      <c r="G1228" t="s">
        <v>2565</v>
      </c>
      <c r="J1228" t="s">
        <v>791</v>
      </c>
      <c r="K1228" t="s">
        <v>2938</v>
      </c>
      <c r="L1228" t="s">
        <v>2939</v>
      </c>
      <c r="M1228" t="s">
        <v>138</v>
      </c>
      <c r="N1228" t="s">
        <v>771</v>
      </c>
      <c r="O1228">
        <v>1</v>
      </c>
      <c r="P1228" t="s">
        <v>777</v>
      </c>
      <c r="Q1228">
        <v>19.899999999999999</v>
      </c>
      <c r="R1228">
        <v>3.59</v>
      </c>
      <c r="Y1228" t="s">
        <v>5724</v>
      </c>
      <c r="Z1228" t="s">
        <v>2776</v>
      </c>
      <c r="AA1228">
        <v>56025</v>
      </c>
      <c r="AB1228" t="s">
        <v>420</v>
      </c>
    </row>
    <row r="1229" spans="1:28" x14ac:dyDescent="0.25">
      <c r="A1229" t="s">
        <v>5725</v>
      </c>
      <c r="B1229" t="s">
        <v>5725</v>
      </c>
      <c r="C1229" t="s">
        <v>5726</v>
      </c>
      <c r="D1229" t="s">
        <v>5727</v>
      </c>
      <c r="E1229" t="s">
        <v>771</v>
      </c>
      <c r="F1229" t="s">
        <v>772</v>
      </c>
      <c r="G1229" t="s">
        <v>2565</v>
      </c>
      <c r="J1229" t="s">
        <v>791</v>
      </c>
      <c r="K1229" t="s">
        <v>2566</v>
      </c>
      <c r="L1229" t="s">
        <v>2567</v>
      </c>
      <c r="M1229" t="s">
        <v>15</v>
      </c>
      <c r="N1229" t="s">
        <v>771</v>
      </c>
      <c r="O1229">
        <v>1</v>
      </c>
      <c r="P1229" t="s">
        <v>777</v>
      </c>
      <c r="Q1229">
        <v>19.899999999999999</v>
      </c>
      <c r="R1229">
        <v>3.59</v>
      </c>
      <c r="Y1229" t="s">
        <v>2604</v>
      </c>
      <c r="Z1229" t="s">
        <v>3565</v>
      </c>
      <c r="AA1229">
        <v>80121</v>
      </c>
      <c r="AB1229" t="s">
        <v>420</v>
      </c>
    </row>
    <row r="1230" spans="1:28" x14ac:dyDescent="0.25">
      <c r="A1230" t="s">
        <v>5728</v>
      </c>
      <c r="B1230" t="s">
        <v>5728</v>
      </c>
      <c r="C1230" t="s">
        <v>5729</v>
      </c>
      <c r="D1230" t="s">
        <v>5730</v>
      </c>
      <c r="E1230" t="s">
        <v>771</v>
      </c>
      <c r="F1230" t="s">
        <v>772</v>
      </c>
      <c r="G1230" t="s">
        <v>2565</v>
      </c>
      <c r="J1230" t="s">
        <v>791</v>
      </c>
      <c r="K1230" t="s">
        <v>2641</v>
      </c>
      <c r="L1230" t="s">
        <v>1330</v>
      </c>
      <c r="M1230" t="s">
        <v>29</v>
      </c>
      <c r="N1230" t="s">
        <v>771</v>
      </c>
      <c r="O1230">
        <v>1</v>
      </c>
      <c r="P1230" t="s">
        <v>777</v>
      </c>
      <c r="Q1230">
        <v>32.9</v>
      </c>
      <c r="R1230">
        <v>5.93</v>
      </c>
      <c r="Y1230" t="s">
        <v>2604</v>
      </c>
      <c r="Z1230" t="s">
        <v>2604</v>
      </c>
      <c r="AA1230">
        <v>80122</v>
      </c>
      <c r="AB1230" t="s">
        <v>420</v>
      </c>
    </row>
    <row r="1231" spans="1:28" x14ac:dyDescent="0.25">
      <c r="A1231" t="s">
        <v>5731</v>
      </c>
      <c r="B1231" t="s">
        <v>5731</v>
      </c>
      <c r="C1231" t="s">
        <v>5732</v>
      </c>
      <c r="D1231" t="s">
        <v>5733</v>
      </c>
      <c r="E1231" t="s">
        <v>771</v>
      </c>
      <c r="F1231" t="s">
        <v>772</v>
      </c>
      <c r="G1231" t="s">
        <v>2565</v>
      </c>
      <c r="J1231" t="s">
        <v>791</v>
      </c>
      <c r="K1231" t="s">
        <v>2566</v>
      </c>
      <c r="L1231" t="s">
        <v>2567</v>
      </c>
      <c r="M1231" t="s">
        <v>15</v>
      </c>
      <c r="N1231" t="s">
        <v>771</v>
      </c>
      <c r="O1231">
        <v>1</v>
      </c>
      <c r="P1231" t="s">
        <v>777</v>
      </c>
      <c r="Q1231">
        <v>19.899999999999999</v>
      </c>
      <c r="R1231">
        <v>3.59</v>
      </c>
      <c r="Y1231" t="s">
        <v>5001</v>
      </c>
      <c r="Z1231" t="s">
        <v>4523</v>
      </c>
      <c r="AA1231">
        <v>52027</v>
      </c>
      <c r="AB1231" t="s">
        <v>420</v>
      </c>
    </row>
    <row r="1232" spans="1:28" x14ac:dyDescent="0.25">
      <c r="A1232" t="s">
        <v>5734</v>
      </c>
      <c r="B1232" t="s">
        <v>5734</v>
      </c>
      <c r="C1232" t="s">
        <v>5735</v>
      </c>
      <c r="D1232" t="s">
        <v>5736</v>
      </c>
      <c r="E1232" t="s">
        <v>771</v>
      </c>
      <c r="F1232" t="s">
        <v>772</v>
      </c>
      <c r="G1232" t="s">
        <v>2565</v>
      </c>
      <c r="J1232" t="s">
        <v>791</v>
      </c>
      <c r="K1232" t="s">
        <v>2566</v>
      </c>
      <c r="L1232" t="s">
        <v>2567</v>
      </c>
      <c r="M1232" t="s">
        <v>15</v>
      </c>
      <c r="N1232" t="s">
        <v>771</v>
      </c>
      <c r="O1232">
        <v>1</v>
      </c>
      <c r="P1232" t="s">
        <v>777</v>
      </c>
      <c r="Q1232">
        <v>19.899999999999999</v>
      </c>
      <c r="R1232">
        <v>3.59</v>
      </c>
      <c r="Y1232" t="s">
        <v>5737</v>
      </c>
      <c r="Z1232" t="s">
        <v>2980</v>
      </c>
      <c r="AA1232">
        <v>21024</v>
      </c>
      <c r="AB1232" t="s">
        <v>420</v>
      </c>
    </row>
    <row r="1233" spans="1:28" x14ac:dyDescent="0.25">
      <c r="A1233" t="s">
        <v>5738</v>
      </c>
      <c r="B1233" t="s">
        <v>5738</v>
      </c>
      <c r="C1233" t="s">
        <v>5739</v>
      </c>
      <c r="D1233" t="s">
        <v>5740</v>
      </c>
      <c r="E1233" t="s">
        <v>771</v>
      </c>
      <c r="F1233" t="s">
        <v>772</v>
      </c>
      <c r="G1233" t="s">
        <v>2565</v>
      </c>
      <c r="J1233" t="s">
        <v>791</v>
      </c>
      <c r="K1233" t="s">
        <v>2566</v>
      </c>
      <c r="L1233" t="s">
        <v>2567</v>
      </c>
      <c r="M1233" t="s">
        <v>15</v>
      </c>
      <c r="N1233" t="s">
        <v>771</v>
      </c>
      <c r="O1233">
        <v>1</v>
      </c>
      <c r="P1233" t="s">
        <v>777</v>
      </c>
      <c r="Q1233">
        <v>19.899999999999999</v>
      </c>
      <c r="R1233">
        <v>3.59</v>
      </c>
      <c r="Y1233" t="s">
        <v>5741</v>
      </c>
      <c r="Z1233" t="s">
        <v>3318</v>
      </c>
      <c r="AA1233">
        <v>36030</v>
      </c>
      <c r="AB1233" t="s">
        <v>420</v>
      </c>
    </row>
    <row r="1234" spans="1:28" x14ac:dyDescent="0.25">
      <c r="A1234" t="s">
        <v>5742</v>
      </c>
      <c r="B1234" t="s">
        <v>5742</v>
      </c>
      <c r="C1234" t="s">
        <v>5743</v>
      </c>
      <c r="D1234" t="s">
        <v>5744</v>
      </c>
      <c r="E1234" t="s">
        <v>771</v>
      </c>
      <c r="F1234" t="s">
        <v>772</v>
      </c>
      <c r="G1234" t="s">
        <v>2565</v>
      </c>
      <c r="J1234" t="s">
        <v>791</v>
      </c>
      <c r="K1234" t="s">
        <v>2641</v>
      </c>
      <c r="L1234" t="s">
        <v>1330</v>
      </c>
      <c r="M1234" t="s">
        <v>29</v>
      </c>
      <c r="N1234" t="s">
        <v>771</v>
      </c>
      <c r="O1234">
        <v>1</v>
      </c>
      <c r="P1234" t="s">
        <v>777</v>
      </c>
      <c r="Q1234">
        <v>32.9</v>
      </c>
      <c r="R1234">
        <v>5.93</v>
      </c>
      <c r="Y1234" t="s">
        <v>2849</v>
      </c>
      <c r="Z1234" t="s">
        <v>2849</v>
      </c>
      <c r="AA1234">
        <v>70124</v>
      </c>
      <c r="AB1234" t="s">
        <v>420</v>
      </c>
    </row>
    <row r="1235" spans="1:28" x14ac:dyDescent="0.25">
      <c r="A1235" t="s">
        <v>5745</v>
      </c>
      <c r="B1235" t="s">
        <v>5745</v>
      </c>
      <c r="C1235" t="s">
        <v>5746</v>
      </c>
      <c r="D1235" t="s">
        <v>5747</v>
      </c>
      <c r="E1235" t="s">
        <v>771</v>
      </c>
      <c r="F1235" t="s">
        <v>772</v>
      </c>
      <c r="G1235" t="s">
        <v>2565</v>
      </c>
      <c r="J1235" t="s">
        <v>791</v>
      </c>
      <c r="K1235" t="s">
        <v>2578</v>
      </c>
      <c r="L1235" t="s">
        <v>833</v>
      </c>
      <c r="M1235" t="s">
        <v>49</v>
      </c>
      <c r="N1235" t="s">
        <v>771</v>
      </c>
      <c r="O1235">
        <v>1</v>
      </c>
      <c r="P1235" t="s">
        <v>777</v>
      </c>
      <c r="Q1235">
        <v>24.9</v>
      </c>
      <c r="R1235">
        <v>4.49</v>
      </c>
      <c r="Y1235" t="s">
        <v>2585</v>
      </c>
      <c r="Z1235" t="s">
        <v>2586</v>
      </c>
      <c r="AA1235">
        <v>20127</v>
      </c>
      <c r="AB1235" t="s">
        <v>420</v>
      </c>
    </row>
    <row r="1236" spans="1:28" x14ac:dyDescent="0.25">
      <c r="A1236" t="s">
        <v>5748</v>
      </c>
      <c r="B1236" t="s">
        <v>5748</v>
      </c>
      <c r="C1236" t="s">
        <v>5749</v>
      </c>
      <c r="D1236" t="s">
        <v>5523</v>
      </c>
      <c r="E1236" t="s">
        <v>771</v>
      </c>
      <c r="F1236" t="s">
        <v>772</v>
      </c>
      <c r="G1236" t="s">
        <v>2565</v>
      </c>
      <c r="J1236" t="s">
        <v>791</v>
      </c>
      <c r="K1236" t="s">
        <v>2566</v>
      </c>
      <c r="L1236" t="s">
        <v>2567</v>
      </c>
      <c r="M1236" t="s">
        <v>15</v>
      </c>
      <c r="N1236" t="s">
        <v>771</v>
      </c>
      <c r="O1236">
        <v>1</v>
      </c>
      <c r="P1236" t="s">
        <v>777</v>
      </c>
      <c r="Q1236">
        <v>19.899999999999999</v>
      </c>
      <c r="R1236">
        <v>3.59</v>
      </c>
      <c r="Y1236" t="s">
        <v>3044</v>
      </c>
      <c r="Z1236" t="s">
        <v>3045</v>
      </c>
      <c r="AA1236">
        <v>96100</v>
      </c>
      <c r="AB1236" t="s">
        <v>420</v>
      </c>
    </row>
    <row r="1237" spans="1:28" x14ac:dyDescent="0.25">
      <c r="A1237" t="s">
        <v>5750</v>
      </c>
      <c r="B1237" t="s">
        <v>5750</v>
      </c>
      <c r="C1237" t="s">
        <v>5751</v>
      </c>
      <c r="D1237" t="s">
        <v>5752</v>
      </c>
      <c r="E1237" t="s">
        <v>771</v>
      </c>
      <c r="F1237" t="s">
        <v>772</v>
      </c>
      <c r="G1237" t="s">
        <v>2565</v>
      </c>
      <c r="J1237" t="s">
        <v>791</v>
      </c>
      <c r="K1237" t="s">
        <v>2566</v>
      </c>
      <c r="L1237" t="s">
        <v>2567</v>
      </c>
      <c r="M1237" t="s">
        <v>15</v>
      </c>
      <c r="N1237" t="s">
        <v>771</v>
      </c>
      <c r="O1237">
        <v>1</v>
      </c>
      <c r="P1237" t="s">
        <v>777</v>
      </c>
      <c r="Q1237">
        <v>19.899999999999999</v>
      </c>
      <c r="R1237">
        <v>3.59</v>
      </c>
      <c r="Y1237" t="s">
        <v>5753</v>
      </c>
      <c r="Z1237" t="s">
        <v>3604</v>
      </c>
      <c r="AA1237">
        <v>84081</v>
      </c>
      <c r="AB1237" t="s">
        <v>420</v>
      </c>
    </row>
    <row r="1238" spans="1:28" x14ac:dyDescent="0.25">
      <c r="A1238" t="s">
        <v>5754</v>
      </c>
      <c r="B1238" t="s">
        <v>5754</v>
      </c>
      <c r="C1238" t="s">
        <v>5755</v>
      </c>
      <c r="D1238" t="s">
        <v>5756</v>
      </c>
      <c r="E1238" t="s">
        <v>771</v>
      </c>
      <c r="F1238" t="s">
        <v>772</v>
      </c>
      <c r="G1238" t="s">
        <v>2565</v>
      </c>
      <c r="J1238" t="s">
        <v>791</v>
      </c>
      <c r="K1238" t="s">
        <v>2578</v>
      </c>
      <c r="L1238" t="s">
        <v>833</v>
      </c>
      <c r="M1238" t="s">
        <v>49</v>
      </c>
      <c r="N1238" t="s">
        <v>771</v>
      </c>
      <c r="O1238">
        <v>1</v>
      </c>
      <c r="P1238" t="s">
        <v>777</v>
      </c>
      <c r="Q1238">
        <v>24.9</v>
      </c>
      <c r="R1238">
        <v>4.49</v>
      </c>
      <c r="Y1238" t="s">
        <v>5757</v>
      </c>
      <c r="Z1238" t="s">
        <v>1864</v>
      </c>
      <c r="AA1238">
        <v>62010</v>
      </c>
      <c r="AB1238" t="s">
        <v>420</v>
      </c>
    </row>
    <row r="1239" spans="1:28" x14ac:dyDescent="0.25">
      <c r="A1239" t="s">
        <v>5758</v>
      </c>
      <c r="B1239" t="s">
        <v>5758</v>
      </c>
      <c r="C1239" t="s">
        <v>5759</v>
      </c>
      <c r="D1239" t="s">
        <v>5760</v>
      </c>
      <c r="E1239" t="s">
        <v>771</v>
      </c>
      <c r="F1239" t="s">
        <v>772</v>
      </c>
      <c r="G1239" t="s">
        <v>2565</v>
      </c>
      <c r="J1239" t="s">
        <v>791</v>
      </c>
      <c r="K1239" t="s">
        <v>2566</v>
      </c>
      <c r="L1239" t="s">
        <v>2567</v>
      </c>
      <c r="M1239" t="s">
        <v>15</v>
      </c>
      <c r="N1239" t="s">
        <v>771</v>
      </c>
      <c r="O1239">
        <v>1</v>
      </c>
      <c r="P1239" t="s">
        <v>777</v>
      </c>
      <c r="Q1239">
        <v>19.899999999999999</v>
      </c>
      <c r="R1239">
        <v>3.59</v>
      </c>
      <c r="S1239">
        <v>4.99</v>
      </c>
      <c r="T1239">
        <v>0.9</v>
      </c>
      <c r="Y1239" t="s">
        <v>5761</v>
      </c>
      <c r="Z1239" t="s">
        <v>2985</v>
      </c>
      <c r="AA1239">
        <v>81024</v>
      </c>
      <c r="AB1239" t="s">
        <v>420</v>
      </c>
    </row>
    <row r="1240" spans="1:28" x14ac:dyDescent="0.25">
      <c r="A1240" t="s">
        <v>5762</v>
      </c>
      <c r="B1240" t="s">
        <v>5762</v>
      </c>
      <c r="C1240" t="s">
        <v>5763</v>
      </c>
      <c r="D1240" t="s">
        <v>5764</v>
      </c>
      <c r="E1240" t="s">
        <v>799</v>
      </c>
      <c r="F1240" t="s">
        <v>772</v>
      </c>
      <c r="G1240" t="s">
        <v>2565</v>
      </c>
      <c r="J1240" t="s">
        <v>791</v>
      </c>
      <c r="K1240" t="s">
        <v>2584</v>
      </c>
      <c r="L1240" t="s">
        <v>801</v>
      </c>
      <c r="M1240" t="s">
        <v>31</v>
      </c>
      <c r="N1240" t="s">
        <v>799</v>
      </c>
      <c r="O1240">
        <v>0</v>
      </c>
      <c r="Y1240" t="s">
        <v>2568</v>
      </c>
      <c r="Z1240" t="s">
        <v>2904</v>
      </c>
      <c r="AA1240">
        <v>10154</v>
      </c>
      <c r="AB1240" t="s">
        <v>420</v>
      </c>
    </row>
    <row r="1241" spans="1:28" x14ac:dyDescent="0.25">
      <c r="A1241" t="s">
        <v>5765</v>
      </c>
      <c r="B1241" t="s">
        <v>5765</v>
      </c>
      <c r="C1241" t="s">
        <v>5766</v>
      </c>
      <c r="D1241" t="s">
        <v>5767</v>
      </c>
      <c r="E1241" t="s">
        <v>771</v>
      </c>
      <c r="F1241" t="s">
        <v>772</v>
      </c>
      <c r="G1241" t="s">
        <v>2565</v>
      </c>
      <c r="J1241" t="s">
        <v>791</v>
      </c>
      <c r="K1241" t="s">
        <v>2584</v>
      </c>
      <c r="L1241" t="s">
        <v>801</v>
      </c>
      <c r="M1241" t="s">
        <v>31</v>
      </c>
      <c r="N1241" t="s">
        <v>771</v>
      </c>
      <c r="O1241">
        <v>1</v>
      </c>
      <c r="P1241" t="s">
        <v>777</v>
      </c>
      <c r="Q1241">
        <v>34.9</v>
      </c>
      <c r="R1241">
        <v>6.29</v>
      </c>
      <c r="Y1241" t="s">
        <v>5768</v>
      </c>
      <c r="Z1241" t="s">
        <v>4789</v>
      </c>
      <c r="AA1241">
        <v>23874</v>
      </c>
      <c r="AB1241" t="s">
        <v>420</v>
      </c>
    </row>
    <row r="1242" spans="1:28" x14ac:dyDescent="0.25">
      <c r="A1242" t="s">
        <v>5769</v>
      </c>
      <c r="B1242" t="s">
        <v>5769</v>
      </c>
      <c r="C1242" t="s">
        <v>5770</v>
      </c>
      <c r="D1242" t="s">
        <v>5771</v>
      </c>
      <c r="E1242" t="s">
        <v>771</v>
      </c>
      <c r="F1242" t="s">
        <v>772</v>
      </c>
      <c r="G1242" t="s">
        <v>2565</v>
      </c>
      <c r="J1242" t="s">
        <v>791</v>
      </c>
      <c r="K1242" t="s">
        <v>2641</v>
      </c>
      <c r="L1242" t="s">
        <v>1330</v>
      </c>
      <c r="M1242" t="s">
        <v>29</v>
      </c>
      <c r="N1242" t="s">
        <v>771</v>
      </c>
      <c r="O1242">
        <v>1</v>
      </c>
      <c r="P1242" t="s">
        <v>777</v>
      </c>
      <c r="Q1242">
        <v>32.9</v>
      </c>
      <c r="R1242">
        <v>5.93</v>
      </c>
      <c r="Y1242" t="s">
        <v>5140</v>
      </c>
      <c r="Z1242" t="s">
        <v>5772</v>
      </c>
      <c r="AA1242">
        <v>41043</v>
      </c>
      <c r="AB1242" t="s">
        <v>420</v>
      </c>
    </row>
    <row r="1243" spans="1:28" x14ac:dyDescent="0.25">
      <c r="A1243" t="s">
        <v>5773</v>
      </c>
      <c r="B1243" t="s">
        <v>5773</v>
      </c>
      <c r="C1243" t="s">
        <v>5774</v>
      </c>
      <c r="D1243" t="s">
        <v>5775</v>
      </c>
      <c r="E1243" t="s">
        <v>771</v>
      </c>
      <c r="F1243" t="s">
        <v>772</v>
      </c>
      <c r="G1243" t="s">
        <v>2565</v>
      </c>
      <c r="I1243" t="s">
        <v>2646</v>
      </c>
      <c r="J1243" t="s">
        <v>791</v>
      </c>
      <c r="K1243" t="s">
        <v>2598</v>
      </c>
      <c r="L1243" t="s">
        <v>776</v>
      </c>
      <c r="M1243" t="s">
        <v>424</v>
      </c>
      <c r="N1243" t="s">
        <v>771</v>
      </c>
      <c r="O1243">
        <v>1</v>
      </c>
      <c r="P1243" t="s">
        <v>777</v>
      </c>
      <c r="Q1243">
        <v>29.9</v>
      </c>
      <c r="R1243">
        <v>5.39</v>
      </c>
      <c r="Y1243" t="s">
        <v>2647</v>
      </c>
      <c r="Z1243" t="s">
        <v>2648</v>
      </c>
      <c r="AA1243">
        <v>28100</v>
      </c>
      <c r="AB1243" t="s">
        <v>420</v>
      </c>
    </row>
    <row r="1244" spans="1:28" x14ac:dyDescent="0.25">
      <c r="A1244" t="s">
        <v>5776</v>
      </c>
      <c r="B1244" t="s">
        <v>5776</v>
      </c>
      <c r="C1244" t="s">
        <v>5777</v>
      </c>
      <c r="D1244" t="s">
        <v>5778</v>
      </c>
      <c r="E1244" t="s">
        <v>771</v>
      </c>
      <c r="F1244" t="s">
        <v>772</v>
      </c>
      <c r="G1244" t="s">
        <v>2565</v>
      </c>
      <c r="J1244" t="s">
        <v>791</v>
      </c>
      <c r="K1244" t="s">
        <v>2882</v>
      </c>
      <c r="L1244" t="s">
        <v>827</v>
      </c>
      <c r="M1244" t="s">
        <v>438</v>
      </c>
      <c r="N1244" t="s">
        <v>771</v>
      </c>
      <c r="O1244">
        <v>1</v>
      </c>
      <c r="P1244" t="s">
        <v>777</v>
      </c>
      <c r="Q1244">
        <v>39.9</v>
      </c>
      <c r="R1244">
        <v>7.2</v>
      </c>
      <c r="Y1244" t="s">
        <v>5779</v>
      </c>
      <c r="Z1244" t="s">
        <v>2849</v>
      </c>
      <c r="AA1244">
        <v>70038</v>
      </c>
      <c r="AB1244" t="s">
        <v>420</v>
      </c>
    </row>
    <row r="1245" spans="1:28" x14ac:dyDescent="0.25">
      <c r="A1245" t="s">
        <v>5780</v>
      </c>
      <c r="B1245" t="s">
        <v>5780</v>
      </c>
      <c r="C1245" t="s">
        <v>5781</v>
      </c>
      <c r="D1245" t="s">
        <v>5782</v>
      </c>
      <c r="E1245" t="s">
        <v>771</v>
      </c>
      <c r="F1245" t="s">
        <v>772</v>
      </c>
      <c r="G1245" t="s">
        <v>2565</v>
      </c>
      <c r="J1245" t="s">
        <v>791</v>
      </c>
      <c r="K1245" t="s">
        <v>2598</v>
      </c>
      <c r="L1245" t="s">
        <v>776</v>
      </c>
      <c r="M1245" t="s">
        <v>424</v>
      </c>
      <c r="N1245" t="s">
        <v>771</v>
      </c>
      <c r="O1245">
        <v>1</v>
      </c>
      <c r="P1245" t="s">
        <v>777</v>
      </c>
      <c r="Q1245">
        <v>29.9</v>
      </c>
      <c r="R1245">
        <v>5.39</v>
      </c>
      <c r="Y1245" t="s">
        <v>2853</v>
      </c>
      <c r="Z1245" t="s">
        <v>3760</v>
      </c>
      <c r="AA1245">
        <v>16167</v>
      </c>
      <c r="AB1245" t="s">
        <v>420</v>
      </c>
    </row>
    <row r="1246" spans="1:28" x14ac:dyDescent="0.25">
      <c r="A1246" t="s">
        <v>5783</v>
      </c>
      <c r="B1246" t="s">
        <v>5783</v>
      </c>
      <c r="C1246" t="s">
        <v>5784</v>
      </c>
      <c r="D1246" t="s">
        <v>5785</v>
      </c>
      <c r="E1246" t="s">
        <v>771</v>
      </c>
      <c r="F1246" t="s">
        <v>772</v>
      </c>
      <c r="G1246" t="s">
        <v>2565</v>
      </c>
      <c r="J1246" t="s">
        <v>791</v>
      </c>
      <c r="K1246" t="s">
        <v>2578</v>
      </c>
      <c r="L1246" t="s">
        <v>833</v>
      </c>
      <c r="M1246" t="s">
        <v>49</v>
      </c>
      <c r="N1246" t="s">
        <v>771</v>
      </c>
      <c r="O1246">
        <v>1</v>
      </c>
      <c r="P1246" t="s">
        <v>777</v>
      </c>
      <c r="Q1246">
        <v>24.9</v>
      </c>
      <c r="R1246">
        <v>4.49</v>
      </c>
      <c r="Y1246" t="s">
        <v>5786</v>
      </c>
      <c r="Z1246" t="s">
        <v>2815</v>
      </c>
      <c r="AA1246">
        <v>30030</v>
      </c>
      <c r="AB1246" t="s">
        <v>420</v>
      </c>
    </row>
    <row r="1247" spans="1:28" x14ac:dyDescent="0.25">
      <c r="A1247" t="s">
        <v>5787</v>
      </c>
      <c r="B1247" t="s">
        <v>5787</v>
      </c>
      <c r="C1247" t="s">
        <v>5788</v>
      </c>
      <c r="D1247" t="s">
        <v>5789</v>
      </c>
      <c r="E1247" t="s">
        <v>771</v>
      </c>
      <c r="F1247" t="s">
        <v>772</v>
      </c>
      <c r="G1247" t="s">
        <v>2565</v>
      </c>
      <c r="J1247" t="s">
        <v>791</v>
      </c>
      <c r="K1247" t="s">
        <v>3014</v>
      </c>
      <c r="L1247" t="s">
        <v>3015</v>
      </c>
      <c r="M1247" t="s">
        <v>25</v>
      </c>
      <c r="N1247" t="s">
        <v>771</v>
      </c>
      <c r="O1247">
        <v>1</v>
      </c>
      <c r="P1247" t="s">
        <v>777</v>
      </c>
      <c r="Q1247">
        <v>29.9</v>
      </c>
      <c r="R1247">
        <v>5.39</v>
      </c>
      <c r="Y1247" t="s">
        <v>5790</v>
      </c>
      <c r="Z1247" t="s">
        <v>2873</v>
      </c>
      <c r="AA1247">
        <v>41043</v>
      </c>
      <c r="AB1247" t="s">
        <v>420</v>
      </c>
    </row>
    <row r="1248" spans="1:28" x14ac:dyDescent="0.25">
      <c r="A1248" t="s">
        <v>5791</v>
      </c>
      <c r="B1248" t="s">
        <v>5791</v>
      </c>
      <c r="C1248" t="s">
        <v>5792</v>
      </c>
      <c r="D1248" t="s">
        <v>5793</v>
      </c>
      <c r="E1248" t="s">
        <v>771</v>
      </c>
      <c r="F1248" t="s">
        <v>772</v>
      </c>
      <c r="G1248" t="s">
        <v>2565</v>
      </c>
      <c r="J1248" t="s">
        <v>791</v>
      </c>
      <c r="K1248" t="s">
        <v>2641</v>
      </c>
      <c r="L1248" t="s">
        <v>1330</v>
      </c>
      <c r="M1248" t="s">
        <v>29</v>
      </c>
      <c r="N1248" t="s">
        <v>771</v>
      </c>
      <c r="O1248">
        <v>1</v>
      </c>
      <c r="P1248" t="s">
        <v>777</v>
      </c>
      <c r="Q1248">
        <v>32.9</v>
      </c>
      <c r="R1248">
        <v>5.93</v>
      </c>
      <c r="Y1248" t="s">
        <v>5794</v>
      </c>
      <c r="AA1248">
        <v>10098</v>
      </c>
      <c r="AB1248" t="s">
        <v>420</v>
      </c>
    </row>
    <row r="1249" spans="1:35" x14ac:dyDescent="0.25">
      <c r="A1249" t="s">
        <v>5795</v>
      </c>
      <c r="B1249" t="s">
        <v>5795</v>
      </c>
      <c r="C1249" t="s">
        <v>5796</v>
      </c>
      <c r="D1249" t="s">
        <v>5797</v>
      </c>
      <c r="E1249" t="s">
        <v>771</v>
      </c>
      <c r="F1249" t="s">
        <v>772</v>
      </c>
      <c r="G1249" t="s">
        <v>2565</v>
      </c>
      <c r="J1249" t="s">
        <v>791</v>
      </c>
      <c r="K1249" t="s">
        <v>2737</v>
      </c>
      <c r="L1249" t="s">
        <v>2738</v>
      </c>
      <c r="M1249" t="s">
        <v>170</v>
      </c>
      <c r="N1249" t="s">
        <v>771</v>
      </c>
      <c r="O1249">
        <v>1</v>
      </c>
      <c r="P1249" t="s">
        <v>777</v>
      </c>
      <c r="Q1249">
        <v>14.9</v>
      </c>
      <c r="R1249">
        <v>2.69</v>
      </c>
      <c r="Y1249" t="s">
        <v>3499</v>
      </c>
      <c r="Z1249" t="s">
        <v>1123</v>
      </c>
      <c r="AA1249">
        <v>66034</v>
      </c>
      <c r="AB1249" t="s">
        <v>420</v>
      </c>
    </row>
    <row r="1250" spans="1:35" x14ac:dyDescent="0.25">
      <c r="A1250" t="s">
        <v>5798</v>
      </c>
      <c r="B1250" t="s">
        <v>5798</v>
      </c>
      <c r="C1250" t="s">
        <v>5799</v>
      </c>
      <c r="D1250" t="s">
        <v>5800</v>
      </c>
      <c r="E1250" t="s">
        <v>771</v>
      </c>
      <c r="F1250" t="s">
        <v>772</v>
      </c>
      <c r="G1250" t="s">
        <v>2565</v>
      </c>
      <c r="J1250" t="s">
        <v>791</v>
      </c>
      <c r="K1250" t="s">
        <v>2598</v>
      </c>
      <c r="L1250" t="s">
        <v>776</v>
      </c>
      <c r="M1250" t="s">
        <v>424</v>
      </c>
      <c r="N1250" t="s">
        <v>771</v>
      </c>
      <c r="O1250">
        <v>1</v>
      </c>
      <c r="P1250" t="s">
        <v>777</v>
      </c>
      <c r="Q1250">
        <v>29.9</v>
      </c>
      <c r="R1250">
        <v>5.39</v>
      </c>
      <c r="Y1250" t="s">
        <v>5801</v>
      </c>
      <c r="AA1250">
        <v>73010</v>
      </c>
      <c r="AB1250" t="s">
        <v>420</v>
      </c>
    </row>
    <row r="1251" spans="1:35" x14ac:dyDescent="0.25">
      <c r="A1251" t="s">
        <v>5802</v>
      </c>
      <c r="B1251" t="s">
        <v>5802</v>
      </c>
      <c r="C1251" t="s">
        <v>5803</v>
      </c>
      <c r="D1251" t="s">
        <v>5804</v>
      </c>
      <c r="E1251" t="s">
        <v>771</v>
      </c>
      <c r="F1251" t="s">
        <v>772</v>
      </c>
      <c r="G1251" t="s">
        <v>2565</v>
      </c>
      <c r="J1251" t="s">
        <v>791</v>
      </c>
      <c r="K1251" t="s">
        <v>2641</v>
      </c>
      <c r="L1251" t="s">
        <v>1330</v>
      </c>
      <c r="M1251" t="s">
        <v>29</v>
      </c>
      <c r="N1251" t="s">
        <v>771</v>
      </c>
      <c r="O1251">
        <v>1</v>
      </c>
      <c r="P1251" t="s">
        <v>777</v>
      </c>
      <c r="Q1251">
        <v>32.9</v>
      </c>
      <c r="R1251">
        <v>5.93</v>
      </c>
      <c r="S1251">
        <v>0.81</v>
      </c>
      <c r="X1251">
        <v>0.81</v>
      </c>
      <c r="Y1251" t="s">
        <v>5805</v>
      </c>
      <c r="Z1251" t="s">
        <v>3861</v>
      </c>
      <c r="AA1251">
        <v>53024</v>
      </c>
      <c r="AB1251" t="s">
        <v>420</v>
      </c>
    </row>
    <row r="1252" spans="1:35" x14ac:dyDescent="0.25">
      <c r="A1252" t="s">
        <v>5806</v>
      </c>
      <c r="B1252" t="s">
        <v>5806</v>
      </c>
      <c r="C1252" t="s">
        <v>5807</v>
      </c>
      <c r="D1252" t="s">
        <v>5808</v>
      </c>
      <c r="E1252" t="s">
        <v>771</v>
      </c>
      <c r="F1252" t="s">
        <v>772</v>
      </c>
      <c r="G1252" t="s">
        <v>2565</v>
      </c>
      <c r="J1252" t="s">
        <v>791</v>
      </c>
      <c r="K1252" t="s">
        <v>2641</v>
      </c>
      <c r="L1252" t="s">
        <v>1330</v>
      </c>
      <c r="M1252" t="s">
        <v>29</v>
      </c>
      <c r="N1252" t="s">
        <v>771</v>
      </c>
      <c r="O1252">
        <v>1</v>
      </c>
      <c r="P1252" t="s">
        <v>777</v>
      </c>
      <c r="Q1252">
        <v>32.9</v>
      </c>
      <c r="R1252">
        <v>5.93</v>
      </c>
      <c r="Y1252" t="s">
        <v>3357</v>
      </c>
      <c r="Z1252" t="s">
        <v>2904</v>
      </c>
      <c r="AA1252">
        <v>10154</v>
      </c>
      <c r="AB1252" t="s">
        <v>420</v>
      </c>
      <c r="AG1252" t="s">
        <v>5809</v>
      </c>
      <c r="AH1252" t="s">
        <v>420</v>
      </c>
      <c r="AI1252" t="s">
        <v>2945</v>
      </c>
    </row>
    <row r="1253" spans="1:35" x14ac:dyDescent="0.25">
      <c r="A1253" t="s">
        <v>5810</v>
      </c>
      <c r="B1253" t="s">
        <v>5810</v>
      </c>
      <c r="C1253" t="s">
        <v>5811</v>
      </c>
      <c r="D1253" t="s">
        <v>5812</v>
      </c>
      <c r="E1253" t="s">
        <v>771</v>
      </c>
      <c r="F1253" t="s">
        <v>772</v>
      </c>
      <c r="G1253" t="s">
        <v>2565</v>
      </c>
      <c r="J1253" t="s">
        <v>791</v>
      </c>
      <c r="K1253" t="s">
        <v>2572</v>
      </c>
      <c r="L1253" t="s">
        <v>1427</v>
      </c>
      <c r="M1253" t="s">
        <v>45</v>
      </c>
      <c r="N1253" t="s">
        <v>771</v>
      </c>
      <c r="O1253">
        <v>1</v>
      </c>
      <c r="P1253" t="s">
        <v>777</v>
      </c>
      <c r="Q1253">
        <v>29.9</v>
      </c>
      <c r="R1253">
        <v>5.39</v>
      </c>
      <c r="Y1253" t="s">
        <v>5813</v>
      </c>
      <c r="Z1253" t="s">
        <v>2849</v>
      </c>
      <c r="AA1253">
        <v>70029</v>
      </c>
      <c r="AB1253" t="s">
        <v>420</v>
      </c>
    </row>
    <row r="1254" spans="1:35" x14ac:dyDescent="0.25">
      <c r="A1254" t="s">
        <v>5814</v>
      </c>
      <c r="B1254" t="s">
        <v>5814</v>
      </c>
      <c r="C1254" t="s">
        <v>5815</v>
      </c>
      <c r="D1254" t="s">
        <v>5816</v>
      </c>
      <c r="E1254" t="s">
        <v>771</v>
      </c>
      <c r="F1254" t="s">
        <v>772</v>
      </c>
      <c r="G1254" t="s">
        <v>2565</v>
      </c>
      <c r="J1254" t="s">
        <v>791</v>
      </c>
      <c r="K1254" t="s">
        <v>2737</v>
      </c>
      <c r="L1254" t="s">
        <v>2738</v>
      </c>
      <c r="M1254" t="s">
        <v>170</v>
      </c>
      <c r="N1254" t="s">
        <v>771</v>
      </c>
      <c r="O1254">
        <v>1</v>
      </c>
      <c r="P1254" t="s">
        <v>777</v>
      </c>
      <c r="Q1254">
        <v>14.9</v>
      </c>
      <c r="R1254">
        <v>2.69</v>
      </c>
      <c r="Y1254" t="s">
        <v>2604</v>
      </c>
      <c r="Z1254" t="s">
        <v>2604</v>
      </c>
      <c r="AA1254">
        <v>80145</v>
      </c>
      <c r="AB1254" t="s">
        <v>420</v>
      </c>
    </row>
    <row r="1255" spans="1:35" x14ac:dyDescent="0.25">
      <c r="A1255" t="s">
        <v>5817</v>
      </c>
      <c r="B1255" t="s">
        <v>5817</v>
      </c>
      <c r="C1255" t="s">
        <v>5818</v>
      </c>
      <c r="D1255" t="s">
        <v>5819</v>
      </c>
      <c r="E1255" t="s">
        <v>771</v>
      </c>
      <c r="F1255" t="s">
        <v>772</v>
      </c>
      <c r="G1255" t="s">
        <v>2565</v>
      </c>
      <c r="J1255" t="s">
        <v>791</v>
      </c>
      <c r="K1255" t="s">
        <v>3168</v>
      </c>
      <c r="L1255" t="s">
        <v>1296</v>
      </c>
      <c r="M1255" t="s">
        <v>428</v>
      </c>
      <c r="N1255" t="s">
        <v>771</v>
      </c>
      <c r="O1255">
        <v>1</v>
      </c>
      <c r="P1255" t="s">
        <v>777</v>
      </c>
      <c r="Q1255">
        <v>49.9</v>
      </c>
      <c r="R1255">
        <v>9</v>
      </c>
      <c r="S1255">
        <v>4.99</v>
      </c>
      <c r="T1255">
        <v>0.9</v>
      </c>
      <c r="Y1255" t="s">
        <v>5820</v>
      </c>
      <c r="Z1255" t="s">
        <v>2599</v>
      </c>
      <c r="AA1255">
        <v>79</v>
      </c>
      <c r="AB1255" t="s">
        <v>420</v>
      </c>
    </row>
    <row r="1256" spans="1:35" x14ac:dyDescent="0.25">
      <c r="A1256" t="s">
        <v>5821</v>
      </c>
      <c r="B1256" t="s">
        <v>5821</v>
      </c>
      <c r="C1256" t="s">
        <v>5822</v>
      </c>
      <c r="D1256" t="s">
        <v>5823</v>
      </c>
      <c r="E1256" t="s">
        <v>771</v>
      </c>
      <c r="F1256" t="s">
        <v>772</v>
      </c>
      <c r="G1256" t="s">
        <v>2565</v>
      </c>
      <c r="J1256" t="s">
        <v>791</v>
      </c>
      <c r="K1256" t="s">
        <v>2598</v>
      </c>
      <c r="L1256" t="s">
        <v>776</v>
      </c>
      <c r="M1256" t="s">
        <v>424</v>
      </c>
      <c r="N1256" t="s">
        <v>771</v>
      </c>
      <c r="O1256">
        <v>1</v>
      </c>
      <c r="P1256" t="s">
        <v>777</v>
      </c>
      <c r="Q1256">
        <v>29.9</v>
      </c>
      <c r="R1256">
        <v>5.39</v>
      </c>
      <c r="Y1256" t="s">
        <v>4824</v>
      </c>
      <c r="Z1256" t="s">
        <v>4824</v>
      </c>
      <c r="AA1256">
        <v>73100</v>
      </c>
      <c r="AB1256" t="s">
        <v>420</v>
      </c>
    </row>
    <row r="1257" spans="1:35" x14ac:dyDescent="0.25">
      <c r="A1257" t="s">
        <v>5824</v>
      </c>
      <c r="B1257" t="s">
        <v>5824</v>
      </c>
      <c r="C1257" t="s">
        <v>5825</v>
      </c>
      <c r="D1257" t="s">
        <v>5826</v>
      </c>
      <c r="E1257" t="s">
        <v>771</v>
      </c>
      <c r="F1257" t="s">
        <v>772</v>
      </c>
      <c r="G1257" t="s">
        <v>2565</v>
      </c>
      <c r="J1257" t="s">
        <v>791</v>
      </c>
      <c r="K1257" t="s">
        <v>2847</v>
      </c>
      <c r="L1257" t="s">
        <v>2409</v>
      </c>
      <c r="M1257" t="s">
        <v>59</v>
      </c>
      <c r="N1257" t="s">
        <v>771</v>
      </c>
      <c r="O1257">
        <v>1</v>
      </c>
      <c r="P1257" t="s">
        <v>777</v>
      </c>
      <c r="Q1257">
        <v>16.899999999999999</v>
      </c>
      <c r="R1257">
        <v>3.05</v>
      </c>
      <c r="Y1257" t="s">
        <v>5827</v>
      </c>
      <c r="Z1257" t="s">
        <v>2849</v>
      </c>
      <c r="AA1257">
        <v>70019</v>
      </c>
      <c r="AB1257" t="s">
        <v>420</v>
      </c>
    </row>
    <row r="1258" spans="1:35" x14ac:dyDescent="0.25">
      <c r="A1258" t="s">
        <v>5828</v>
      </c>
      <c r="B1258" t="s">
        <v>5828</v>
      </c>
      <c r="C1258" t="s">
        <v>5829</v>
      </c>
      <c r="D1258" t="s">
        <v>5830</v>
      </c>
      <c r="E1258" t="s">
        <v>771</v>
      </c>
      <c r="F1258" t="s">
        <v>772</v>
      </c>
      <c r="G1258" t="s">
        <v>2565</v>
      </c>
      <c r="J1258" t="s">
        <v>791</v>
      </c>
      <c r="K1258" t="s">
        <v>3014</v>
      </c>
      <c r="L1258" t="s">
        <v>3015</v>
      </c>
      <c r="M1258" t="s">
        <v>25</v>
      </c>
      <c r="N1258" t="s">
        <v>771</v>
      </c>
      <c r="O1258">
        <v>1</v>
      </c>
      <c r="P1258" t="s">
        <v>777</v>
      </c>
      <c r="Q1258">
        <v>29.9</v>
      </c>
      <c r="R1258">
        <v>5.39</v>
      </c>
      <c r="Y1258" t="s">
        <v>5831</v>
      </c>
      <c r="AA1258">
        <v>47826</v>
      </c>
      <c r="AB1258" t="s">
        <v>420</v>
      </c>
    </row>
    <row r="1259" spans="1:35" x14ac:dyDescent="0.25">
      <c r="A1259" t="s">
        <v>5832</v>
      </c>
      <c r="B1259" t="s">
        <v>5832</v>
      </c>
      <c r="C1259" t="s">
        <v>5833</v>
      </c>
      <c r="D1259" t="s">
        <v>5834</v>
      </c>
      <c r="E1259" t="s">
        <v>771</v>
      </c>
      <c r="F1259" t="s">
        <v>772</v>
      </c>
      <c r="G1259" t="s">
        <v>2565</v>
      </c>
      <c r="J1259" t="s">
        <v>791</v>
      </c>
      <c r="K1259" t="s">
        <v>2566</v>
      </c>
      <c r="L1259" t="s">
        <v>2567</v>
      </c>
      <c r="M1259" t="s">
        <v>15</v>
      </c>
      <c r="N1259" t="s">
        <v>771</v>
      </c>
      <c r="O1259">
        <v>1</v>
      </c>
      <c r="P1259" t="s">
        <v>777</v>
      </c>
      <c r="Q1259">
        <v>19.899999999999999</v>
      </c>
      <c r="R1259">
        <v>3.59</v>
      </c>
      <c r="S1259">
        <v>4.99</v>
      </c>
      <c r="T1259">
        <v>0.9</v>
      </c>
      <c r="Y1259" t="s">
        <v>3193</v>
      </c>
      <c r="Z1259" t="s">
        <v>4344</v>
      </c>
      <c r="AA1259">
        <v>76123</v>
      </c>
      <c r="AB1259" t="s">
        <v>420</v>
      </c>
    </row>
    <row r="1260" spans="1:35" x14ac:dyDescent="0.25">
      <c r="A1260" t="s">
        <v>5835</v>
      </c>
      <c r="C1260" t="s">
        <v>5836</v>
      </c>
      <c r="D1260" t="s">
        <v>5837</v>
      </c>
      <c r="E1260" t="s">
        <v>799</v>
      </c>
      <c r="F1260" t="s">
        <v>2590</v>
      </c>
      <c r="G1260" t="s">
        <v>2565</v>
      </c>
      <c r="H1260" t="s">
        <v>2591</v>
      </c>
      <c r="J1260" t="s">
        <v>774</v>
      </c>
      <c r="K1260" t="s">
        <v>3263</v>
      </c>
      <c r="L1260" t="s">
        <v>96</v>
      </c>
      <c r="M1260" t="s">
        <v>95</v>
      </c>
      <c r="O1260">
        <v>0</v>
      </c>
      <c r="Y1260" t="s">
        <v>2585</v>
      </c>
      <c r="Z1260" t="s">
        <v>2585</v>
      </c>
      <c r="AA1260">
        <v>20154</v>
      </c>
      <c r="AB1260" t="s">
        <v>420</v>
      </c>
    </row>
    <row r="1261" spans="1:35" x14ac:dyDescent="0.25">
      <c r="A1261" t="s">
        <v>5838</v>
      </c>
      <c r="B1261" t="s">
        <v>5838</v>
      </c>
      <c r="C1261" t="s">
        <v>5839</v>
      </c>
      <c r="D1261" t="s">
        <v>5551</v>
      </c>
      <c r="E1261" t="s">
        <v>771</v>
      </c>
      <c r="F1261" t="s">
        <v>772</v>
      </c>
      <c r="G1261" t="s">
        <v>2565</v>
      </c>
      <c r="J1261" t="s">
        <v>791</v>
      </c>
      <c r="K1261" t="s">
        <v>2566</v>
      </c>
      <c r="L1261" t="s">
        <v>2567</v>
      </c>
      <c r="M1261" t="s">
        <v>15</v>
      </c>
      <c r="N1261" t="s">
        <v>771</v>
      </c>
      <c r="O1261">
        <v>1</v>
      </c>
      <c r="P1261" t="s">
        <v>777</v>
      </c>
      <c r="Q1261">
        <v>19.899999999999999</v>
      </c>
      <c r="R1261">
        <v>3.59</v>
      </c>
      <c r="Y1261" t="s">
        <v>3318</v>
      </c>
      <c r="Z1261" t="s">
        <v>3318</v>
      </c>
      <c r="AA1261">
        <v>36100</v>
      </c>
      <c r="AB1261" t="s">
        <v>420</v>
      </c>
    </row>
    <row r="1262" spans="1:35" x14ac:dyDescent="0.25">
      <c r="A1262" t="s">
        <v>5840</v>
      </c>
      <c r="B1262" t="s">
        <v>5840</v>
      </c>
      <c r="C1262" t="s">
        <v>5841</v>
      </c>
      <c r="D1262" t="s">
        <v>5842</v>
      </c>
      <c r="E1262" t="s">
        <v>771</v>
      </c>
      <c r="F1262" t="s">
        <v>772</v>
      </c>
      <c r="G1262" t="s">
        <v>2565</v>
      </c>
      <c r="J1262" t="s">
        <v>791</v>
      </c>
      <c r="K1262" t="s">
        <v>3014</v>
      </c>
      <c r="L1262" t="s">
        <v>3015</v>
      </c>
      <c r="M1262" t="s">
        <v>25</v>
      </c>
      <c r="N1262" t="s">
        <v>771</v>
      </c>
      <c r="O1262">
        <v>1</v>
      </c>
      <c r="P1262" t="s">
        <v>777</v>
      </c>
      <c r="Q1262">
        <v>29.9</v>
      </c>
      <c r="R1262">
        <v>5.39</v>
      </c>
      <c r="S1262">
        <v>0.75</v>
      </c>
      <c r="X1262">
        <v>0.75</v>
      </c>
      <c r="Y1262" t="s">
        <v>3181</v>
      </c>
      <c r="Z1262" t="s">
        <v>3288</v>
      </c>
      <c r="AA1262">
        <v>40128</v>
      </c>
      <c r="AB1262" t="s">
        <v>420</v>
      </c>
    </row>
    <row r="1263" spans="1:35" x14ac:dyDescent="0.25">
      <c r="A1263" t="s">
        <v>5843</v>
      </c>
      <c r="B1263" t="s">
        <v>5843</v>
      </c>
      <c r="C1263" t="s">
        <v>5844</v>
      </c>
      <c r="D1263" t="s">
        <v>5845</v>
      </c>
      <c r="E1263" t="s">
        <v>771</v>
      </c>
      <c r="F1263" t="s">
        <v>772</v>
      </c>
      <c r="G1263" t="s">
        <v>2565</v>
      </c>
      <c r="J1263" t="s">
        <v>791</v>
      </c>
      <c r="K1263" t="s">
        <v>2641</v>
      </c>
      <c r="L1263" t="s">
        <v>1330</v>
      </c>
      <c r="M1263" t="s">
        <v>29</v>
      </c>
      <c r="N1263" t="s">
        <v>771</v>
      </c>
      <c r="O1263">
        <v>1</v>
      </c>
      <c r="P1263" t="s">
        <v>777</v>
      </c>
      <c r="Q1263">
        <v>32.9</v>
      </c>
      <c r="R1263">
        <v>5.93</v>
      </c>
      <c r="Y1263" t="s">
        <v>5846</v>
      </c>
      <c r="Z1263" t="s">
        <v>3709</v>
      </c>
      <c r="AA1263">
        <v>55012</v>
      </c>
      <c r="AB1263" t="s">
        <v>420</v>
      </c>
    </row>
    <row r="1264" spans="1:35" x14ac:dyDescent="0.25">
      <c r="A1264" t="s">
        <v>5847</v>
      </c>
      <c r="B1264" t="s">
        <v>5847</v>
      </c>
      <c r="C1264" t="s">
        <v>5848</v>
      </c>
      <c r="D1264" t="s">
        <v>5849</v>
      </c>
      <c r="E1264" t="s">
        <v>771</v>
      </c>
      <c r="F1264" t="s">
        <v>772</v>
      </c>
      <c r="G1264" t="s">
        <v>2565</v>
      </c>
      <c r="J1264" t="s">
        <v>791</v>
      </c>
      <c r="K1264" t="s">
        <v>2882</v>
      </c>
      <c r="L1264" t="s">
        <v>827</v>
      </c>
      <c r="M1264" t="s">
        <v>438</v>
      </c>
      <c r="N1264" t="s">
        <v>771</v>
      </c>
      <c r="O1264">
        <v>1</v>
      </c>
      <c r="P1264" t="s">
        <v>777</v>
      </c>
      <c r="Q1264">
        <v>39.9</v>
      </c>
      <c r="R1264">
        <v>7.2</v>
      </c>
      <c r="Y1264" t="s">
        <v>3349</v>
      </c>
      <c r="Z1264" t="s">
        <v>3296</v>
      </c>
      <c r="AA1264">
        <v>24047</v>
      </c>
      <c r="AB1264" t="s">
        <v>420</v>
      </c>
    </row>
    <row r="1265" spans="1:35" x14ac:dyDescent="0.25">
      <c r="A1265" t="s">
        <v>5850</v>
      </c>
      <c r="B1265" t="s">
        <v>5850</v>
      </c>
      <c r="C1265" t="s">
        <v>5851</v>
      </c>
      <c r="D1265" t="s">
        <v>5852</v>
      </c>
      <c r="E1265" t="s">
        <v>771</v>
      </c>
      <c r="F1265" t="s">
        <v>772</v>
      </c>
      <c r="G1265" t="s">
        <v>2565</v>
      </c>
      <c r="J1265" t="s">
        <v>791</v>
      </c>
      <c r="K1265" t="s">
        <v>2641</v>
      </c>
      <c r="L1265" t="s">
        <v>1330</v>
      </c>
      <c r="M1265" t="s">
        <v>29</v>
      </c>
      <c r="N1265" t="s">
        <v>771</v>
      </c>
      <c r="O1265">
        <v>1</v>
      </c>
      <c r="P1265" t="s">
        <v>777</v>
      </c>
      <c r="Q1265">
        <v>32.9</v>
      </c>
      <c r="R1265">
        <v>5.93</v>
      </c>
      <c r="Y1265" t="s">
        <v>2711</v>
      </c>
      <c r="Z1265" t="s">
        <v>3779</v>
      </c>
      <c r="AA1265">
        <v>141</v>
      </c>
      <c r="AB1265" t="s">
        <v>420</v>
      </c>
    </row>
    <row r="1266" spans="1:35" x14ac:dyDescent="0.25">
      <c r="A1266" t="s">
        <v>5853</v>
      </c>
      <c r="B1266" t="s">
        <v>5853</v>
      </c>
      <c r="C1266" t="s">
        <v>5854</v>
      </c>
      <c r="D1266" t="s">
        <v>5855</v>
      </c>
      <c r="E1266" t="s">
        <v>771</v>
      </c>
      <c r="F1266" t="s">
        <v>772</v>
      </c>
      <c r="G1266" t="s">
        <v>2565</v>
      </c>
      <c r="J1266" t="s">
        <v>791</v>
      </c>
      <c r="K1266" t="s">
        <v>2598</v>
      </c>
      <c r="L1266" t="s">
        <v>776</v>
      </c>
      <c r="M1266" t="s">
        <v>424</v>
      </c>
      <c r="N1266" t="s">
        <v>771</v>
      </c>
      <c r="O1266">
        <v>1</v>
      </c>
      <c r="P1266" t="s">
        <v>777</v>
      </c>
      <c r="Q1266">
        <v>29.9</v>
      </c>
      <c r="R1266">
        <v>5.39</v>
      </c>
      <c r="Y1266" t="s">
        <v>5856</v>
      </c>
      <c r="Z1266" t="s">
        <v>2975</v>
      </c>
      <c r="AA1266">
        <v>6132</v>
      </c>
      <c r="AB1266" t="s">
        <v>420</v>
      </c>
    </row>
    <row r="1267" spans="1:35" x14ac:dyDescent="0.25">
      <c r="A1267" t="s">
        <v>5857</v>
      </c>
      <c r="B1267" t="s">
        <v>5857</v>
      </c>
      <c r="C1267" t="s">
        <v>5858</v>
      </c>
      <c r="D1267" t="s">
        <v>5859</v>
      </c>
      <c r="E1267" t="s">
        <v>799</v>
      </c>
      <c r="F1267" t="s">
        <v>772</v>
      </c>
      <c r="G1267" t="s">
        <v>2565</v>
      </c>
      <c r="J1267" t="s">
        <v>791</v>
      </c>
      <c r="K1267" t="s">
        <v>2641</v>
      </c>
      <c r="L1267" t="s">
        <v>1330</v>
      </c>
      <c r="M1267" t="s">
        <v>29</v>
      </c>
      <c r="N1267" t="s">
        <v>799</v>
      </c>
      <c r="O1267">
        <v>0</v>
      </c>
      <c r="Y1267" t="s">
        <v>5860</v>
      </c>
      <c r="Z1267" t="s">
        <v>4652</v>
      </c>
      <c r="AA1267">
        <v>91016</v>
      </c>
      <c r="AB1267" t="s">
        <v>420</v>
      </c>
    </row>
    <row r="1268" spans="1:35" x14ac:dyDescent="0.25">
      <c r="A1268" t="s">
        <v>5861</v>
      </c>
      <c r="B1268" t="s">
        <v>5861</v>
      </c>
      <c r="C1268" t="s">
        <v>5862</v>
      </c>
      <c r="D1268" t="s">
        <v>5863</v>
      </c>
      <c r="E1268" t="s">
        <v>771</v>
      </c>
      <c r="F1268" t="s">
        <v>772</v>
      </c>
      <c r="G1268" t="s">
        <v>2565</v>
      </c>
      <c r="J1268" t="s">
        <v>791</v>
      </c>
      <c r="K1268" t="s">
        <v>2641</v>
      </c>
      <c r="L1268" t="s">
        <v>1330</v>
      </c>
      <c r="M1268" t="s">
        <v>29</v>
      </c>
      <c r="N1268" t="s">
        <v>771</v>
      </c>
      <c r="O1268">
        <v>1</v>
      </c>
      <c r="P1268" t="s">
        <v>777</v>
      </c>
      <c r="Q1268">
        <v>32.9</v>
      </c>
      <c r="R1268">
        <v>5.93</v>
      </c>
      <c r="Y1268" t="s">
        <v>5864</v>
      </c>
      <c r="Z1268" t="s">
        <v>2574</v>
      </c>
      <c r="AA1268">
        <v>42022</v>
      </c>
      <c r="AB1268" t="s">
        <v>420</v>
      </c>
    </row>
    <row r="1269" spans="1:35" x14ac:dyDescent="0.25">
      <c r="A1269" t="s">
        <v>5865</v>
      </c>
      <c r="B1269" t="s">
        <v>5865</v>
      </c>
      <c r="C1269" t="s">
        <v>5866</v>
      </c>
      <c r="D1269" t="s">
        <v>5867</v>
      </c>
      <c r="E1269" t="s">
        <v>771</v>
      </c>
      <c r="F1269" t="s">
        <v>772</v>
      </c>
      <c r="G1269" t="s">
        <v>2565</v>
      </c>
      <c r="J1269" t="s">
        <v>791</v>
      </c>
      <c r="K1269" t="s">
        <v>2578</v>
      </c>
      <c r="L1269" t="s">
        <v>833</v>
      </c>
      <c r="M1269" t="s">
        <v>49</v>
      </c>
      <c r="N1269" t="s">
        <v>771</v>
      </c>
      <c r="O1269">
        <v>1</v>
      </c>
      <c r="P1269" t="s">
        <v>777</v>
      </c>
      <c r="Q1269">
        <v>24.9</v>
      </c>
      <c r="R1269">
        <v>4.49</v>
      </c>
      <c r="Y1269" t="s">
        <v>2599</v>
      </c>
      <c r="Z1269" t="s">
        <v>2712</v>
      </c>
      <c r="AA1269">
        <v>144</v>
      </c>
      <c r="AB1269" t="s">
        <v>420</v>
      </c>
    </row>
    <row r="1270" spans="1:35" x14ac:dyDescent="0.25">
      <c r="A1270" t="s">
        <v>5868</v>
      </c>
      <c r="B1270" t="s">
        <v>5868</v>
      </c>
      <c r="C1270" t="s">
        <v>5869</v>
      </c>
      <c r="D1270" t="s">
        <v>5870</v>
      </c>
      <c r="E1270" t="s">
        <v>771</v>
      </c>
      <c r="F1270" t="s">
        <v>772</v>
      </c>
      <c r="G1270" t="s">
        <v>2565</v>
      </c>
      <c r="J1270" t="s">
        <v>791</v>
      </c>
      <c r="K1270" t="s">
        <v>2584</v>
      </c>
      <c r="L1270" t="s">
        <v>801</v>
      </c>
      <c r="M1270" t="s">
        <v>31</v>
      </c>
      <c r="N1270" t="s">
        <v>771</v>
      </c>
      <c r="O1270">
        <v>1</v>
      </c>
      <c r="P1270" t="s">
        <v>777</v>
      </c>
      <c r="Q1270">
        <v>34.9</v>
      </c>
      <c r="R1270">
        <v>6.29</v>
      </c>
      <c r="Y1270" t="s">
        <v>3180</v>
      </c>
      <c r="Z1270" t="s">
        <v>3181</v>
      </c>
      <c r="AA1270">
        <v>40026</v>
      </c>
      <c r="AB1270" t="s">
        <v>420</v>
      </c>
    </row>
    <row r="1271" spans="1:35" x14ac:dyDescent="0.25">
      <c r="A1271" t="s">
        <v>5871</v>
      </c>
      <c r="B1271" t="s">
        <v>5871</v>
      </c>
      <c r="C1271" t="s">
        <v>5872</v>
      </c>
      <c r="D1271" t="s">
        <v>5873</v>
      </c>
      <c r="E1271" t="s">
        <v>771</v>
      </c>
      <c r="F1271" t="s">
        <v>772</v>
      </c>
      <c r="G1271" t="s">
        <v>2565</v>
      </c>
      <c r="J1271" t="s">
        <v>791</v>
      </c>
      <c r="K1271" t="s">
        <v>2847</v>
      </c>
      <c r="L1271" t="s">
        <v>2409</v>
      </c>
      <c r="M1271" t="s">
        <v>59</v>
      </c>
      <c r="N1271" t="s">
        <v>771</v>
      </c>
      <c r="O1271">
        <v>1</v>
      </c>
      <c r="P1271" t="s">
        <v>777</v>
      </c>
      <c r="Q1271">
        <v>16.899999999999999</v>
      </c>
      <c r="R1271">
        <v>3.05</v>
      </c>
      <c r="S1271">
        <v>4.99</v>
      </c>
      <c r="T1271">
        <v>0.9</v>
      </c>
      <c r="Y1271" t="s">
        <v>5874</v>
      </c>
      <c r="Z1271" t="s">
        <v>5082</v>
      </c>
      <c r="AA1271">
        <v>21013</v>
      </c>
      <c r="AB1271" t="s">
        <v>420</v>
      </c>
    </row>
    <row r="1272" spans="1:35" x14ac:dyDescent="0.25">
      <c r="A1272" t="s">
        <v>5875</v>
      </c>
      <c r="B1272" t="s">
        <v>5875</v>
      </c>
      <c r="C1272" t="s">
        <v>5876</v>
      </c>
      <c r="D1272" t="s">
        <v>5877</v>
      </c>
      <c r="E1272" t="s">
        <v>799</v>
      </c>
      <c r="F1272" t="s">
        <v>772</v>
      </c>
      <c r="G1272" t="s">
        <v>2565</v>
      </c>
      <c r="J1272" t="s">
        <v>791</v>
      </c>
      <c r="K1272" t="s">
        <v>2882</v>
      </c>
      <c r="L1272" t="s">
        <v>827</v>
      </c>
      <c r="M1272" t="s">
        <v>438</v>
      </c>
      <c r="N1272" t="s">
        <v>799</v>
      </c>
      <c r="O1272">
        <v>0</v>
      </c>
      <c r="Y1272" t="s">
        <v>2604</v>
      </c>
      <c r="Z1272" t="s">
        <v>2604</v>
      </c>
      <c r="AA1272">
        <v>80145</v>
      </c>
      <c r="AB1272" t="s">
        <v>420</v>
      </c>
    </row>
    <row r="1273" spans="1:35" x14ac:dyDescent="0.25">
      <c r="A1273" t="s">
        <v>5878</v>
      </c>
      <c r="B1273" t="s">
        <v>5878</v>
      </c>
      <c r="C1273" t="s">
        <v>5879</v>
      </c>
      <c r="D1273" t="s">
        <v>5880</v>
      </c>
      <c r="E1273" t="s">
        <v>771</v>
      </c>
      <c r="F1273" t="s">
        <v>772</v>
      </c>
      <c r="G1273" t="s">
        <v>2565</v>
      </c>
      <c r="J1273" t="s">
        <v>791</v>
      </c>
      <c r="K1273" t="s">
        <v>2641</v>
      </c>
      <c r="L1273" t="s">
        <v>1330</v>
      </c>
      <c r="M1273" t="s">
        <v>29</v>
      </c>
      <c r="N1273" t="s">
        <v>771</v>
      </c>
      <c r="O1273">
        <v>1</v>
      </c>
      <c r="P1273" t="s">
        <v>777</v>
      </c>
      <c r="Q1273">
        <v>32.9</v>
      </c>
      <c r="R1273">
        <v>5.93</v>
      </c>
      <c r="Y1273" t="s">
        <v>5881</v>
      </c>
      <c r="Z1273" t="s">
        <v>3861</v>
      </c>
      <c r="AA1273">
        <v>53016</v>
      </c>
      <c r="AB1273" t="s">
        <v>420</v>
      </c>
    </row>
    <row r="1274" spans="1:35" x14ac:dyDescent="0.25">
      <c r="A1274" t="s">
        <v>5882</v>
      </c>
      <c r="C1274" t="s">
        <v>5883</v>
      </c>
      <c r="D1274" t="s">
        <v>5884</v>
      </c>
      <c r="E1274" t="s">
        <v>771</v>
      </c>
      <c r="F1274" t="s">
        <v>2590</v>
      </c>
      <c r="G1274" t="s">
        <v>2565</v>
      </c>
      <c r="H1274" t="s">
        <v>2591</v>
      </c>
      <c r="J1274" t="s">
        <v>774</v>
      </c>
      <c r="K1274" t="s">
        <v>3263</v>
      </c>
      <c r="L1274" t="s">
        <v>96</v>
      </c>
      <c r="M1274" t="s">
        <v>95</v>
      </c>
      <c r="N1274" t="s">
        <v>771</v>
      </c>
      <c r="O1274">
        <v>1</v>
      </c>
      <c r="P1274" t="s">
        <v>777</v>
      </c>
      <c r="Q1274">
        <v>29.9</v>
      </c>
      <c r="R1274">
        <v>5.39</v>
      </c>
      <c r="S1274">
        <v>3</v>
      </c>
      <c r="T1274">
        <v>0.54</v>
      </c>
      <c r="Y1274" t="s">
        <v>5885</v>
      </c>
      <c r="Z1274" t="s">
        <v>4849</v>
      </c>
      <c r="AA1274">
        <v>1030</v>
      </c>
      <c r="AB1274" t="s">
        <v>420</v>
      </c>
    </row>
    <row r="1275" spans="1:35" x14ac:dyDescent="0.25">
      <c r="A1275" t="s">
        <v>5886</v>
      </c>
      <c r="B1275" t="s">
        <v>5886</v>
      </c>
      <c r="C1275" t="s">
        <v>5887</v>
      </c>
      <c r="D1275" t="s">
        <v>5888</v>
      </c>
      <c r="E1275" t="s">
        <v>771</v>
      </c>
      <c r="F1275" t="s">
        <v>772</v>
      </c>
      <c r="G1275" t="s">
        <v>2565</v>
      </c>
      <c r="J1275" t="s">
        <v>791</v>
      </c>
      <c r="K1275" t="s">
        <v>2641</v>
      </c>
      <c r="L1275" t="s">
        <v>1330</v>
      </c>
      <c r="M1275" t="s">
        <v>29</v>
      </c>
      <c r="N1275" t="s">
        <v>771</v>
      </c>
      <c r="O1275">
        <v>1</v>
      </c>
      <c r="P1275" t="s">
        <v>777</v>
      </c>
      <c r="Q1275">
        <v>32.9</v>
      </c>
      <c r="R1275">
        <v>5.93</v>
      </c>
      <c r="Y1275" t="s">
        <v>5889</v>
      </c>
      <c r="Z1275" t="s">
        <v>2958</v>
      </c>
      <c r="AA1275">
        <v>12010</v>
      </c>
      <c r="AB1275" t="s">
        <v>420</v>
      </c>
    </row>
    <row r="1276" spans="1:35" x14ac:dyDescent="0.25">
      <c r="A1276" t="s">
        <v>5890</v>
      </c>
      <c r="B1276" t="s">
        <v>5890</v>
      </c>
      <c r="C1276" t="s">
        <v>5891</v>
      </c>
      <c r="D1276" t="s">
        <v>5892</v>
      </c>
      <c r="E1276" t="s">
        <v>771</v>
      </c>
      <c r="F1276" t="s">
        <v>772</v>
      </c>
      <c r="G1276" t="s">
        <v>2565</v>
      </c>
      <c r="J1276" t="s">
        <v>791</v>
      </c>
      <c r="K1276" t="s">
        <v>2566</v>
      </c>
      <c r="L1276" t="s">
        <v>2567</v>
      </c>
      <c r="M1276" t="s">
        <v>15</v>
      </c>
      <c r="N1276" t="s">
        <v>771</v>
      </c>
      <c r="O1276">
        <v>1</v>
      </c>
      <c r="P1276" t="s">
        <v>777</v>
      </c>
      <c r="Q1276">
        <v>19.899999999999999</v>
      </c>
      <c r="R1276">
        <v>3.59</v>
      </c>
      <c r="Y1276" t="s">
        <v>5893</v>
      </c>
      <c r="Z1276" t="s">
        <v>4878</v>
      </c>
      <c r="AA1276">
        <v>76011</v>
      </c>
      <c r="AB1276" t="s">
        <v>420</v>
      </c>
      <c r="AG1276" t="s">
        <v>5894</v>
      </c>
      <c r="AH1276" t="s">
        <v>420</v>
      </c>
      <c r="AI1276" t="s">
        <v>2945</v>
      </c>
    </row>
    <row r="1277" spans="1:35" x14ac:dyDescent="0.25">
      <c r="A1277" t="s">
        <v>5895</v>
      </c>
      <c r="B1277" t="s">
        <v>5895</v>
      </c>
      <c r="C1277" t="s">
        <v>5896</v>
      </c>
      <c r="D1277" t="s">
        <v>5897</v>
      </c>
      <c r="E1277" t="s">
        <v>771</v>
      </c>
      <c r="F1277" t="s">
        <v>772</v>
      </c>
      <c r="G1277" t="s">
        <v>2565</v>
      </c>
      <c r="J1277" t="s">
        <v>791</v>
      </c>
      <c r="K1277" t="s">
        <v>2737</v>
      </c>
      <c r="L1277" t="s">
        <v>2738</v>
      </c>
      <c r="M1277" t="s">
        <v>170</v>
      </c>
      <c r="N1277" t="s">
        <v>771</v>
      </c>
      <c r="O1277">
        <v>1</v>
      </c>
      <c r="P1277" t="s">
        <v>777</v>
      </c>
      <c r="Q1277">
        <v>14.9</v>
      </c>
      <c r="R1277">
        <v>2.69</v>
      </c>
      <c r="Y1277" t="s">
        <v>2599</v>
      </c>
      <c r="Z1277" t="s">
        <v>2599</v>
      </c>
      <c r="AA1277">
        <v>144</v>
      </c>
      <c r="AB1277" t="s">
        <v>420</v>
      </c>
    </row>
    <row r="1278" spans="1:35" x14ac:dyDescent="0.25">
      <c r="A1278" t="s">
        <v>5898</v>
      </c>
      <c r="B1278" t="s">
        <v>5898</v>
      </c>
      <c r="C1278" t="s">
        <v>5899</v>
      </c>
      <c r="D1278" t="s">
        <v>5900</v>
      </c>
      <c r="E1278" t="s">
        <v>771</v>
      </c>
      <c r="F1278" t="s">
        <v>772</v>
      </c>
      <c r="G1278" t="s">
        <v>2565</v>
      </c>
      <c r="J1278" t="s">
        <v>791</v>
      </c>
      <c r="K1278" t="s">
        <v>2598</v>
      </c>
      <c r="L1278" t="s">
        <v>776</v>
      </c>
      <c r="M1278" t="s">
        <v>424</v>
      </c>
      <c r="N1278" t="s">
        <v>771</v>
      </c>
      <c r="O1278">
        <v>1</v>
      </c>
      <c r="P1278" t="s">
        <v>777</v>
      </c>
      <c r="Q1278">
        <v>29.9</v>
      </c>
      <c r="R1278">
        <v>5.39</v>
      </c>
      <c r="S1278">
        <v>2.5</v>
      </c>
      <c r="T1278">
        <v>0.45</v>
      </c>
      <c r="Y1278" t="s">
        <v>2867</v>
      </c>
      <c r="Z1278" t="s">
        <v>2740</v>
      </c>
      <c r="AA1278">
        <v>74121</v>
      </c>
      <c r="AB1278" t="s">
        <v>420</v>
      </c>
    </row>
    <row r="1279" spans="1:35" x14ac:dyDescent="0.25">
      <c r="A1279" t="s">
        <v>5901</v>
      </c>
      <c r="B1279" t="s">
        <v>5901</v>
      </c>
      <c r="C1279" t="s">
        <v>5902</v>
      </c>
      <c r="D1279" t="s">
        <v>5903</v>
      </c>
      <c r="E1279" t="s">
        <v>771</v>
      </c>
      <c r="F1279" t="s">
        <v>772</v>
      </c>
      <c r="G1279" t="s">
        <v>2565</v>
      </c>
      <c r="J1279" t="s">
        <v>791</v>
      </c>
      <c r="K1279" t="s">
        <v>2566</v>
      </c>
      <c r="L1279" t="s">
        <v>2567</v>
      </c>
      <c r="M1279" t="s">
        <v>15</v>
      </c>
      <c r="N1279" t="s">
        <v>771</v>
      </c>
      <c r="O1279">
        <v>1</v>
      </c>
      <c r="P1279" t="s">
        <v>777</v>
      </c>
      <c r="Q1279">
        <v>19.899999999999999</v>
      </c>
      <c r="R1279">
        <v>3.59</v>
      </c>
      <c r="Y1279" t="s">
        <v>5904</v>
      </c>
      <c r="Z1279" t="s">
        <v>3313</v>
      </c>
      <c r="AA1279">
        <v>47522</v>
      </c>
      <c r="AB1279" t="s">
        <v>420</v>
      </c>
    </row>
    <row r="1280" spans="1:35" x14ac:dyDescent="0.25">
      <c r="A1280" t="s">
        <v>5905</v>
      </c>
      <c r="B1280" t="s">
        <v>5905</v>
      </c>
      <c r="C1280" t="s">
        <v>5906</v>
      </c>
      <c r="D1280" t="s">
        <v>5907</v>
      </c>
      <c r="E1280" t="s">
        <v>771</v>
      </c>
      <c r="F1280" t="s">
        <v>772</v>
      </c>
      <c r="G1280" t="s">
        <v>2565</v>
      </c>
      <c r="J1280" t="s">
        <v>791</v>
      </c>
      <c r="K1280" t="s">
        <v>2584</v>
      </c>
      <c r="L1280" t="s">
        <v>801</v>
      </c>
      <c r="M1280" t="s">
        <v>31</v>
      </c>
      <c r="N1280" t="s">
        <v>771</v>
      </c>
      <c r="O1280">
        <v>1</v>
      </c>
      <c r="P1280" t="s">
        <v>777</v>
      </c>
      <c r="Q1280">
        <v>34.9</v>
      </c>
      <c r="R1280">
        <v>6.29</v>
      </c>
      <c r="Y1280" t="s">
        <v>2603</v>
      </c>
      <c r="Z1280" t="s">
        <v>3662</v>
      </c>
      <c r="AA1280">
        <v>80131</v>
      </c>
      <c r="AB1280" t="s">
        <v>420</v>
      </c>
    </row>
    <row r="1281" spans="1:35" x14ac:dyDescent="0.25">
      <c r="A1281" t="s">
        <v>5908</v>
      </c>
      <c r="B1281" t="s">
        <v>5908</v>
      </c>
      <c r="C1281" t="s">
        <v>5909</v>
      </c>
      <c r="D1281" t="s">
        <v>5910</v>
      </c>
      <c r="E1281" t="s">
        <v>771</v>
      </c>
      <c r="F1281" t="s">
        <v>772</v>
      </c>
      <c r="G1281" t="s">
        <v>2565</v>
      </c>
      <c r="J1281" t="s">
        <v>791</v>
      </c>
      <c r="K1281" t="s">
        <v>2641</v>
      </c>
      <c r="L1281" t="s">
        <v>1330</v>
      </c>
      <c r="M1281" t="s">
        <v>29</v>
      </c>
      <c r="N1281" t="s">
        <v>771</v>
      </c>
      <c r="O1281">
        <v>1</v>
      </c>
      <c r="P1281" t="s">
        <v>777</v>
      </c>
      <c r="Q1281">
        <v>32.9</v>
      </c>
      <c r="R1281">
        <v>5.93</v>
      </c>
      <c r="Y1281" t="s">
        <v>5911</v>
      </c>
      <c r="Z1281" t="s">
        <v>2985</v>
      </c>
      <c r="AA1281">
        <v>81016</v>
      </c>
      <c r="AB1281" t="s">
        <v>420</v>
      </c>
    </row>
    <row r="1282" spans="1:35" x14ac:dyDescent="0.25">
      <c r="A1282" t="s">
        <v>5912</v>
      </c>
      <c r="B1282" t="s">
        <v>5912</v>
      </c>
      <c r="C1282" t="s">
        <v>5913</v>
      </c>
      <c r="D1282" t="s">
        <v>5914</v>
      </c>
      <c r="E1282" t="s">
        <v>771</v>
      </c>
      <c r="F1282" t="s">
        <v>772</v>
      </c>
      <c r="G1282" t="s">
        <v>2565</v>
      </c>
      <c r="J1282" t="s">
        <v>791</v>
      </c>
      <c r="K1282" t="s">
        <v>2584</v>
      </c>
      <c r="L1282" t="s">
        <v>801</v>
      </c>
      <c r="M1282" t="s">
        <v>31</v>
      </c>
      <c r="N1282" t="s">
        <v>771</v>
      </c>
      <c r="O1282">
        <v>1</v>
      </c>
      <c r="P1282" t="s">
        <v>777</v>
      </c>
      <c r="Q1282">
        <v>34.9</v>
      </c>
      <c r="R1282">
        <v>6.29</v>
      </c>
      <c r="S1282">
        <v>3.99</v>
      </c>
      <c r="T1282">
        <v>0.72</v>
      </c>
      <c r="Y1282" t="s">
        <v>5503</v>
      </c>
      <c r="Z1282" t="s">
        <v>5915</v>
      </c>
      <c r="AA1282">
        <v>25080</v>
      </c>
      <c r="AB1282" t="s">
        <v>420</v>
      </c>
    </row>
    <row r="1283" spans="1:35" x14ac:dyDescent="0.25">
      <c r="A1283" t="s">
        <v>5916</v>
      </c>
      <c r="B1283" t="s">
        <v>5916</v>
      </c>
      <c r="C1283" t="s">
        <v>5917</v>
      </c>
      <c r="D1283" t="s">
        <v>5918</v>
      </c>
      <c r="E1283" t="s">
        <v>771</v>
      </c>
      <c r="F1283" t="s">
        <v>772</v>
      </c>
      <c r="G1283" t="s">
        <v>2565</v>
      </c>
      <c r="J1283" t="s">
        <v>791</v>
      </c>
      <c r="K1283" t="s">
        <v>2584</v>
      </c>
      <c r="L1283" t="s">
        <v>801</v>
      </c>
      <c r="M1283" t="s">
        <v>31</v>
      </c>
      <c r="N1283" t="s">
        <v>771</v>
      </c>
      <c r="O1283">
        <v>1</v>
      </c>
      <c r="P1283" t="s">
        <v>777</v>
      </c>
      <c r="Q1283">
        <v>34.9</v>
      </c>
      <c r="R1283">
        <v>6.29</v>
      </c>
      <c r="Y1283" t="s">
        <v>5919</v>
      </c>
      <c r="Z1283" t="s">
        <v>2604</v>
      </c>
      <c r="AA1283">
        <v>80053</v>
      </c>
      <c r="AB1283" t="s">
        <v>420</v>
      </c>
    </row>
    <row r="1284" spans="1:35" x14ac:dyDescent="0.25">
      <c r="A1284" t="s">
        <v>5920</v>
      </c>
      <c r="B1284" t="s">
        <v>5920</v>
      </c>
      <c r="C1284" t="s">
        <v>5921</v>
      </c>
      <c r="D1284" t="s">
        <v>5922</v>
      </c>
      <c r="E1284" t="s">
        <v>771</v>
      </c>
      <c r="F1284" t="s">
        <v>772</v>
      </c>
      <c r="G1284" t="s">
        <v>2565</v>
      </c>
      <c r="J1284" t="s">
        <v>791</v>
      </c>
      <c r="K1284" t="s">
        <v>2598</v>
      </c>
      <c r="L1284" t="s">
        <v>776</v>
      </c>
      <c r="M1284" t="s">
        <v>424</v>
      </c>
      <c r="N1284" t="s">
        <v>771</v>
      </c>
      <c r="O1284">
        <v>1</v>
      </c>
      <c r="P1284" t="s">
        <v>777</v>
      </c>
      <c r="Q1284">
        <v>29.9</v>
      </c>
      <c r="R1284">
        <v>5.39</v>
      </c>
      <c r="Y1284" t="s">
        <v>5923</v>
      </c>
      <c r="Z1284" t="s">
        <v>2873</v>
      </c>
      <c r="AA1284">
        <v>41040</v>
      </c>
      <c r="AB1284" t="s">
        <v>420</v>
      </c>
    </row>
    <row r="1285" spans="1:35" x14ac:dyDescent="0.25">
      <c r="A1285" t="s">
        <v>5924</v>
      </c>
      <c r="B1285" t="s">
        <v>5924</v>
      </c>
      <c r="C1285" t="s">
        <v>5925</v>
      </c>
      <c r="D1285" t="s">
        <v>5926</v>
      </c>
      <c r="E1285" t="s">
        <v>799</v>
      </c>
      <c r="F1285" t="s">
        <v>772</v>
      </c>
      <c r="G1285" t="s">
        <v>2565</v>
      </c>
      <c r="J1285" t="s">
        <v>791</v>
      </c>
      <c r="K1285" t="s">
        <v>2641</v>
      </c>
      <c r="L1285" t="s">
        <v>1330</v>
      </c>
      <c r="M1285" t="s">
        <v>29</v>
      </c>
      <c r="N1285" t="s">
        <v>799</v>
      </c>
      <c r="O1285">
        <v>0</v>
      </c>
      <c r="Y1285" t="s">
        <v>5927</v>
      </c>
      <c r="Z1285" t="s">
        <v>3234</v>
      </c>
      <c r="AA1285">
        <v>42044</v>
      </c>
      <c r="AB1285" t="s">
        <v>420</v>
      </c>
    </row>
    <row r="1286" spans="1:35" x14ac:dyDescent="0.25">
      <c r="A1286" t="s">
        <v>5928</v>
      </c>
      <c r="B1286" t="s">
        <v>5928</v>
      </c>
      <c r="C1286" t="s">
        <v>5929</v>
      </c>
      <c r="D1286" t="s">
        <v>5930</v>
      </c>
      <c r="E1286" t="s">
        <v>771</v>
      </c>
      <c r="F1286" t="s">
        <v>772</v>
      </c>
      <c r="G1286" t="s">
        <v>2565</v>
      </c>
      <c r="J1286" t="s">
        <v>791</v>
      </c>
      <c r="K1286" t="s">
        <v>2578</v>
      </c>
      <c r="L1286" t="s">
        <v>833</v>
      </c>
      <c r="M1286" t="s">
        <v>49</v>
      </c>
      <c r="N1286" t="s">
        <v>771</v>
      </c>
      <c r="O1286">
        <v>1</v>
      </c>
      <c r="P1286" t="s">
        <v>777</v>
      </c>
      <c r="Q1286">
        <v>24.9</v>
      </c>
      <c r="R1286">
        <v>4.49</v>
      </c>
      <c r="Y1286" t="s">
        <v>5931</v>
      </c>
      <c r="Z1286" t="s">
        <v>2609</v>
      </c>
      <c r="AA1286">
        <v>27058</v>
      </c>
      <c r="AB1286" t="s">
        <v>420</v>
      </c>
    </row>
    <row r="1287" spans="1:35" x14ac:dyDescent="0.25">
      <c r="A1287" t="s">
        <v>5932</v>
      </c>
      <c r="B1287" t="s">
        <v>5932</v>
      </c>
      <c r="C1287" t="s">
        <v>5933</v>
      </c>
      <c r="D1287" t="s">
        <v>5934</v>
      </c>
      <c r="E1287" t="s">
        <v>771</v>
      </c>
      <c r="F1287" t="s">
        <v>772</v>
      </c>
      <c r="G1287" t="s">
        <v>2565</v>
      </c>
      <c r="J1287" t="s">
        <v>791</v>
      </c>
      <c r="K1287" t="s">
        <v>2566</v>
      </c>
      <c r="L1287" t="s">
        <v>2567</v>
      </c>
      <c r="M1287" t="s">
        <v>15</v>
      </c>
      <c r="N1287" t="s">
        <v>771</v>
      </c>
      <c r="O1287">
        <v>2</v>
      </c>
      <c r="P1287" t="s">
        <v>777</v>
      </c>
      <c r="Q1287">
        <v>39.799999999999997</v>
      </c>
      <c r="R1287">
        <v>7.18</v>
      </c>
      <c r="S1287">
        <v>4.99</v>
      </c>
      <c r="T1287">
        <v>0.9</v>
      </c>
      <c r="Y1287" t="s">
        <v>3270</v>
      </c>
      <c r="Z1287" t="s">
        <v>3270</v>
      </c>
      <c r="AA1287">
        <v>26100</v>
      </c>
      <c r="AB1287" t="s">
        <v>420</v>
      </c>
    </row>
    <row r="1288" spans="1:35" x14ac:dyDescent="0.25">
      <c r="A1288" t="s">
        <v>5935</v>
      </c>
      <c r="B1288" t="s">
        <v>5935</v>
      </c>
      <c r="C1288" t="s">
        <v>5936</v>
      </c>
      <c r="D1288" t="s">
        <v>5937</v>
      </c>
      <c r="E1288" t="s">
        <v>771</v>
      </c>
      <c r="F1288" t="s">
        <v>772</v>
      </c>
      <c r="G1288" t="s">
        <v>2565</v>
      </c>
      <c r="J1288" t="s">
        <v>791</v>
      </c>
      <c r="K1288" t="s">
        <v>2641</v>
      </c>
      <c r="L1288" t="s">
        <v>1330</v>
      </c>
      <c r="M1288" t="s">
        <v>29</v>
      </c>
      <c r="N1288" t="s">
        <v>771</v>
      </c>
      <c r="O1288">
        <v>1</v>
      </c>
      <c r="P1288" t="s">
        <v>777</v>
      </c>
      <c r="Q1288">
        <v>32.9</v>
      </c>
      <c r="R1288">
        <v>5.93</v>
      </c>
      <c r="Y1288" t="s">
        <v>5938</v>
      </c>
      <c r="Z1288" t="s">
        <v>5939</v>
      </c>
      <c r="AA1288">
        <v>43056</v>
      </c>
      <c r="AB1288" t="s">
        <v>420</v>
      </c>
    </row>
    <row r="1289" spans="1:35" x14ac:dyDescent="0.25">
      <c r="A1289" t="s">
        <v>5940</v>
      </c>
      <c r="B1289" t="s">
        <v>5940</v>
      </c>
      <c r="C1289" t="s">
        <v>5941</v>
      </c>
      <c r="D1289" t="s">
        <v>5942</v>
      </c>
      <c r="E1289" t="s">
        <v>771</v>
      </c>
      <c r="F1289" t="s">
        <v>772</v>
      </c>
      <c r="G1289" t="s">
        <v>2565</v>
      </c>
      <c r="J1289" t="s">
        <v>791</v>
      </c>
      <c r="K1289" t="s">
        <v>2566</v>
      </c>
      <c r="L1289" t="s">
        <v>2567</v>
      </c>
      <c r="M1289" t="s">
        <v>15</v>
      </c>
      <c r="N1289" t="s">
        <v>771</v>
      </c>
      <c r="O1289">
        <v>1</v>
      </c>
      <c r="P1289" t="s">
        <v>777</v>
      </c>
      <c r="Q1289">
        <v>19.899999999999999</v>
      </c>
      <c r="R1289">
        <v>3.59</v>
      </c>
      <c r="Y1289" t="s">
        <v>5017</v>
      </c>
      <c r="Z1289" t="s">
        <v>5943</v>
      </c>
      <c r="AA1289">
        <v>13900</v>
      </c>
      <c r="AB1289" t="s">
        <v>420</v>
      </c>
    </row>
    <row r="1290" spans="1:35" x14ac:dyDescent="0.25">
      <c r="A1290" t="s">
        <v>5944</v>
      </c>
      <c r="B1290" t="s">
        <v>5944</v>
      </c>
      <c r="C1290" t="s">
        <v>5945</v>
      </c>
      <c r="D1290" t="s">
        <v>5946</v>
      </c>
      <c r="E1290" t="s">
        <v>771</v>
      </c>
      <c r="F1290" t="s">
        <v>772</v>
      </c>
      <c r="G1290" t="s">
        <v>2565</v>
      </c>
      <c r="J1290" t="s">
        <v>791</v>
      </c>
      <c r="K1290" t="s">
        <v>2641</v>
      </c>
      <c r="L1290" t="s">
        <v>1330</v>
      </c>
      <c r="M1290" t="s">
        <v>29</v>
      </c>
      <c r="N1290" t="s">
        <v>771</v>
      </c>
      <c r="O1290">
        <v>1</v>
      </c>
      <c r="P1290" t="s">
        <v>777</v>
      </c>
      <c r="Q1290">
        <v>32.9</v>
      </c>
      <c r="R1290">
        <v>5.93</v>
      </c>
      <c r="Y1290" t="s">
        <v>5947</v>
      </c>
      <c r="Z1290" t="s">
        <v>2585</v>
      </c>
      <c r="AA1290">
        <v>20099</v>
      </c>
      <c r="AB1290" t="s">
        <v>420</v>
      </c>
      <c r="AG1290" t="s">
        <v>5948</v>
      </c>
      <c r="AH1290" t="s">
        <v>420</v>
      </c>
      <c r="AI1290" t="s">
        <v>1019</v>
      </c>
    </row>
    <row r="1291" spans="1:35" x14ac:dyDescent="0.25">
      <c r="A1291" t="s">
        <v>5949</v>
      </c>
      <c r="B1291" t="s">
        <v>5949</v>
      </c>
      <c r="C1291" t="s">
        <v>5950</v>
      </c>
      <c r="D1291" t="s">
        <v>5951</v>
      </c>
      <c r="E1291" t="s">
        <v>771</v>
      </c>
      <c r="F1291" t="s">
        <v>772</v>
      </c>
      <c r="G1291" t="s">
        <v>2565</v>
      </c>
      <c r="J1291" t="s">
        <v>791</v>
      </c>
      <c r="K1291" t="s">
        <v>2578</v>
      </c>
      <c r="L1291" t="s">
        <v>833</v>
      </c>
      <c r="M1291" t="s">
        <v>49</v>
      </c>
      <c r="N1291" t="s">
        <v>771</v>
      </c>
      <c r="O1291">
        <v>1</v>
      </c>
      <c r="P1291" t="s">
        <v>777</v>
      </c>
      <c r="Q1291">
        <v>24.9</v>
      </c>
      <c r="R1291">
        <v>4.49</v>
      </c>
      <c r="Y1291" t="s">
        <v>5952</v>
      </c>
      <c r="Z1291" t="s">
        <v>3560</v>
      </c>
      <c r="AA1291">
        <v>37124</v>
      </c>
      <c r="AB1291" t="s">
        <v>420</v>
      </c>
    </row>
    <row r="1292" spans="1:35" x14ac:dyDescent="0.25">
      <c r="A1292" t="s">
        <v>5953</v>
      </c>
      <c r="B1292" t="s">
        <v>5953</v>
      </c>
      <c r="C1292" t="s">
        <v>5954</v>
      </c>
      <c r="D1292" t="s">
        <v>5955</v>
      </c>
      <c r="E1292" t="s">
        <v>771</v>
      </c>
      <c r="F1292" t="s">
        <v>772</v>
      </c>
      <c r="G1292" t="s">
        <v>2565</v>
      </c>
      <c r="J1292" t="s">
        <v>791</v>
      </c>
      <c r="K1292" t="s">
        <v>2686</v>
      </c>
      <c r="L1292" t="s">
        <v>2473</v>
      </c>
      <c r="M1292" t="s">
        <v>51</v>
      </c>
      <c r="N1292" t="s">
        <v>771</v>
      </c>
      <c r="O1292">
        <v>1</v>
      </c>
      <c r="P1292" t="s">
        <v>777</v>
      </c>
      <c r="Q1292">
        <v>46.9</v>
      </c>
      <c r="R1292">
        <v>8.4600000000000009</v>
      </c>
      <c r="Y1292" t="s">
        <v>5956</v>
      </c>
      <c r="Z1292" t="s">
        <v>5957</v>
      </c>
      <c r="AA1292">
        <v>45030</v>
      </c>
      <c r="AB1292" t="s">
        <v>420</v>
      </c>
    </row>
    <row r="1293" spans="1:35" x14ac:dyDescent="0.25">
      <c r="A1293" t="s">
        <v>5958</v>
      </c>
      <c r="B1293" t="s">
        <v>5958</v>
      </c>
      <c r="C1293" t="s">
        <v>5959</v>
      </c>
      <c r="D1293" t="s">
        <v>5960</v>
      </c>
      <c r="E1293" t="s">
        <v>771</v>
      </c>
      <c r="F1293" t="s">
        <v>772</v>
      </c>
      <c r="G1293" t="s">
        <v>2565</v>
      </c>
      <c r="J1293" t="s">
        <v>791</v>
      </c>
      <c r="K1293" t="s">
        <v>2911</v>
      </c>
      <c r="L1293" t="s">
        <v>1037</v>
      </c>
      <c r="M1293" t="s">
        <v>430</v>
      </c>
      <c r="N1293" t="s">
        <v>771</v>
      </c>
      <c r="O1293">
        <v>1</v>
      </c>
      <c r="P1293" t="s">
        <v>777</v>
      </c>
      <c r="Q1293">
        <v>59.9</v>
      </c>
      <c r="R1293">
        <v>10.8</v>
      </c>
      <c r="Y1293" t="s">
        <v>2599</v>
      </c>
      <c r="Z1293" t="s">
        <v>2712</v>
      </c>
      <c r="AA1293">
        <v>177</v>
      </c>
      <c r="AB1293" t="s">
        <v>420</v>
      </c>
    </row>
    <row r="1294" spans="1:35" x14ac:dyDescent="0.25">
      <c r="A1294" t="s">
        <v>5961</v>
      </c>
      <c r="B1294" t="s">
        <v>5961</v>
      </c>
      <c r="C1294" t="s">
        <v>5962</v>
      </c>
      <c r="D1294" t="s">
        <v>5963</v>
      </c>
      <c r="E1294" t="s">
        <v>771</v>
      </c>
      <c r="F1294" t="s">
        <v>772</v>
      </c>
      <c r="G1294" t="s">
        <v>2565</v>
      </c>
      <c r="J1294" t="s">
        <v>791</v>
      </c>
      <c r="K1294" t="s">
        <v>2566</v>
      </c>
      <c r="L1294" t="s">
        <v>2567</v>
      </c>
      <c r="M1294" t="s">
        <v>15</v>
      </c>
      <c r="N1294" t="s">
        <v>771</v>
      </c>
      <c r="O1294">
        <v>1</v>
      </c>
      <c r="P1294" t="s">
        <v>777</v>
      </c>
      <c r="Q1294">
        <v>19.899999999999999</v>
      </c>
      <c r="R1294">
        <v>3.59</v>
      </c>
      <c r="Y1294" t="s">
        <v>5964</v>
      </c>
      <c r="Z1294" t="s">
        <v>5965</v>
      </c>
      <c r="AA1294">
        <v>14036</v>
      </c>
      <c r="AB1294" t="s">
        <v>420</v>
      </c>
    </row>
    <row r="1295" spans="1:35" x14ac:dyDescent="0.25">
      <c r="A1295" t="s">
        <v>5966</v>
      </c>
      <c r="B1295" t="s">
        <v>5966</v>
      </c>
      <c r="C1295" t="s">
        <v>5967</v>
      </c>
      <c r="D1295" t="s">
        <v>5968</v>
      </c>
      <c r="E1295" t="s">
        <v>771</v>
      </c>
      <c r="F1295" t="s">
        <v>772</v>
      </c>
      <c r="G1295" t="s">
        <v>2565</v>
      </c>
      <c r="J1295" t="s">
        <v>791</v>
      </c>
      <c r="K1295" t="s">
        <v>2641</v>
      </c>
      <c r="L1295" t="s">
        <v>1330</v>
      </c>
      <c r="M1295" t="s">
        <v>29</v>
      </c>
      <c r="N1295" t="s">
        <v>771</v>
      </c>
      <c r="O1295">
        <v>1</v>
      </c>
      <c r="P1295" t="s">
        <v>777</v>
      </c>
      <c r="Q1295">
        <v>32.9</v>
      </c>
      <c r="R1295">
        <v>5.93</v>
      </c>
      <c r="Y1295" t="s">
        <v>5969</v>
      </c>
      <c r="Z1295" t="s">
        <v>5108</v>
      </c>
      <c r="AA1295">
        <v>33077</v>
      </c>
      <c r="AB1295" t="s">
        <v>420</v>
      </c>
    </row>
    <row r="1296" spans="1:35" x14ac:dyDescent="0.25">
      <c r="A1296" t="s">
        <v>5970</v>
      </c>
      <c r="B1296" t="s">
        <v>5970</v>
      </c>
      <c r="C1296" t="s">
        <v>5971</v>
      </c>
      <c r="D1296" t="s">
        <v>5972</v>
      </c>
      <c r="E1296" t="s">
        <v>799</v>
      </c>
      <c r="F1296" t="s">
        <v>772</v>
      </c>
      <c r="G1296" t="s">
        <v>2565</v>
      </c>
      <c r="J1296" t="s">
        <v>791</v>
      </c>
      <c r="K1296" t="s">
        <v>2911</v>
      </c>
      <c r="L1296" t="s">
        <v>1037</v>
      </c>
      <c r="M1296" t="s">
        <v>430</v>
      </c>
      <c r="N1296" t="s">
        <v>799</v>
      </c>
      <c r="O1296">
        <v>0</v>
      </c>
      <c r="Y1296" t="s">
        <v>2599</v>
      </c>
      <c r="Z1296" t="s">
        <v>2712</v>
      </c>
      <c r="AA1296">
        <v>177</v>
      </c>
      <c r="AB1296" t="s">
        <v>420</v>
      </c>
    </row>
    <row r="1297" spans="1:29" x14ac:dyDescent="0.25">
      <c r="A1297" t="s">
        <v>5973</v>
      </c>
      <c r="B1297" t="s">
        <v>5973</v>
      </c>
      <c r="C1297" t="s">
        <v>5974</v>
      </c>
      <c r="D1297" t="s">
        <v>5975</v>
      </c>
      <c r="E1297" t="s">
        <v>771</v>
      </c>
      <c r="F1297" t="s">
        <v>772</v>
      </c>
      <c r="G1297" t="s">
        <v>2565</v>
      </c>
      <c r="J1297" t="s">
        <v>791</v>
      </c>
      <c r="K1297" t="s">
        <v>2598</v>
      </c>
      <c r="L1297" t="s">
        <v>776</v>
      </c>
      <c r="M1297" t="s">
        <v>424</v>
      </c>
      <c r="N1297" t="s">
        <v>771</v>
      </c>
      <c r="O1297">
        <v>1</v>
      </c>
      <c r="P1297" t="s">
        <v>777</v>
      </c>
      <c r="Q1297">
        <v>29.9</v>
      </c>
      <c r="R1297">
        <v>5.39</v>
      </c>
      <c r="Y1297" t="s">
        <v>5976</v>
      </c>
      <c r="Z1297" t="s">
        <v>2980</v>
      </c>
      <c r="AA1297">
        <v>21041</v>
      </c>
      <c r="AB1297" t="s">
        <v>420</v>
      </c>
    </row>
    <row r="1298" spans="1:29" x14ac:dyDescent="0.25">
      <c r="A1298" t="s">
        <v>5977</v>
      </c>
      <c r="B1298" t="s">
        <v>5977</v>
      </c>
      <c r="C1298" t="s">
        <v>5978</v>
      </c>
      <c r="D1298" t="s">
        <v>5979</v>
      </c>
      <c r="E1298" t="s">
        <v>771</v>
      </c>
      <c r="F1298" t="s">
        <v>772</v>
      </c>
      <c r="G1298" t="s">
        <v>2565</v>
      </c>
      <c r="J1298" t="s">
        <v>791</v>
      </c>
      <c r="K1298" t="s">
        <v>2578</v>
      </c>
      <c r="L1298" t="s">
        <v>833</v>
      </c>
      <c r="M1298" t="s">
        <v>49</v>
      </c>
      <c r="N1298" t="s">
        <v>771</v>
      </c>
      <c r="O1298">
        <v>1</v>
      </c>
      <c r="P1298" t="s">
        <v>777</v>
      </c>
      <c r="Q1298">
        <v>24.9</v>
      </c>
      <c r="R1298">
        <v>4.49</v>
      </c>
      <c r="Y1298" t="s">
        <v>5980</v>
      </c>
      <c r="Z1298" t="s">
        <v>3398</v>
      </c>
      <c r="AA1298">
        <v>25060</v>
      </c>
      <c r="AB1298" t="s">
        <v>420</v>
      </c>
    </row>
    <row r="1299" spans="1:29" x14ac:dyDescent="0.25">
      <c r="A1299" t="s">
        <v>5981</v>
      </c>
      <c r="B1299" t="s">
        <v>5981</v>
      </c>
      <c r="C1299" t="s">
        <v>5982</v>
      </c>
      <c r="D1299" t="s">
        <v>5983</v>
      </c>
      <c r="E1299" t="s">
        <v>771</v>
      </c>
      <c r="F1299" t="s">
        <v>772</v>
      </c>
      <c r="G1299" t="s">
        <v>2565</v>
      </c>
      <c r="J1299" t="s">
        <v>791</v>
      </c>
      <c r="K1299" t="s">
        <v>2578</v>
      </c>
      <c r="L1299" t="s">
        <v>833</v>
      </c>
      <c r="M1299" t="s">
        <v>49</v>
      </c>
      <c r="N1299" t="s">
        <v>771</v>
      </c>
      <c r="O1299">
        <v>1</v>
      </c>
      <c r="P1299" t="s">
        <v>777</v>
      </c>
      <c r="Q1299">
        <v>24.9</v>
      </c>
      <c r="R1299">
        <v>4.49</v>
      </c>
      <c r="Y1299" t="s">
        <v>5984</v>
      </c>
      <c r="Z1299" t="s">
        <v>3124</v>
      </c>
      <c r="AA1299">
        <v>25064</v>
      </c>
      <c r="AB1299" t="s">
        <v>420</v>
      </c>
    </row>
    <row r="1300" spans="1:29" x14ac:dyDescent="0.25">
      <c r="A1300" t="s">
        <v>5985</v>
      </c>
      <c r="B1300" t="s">
        <v>5985</v>
      </c>
      <c r="C1300" t="s">
        <v>5986</v>
      </c>
      <c r="D1300" t="s">
        <v>5987</v>
      </c>
      <c r="E1300" t="s">
        <v>771</v>
      </c>
      <c r="F1300" t="s">
        <v>772</v>
      </c>
      <c r="G1300" t="s">
        <v>2565</v>
      </c>
      <c r="J1300" t="s">
        <v>791</v>
      </c>
      <c r="K1300" t="s">
        <v>2641</v>
      </c>
      <c r="L1300" t="s">
        <v>1330</v>
      </c>
      <c r="M1300" t="s">
        <v>29</v>
      </c>
      <c r="N1300" t="s">
        <v>771</v>
      </c>
      <c r="O1300">
        <v>1</v>
      </c>
      <c r="P1300" t="s">
        <v>777</v>
      </c>
      <c r="Q1300">
        <v>32.9</v>
      </c>
      <c r="R1300">
        <v>5.93</v>
      </c>
      <c r="Y1300" t="s">
        <v>5988</v>
      </c>
      <c r="Z1300" t="s">
        <v>4789</v>
      </c>
      <c r="AA1300">
        <v>23899</v>
      </c>
      <c r="AB1300" t="s">
        <v>420</v>
      </c>
    </row>
    <row r="1301" spans="1:29" x14ac:dyDescent="0.25">
      <c r="A1301" t="s">
        <v>5989</v>
      </c>
      <c r="B1301" t="s">
        <v>5989</v>
      </c>
      <c r="C1301" t="s">
        <v>5990</v>
      </c>
      <c r="D1301" t="s">
        <v>5991</v>
      </c>
      <c r="E1301" t="s">
        <v>771</v>
      </c>
      <c r="F1301" t="s">
        <v>772</v>
      </c>
      <c r="G1301" t="s">
        <v>2565</v>
      </c>
      <c r="J1301" t="s">
        <v>791</v>
      </c>
      <c r="K1301" t="s">
        <v>2566</v>
      </c>
      <c r="L1301" t="s">
        <v>2567</v>
      </c>
      <c r="M1301" t="s">
        <v>15</v>
      </c>
      <c r="N1301" t="s">
        <v>771</v>
      </c>
      <c r="O1301">
        <v>1</v>
      </c>
      <c r="P1301" t="s">
        <v>777</v>
      </c>
      <c r="Q1301">
        <v>19.899999999999999</v>
      </c>
      <c r="R1301">
        <v>3.59</v>
      </c>
      <c r="S1301">
        <v>1.0900000000000001</v>
      </c>
      <c r="X1301">
        <v>1.0900000000000001</v>
      </c>
      <c r="Y1301" t="s">
        <v>5992</v>
      </c>
      <c r="Z1301" t="s">
        <v>5171</v>
      </c>
      <c r="AA1301">
        <v>63833</v>
      </c>
      <c r="AB1301" t="s">
        <v>420</v>
      </c>
    </row>
    <row r="1302" spans="1:29" x14ac:dyDescent="0.25">
      <c r="A1302" t="s">
        <v>5993</v>
      </c>
      <c r="B1302" t="s">
        <v>5993</v>
      </c>
      <c r="C1302" t="s">
        <v>5994</v>
      </c>
      <c r="D1302" t="s">
        <v>5995</v>
      </c>
      <c r="E1302" t="s">
        <v>799</v>
      </c>
      <c r="F1302" t="s">
        <v>772</v>
      </c>
      <c r="G1302" t="s">
        <v>2565</v>
      </c>
      <c r="J1302" t="s">
        <v>791</v>
      </c>
      <c r="K1302" t="s">
        <v>2566</v>
      </c>
      <c r="L1302" t="s">
        <v>2567</v>
      </c>
      <c r="M1302" t="s">
        <v>15</v>
      </c>
      <c r="N1302" t="s">
        <v>799</v>
      </c>
      <c r="O1302">
        <v>0</v>
      </c>
      <c r="Y1302" t="s">
        <v>2706</v>
      </c>
      <c r="Z1302" t="s">
        <v>5996</v>
      </c>
      <c r="AA1302">
        <v>54033</v>
      </c>
      <c r="AB1302" t="s">
        <v>420</v>
      </c>
    </row>
    <row r="1303" spans="1:29" x14ac:dyDescent="0.25">
      <c r="A1303" t="s">
        <v>5997</v>
      </c>
      <c r="B1303" t="s">
        <v>5997</v>
      </c>
      <c r="C1303" t="s">
        <v>5998</v>
      </c>
      <c r="D1303" t="s">
        <v>5999</v>
      </c>
      <c r="E1303" t="s">
        <v>771</v>
      </c>
      <c r="F1303" t="s">
        <v>772</v>
      </c>
      <c r="G1303" t="s">
        <v>2565</v>
      </c>
      <c r="J1303" t="s">
        <v>791</v>
      </c>
      <c r="K1303" t="s">
        <v>2641</v>
      </c>
      <c r="L1303" t="s">
        <v>1330</v>
      </c>
      <c r="M1303" t="s">
        <v>29</v>
      </c>
      <c r="N1303" t="s">
        <v>771</v>
      </c>
      <c r="O1303">
        <v>1</v>
      </c>
      <c r="P1303" t="s">
        <v>777</v>
      </c>
      <c r="Q1303">
        <v>32.9</v>
      </c>
      <c r="R1303">
        <v>5.93</v>
      </c>
      <c r="Y1303" t="s">
        <v>2688</v>
      </c>
      <c r="Z1303" t="s">
        <v>2688</v>
      </c>
      <c r="AA1303">
        <v>35122</v>
      </c>
      <c r="AB1303" t="s">
        <v>420</v>
      </c>
    </row>
    <row r="1304" spans="1:29" x14ac:dyDescent="0.25">
      <c r="A1304" t="s">
        <v>6000</v>
      </c>
      <c r="B1304" t="s">
        <v>6000</v>
      </c>
      <c r="C1304" t="s">
        <v>6001</v>
      </c>
      <c r="D1304" t="s">
        <v>6002</v>
      </c>
      <c r="E1304" t="s">
        <v>771</v>
      </c>
      <c r="F1304" t="s">
        <v>772</v>
      </c>
      <c r="G1304" t="s">
        <v>2565</v>
      </c>
      <c r="J1304" t="s">
        <v>791</v>
      </c>
      <c r="K1304" t="s">
        <v>2598</v>
      </c>
      <c r="L1304" t="s">
        <v>776</v>
      </c>
      <c r="M1304" t="s">
        <v>424</v>
      </c>
      <c r="N1304" t="s">
        <v>771</v>
      </c>
      <c r="O1304">
        <v>1</v>
      </c>
      <c r="P1304" t="s">
        <v>777</v>
      </c>
      <c r="Q1304">
        <v>29.9</v>
      </c>
      <c r="R1304">
        <v>5.39</v>
      </c>
      <c r="Y1304" t="s">
        <v>6003</v>
      </c>
      <c r="Z1304" t="s">
        <v>3335</v>
      </c>
      <c r="AA1304">
        <v>48014</v>
      </c>
      <c r="AB1304" t="s">
        <v>420</v>
      </c>
    </row>
    <row r="1305" spans="1:29" x14ac:dyDescent="0.25">
      <c r="A1305" t="s">
        <v>6004</v>
      </c>
      <c r="B1305" t="s">
        <v>6004</v>
      </c>
      <c r="C1305" t="s">
        <v>6005</v>
      </c>
      <c r="D1305" t="s">
        <v>6006</v>
      </c>
      <c r="E1305" t="s">
        <v>771</v>
      </c>
      <c r="F1305" t="s">
        <v>772</v>
      </c>
      <c r="G1305" t="s">
        <v>2565</v>
      </c>
      <c r="I1305" t="s">
        <v>2646</v>
      </c>
      <c r="J1305" t="s">
        <v>791</v>
      </c>
      <c r="K1305" t="s">
        <v>2598</v>
      </c>
      <c r="L1305" t="s">
        <v>776</v>
      </c>
      <c r="M1305" t="s">
        <v>424</v>
      </c>
      <c r="N1305" t="s">
        <v>771</v>
      </c>
      <c r="O1305">
        <v>1</v>
      </c>
      <c r="P1305" t="s">
        <v>777</v>
      </c>
      <c r="Q1305">
        <v>29.9</v>
      </c>
      <c r="R1305">
        <v>5.39</v>
      </c>
      <c r="Y1305" t="s">
        <v>2647</v>
      </c>
      <c r="Z1305" t="s">
        <v>2648</v>
      </c>
      <c r="AA1305">
        <v>28100</v>
      </c>
      <c r="AB1305" t="s">
        <v>420</v>
      </c>
    </row>
    <row r="1306" spans="1:29" x14ac:dyDescent="0.25">
      <c r="A1306" t="s">
        <v>6007</v>
      </c>
      <c r="B1306" t="s">
        <v>6007</v>
      </c>
      <c r="C1306" t="s">
        <v>6008</v>
      </c>
      <c r="D1306" t="s">
        <v>6009</v>
      </c>
      <c r="E1306" t="s">
        <v>771</v>
      </c>
      <c r="F1306" t="s">
        <v>772</v>
      </c>
      <c r="G1306" t="s">
        <v>2565</v>
      </c>
      <c r="J1306" t="s">
        <v>791</v>
      </c>
      <c r="K1306" t="s">
        <v>2737</v>
      </c>
      <c r="L1306" t="s">
        <v>2738</v>
      </c>
      <c r="M1306" t="s">
        <v>170</v>
      </c>
      <c r="N1306" t="s">
        <v>771</v>
      </c>
      <c r="O1306">
        <v>1</v>
      </c>
      <c r="P1306" t="s">
        <v>777</v>
      </c>
      <c r="Q1306">
        <v>14.9</v>
      </c>
      <c r="R1306">
        <v>2.69</v>
      </c>
      <c r="S1306">
        <v>3.99</v>
      </c>
      <c r="T1306">
        <v>0.72</v>
      </c>
      <c r="Y1306" t="s">
        <v>6010</v>
      </c>
      <c r="Z1306" t="s">
        <v>2785</v>
      </c>
      <c r="AA1306">
        <v>7024</v>
      </c>
      <c r="AB1306" t="s">
        <v>420</v>
      </c>
    </row>
    <row r="1307" spans="1:29" x14ac:dyDescent="0.25">
      <c r="A1307" t="s">
        <v>6011</v>
      </c>
      <c r="B1307" t="s">
        <v>6011</v>
      </c>
      <c r="C1307" t="s">
        <v>6012</v>
      </c>
      <c r="D1307" t="s">
        <v>6013</v>
      </c>
      <c r="E1307" t="s">
        <v>771</v>
      </c>
      <c r="F1307" t="s">
        <v>772</v>
      </c>
      <c r="G1307" t="s">
        <v>2565</v>
      </c>
      <c r="I1307" t="s">
        <v>2646</v>
      </c>
      <c r="J1307" t="s">
        <v>774</v>
      </c>
      <c r="K1307" t="s">
        <v>2911</v>
      </c>
      <c r="L1307" t="s">
        <v>1037</v>
      </c>
      <c r="M1307" t="s">
        <v>430</v>
      </c>
      <c r="N1307" t="s">
        <v>771</v>
      </c>
      <c r="O1307">
        <v>1</v>
      </c>
      <c r="P1307" t="s">
        <v>777</v>
      </c>
      <c r="Q1307">
        <v>59.9</v>
      </c>
      <c r="R1307">
        <v>10.8</v>
      </c>
      <c r="Y1307" t="s">
        <v>2647</v>
      </c>
      <c r="Z1307" t="s">
        <v>2648</v>
      </c>
      <c r="AA1307">
        <v>28100</v>
      </c>
      <c r="AB1307" t="s">
        <v>420</v>
      </c>
      <c r="AC1307" t="s">
        <v>4458</v>
      </c>
    </row>
    <row r="1308" spans="1:29" x14ac:dyDescent="0.25">
      <c r="A1308" t="s">
        <v>6014</v>
      </c>
      <c r="B1308" t="s">
        <v>6014</v>
      </c>
      <c r="C1308" t="s">
        <v>6015</v>
      </c>
      <c r="D1308" t="s">
        <v>6016</v>
      </c>
      <c r="E1308" t="s">
        <v>771</v>
      </c>
      <c r="F1308" t="s">
        <v>772</v>
      </c>
      <c r="G1308" t="s">
        <v>2565</v>
      </c>
      <c r="J1308" t="s">
        <v>791</v>
      </c>
      <c r="K1308" t="s">
        <v>2598</v>
      </c>
      <c r="L1308" t="s">
        <v>776</v>
      </c>
      <c r="M1308" t="s">
        <v>424</v>
      </c>
      <c r="N1308" t="s">
        <v>771</v>
      </c>
      <c r="O1308">
        <v>1</v>
      </c>
      <c r="P1308" t="s">
        <v>777</v>
      </c>
      <c r="Q1308">
        <v>29.9</v>
      </c>
      <c r="R1308">
        <v>5.39</v>
      </c>
      <c r="Y1308" t="s">
        <v>2599</v>
      </c>
      <c r="Z1308" t="s">
        <v>2599</v>
      </c>
      <c r="AA1308">
        <v>135</v>
      </c>
      <c r="AB1308" t="s">
        <v>420</v>
      </c>
    </row>
    <row r="1309" spans="1:29" x14ac:dyDescent="0.25">
      <c r="A1309" t="s">
        <v>6017</v>
      </c>
      <c r="B1309" t="s">
        <v>6017</v>
      </c>
      <c r="C1309" t="s">
        <v>6018</v>
      </c>
      <c r="D1309" t="s">
        <v>6019</v>
      </c>
      <c r="E1309" t="s">
        <v>771</v>
      </c>
      <c r="F1309" t="s">
        <v>772</v>
      </c>
      <c r="G1309" t="s">
        <v>2565</v>
      </c>
      <c r="J1309" t="s">
        <v>791</v>
      </c>
      <c r="K1309" t="s">
        <v>2584</v>
      </c>
      <c r="L1309" t="s">
        <v>801</v>
      </c>
      <c r="M1309" t="s">
        <v>31</v>
      </c>
      <c r="N1309" t="s">
        <v>771</v>
      </c>
      <c r="O1309">
        <v>1</v>
      </c>
      <c r="P1309" t="s">
        <v>777</v>
      </c>
      <c r="Q1309">
        <v>34.9</v>
      </c>
      <c r="R1309">
        <v>6.29</v>
      </c>
      <c r="Y1309" t="s">
        <v>3379</v>
      </c>
      <c r="Z1309" t="s">
        <v>3088</v>
      </c>
      <c r="AA1309">
        <v>50126</v>
      </c>
      <c r="AB1309" t="s">
        <v>420</v>
      </c>
    </row>
    <row r="1310" spans="1:29" x14ac:dyDescent="0.25">
      <c r="A1310" t="s">
        <v>6020</v>
      </c>
      <c r="C1310" t="s">
        <v>6021</v>
      </c>
      <c r="D1310" t="s">
        <v>6022</v>
      </c>
      <c r="E1310" t="s">
        <v>771</v>
      </c>
      <c r="F1310" t="s">
        <v>2590</v>
      </c>
      <c r="G1310" t="s">
        <v>2565</v>
      </c>
      <c r="H1310" t="s">
        <v>2591</v>
      </c>
      <c r="J1310" t="s">
        <v>774</v>
      </c>
      <c r="K1310" t="s">
        <v>3282</v>
      </c>
      <c r="L1310" t="s">
        <v>435</v>
      </c>
      <c r="M1310" t="s">
        <v>434</v>
      </c>
      <c r="N1310" t="s">
        <v>771</v>
      </c>
      <c r="O1310">
        <v>1</v>
      </c>
      <c r="P1310" t="s">
        <v>777</v>
      </c>
      <c r="Q1310">
        <v>59.9</v>
      </c>
      <c r="R1310">
        <v>10.8</v>
      </c>
      <c r="S1310">
        <v>3</v>
      </c>
      <c r="T1310">
        <v>0.54</v>
      </c>
      <c r="Y1310" t="s">
        <v>6023</v>
      </c>
      <c r="Z1310" t="s">
        <v>3806</v>
      </c>
      <c r="AA1310">
        <v>16038</v>
      </c>
      <c r="AB1310" t="s">
        <v>420</v>
      </c>
    </row>
    <row r="1311" spans="1:29" x14ac:dyDescent="0.25">
      <c r="A1311" t="s">
        <v>6024</v>
      </c>
      <c r="B1311" t="s">
        <v>6024</v>
      </c>
      <c r="C1311" t="s">
        <v>6025</v>
      </c>
      <c r="D1311" t="s">
        <v>6026</v>
      </c>
      <c r="E1311" t="s">
        <v>771</v>
      </c>
      <c r="F1311" t="s">
        <v>772</v>
      </c>
      <c r="G1311" t="s">
        <v>2565</v>
      </c>
      <c r="J1311" t="s">
        <v>791</v>
      </c>
      <c r="K1311" t="s">
        <v>2737</v>
      </c>
      <c r="L1311" t="s">
        <v>2738</v>
      </c>
      <c r="M1311" t="s">
        <v>170</v>
      </c>
      <c r="N1311" t="s">
        <v>771</v>
      </c>
      <c r="O1311">
        <v>1</v>
      </c>
      <c r="P1311" t="s">
        <v>777</v>
      </c>
      <c r="Q1311">
        <v>14.9</v>
      </c>
      <c r="R1311">
        <v>2.69</v>
      </c>
      <c r="Y1311" t="s">
        <v>6027</v>
      </c>
      <c r="Z1311" t="s">
        <v>2718</v>
      </c>
      <c r="AA1311">
        <v>20092</v>
      </c>
      <c r="AB1311" t="s">
        <v>420</v>
      </c>
    </row>
    <row r="1312" spans="1:29" x14ac:dyDescent="0.25">
      <c r="A1312" t="s">
        <v>6028</v>
      </c>
      <c r="B1312" t="s">
        <v>6028</v>
      </c>
      <c r="C1312" t="s">
        <v>6029</v>
      </c>
      <c r="D1312" t="s">
        <v>6030</v>
      </c>
      <c r="E1312" t="s">
        <v>771</v>
      </c>
      <c r="F1312" t="s">
        <v>772</v>
      </c>
      <c r="G1312" t="s">
        <v>2565</v>
      </c>
      <c r="J1312" t="s">
        <v>791</v>
      </c>
      <c r="K1312" t="s">
        <v>2598</v>
      </c>
      <c r="L1312" t="s">
        <v>776</v>
      </c>
      <c r="M1312" t="s">
        <v>424</v>
      </c>
      <c r="N1312" t="s">
        <v>771</v>
      </c>
      <c r="O1312">
        <v>1</v>
      </c>
      <c r="P1312" t="s">
        <v>777</v>
      </c>
      <c r="Q1312">
        <v>29.9</v>
      </c>
      <c r="R1312">
        <v>5.39</v>
      </c>
      <c r="Y1312" t="s">
        <v>6031</v>
      </c>
      <c r="Z1312" t="s">
        <v>2688</v>
      </c>
      <c r="AA1312">
        <v>35030</v>
      </c>
      <c r="AB1312" t="s">
        <v>420</v>
      </c>
    </row>
    <row r="1313" spans="1:28" x14ac:dyDescent="0.25">
      <c r="A1313" t="s">
        <v>6032</v>
      </c>
      <c r="B1313" t="s">
        <v>6032</v>
      </c>
      <c r="C1313" t="s">
        <v>6033</v>
      </c>
      <c r="D1313" t="s">
        <v>6034</v>
      </c>
      <c r="E1313" t="s">
        <v>771</v>
      </c>
      <c r="F1313" t="s">
        <v>772</v>
      </c>
      <c r="G1313" t="s">
        <v>2565</v>
      </c>
      <c r="J1313" t="s">
        <v>791</v>
      </c>
      <c r="K1313" t="s">
        <v>2566</v>
      </c>
      <c r="L1313" t="s">
        <v>2567</v>
      </c>
      <c r="M1313" t="s">
        <v>15</v>
      </c>
      <c r="N1313" t="s">
        <v>771</v>
      </c>
      <c r="O1313">
        <v>1</v>
      </c>
      <c r="P1313" t="s">
        <v>777</v>
      </c>
      <c r="Q1313">
        <v>19.899999999999999</v>
      </c>
      <c r="R1313">
        <v>3.59</v>
      </c>
      <c r="Y1313" t="s">
        <v>2717</v>
      </c>
      <c r="Z1313" t="s">
        <v>6035</v>
      </c>
      <c r="AA1313">
        <v>20161</v>
      </c>
      <c r="AB1313" t="s">
        <v>420</v>
      </c>
    </row>
    <row r="1314" spans="1:28" x14ac:dyDescent="0.25">
      <c r="A1314" t="s">
        <v>6036</v>
      </c>
      <c r="B1314" t="s">
        <v>6036</v>
      </c>
      <c r="C1314" t="s">
        <v>6037</v>
      </c>
      <c r="D1314" t="s">
        <v>6038</v>
      </c>
      <c r="E1314" t="s">
        <v>771</v>
      </c>
      <c r="F1314" t="s">
        <v>772</v>
      </c>
      <c r="G1314" t="s">
        <v>2565</v>
      </c>
      <c r="J1314" t="s">
        <v>791</v>
      </c>
      <c r="K1314" t="s">
        <v>2566</v>
      </c>
      <c r="L1314" t="s">
        <v>2567</v>
      </c>
      <c r="M1314" t="s">
        <v>15</v>
      </c>
      <c r="N1314" t="s">
        <v>771</v>
      </c>
      <c r="O1314">
        <v>1</v>
      </c>
      <c r="P1314" t="s">
        <v>777</v>
      </c>
      <c r="Q1314">
        <v>19.899999999999999</v>
      </c>
      <c r="R1314">
        <v>3.59</v>
      </c>
      <c r="S1314">
        <v>1</v>
      </c>
      <c r="T1314">
        <v>0.18</v>
      </c>
      <c r="Y1314" t="s">
        <v>6039</v>
      </c>
      <c r="Z1314" t="s">
        <v>3769</v>
      </c>
      <c r="AA1314">
        <v>61046</v>
      </c>
      <c r="AB1314" t="s">
        <v>420</v>
      </c>
    </row>
    <row r="1315" spans="1:28" x14ac:dyDescent="0.25">
      <c r="A1315" t="s">
        <v>6040</v>
      </c>
      <c r="B1315" t="s">
        <v>6040</v>
      </c>
      <c r="C1315" t="s">
        <v>6041</v>
      </c>
      <c r="D1315" t="s">
        <v>6042</v>
      </c>
      <c r="E1315" t="s">
        <v>771</v>
      </c>
      <c r="F1315" t="s">
        <v>772</v>
      </c>
      <c r="G1315" t="s">
        <v>2565</v>
      </c>
      <c r="J1315" t="s">
        <v>791</v>
      </c>
      <c r="K1315" t="s">
        <v>2566</v>
      </c>
      <c r="L1315" t="s">
        <v>2567</v>
      </c>
      <c r="M1315" t="s">
        <v>15</v>
      </c>
      <c r="N1315" t="s">
        <v>771</v>
      </c>
      <c r="O1315">
        <v>1</v>
      </c>
      <c r="P1315" t="s">
        <v>777</v>
      </c>
      <c r="Q1315">
        <v>19.899999999999999</v>
      </c>
      <c r="R1315">
        <v>3.59</v>
      </c>
      <c r="Y1315" t="s">
        <v>6043</v>
      </c>
      <c r="Z1315" t="s">
        <v>6044</v>
      </c>
      <c r="AA1315">
        <v>81040</v>
      </c>
      <c r="AB1315" t="s">
        <v>420</v>
      </c>
    </row>
    <row r="1316" spans="1:28" x14ac:dyDescent="0.25">
      <c r="A1316" t="s">
        <v>6045</v>
      </c>
      <c r="C1316" t="s">
        <v>6046</v>
      </c>
      <c r="D1316" t="s">
        <v>6047</v>
      </c>
      <c r="E1316" t="s">
        <v>771</v>
      </c>
      <c r="F1316" t="s">
        <v>2590</v>
      </c>
      <c r="G1316" t="s">
        <v>2565</v>
      </c>
      <c r="H1316" t="s">
        <v>2591</v>
      </c>
      <c r="J1316" t="s">
        <v>774</v>
      </c>
      <c r="K1316" t="s">
        <v>2790</v>
      </c>
      <c r="L1316" t="s">
        <v>730</v>
      </c>
      <c r="M1316" t="s">
        <v>729</v>
      </c>
      <c r="N1316" t="s">
        <v>771</v>
      </c>
      <c r="O1316">
        <v>1</v>
      </c>
      <c r="P1316" t="s">
        <v>777</v>
      </c>
      <c r="Q1316">
        <v>24.9</v>
      </c>
      <c r="R1316">
        <v>4.49</v>
      </c>
      <c r="S1316">
        <v>3</v>
      </c>
      <c r="T1316">
        <v>0.54</v>
      </c>
      <c r="Y1316" t="s">
        <v>6048</v>
      </c>
      <c r="Z1316" t="s">
        <v>3239</v>
      </c>
      <c r="AA1316">
        <v>31036</v>
      </c>
      <c r="AB1316" t="s">
        <v>420</v>
      </c>
    </row>
    <row r="1317" spans="1:28" x14ac:dyDescent="0.25">
      <c r="A1317" t="s">
        <v>6049</v>
      </c>
      <c r="B1317" t="s">
        <v>6049</v>
      </c>
      <c r="C1317" t="s">
        <v>6050</v>
      </c>
      <c r="D1317" t="s">
        <v>6051</v>
      </c>
      <c r="E1317" t="s">
        <v>771</v>
      </c>
      <c r="F1317" t="s">
        <v>772</v>
      </c>
      <c r="G1317" t="s">
        <v>2565</v>
      </c>
      <c r="J1317" t="s">
        <v>791</v>
      </c>
      <c r="K1317" t="s">
        <v>2598</v>
      </c>
      <c r="L1317" t="s">
        <v>776</v>
      </c>
      <c r="M1317" t="s">
        <v>424</v>
      </c>
      <c r="N1317" t="s">
        <v>771</v>
      </c>
      <c r="O1317">
        <v>1</v>
      </c>
      <c r="P1317" t="s">
        <v>777</v>
      </c>
      <c r="Q1317">
        <v>29.9</v>
      </c>
      <c r="R1317">
        <v>5.39</v>
      </c>
      <c r="Y1317" t="s">
        <v>6052</v>
      </c>
      <c r="Z1317" t="s">
        <v>6052</v>
      </c>
      <c r="AA1317">
        <v>82100</v>
      </c>
      <c r="AB1317" t="s">
        <v>420</v>
      </c>
    </row>
    <row r="1318" spans="1:28" x14ac:dyDescent="0.25">
      <c r="A1318" t="s">
        <v>6053</v>
      </c>
      <c r="B1318" t="s">
        <v>6053</v>
      </c>
      <c r="C1318" t="s">
        <v>6054</v>
      </c>
      <c r="D1318" t="s">
        <v>6055</v>
      </c>
      <c r="E1318" t="s">
        <v>771</v>
      </c>
      <c r="F1318" t="s">
        <v>772</v>
      </c>
      <c r="G1318" t="s">
        <v>2565</v>
      </c>
      <c r="I1318" t="s">
        <v>2646</v>
      </c>
      <c r="J1318" t="s">
        <v>791</v>
      </c>
      <c r="K1318" t="s">
        <v>2598</v>
      </c>
      <c r="L1318" t="s">
        <v>776</v>
      </c>
      <c r="M1318" t="s">
        <v>424</v>
      </c>
      <c r="N1318" t="s">
        <v>771</v>
      </c>
      <c r="O1318">
        <v>1</v>
      </c>
      <c r="P1318" t="s">
        <v>777</v>
      </c>
      <c r="Q1318">
        <v>29.9</v>
      </c>
      <c r="R1318">
        <v>5.39</v>
      </c>
      <c r="Y1318" t="s">
        <v>2647</v>
      </c>
      <c r="Z1318" t="s">
        <v>2648</v>
      </c>
      <c r="AA1318">
        <v>28100</v>
      </c>
      <c r="AB1318" t="s">
        <v>420</v>
      </c>
    </row>
    <row r="1319" spans="1:28" x14ac:dyDescent="0.25">
      <c r="A1319" t="s">
        <v>6056</v>
      </c>
      <c r="B1319" t="s">
        <v>6056</v>
      </c>
      <c r="C1319" t="s">
        <v>6057</v>
      </c>
      <c r="D1319" t="s">
        <v>6058</v>
      </c>
      <c r="E1319" t="s">
        <v>771</v>
      </c>
      <c r="F1319" t="s">
        <v>772</v>
      </c>
      <c r="G1319" t="s">
        <v>2565</v>
      </c>
      <c r="J1319" t="s">
        <v>791</v>
      </c>
      <c r="K1319" t="s">
        <v>2641</v>
      </c>
      <c r="L1319" t="s">
        <v>1330</v>
      </c>
      <c r="M1319" t="s">
        <v>29</v>
      </c>
      <c r="N1319" t="s">
        <v>771</v>
      </c>
      <c r="O1319">
        <v>1</v>
      </c>
      <c r="P1319" t="s">
        <v>777</v>
      </c>
      <c r="Q1319">
        <v>32.9</v>
      </c>
      <c r="R1319">
        <v>5.93</v>
      </c>
      <c r="Y1319" t="s">
        <v>3005</v>
      </c>
      <c r="Z1319" t="s">
        <v>5145</v>
      </c>
      <c r="AA1319">
        <v>83100</v>
      </c>
      <c r="AB1319" t="s">
        <v>420</v>
      </c>
    </row>
    <row r="1320" spans="1:28" x14ac:dyDescent="0.25">
      <c r="A1320" t="s">
        <v>6059</v>
      </c>
      <c r="B1320" t="s">
        <v>6059</v>
      </c>
      <c r="C1320" t="s">
        <v>6060</v>
      </c>
      <c r="D1320" t="s">
        <v>6061</v>
      </c>
      <c r="E1320" t="s">
        <v>799</v>
      </c>
      <c r="F1320" t="s">
        <v>772</v>
      </c>
      <c r="G1320" t="s">
        <v>2565</v>
      </c>
      <c r="J1320" t="s">
        <v>791</v>
      </c>
      <c r="K1320" t="s">
        <v>2578</v>
      </c>
      <c r="L1320" t="s">
        <v>833</v>
      </c>
      <c r="M1320" t="s">
        <v>49</v>
      </c>
      <c r="N1320" t="s">
        <v>799</v>
      </c>
      <c r="O1320">
        <v>0</v>
      </c>
      <c r="Y1320" t="s">
        <v>6062</v>
      </c>
      <c r="Z1320" t="s">
        <v>3709</v>
      </c>
      <c r="AA1320">
        <v>55100</v>
      </c>
      <c r="AB1320" t="s">
        <v>420</v>
      </c>
    </row>
    <row r="1321" spans="1:28" x14ac:dyDescent="0.25">
      <c r="A1321" t="s">
        <v>6063</v>
      </c>
      <c r="B1321" t="s">
        <v>6063</v>
      </c>
      <c r="C1321" t="s">
        <v>6064</v>
      </c>
      <c r="D1321" t="s">
        <v>6065</v>
      </c>
      <c r="E1321" t="s">
        <v>771</v>
      </c>
      <c r="F1321" t="s">
        <v>772</v>
      </c>
      <c r="G1321" t="s">
        <v>2565</v>
      </c>
      <c r="J1321" t="s">
        <v>791</v>
      </c>
      <c r="K1321" t="s">
        <v>2737</v>
      </c>
      <c r="L1321" t="s">
        <v>2738</v>
      </c>
      <c r="M1321" t="s">
        <v>170</v>
      </c>
      <c r="N1321" t="s">
        <v>771</v>
      </c>
      <c r="O1321">
        <v>1</v>
      </c>
      <c r="P1321" t="s">
        <v>777</v>
      </c>
      <c r="Q1321">
        <v>14.9</v>
      </c>
      <c r="R1321">
        <v>2.69</v>
      </c>
      <c r="Y1321" t="s">
        <v>2711</v>
      </c>
      <c r="Z1321" t="s">
        <v>2712</v>
      </c>
      <c r="AA1321">
        <v>123</v>
      </c>
      <c r="AB1321" t="s">
        <v>420</v>
      </c>
    </row>
    <row r="1322" spans="1:28" x14ac:dyDescent="0.25">
      <c r="A1322" t="s">
        <v>6066</v>
      </c>
      <c r="B1322" t="s">
        <v>6066</v>
      </c>
      <c r="C1322" t="s">
        <v>6067</v>
      </c>
      <c r="D1322" t="s">
        <v>6068</v>
      </c>
      <c r="E1322" t="s">
        <v>771</v>
      </c>
      <c r="F1322" t="s">
        <v>772</v>
      </c>
      <c r="G1322" t="s">
        <v>2565</v>
      </c>
      <c r="J1322" t="s">
        <v>791</v>
      </c>
      <c r="K1322" t="s">
        <v>2938</v>
      </c>
      <c r="L1322" t="s">
        <v>2939</v>
      </c>
      <c r="M1322" t="s">
        <v>138</v>
      </c>
      <c r="N1322" t="s">
        <v>771</v>
      </c>
      <c r="O1322">
        <v>1</v>
      </c>
      <c r="P1322" t="s">
        <v>777</v>
      </c>
      <c r="Q1322">
        <v>19.899999999999999</v>
      </c>
      <c r="R1322">
        <v>3.59</v>
      </c>
      <c r="Y1322" t="s">
        <v>2585</v>
      </c>
      <c r="Z1322" t="s">
        <v>6069</v>
      </c>
      <c r="AA1322">
        <v>20151</v>
      </c>
      <c r="AB1322" t="s">
        <v>420</v>
      </c>
    </row>
    <row r="1323" spans="1:28" x14ac:dyDescent="0.25">
      <c r="A1323" t="s">
        <v>6070</v>
      </c>
      <c r="C1323" t="s">
        <v>6071</v>
      </c>
      <c r="D1323" t="s">
        <v>5287</v>
      </c>
      <c r="E1323" t="s">
        <v>771</v>
      </c>
      <c r="F1323" t="s">
        <v>2590</v>
      </c>
      <c r="G1323" t="s">
        <v>2565</v>
      </c>
      <c r="H1323" t="s">
        <v>2591</v>
      </c>
      <c r="J1323" t="s">
        <v>774</v>
      </c>
      <c r="K1323" t="s">
        <v>2790</v>
      </c>
      <c r="L1323" t="s">
        <v>730</v>
      </c>
      <c r="M1323" t="s">
        <v>729</v>
      </c>
      <c r="N1323" t="s">
        <v>771</v>
      </c>
      <c r="O1323">
        <v>1</v>
      </c>
      <c r="P1323" t="s">
        <v>777</v>
      </c>
      <c r="Q1323">
        <v>24.9</v>
      </c>
      <c r="R1323">
        <v>4.49</v>
      </c>
      <c r="S1323">
        <v>3</v>
      </c>
      <c r="T1323">
        <v>0.54</v>
      </c>
      <c r="Y1323" t="s">
        <v>6072</v>
      </c>
      <c r="Z1323" t="s">
        <v>6072</v>
      </c>
      <c r="AA1323">
        <v>11100</v>
      </c>
      <c r="AB1323" t="s">
        <v>420</v>
      </c>
    </row>
    <row r="1324" spans="1:28" x14ac:dyDescent="0.25">
      <c r="A1324" t="s">
        <v>6073</v>
      </c>
      <c r="B1324" t="s">
        <v>6073</v>
      </c>
      <c r="C1324" t="s">
        <v>6074</v>
      </c>
      <c r="D1324" t="s">
        <v>6075</v>
      </c>
      <c r="E1324" t="s">
        <v>771</v>
      </c>
      <c r="F1324" t="s">
        <v>772</v>
      </c>
      <c r="G1324" t="s">
        <v>2565</v>
      </c>
      <c r="J1324" t="s">
        <v>791</v>
      </c>
      <c r="K1324" t="s">
        <v>2641</v>
      </c>
      <c r="L1324" t="s">
        <v>1330</v>
      </c>
      <c r="M1324" t="s">
        <v>29</v>
      </c>
      <c r="N1324" t="s">
        <v>771</v>
      </c>
      <c r="O1324">
        <v>1</v>
      </c>
      <c r="P1324" t="s">
        <v>777</v>
      </c>
      <c r="Q1324">
        <v>32.9</v>
      </c>
      <c r="R1324">
        <v>5.93</v>
      </c>
      <c r="Y1324" t="s">
        <v>6076</v>
      </c>
      <c r="Z1324" t="s">
        <v>2608</v>
      </c>
      <c r="AA1324">
        <v>27010</v>
      </c>
      <c r="AB1324" t="s">
        <v>420</v>
      </c>
    </row>
    <row r="1325" spans="1:28" x14ac:dyDescent="0.25">
      <c r="A1325" t="s">
        <v>6077</v>
      </c>
      <c r="B1325" t="s">
        <v>6077</v>
      </c>
      <c r="C1325" t="s">
        <v>6078</v>
      </c>
      <c r="D1325" t="s">
        <v>6079</v>
      </c>
      <c r="E1325" t="s">
        <v>771</v>
      </c>
      <c r="F1325" t="s">
        <v>772</v>
      </c>
      <c r="G1325" t="s">
        <v>2565</v>
      </c>
      <c r="J1325" t="s">
        <v>791</v>
      </c>
      <c r="K1325" t="s">
        <v>2566</v>
      </c>
      <c r="L1325" t="s">
        <v>2567</v>
      </c>
      <c r="M1325" t="s">
        <v>15</v>
      </c>
      <c r="N1325" t="s">
        <v>771</v>
      </c>
      <c r="O1325">
        <v>1</v>
      </c>
      <c r="P1325" t="s">
        <v>777</v>
      </c>
      <c r="Q1325">
        <v>19.899999999999999</v>
      </c>
      <c r="R1325">
        <v>3.59</v>
      </c>
      <c r="S1325">
        <v>2</v>
      </c>
      <c r="T1325">
        <v>0.36</v>
      </c>
      <c r="Y1325" t="s">
        <v>6080</v>
      </c>
      <c r="Z1325" t="s">
        <v>4473</v>
      </c>
      <c r="AA1325">
        <v>11010</v>
      </c>
      <c r="AB1325" t="s">
        <v>420</v>
      </c>
    </row>
    <row r="1326" spans="1:28" x14ac:dyDescent="0.25">
      <c r="A1326" t="s">
        <v>6081</v>
      </c>
      <c r="B1326" t="s">
        <v>6081</v>
      </c>
      <c r="C1326" t="s">
        <v>6082</v>
      </c>
      <c r="D1326" t="s">
        <v>6083</v>
      </c>
      <c r="E1326" t="s">
        <v>771</v>
      </c>
      <c r="F1326" t="s">
        <v>772</v>
      </c>
      <c r="G1326" t="s">
        <v>2565</v>
      </c>
      <c r="J1326" t="s">
        <v>791</v>
      </c>
      <c r="K1326" t="s">
        <v>2847</v>
      </c>
      <c r="L1326" t="s">
        <v>2409</v>
      </c>
      <c r="M1326" t="s">
        <v>59</v>
      </c>
      <c r="N1326" t="s">
        <v>771</v>
      </c>
      <c r="O1326">
        <v>1</v>
      </c>
      <c r="P1326" t="s">
        <v>777</v>
      </c>
      <c r="Q1326">
        <v>16.899999999999999</v>
      </c>
      <c r="R1326">
        <v>3.05</v>
      </c>
      <c r="Y1326" t="s">
        <v>3388</v>
      </c>
      <c r="Z1326" t="s">
        <v>3388</v>
      </c>
      <c r="AA1326">
        <v>90129</v>
      </c>
      <c r="AB1326" t="s">
        <v>420</v>
      </c>
    </row>
    <row r="1327" spans="1:28" x14ac:dyDescent="0.25">
      <c r="A1327" t="s">
        <v>6084</v>
      </c>
      <c r="B1327" t="s">
        <v>6084</v>
      </c>
      <c r="C1327" t="s">
        <v>6085</v>
      </c>
      <c r="D1327" t="s">
        <v>6086</v>
      </c>
      <c r="E1327" t="s">
        <v>771</v>
      </c>
      <c r="F1327" t="s">
        <v>772</v>
      </c>
      <c r="G1327" t="s">
        <v>2565</v>
      </c>
      <c r="J1327" t="s">
        <v>791</v>
      </c>
      <c r="K1327" t="s">
        <v>2566</v>
      </c>
      <c r="L1327" t="s">
        <v>2567</v>
      </c>
      <c r="M1327" t="s">
        <v>15</v>
      </c>
      <c r="N1327" t="s">
        <v>771</v>
      </c>
      <c r="O1327">
        <v>1</v>
      </c>
      <c r="P1327" t="s">
        <v>777</v>
      </c>
      <c r="Q1327">
        <v>19.899999999999999</v>
      </c>
      <c r="R1327">
        <v>3.59</v>
      </c>
      <c r="Y1327" t="s">
        <v>6087</v>
      </c>
      <c r="Z1327" t="s">
        <v>6088</v>
      </c>
      <c r="AA1327">
        <v>87053</v>
      </c>
      <c r="AB1327" t="s">
        <v>420</v>
      </c>
    </row>
    <row r="1328" spans="1:28" x14ac:dyDescent="0.25">
      <c r="A1328" t="s">
        <v>6089</v>
      </c>
      <c r="B1328" t="s">
        <v>6089</v>
      </c>
      <c r="C1328" t="s">
        <v>6090</v>
      </c>
      <c r="D1328" t="s">
        <v>6091</v>
      </c>
      <c r="E1328" t="s">
        <v>771</v>
      </c>
      <c r="F1328" t="s">
        <v>772</v>
      </c>
      <c r="G1328" t="s">
        <v>2565</v>
      </c>
      <c r="J1328" t="s">
        <v>791</v>
      </c>
      <c r="K1328" t="s">
        <v>2566</v>
      </c>
      <c r="L1328" t="s">
        <v>2567</v>
      </c>
      <c r="M1328" t="s">
        <v>15</v>
      </c>
      <c r="N1328" t="s">
        <v>771</v>
      </c>
      <c r="O1328">
        <v>1</v>
      </c>
      <c r="P1328" t="s">
        <v>777</v>
      </c>
      <c r="Q1328">
        <v>19.899999999999999</v>
      </c>
      <c r="R1328">
        <v>3.59</v>
      </c>
      <c r="Y1328" t="s">
        <v>6092</v>
      </c>
      <c r="Z1328" t="s">
        <v>6093</v>
      </c>
      <c r="AA1328">
        <v>75100</v>
      </c>
      <c r="AB1328" t="s">
        <v>420</v>
      </c>
    </row>
    <row r="1329" spans="1:35" x14ac:dyDescent="0.25">
      <c r="A1329" t="s">
        <v>6094</v>
      </c>
      <c r="B1329" t="s">
        <v>6094</v>
      </c>
      <c r="C1329" t="s">
        <v>6095</v>
      </c>
      <c r="D1329" t="s">
        <v>6096</v>
      </c>
      <c r="E1329" t="s">
        <v>771</v>
      </c>
      <c r="F1329" t="s">
        <v>772</v>
      </c>
      <c r="G1329" t="s">
        <v>2565</v>
      </c>
      <c r="J1329" t="s">
        <v>791</v>
      </c>
      <c r="K1329" t="s">
        <v>2578</v>
      </c>
      <c r="L1329" t="s">
        <v>833</v>
      </c>
      <c r="M1329" t="s">
        <v>49</v>
      </c>
      <c r="N1329" t="s">
        <v>771</v>
      </c>
      <c r="O1329">
        <v>1</v>
      </c>
      <c r="P1329" t="s">
        <v>777</v>
      </c>
      <c r="Q1329">
        <v>24.9</v>
      </c>
      <c r="R1329">
        <v>4.49</v>
      </c>
      <c r="Y1329" t="s">
        <v>2599</v>
      </c>
      <c r="Z1329" t="s">
        <v>2712</v>
      </c>
      <c r="AA1329">
        <v>187</v>
      </c>
      <c r="AB1329" t="s">
        <v>420</v>
      </c>
    </row>
    <row r="1330" spans="1:35" x14ac:dyDescent="0.25">
      <c r="A1330" t="s">
        <v>6097</v>
      </c>
      <c r="B1330" t="s">
        <v>6097</v>
      </c>
      <c r="C1330" t="s">
        <v>6098</v>
      </c>
      <c r="D1330" t="s">
        <v>6099</v>
      </c>
      <c r="E1330" t="s">
        <v>771</v>
      </c>
      <c r="F1330" t="s">
        <v>772</v>
      </c>
      <c r="G1330" t="s">
        <v>2565</v>
      </c>
      <c r="J1330" t="s">
        <v>791</v>
      </c>
      <c r="K1330" t="s">
        <v>2641</v>
      </c>
      <c r="L1330" t="s">
        <v>1330</v>
      </c>
      <c r="M1330" t="s">
        <v>29</v>
      </c>
      <c r="N1330" t="s">
        <v>771</v>
      </c>
      <c r="O1330">
        <v>1</v>
      </c>
      <c r="P1330" t="s">
        <v>777</v>
      </c>
      <c r="Q1330">
        <v>32.9</v>
      </c>
      <c r="R1330">
        <v>5.93</v>
      </c>
      <c r="Y1330" t="s">
        <v>4391</v>
      </c>
      <c r="Z1330" t="s">
        <v>4392</v>
      </c>
      <c r="AA1330">
        <v>28068</v>
      </c>
      <c r="AB1330" t="s">
        <v>420</v>
      </c>
      <c r="AG1330" t="s">
        <v>6100</v>
      </c>
      <c r="AH1330" t="s">
        <v>420</v>
      </c>
      <c r="AI1330" t="s">
        <v>1019</v>
      </c>
    </row>
    <row r="1331" spans="1:35" x14ac:dyDescent="0.25">
      <c r="A1331" t="s">
        <v>6101</v>
      </c>
      <c r="B1331" t="s">
        <v>6101</v>
      </c>
      <c r="C1331" t="s">
        <v>6102</v>
      </c>
      <c r="D1331" t="s">
        <v>6103</v>
      </c>
      <c r="E1331" t="s">
        <v>771</v>
      </c>
      <c r="F1331" t="s">
        <v>772</v>
      </c>
      <c r="G1331" t="s">
        <v>2565</v>
      </c>
      <c r="J1331" t="s">
        <v>791</v>
      </c>
      <c r="K1331" t="s">
        <v>2882</v>
      </c>
      <c r="L1331" t="s">
        <v>827</v>
      </c>
      <c r="M1331" t="s">
        <v>438</v>
      </c>
      <c r="N1331" t="s">
        <v>771</v>
      </c>
      <c r="O1331">
        <v>1</v>
      </c>
      <c r="P1331" t="s">
        <v>777</v>
      </c>
      <c r="Q1331">
        <v>39.9</v>
      </c>
      <c r="R1331">
        <v>7.2</v>
      </c>
      <c r="Y1331" t="s">
        <v>6104</v>
      </c>
      <c r="Z1331" t="s">
        <v>2585</v>
      </c>
      <c r="AA1331">
        <v>20054</v>
      </c>
      <c r="AB1331" t="s">
        <v>420</v>
      </c>
    </row>
    <row r="1332" spans="1:35" x14ac:dyDescent="0.25">
      <c r="A1332" t="s">
        <v>6105</v>
      </c>
      <c r="B1332" t="s">
        <v>6105</v>
      </c>
      <c r="C1332" t="s">
        <v>6106</v>
      </c>
      <c r="D1332" t="s">
        <v>6107</v>
      </c>
      <c r="E1332" t="s">
        <v>771</v>
      </c>
      <c r="F1332" t="s">
        <v>772</v>
      </c>
      <c r="G1332" t="s">
        <v>2565</v>
      </c>
      <c r="I1332" t="s">
        <v>2646</v>
      </c>
      <c r="J1332" t="s">
        <v>791</v>
      </c>
      <c r="K1332" t="s">
        <v>2598</v>
      </c>
      <c r="L1332" t="s">
        <v>776</v>
      </c>
      <c r="M1332" t="s">
        <v>424</v>
      </c>
      <c r="N1332" t="s">
        <v>771</v>
      </c>
      <c r="O1332">
        <v>1</v>
      </c>
      <c r="P1332" t="s">
        <v>777</v>
      </c>
      <c r="Q1332">
        <v>29.9</v>
      </c>
      <c r="R1332">
        <v>5.39</v>
      </c>
      <c r="Y1332" t="s">
        <v>2647</v>
      </c>
      <c r="Z1332" t="s">
        <v>2648</v>
      </c>
      <c r="AA1332">
        <v>28100</v>
      </c>
      <c r="AB1332" t="s">
        <v>420</v>
      </c>
    </row>
    <row r="1333" spans="1:35" x14ac:dyDescent="0.25">
      <c r="A1333" t="s">
        <v>6108</v>
      </c>
      <c r="B1333" t="s">
        <v>6108</v>
      </c>
      <c r="C1333" t="s">
        <v>6109</v>
      </c>
      <c r="D1333" t="s">
        <v>6110</v>
      </c>
      <c r="E1333" t="s">
        <v>771</v>
      </c>
      <c r="F1333" t="s">
        <v>772</v>
      </c>
      <c r="G1333" t="s">
        <v>2565</v>
      </c>
      <c r="J1333" t="s">
        <v>791</v>
      </c>
      <c r="K1333" t="s">
        <v>2641</v>
      </c>
      <c r="L1333" t="s">
        <v>1330</v>
      </c>
      <c r="M1333" t="s">
        <v>29</v>
      </c>
      <c r="N1333" t="s">
        <v>771</v>
      </c>
      <c r="O1333">
        <v>1</v>
      </c>
      <c r="P1333" t="s">
        <v>777</v>
      </c>
      <c r="Q1333">
        <v>32.9</v>
      </c>
      <c r="R1333">
        <v>5.93</v>
      </c>
      <c r="Y1333" t="s">
        <v>6111</v>
      </c>
      <c r="Z1333" t="s">
        <v>4639</v>
      </c>
      <c r="AA1333">
        <v>30026</v>
      </c>
      <c r="AB1333" t="s">
        <v>420</v>
      </c>
    </row>
    <row r="1334" spans="1:35" x14ac:dyDescent="0.25">
      <c r="A1334" t="s">
        <v>6112</v>
      </c>
      <c r="B1334" t="s">
        <v>6112</v>
      </c>
      <c r="C1334" t="s">
        <v>6113</v>
      </c>
      <c r="D1334" t="s">
        <v>6114</v>
      </c>
      <c r="E1334" t="s">
        <v>771</v>
      </c>
      <c r="F1334" t="s">
        <v>772</v>
      </c>
      <c r="G1334" t="s">
        <v>2565</v>
      </c>
      <c r="J1334" t="s">
        <v>791</v>
      </c>
      <c r="K1334" t="s">
        <v>2578</v>
      </c>
      <c r="L1334" t="s">
        <v>833</v>
      </c>
      <c r="M1334" t="s">
        <v>49</v>
      </c>
      <c r="N1334" t="s">
        <v>771</v>
      </c>
      <c r="O1334">
        <v>1</v>
      </c>
      <c r="P1334" t="s">
        <v>777</v>
      </c>
      <c r="Q1334">
        <v>24.9</v>
      </c>
      <c r="R1334">
        <v>4.49</v>
      </c>
      <c r="Y1334" t="s">
        <v>2599</v>
      </c>
      <c r="Z1334" t="s">
        <v>2599</v>
      </c>
      <c r="AA1334">
        <v>179</v>
      </c>
      <c r="AB1334" t="s">
        <v>420</v>
      </c>
    </row>
    <row r="1335" spans="1:35" x14ac:dyDescent="0.25">
      <c r="A1335" t="s">
        <v>6115</v>
      </c>
      <c r="B1335" t="s">
        <v>6115</v>
      </c>
      <c r="C1335" t="s">
        <v>6116</v>
      </c>
      <c r="D1335" t="s">
        <v>6117</v>
      </c>
      <c r="E1335" t="s">
        <v>771</v>
      </c>
      <c r="F1335" t="s">
        <v>772</v>
      </c>
      <c r="G1335" t="s">
        <v>2565</v>
      </c>
      <c r="J1335" t="s">
        <v>791</v>
      </c>
      <c r="K1335" t="s">
        <v>2641</v>
      </c>
      <c r="L1335" t="s">
        <v>1330</v>
      </c>
      <c r="M1335" t="s">
        <v>29</v>
      </c>
      <c r="N1335" t="s">
        <v>771</v>
      </c>
      <c r="O1335">
        <v>1</v>
      </c>
      <c r="P1335" t="s">
        <v>777</v>
      </c>
      <c r="Q1335">
        <v>32.9</v>
      </c>
      <c r="R1335">
        <v>5.93</v>
      </c>
      <c r="S1335">
        <v>1.63</v>
      </c>
      <c r="X1335">
        <v>1.63</v>
      </c>
      <c r="Y1335" t="s">
        <v>6118</v>
      </c>
      <c r="Z1335" t="s">
        <v>4849</v>
      </c>
      <c r="AA1335">
        <v>1016</v>
      </c>
      <c r="AB1335" t="s">
        <v>420</v>
      </c>
    </row>
    <row r="1336" spans="1:35" x14ac:dyDescent="0.25">
      <c r="A1336" t="s">
        <v>6119</v>
      </c>
      <c r="B1336" t="s">
        <v>6119</v>
      </c>
      <c r="C1336" t="s">
        <v>6120</v>
      </c>
      <c r="D1336" t="s">
        <v>6121</v>
      </c>
      <c r="E1336" t="s">
        <v>771</v>
      </c>
      <c r="F1336" t="s">
        <v>772</v>
      </c>
      <c r="G1336" t="s">
        <v>2565</v>
      </c>
      <c r="I1336" t="s">
        <v>2646</v>
      </c>
      <c r="J1336" t="s">
        <v>774</v>
      </c>
      <c r="K1336" t="s">
        <v>2882</v>
      </c>
      <c r="L1336" t="s">
        <v>827</v>
      </c>
      <c r="M1336" t="s">
        <v>438</v>
      </c>
      <c r="N1336" t="s">
        <v>771</v>
      </c>
      <c r="O1336">
        <v>1</v>
      </c>
      <c r="P1336" t="s">
        <v>777</v>
      </c>
      <c r="Q1336">
        <v>39.9</v>
      </c>
      <c r="R1336">
        <v>7.2</v>
      </c>
      <c r="Y1336" t="s">
        <v>2647</v>
      </c>
      <c r="Z1336" t="s">
        <v>2648</v>
      </c>
      <c r="AA1336">
        <v>28100</v>
      </c>
      <c r="AB1336" t="s">
        <v>420</v>
      </c>
      <c r="AC1336" t="s">
        <v>4458</v>
      </c>
    </row>
    <row r="1337" spans="1:35" x14ac:dyDescent="0.25">
      <c r="A1337" t="s">
        <v>6122</v>
      </c>
      <c r="B1337" t="s">
        <v>6122</v>
      </c>
      <c r="C1337" t="s">
        <v>6123</v>
      </c>
      <c r="D1337" t="s">
        <v>6124</v>
      </c>
      <c r="E1337" t="s">
        <v>771</v>
      </c>
      <c r="F1337" t="s">
        <v>772</v>
      </c>
      <c r="G1337" t="s">
        <v>2565</v>
      </c>
      <c r="J1337" t="s">
        <v>791</v>
      </c>
      <c r="K1337" t="s">
        <v>2566</v>
      </c>
      <c r="L1337" t="s">
        <v>2567</v>
      </c>
      <c r="M1337" t="s">
        <v>15</v>
      </c>
      <c r="N1337" t="s">
        <v>771</v>
      </c>
      <c r="O1337">
        <v>1</v>
      </c>
      <c r="P1337" t="s">
        <v>777</v>
      </c>
      <c r="Q1337">
        <v>19.899999999999999</v>
      </c>
      <c r="R1337">
        <v>3.59</v>
      </c>
      <c r="Y1337" t="s">
        <v>6125</v>
      </c>
      <c r="Z1337" t="s">
        <v>3737</v>
      </c>
      <c r="AA1337">
        <v>90010</v>
      </c>
      <c r="AB1337" t="s">
        <v>420</v>
      </c>
    </row>
    <row r="1338" spans="1:35" x14ac:dyDescent="0.25">
      <c r="A1338" t="s">
        <v>6126</v>
      </c>
      <c r="B1338" t="s">
        <v>6126</v>
      </c>
      <c r="C1338" t="s">
        <v>6127</v>
      </c>
      <c r="D1338" t="s">
        <v>6128</v>
      </c>
      <c r="E1338" t="s">
        <v>799</v>
      </c>
      <c r="F1338" t="s">
        <v>772</v>
      </c>
      <c r="G1338" t="s">
        <v>2565</v>
      </c>
      <c r="J1338" t="s">
        <v>791</v>
      </c>
      <c r="K1338" t="s">
        <v>2584</v>
      </c>
      <c r="L1338" t="s">
        <v>801</v>
      </c>
      <c r="M1338" t="s">
        <v>31</v>
      </c>
      <c r="N1338" t="s">
        <v>799</v>
      </c>
      <c r="O1338">
        <v>0</v>
      </c>
      <c r="Y1338" t="s">
        <v>6129</v>
      </c>
      <c r="Z1338" t="s">
        <v>6130</v>
      </c>
      <c r="AA1338">
        <v>66026</v>
      </c>
      <c r="AB1338" t="s">
        <v>420</v>
      </c>
    </row>
    <row r="1339" spans="1:35" x14ac:dyDescent="0.25">
      <c r="A1339" t="s">
        <v>6131</v>
      </c>
      <c r="B1339" t="s">
        <v>6131</v>
      </c>
      <c r="C1339" t="s">
        <v>6132</v>
      </c>
      <c r="D1339" t="s">
        <v>6133</v>
      </c>
      <c r="E1339" t="s">
        <v>771</v>
      </c>
      <c r="F1339" t="s">
        <v>772</v>
      </c>
      <c r="G1339" t="s">
        <v>2565</v>
      </c>
      <c r="J1339" t="s">
        <v>791</v>
      </c>
      <c r="K1339" t="s">
        <v>2598</v>
      </c>
      <c r="L1339" t="s">
        <v>776</v>
      </c>
      <c r="M1339" t="s">
        <v>424</v>
      </c>
      <c r="N1339" t="s">
        <v>771</v>
      </c>
      <c r="O1339">
        <v>1</v>
      </c>
      <c r="P1339" t="s">
        <v>777</v>
      </c>
      <c r="Q1339">
        <v>29.9</v>
      </c>
      <c r="R1339">
        <v>5.39</v>
      </c>
      <c r="Y1339" t="s">
        <v>3180</v>
      </c>
      <c r="Z1339" t="s">
        <v>3181</v>
      </c>
      <c r="AA1339">
        <v>40026</v>
      </c>
      <c r="AB1339" t="s">
        <v>420</v>
      </c>
    </row>
    <row r="1340" spans="1:35" x14ac:dyDescent="0.25">
      <c r="A1340" t="s">
        <v>6134</v>
      </c>
      <c r="B1340" t="s">
        <v>6134</v>
      </c>
      <c r="C1340" t="s">
        <v>6135</v>
      </c>
      <c r="D1340" t="s">
        <v>6136</v>
      </c>
      <c r="E1340" t="s">
        <v>771</v>
      </c>
      <c r="F1340" t="s">
        <v>772</v>
      </c>
      <c r="G1340" t="s">
        <v>2565</v>
      </c>
      <c r="J1340" t="s">
        <v>791</v>
      </c>
      <c r="K1340" t="s">
        <v>2584</v>
      </c>
      <c r="L1340" t="s">
        <v>801</v>
      </c>
      <c r="M1340" t="s">
        <v>31</v>
      </c>
      <c r="N1340" t="s">
        <v>771</v>
      </c>
      <c r="O1340">
        <v>1</v>
      </c>
      <c r="P1340" t="s">
        <v>777</v>
      </c>
      <c r="Q1340">
        <v>34.9</v>
      </c>
      <c r="R1340">
        <v>6.29</v>
      </c>
      <c r="Y1340" t="s">
        <v>3961</v>
      </c>
      <c r="Z1340" t="s">
        <v>3962</v>
      </c>
      <c r="AA1340">
        <v>37059</v>
      </c>
      <c r="AB1340" t="s">
        <v>420</v>
      </c>
    </row>
    <row r="1341" spans="1:35" x14ac:dyDescent="0.25">
      <c r="A1341" t="s">
        <v>6137</v>
      </c>
      <c r="B1341" t="s">
        <v>6137</v>
      </c>
      <c r="C1341" t="s">
        <v>6138</v>
      </c>
      <c r="D1341" t="s">
        <v>6139</v>
      </c>
      <c r="E1341" t="s">
        <v>771</v>
      </c>
      <c r="F1341" t="s">
        <v>772</v>
      </c>
      <c r="G1341" t="s">
        <v>2565</v>
      </c>
      <c r="J1341" t="s">
        <v>791</v>
      </c>
      <c r="K1341" t="s">
        <v>2641</v>
      </c>
      <c r="L1341" t="s">
        <v>1330</v>
      </c>
      <c r="M1341" t="s">
        <v>29</v>
      </c>
      <c r="N1341" t="s">
        <v>771</v>
      </c>
      <c r="O1341">
        <v>1</v>
      </c>
      <c r="P1341" t="s">
        <v>777</v>
      </c>
      <c r="Q1341">
        <v>32.9</v>
      </c>
      <c r="R1341">
        <v>5.93</v>
      </c>
      <c r="Y1341" t="s">
        <v>6140</v>
      </c>
      <c r="Z1341" t="s">
        <v>3335</v>
      </c>
      <c r="AA1341">
        <v>48125</v>
      </c>
      <c r="AB1341" t="s">
        <v>420</v>
      </c>
    </row>
    <row r="1342" spans="1:35" x14ac:dyDescent="0.25">
      <c r="A1342" t="s">
        <v>6141</v>
      </c>
      <c r="B1342" t="s">
        <v>6141</v>
      </c>
      <c r="C1342" t="s">
        <v>6142</v>
      </c>
      <c r="D1342" t="s">
        <v>6143</v>
      </c>
      <c r="E1342" t="s">
        <v>771</v>
      </c>
      <c r="F1342" t="s">
        <v>772</v>
      </c>
      <c r="G1342" t="s">
        <v>2565</v>
      </c>
      <c r="I1342" t="s">
        <v>2646</v>
      </c>
      <c r="J1342" t="s">
        <v>791</v>
      </c>
      <c r="K1342" t="s">
        <v>2598</v>
      </c>
      <c r="L1342" t="s">
        <v>776</v>
      </c>
      <c r="M1342" t="s">
        <v>424</v>
      </c>
      <c r="N1342" t="s">
        <v>771</v>
      </c>
      <c r="O1342">
        <v>1</v>
      </c>
      <c r="P1342" t="s">
        <v>777</v>
      </c>
      <c r="Q1342">
        <v>29.9</v>
      </c>
      <c r="R1342">
        <v>5.39</v>
      </c>
      <c r="Y1342" t="s">
        <v>2647</v>
      </c>
      <c r="Z1342" t="s">
        <v>2648</v>
      </c>
      <c r="AA1342">
        <v>28100</v>
      </c>
      <c r="AB1342" t="s">
        <v>420</v>
      </c>
    </row>
    <row r="1343" spans="1:35" x14ac:dyDescent="0.25">
      <c r="A1343" t="s">
        <v>6144</v>
      </c>
      <c r="B1343" t="s">
        <v>6144</v>
      </c>
      <c r="C1343" t="s">
        <v>6145</v>
      </c>
      <c r="D1343" t="s">
        <v>6146</v>
      </c>
      <c r="E1343" t="s">
        <v>771</v>
      </c>
      <c r="F1343" t="s">
        <v>772</v>
      </c>
      <c r="G1343" t="s">
        <v>2565</v>
      </c>
      <c r="J1343" t="s">
        <v>791</v>
      </c>
      <c r="K1343" t="s">
        <v>2618</v>
      </c>
      <c r="L1343" t="s">
        <v>864</v>
      </c>
      <c r="M1343" t="s">
        <v>21</v>
      </c>
      <c r="N1343" t="s">
        <v>771</v>
      </c>
      <c r="O1343">
        <v>1</v>
      </c>
      <c r="P1343" t="s">
        <v>777</v>
      </c>
      <c r="Q1343">
        <v>29.9</v>
      </c>
      <c r="R1343">
        <v>5.39</v>
      </c>
      <c r="Y1343" t="s">
        <v>6147</v>
      </c>
      <c r="Z1343" t="s">
        <v>2568</v>
      </c>
      <c r="AA1343">
        <v>10080</v>
      </c>
      <c r="AB1343" t="s">
        <v>420</v>
      </c>
    </row>
    <row r="1344" spans="1:35" x14ac:dyDescent="0.25">
      <c r="A1344" t="s">
        <v>6148</v>
      </c>
      <c r="B1344" t="s">
        <v>6148</v>
      </c>
      <c r="C1344" t="s">
        <v>6149</v>
      </c>
      <c r="D1344" t="s">
        <v>6150</v>
      </c>
      <c r="E1344" t="s">
        <v>771</v>
      </c>
      <c r="F1344" t="s">
        <v>772</v>
      </c>
      <c r="G1344" t="s">
        <v>2565</v>
      </c>
      <c r="J1344" t="s">
        <v>791</v>
      </c>
      <c r="K1344" t="s">
        <v>2641</v>
      </c>
      <c r="L1344" t="s">
        <v>1330</v>
      </c>
      <c r="M1344" t="s">
        <v>29</v>
      </c>
      <c r="N1344" t="s">
        <v>771</v>
      </c>
      <c r="O1344">
        <v>1</v>
      </c>
      <c r="P1344" t="s">
        <v>777</v>
      </c>
      <c r="Q1344">
        <v>32.9</v>
      </c>
      <c r="R1344">
        <v>5.93</v>
      </c>
      <c r="Y1344" t="s">
        <v>6151</v>
      </c>
      <c r="Z1344" t="s">
        <v>2785</v>
      </c>
      <c r="AA1344">
        <v>7100</v>
      </c>
      <c r="AB1344" t="s">
        <v>420</v>
      </c>
    </row>
    <row r="1345" spans="1:28" x14ac:dyDescent="0.25">
      <c r="A1345" t="s">
        <v>6152</v>
      </c>
      <c r="B1345" t="s">
        <v>6152</v>
      </c>
      <c r="C1345" t="s">
        <v>6153</v>
      </c>
      <c r="D1345" t="s">
        <v>6154</v>
      </c>
      <c r="E1345" t="s">
        <v>771</v>
      </c>
      <c r="F1345" t="s">
        <v>772</v>
      </c>
      <c r="G1345" t="s">
        <v>2565</v>
      </c>
      <c r="J1345" t="s">
        <v>791</v>
      </c>
      <c r="K1345" t="s">
        <v>2598</v>
      </c>
      <c r="L1345" t="s">
        <v>776</v>
      </c>
      <c r="M1345" t="s">
        <v>424</v>
      </c>
      <c r="N1345" t="s">
        <v>771</v>
      </c>
      <c r="O1345">
        <v>1</v>
      </c>
      <c r="P1345" t="s">
        <v>777</v>
      </c>
      <c r="Q1345">
        <v>29.9</v>
      </c>
      <c r="R1345">
        <v>5.39</v>
      </c>
      <c r="Y1345" t="s">
        <v>6155</v>
      </c>
      <c r="Z1345" t="s">
        <v>2878</v>
      </c>
      <c r="AA1345">
        <v>33040</v>
      </c>
      <c r="AB1345" t="s">
        <v>420</v>
      </c>
    </row>
    <row r="1346" spans="1:28" x14ac:dyDescent="0.25">
      <c r="A1346" t="s">
        <v>6156</v>
      </c>
      <c r="B1346" t="s">
        <v>6156</v>
      </c>
      <c r="C1346" t="s">
        <v>6157</v>
      </c>
      <c r="D1346" t="s">
        <v>6158</v>
      </c>
      <c r="E1346" t="s">
        <v>771</v>
      </c>
      <c r="F1346" t="s">
        <v>772</v>
      </c>
      <c r="G1346" t="s">
        <v>2565</v>
      </c>
      <c r="I1346" t="s">
        <v>2646</v>
      </c>
      <c r="J1346" t="s">
        <v>791</v>
      </c>
      <c r="K1346" t="s">
        <v>2598</v>
      </c>
      <c r="L1346" t="s">
        <v>776</v>
      </c>
      <c r="M1346" t="s">
        <v>424</v>
      </c>
      <c r="N1346" t="s">
        <v>771</v>
      </c>
      <c r="O1346">
        <v>1</v>
      </c>
      <c r="P1346" t="s">
        <v>777</v>
      </c>
      <c r="Q1346">
        <v>29.9</v>
      </c>
      <c r="R1346">
        <v>5.39</v>
      </c>
      <c r="Y1346" t="s">
        <v>2647</v>
      </c>
      <c r="Z1346" t="s">
        <v>2648</v>
      </c>
      <c r="AA1346">
        <v>28100</v>
      </c>
      <c r="AB1346" t="s">
        <v>420</v>
      </c>
    </row>
    <row r="1347" spans="1:28" x14ac:dyDescent="0.25">
      <c r="A1347" t="s">
        <v>6159</v>
      </c>
      <c r="B1347" t="s">
        <v>6159</v>
      </c>
      <c r="C1347" t="s">
        <v>6160</v>
      </c>
      <c r="D1347" t="s">
        <v>6161</v>
      </c>
      <c r="E1347" t="s">
        <v>771</v>
      </c>
      <c r="F1347" t="s">
        <v>772</v>
      </c>
      <c r="G1347" t="s">
        <v>2565</v>
      </c>
      <c r="J1347" t="s">
        <v>791</v>
      </c>
      <c r="K1347" t="s">
        <v>2566</v>
      </c>
      <c r="L1347" t="s">
        <v>2567</v>
      </c>
      <c r="M1347" t="s">
        <v>15</v>
      </c>
      <c r="N1347" t="s">
        <v>771</v>
      </c>
      <c r="O1347">
        <v>1</v>
      </c>
      <c r="P1347" t="s">
        <v>777</v>
      </c>
      <c r="Q1347">
        <v>19.899999999999999</v>
      </c>
      <c r="R1347">
        <v>3.59</v>
      </c>
      <c r="Y1347" t="s">
        <v>6162</v>
      </c>
      <c r="Z1347" t="s">
        <v>2666</v>
      </c>
      <c r="AA1347">
        <v>26835</v>
      </c>
      <c r="AB1347" t="s">
        <v>420</v>
      </c>
    </row>
    <row r="1348" spans="1:28" x14ac:dyDescent="0.25">
      <c r="A1348" t="s">
        <v>6163</v>
      </c>
      <c r="B1348" t="s">
        <v>6163</v>
      </c>
      <c r="C1348" t="s">
        <v>6164</v>
      </c>
      <c r="D1348" t="s">
        <v>6165</v>
      </c>
      <c r="E1348" t="s">
        <v>771</v>
      </c>
      <c r="F1348" t="s">
        <v>772</v>
      </c>
      <c r="G1348" t="s">
        <v>2565</v>
      </c>
      <c r="J1348" t="s">
        <v>791</v>
      </c>
      <c r="K1348" t="s">
        <v>2566</v>
      </c>
      <c r="L1348" t="s">
        <v>2567</v>
      </c>
      <c r="M1348" t="s">
        <v>15</v>
      </c>
      <c r="N1348" t="s">
        <v>771</v>
      </c>
      <c r="O1348">
        <v>1</v>
      </c>
      <c r="P1348" t="s">
        <v>777</v>
      </c>
      <c r="Q1348">
        <v>19.899999999999999</v>
      </c>
      <c r="R1348">
        <v>3.59</v>
      </c>
      <c r="Y1348" t="s">
        <v>6166</v>
      </c>
      <c r="Z1348" t="s">
        <v>6167</v>
      </c>
      <c r="AA1348">
        <v>88833</v>
      </c>
      <c r="AB1348" t="s">
        <v>420</v>
      </c>
    </row>
    <row r="1349" spans="1:28" x14ac:dyDescent="0.25">
      <c r="A1349" t="s">
        <v>6168</v>
      </c>
      <c r="B1349" t="s">
        <v>6168</v>
      </c>
      <c r="C1349" t="s">
        <v>6169</v>
      </c>
      <c r="D1349" t="s">
        <v>6170</v>
      </c>
      <c r="E1349" t="s">
        <v>771</v>
      </c>
      <c r="F1349" t="s">
        <v>772</v>
      </c>
      <c r="G1349" t="s">
        <v>2565</v>
      </c>
      <c r="J1349" t="s">
        <v>791</v>
      </c>
      <c r="K1349" t="s">
        <v>2641</v>
      </c>
      <c r="L1349" t="s">
        <v>1330</v>
      </c>
      <c r="M1349" t="s">
        <v>29</v>
      </c>
      <c r="N1349" t="s">
        <v>771</v>
      </c>
      <c r="O1349">
        <v>1</v>
      </c>
      <c r="P1349" t="s">
        <v>777</v>
      </c>
      <c r="Q1349">
        <v>32.9</v>
      </c>
      <c r="R1349">
        <v>5.93</v>
      </c>
      <c r="Y1349" t="s">
        <v>6171</v>
      </c>
      <c r="Z1349" t="s">
        <v>3366</v>
      </c>
      <c r="AA1349">
        <v>24060</v>
      </c>
      <c r="AB1349" t="s">
        <v>420</v>
      </c>
    </row>
    <row r="1350" spans="1:28" x14ac:dyDescent="0.25">
      <c r="A1350" t="s">
        <v>6172</v>
      </c>
      <c r="B1350" t="s">
        <v>6172</v>
      </c>
      <c r="C1350" t="s">
        <v>6173</v>
      </c>
      <c r="D1350" t="s">
        <v>6174</v>
      </c>
      <c r="E1350" t="s">
        <v>771</v>
      </c>
      <c r="F1350" t="s">
        <v>772</v>
      </c>
      <c r="G1350" t="s">
        <v>2565</v>
      </c>
      <c r="J1350" t="s">
        <v>791</v>
      </c>
      <c r="K1350" t="s">
        <v>3014</v>
      </c>
      <c r="L1350" t="s">
        <v>3015</v>
      </c>
      <c r="M1350" t="s">
        <v>25</v>
      </c>
      <c r="N1350" t="s">
        <v>771</v>
      </c>
      <c r="O1350">
        <v>1</v>
      </c>
      <c r="P1350" t="s">
        <v>777</v>
      </c>
      <c r="Q1350">
        <v>29.9</v>
      </c>
      <c r="R1350">
        <v>5.39</v>
      </c>
      <c r="Y1350" t="s">
        <v>6175</v>
      </c>
      <c r="Z1350" t="s">
        <v>2585</v>
      </c>
      <c r="AA1350">
        <v>20027</v>
      </c>
      <c r="AB1350" t="s">
        <v>420</v>
      </c>
    </row>
    <row r="1351" spans="1:28" x14ac:dyDescent="0.25">
      <c r="A1351" t="s">
        <v>6176</v>
      </c>
      <c r="B1351" t="s">
        <v>6176</v>
      </c>
      <c r="C1351" t="s">
        <v>6177</v>
      </c>
      <c r="D1351" t="s">
        <v>6178</v>
      </c>
      <c r="E1351" t="s">
        <v>771</v>
      </c>
      <c r="F1351" t="s">
        <v>772</v>
      </c>
      <c r="G1351" t="s">
        <v>2565</v>
      </c>
      <c r="J1351" t="s">
        <v>791</v>
      </c>
      <c r="K1351" t="s">
        <v>2584</v>
      </c>
      <c r="L1351" t="s">
        <v>801</v>
      </c>
      <c r="M1351" t="s">
        <v>31</v>
      </c>
      <c r="N1351" t="s">
        <v>771</v>
      </c>
      <c r="O1351">
        <v>1</v>
      </c>
      <c r="P1351" t="s">
        <v>777</v>
      </c>
      <c r="Q1351">
        <v>34.9</v>
      </c>
      <c r="R1351">
        <v>6.29</v>
      </c>
      <c r="Y1351" t="s">
        <v>6179</v>
      </c>
      <c r="Z1351" t="s">
        <v>5430</v>
      </c>
      <c r="AA1351">
        <v>39043</v>
      </c>
      <c r="AB1351" t="s">
        <v>420</v>
      </c>
    </row>
    <row r="1352" spans="1:28" x14ac:dyDescent="0.25">
      <c r="A1352" t="s">
        <v>6180</v>
      </c>
      <c r="B1352" t="s">
        <v>6180</v>
      </c>
      <c r="C1352" t="s">
        <v>6181</v>
      </c>
      <c r="D1352" t="s">
        <v>6182</v>
      </c>
      <c r="E1352" t="s">
        <v>771</v>
      </c>
      <c r="F1352" t="s">
        <v>772</v>
      </c>
      <c r="G1352" t="s">
        <v>2565</v>
      </c>
      <c r="J1352" t="s">
        <v>791</v>
      </c>
      <c r="K1352" t="s">
        <v>2566</v>
      </c>
      <c r="L1352" t="s">
        <v>2567</v>
      </c>
      <c r="M1352" t="s">
        <v>15</v>
      </c>
      <c r="N1352" t="s">
        <v>771</v>
      </c>
      <c r="O1352">
        <v>1</v>
      </c>
      <c r="P1352" t="s">
        <v>777</v>
      </c>
      <c r="Q1352">
        <v>19.899999999999999</v>
      </c>
      <c r="R1352">
        <v>3.59</v>
      </c>
      <c r="Y1352" t="s">
        <v>2919</v>
      </c>
      <c r="Z1352" t="s">
        <v>2568</v>
      </c>
      <c r="AA1352">
        <v>10042</v>
      </c>
      <c r="AB1352" t="s">
        <v>420</v>
      </c>
    </row>
    <row r="1353" spans="1:28" x14ac:dyDescent="0.25">
      <c r="A1353" t="s">
        <v>6183</v>
      </c>
      <c r="B1353" t="s">
        <v>6183</v>
      </c>
      <c r="C1353" t="s">
        <v>6184</v>
      </c>
      <c r="D1353" t="s">
        <v>6185</v>
      </c>
      <c r="E1353" t="s">
        <v>771</v>
      </c>
      <c r="F1353" t="s">
        <v>772</v>
      </c>
      <c r="G1353" t="s">
        <v>2565</v>
      </c>
      <c r="J1353" t="s">
        <v>791</v>
      </c>
      <c r="K1353" t="s">
        <v>2598</v>
      </c>
      <c r="L1353" t="s">
        <v>776</v>
      </c>
      <c r="M1353" t="s">
        <v>424</v>
      </c>
      <c r="N1353" t="s">
        <v>771</v>
      </c>
      <c r="O1353">
        <v>1</v>
      </c>
      <c r="P1353" t="s">
        <v>777</v>
      </c>
      <c r="Q1353">
        <v>29.9</v>
      </c>
      <c r="R1353">
        <v>5.39</v>
      </c>
      <c r="Y1353" t="s">
        <v>6186</v>
      </c>
      <c r="Z1353" t="s">
        <v>5171</v>
      </c>
      <c r="AA1353">
        <v>63821</v>
      </c>
      <c r="AB1353" t="s">
        <v>420</v>
      </c>
    </row>
    <row r="1354" spans="1:28" x14ac:dyDescent="0.25">
      <c r="A1354" t="s">
        <v>6187</v>
      </c>
      <c r="C1354" t="s">
        <v>6188</v>
      </c>
      <c r="D1354" t="s">
        <v>6189</v>
      </c>
      <c r="E1354" t="s">
        <v>771</v>
      </c>
      <c r="F1354" t="s">
        <v>2590</v>
      </c>
      <c r="G1354" t="s">
        <v>2565</v>
      </c>
      <c r="H1354" t="s">
        <v>2591</v>
      </c>
      <c r="J1354" t="s">
        <v>774</v>
      </c>
      <c r="K1354" t="s">
        <v>4416</v>
      </c>
      <c r="L1354" t="s">
        <v>618</v>
      </c>
      <c r="M1354" t="s">
        <v>617</v>
      </c>
      <c r="N1354" t="s">
        <v>771</v>
      </c>
      <c r="O1354">
        <v>1</v>
      </c>
      <c r="P1354" t="s">
        <v>777</v>
      </c>
      <c r="Q1354">
        <v>19.899999999999999</v>
      </c>
      <c r="R1354">
        <v>3.59</v>
      </c>
      <c r="S1354">
        <v>3</v>
      </c>
      <c r="T1354">
        <v>0.54</v>
      </c>
      <c r="Y1354" t="s">
        <v>5311</v>
      </c>
      <c r="Z1354" t="s">
        <v>3340</v>
      </c>
      <c r="AA1354">
        <v>20900</v>
      </c>
      <c r="AB1354" t="s">
        <v>420</v>
      </c>
    </row>
    <row r="1355" spans="1:28" x14ac:dyDescent="0.25">
      <c r="A1355" t="s">
        <v>6190</v>
      </c>
      <c r="B1355" t="s">
        <v>6190</v>
      </c>
      <c r="C1355" t="s">
        <v>6191</v>
      </c>
      <c r="D1355" t="s">
        <v>6192</v>
      </c>
      <c r="E1355" t="s">
        <v>771</v>
      </c>
      <c r="F1355" t="s">
        <v>772</v>
      </c>
      <c r="G1355" t="s">
        <v>2565</v>
      </c>
      <c r="J1355" t="s">
        <v>791</v>
      </c>
      <c r="K1355" t="s">
        <v>3168</v>
      </c>
      <c r="L1355" t="s">
        <v>1296</v>
      </c>
      <c r="M1355" t="s">
        <v>428</v>
      </c>
      <c r="N1355" t="s">
        <v>771</v>
      </c>
      <c r="O1355">
        <v>1</v>
      </c>
      <c r="P1355" t="s">
        <v>777</v>
      </c>
      <c r="Q1355">
        <v>49.9</v>
      </c>
      <c r="R1355">
        <v>9</v>
      </c>
      <c r="Y1355" t="s">
        <v>6193</v>
      </c>
      <c r="Z1355" t="s">
        <v>3124</v>
      </c>
      <c r="AA1355">
        <v>25020</v>
      </c>
      <c r="AB1355" t="s">
        <v>420</v>
      </c>
    </row>
    <row r="1356" spans="1:28" x14ac:dyDescent="0.25">
      <c r="A1356" t="s">
        <v>6194</v>
      </c>
      <c r="C1356" t="s">
        <v>6195</v>
      </c>
      <c r="D1356" t="s">
        <v>6196</v>
      </c>
      <c r="E1356" t="s">
        <v>771</v>
      </c>
      <c r="F1356" t="s">
        <v>2590</v>
      </c>
      <c r="G1356" t="s">
        <v>2565</v>
      </c>
      <c r="H1356" t="s">
        <v>2591</v>
      </c>
      <c r="J1356" t="s">
        <v>774</v>
      </c>
      <c r="K1356" t="s">
        <v>4416</v>
      </c>
      <c r="L1356" t="s">
        <v>618</v>
      </c>
      <c r="M1356" t="s">
        <v>617</v>
      </c>
      <c r="N1356" t="s">
        <v>771</v>
      </c>
      <c r="O1356">
        <v>1</v>
      </c>
      <c r="P1356" t="s">
        <v>777</v>
      </c>
      <c r="Q1356">
        <v>19.899999999999999</v>
      </c>
      <c r="R1356">
        <v>3.59</v>
      </c>
      <c r="S1356">
        <v>3</v>
      </c>
      <c r="T1356">
        <v>0.54</v>
      </c>
      <c r="Y1356" t="s">
        <v>3088</v>
      </c>
      <c r="Z1356" t="s">
        <v>3088</v>
      </c>
      <c r="AA1356">
        <v>50131</v>
      </c>
      <c r="AB1356" t="s">
        <v>420</v>
      </c>
    </row>
    <row r="1357" spans="1:28" x14ac:dyDescent="0.25">
      <c r="A1357" t="s">
        <v>6197</v>
      </c>
      <c r="B1357" t="s">
        <v>6197</v>
      </c>
      <c r="C1357" t="s">
        <v>6198</v>
      </c>
      <c r="D1357" t="s">
        <v>6199</v>
      </c>
      <c r="E1357" t="s">
        <v>771</v>
      </c>
      <c r="F1357" t="s">
        <v>772</v>
      </c>
      <c r="G1357" t="s">
        <v>2565</v>
      </c>
      <c r="J1357" t="s">
        <v>791</v>
      </c>
      <c r="K1357" t="s">
        <v>3014</v>
      </c>
      <c r="L1357" t="s">
        <v>3015</v>
      </c>
      <c r="M1357" t="s">
        <v>25</v>
      </c>
      <c r="N1357" t="s">
        <v>771</v>
      </c>
      <c r="O1357">
        <v>1</v>
      </c>
      <c r="P1357" t="s">
        <v>777</v>
      </c>
      <c r="Q1357">
        <v>29.9</v>
      </c>
      <c r="R1357">
        <v>5.39</v>
      </c>
      <c r="Y1357" t="s">
        <v>4196</v>
      </c>
      <c r="Z1357" t="s">
        <v>2712</v>
      </c>
      <c r="AA1357">
        <v>41</v>
      </c>
      <c r="AB1357" t="s">
        <v>420</v>
      </c>
    </row>
    <row r="1358" spans="1:28" x14ac:dyDescent="0.25">
      <c r="A1358" t="s">
        <v>6200</v>
      </c>
      <c r="B1358" t="s">
        <v>6200</v>
      </c>
      <c r="C1358" t="s">
        <v>6201</v>
      </c>
      <c r="D1358" t="s">
        <v>6202</v>
      </c>
      <c r="E1358" t="s">
        <v>771</v>
      </c>
      <c r="F1358" t="s">
        <v>772</v>
      </c>
      <c r="G1358" t="s">
        <v>2565</v>
      </c>
      <c r="J1358" t="s">
        <v>791</v>
      </c>
      <c r="K1358" t="s">
        <v>3014</v>
      </c>
      <c r="L1358" t="s">
        <v>3015</v>
      </c>
      <c r="M1358" t="s">
        <v>25</v>
      </c>
      <c r="N1358" t="s">
        <v>771</v>
      </c>
      <c r="O1358">
        <v>1</v>
      </c>
      <c r="P1358" t="s">
        <v>777</v>
      </c>
      <c r="Q1358">
        <v>29.9</v>
      </c>
      <c r="R1358">
        <v>5.39</v>
      </c>
      <c r="Y1358" t="s">
        <v>6203</v>
      </c>
      <c r="Z1358" t="s">
        <v>3199</v>
      </c>
      <c r="AA1358">
        <v>5016</v>
      </c>
      <c r="AB1358" t="s">
        <v>420</v>
      </c>
    </row>
    <row r="1359" spans="1:28" x14ac:dyDescent="0.25">
      <c r="A1359" t="s">
        <v>6204</v>
      </c>
      <c r="B1359" t="s">
        <v>6204</v>
      </c>
      <c r="C1359" t="s">
        <v>6205</v>
      </c>
      <c r="D1359" t="s">
        <v>6206</v>
      </c>
      <c r="E1359" t="s">
        <v>771</v>
      </c>
      <c r="F1359" t="s">
        <v>772</v>
      </c>
      <c r="G1359" t="s">
        <v>2565</v>
      </c>
      <c r="J1359" t="s">
        <v>791</v>
      </c>
      <c r="K1359" t="s">
        <v>2641</v>
      </c>
      <c r="L1359" t="s">
        <v>1330</v>
      </c>
      <c r="M1359" t="s">
        <v>29</v>
      </c>
      <c r="N1359" t="s">
        <v>771</v>
      </c>
      <c r="O1359">
        <v>1</v>
      </c>
      <c r="P1359" t="s">
        <v>777</v>
      </c>
      <c r="Q1359">
        <v>32.9</v>
      </c>
      <c r="R1359">
        <v>5.93</v>
      </c>
      <c r="S1359">
        <v>1.64</v>
      </c>
      <c r="X1359">
        <v>1.64</v>
      </c>
      <c r="Y1359" t="s">
        <v>6207</v>
      </c>
      <c r="Z1359" t="s">
        <v>2614</v>
      </c>
      <c r="AA1359">
        <v>65020</v>
      </c>
      <c r="AB1359" t="s">
        <v>420</v>
      </c>
    </row>
    <row r="1360" spans="1:28" x14ac:dyDescent="0.25">
      <c r="A1360" t="s">
        <v>6208</v>
      </c>
      <c r="B1360" t="s">
        <v>6208</v>
      </c>
      <c r="C1360" t="s">
        <v>6209</v>
      </c>
      <c r="D1360" t="s">
        <v>6210</v>
      </c>
      <c r="E1360" t="s">
        <v>771</v>
      </c>
      <c r="F1360" t="s">
        <v>772</v>
      </c>
      <c r="G1360" t="s">
        <v>2565</v>
      </c>
      <c r="J1360" t="s">
        <v>791</v>
      </c>
      <c r="K1360" t="s">
        <v>2566</v>
      </c>
      <c r="L1360" t="s">
        <v>2567</v>
      </c>
      <c r="M1360" t="s">
        <v>15</v>
      </c>
      <c r="N1360" t="s">
        <v>771</v>
      </c>
      <c r="O1360">
        <v>1</v>
      </c>
      <c r="P1360" t="s">
        <v>777</v>
      </c>
      <c r="Q1360">
        <v>19.899999999999999</v>
      </c>
      <c r="R1360">
        <v>3.59</v>
      </c>
      <c r="Y1360" t="s">
        <v>3379</v>
      </c>
      <c r="AA1360">
        <v>50135</v>
      </c>
      <c r="AB1360" t="s">
        <v>420</v>
      </c>
    </row>
    <row r="1361" spans="1:28" x14ac:dyDescent="0.25">
      <c r="A1361" t="s">
        <v>6211</v>
      </c>
      <c r="B1361" t="s">
        <v>6211</v>
      </c>
      <c r="C1361" t="s">
        <v>6212</v>
      </c>
      <c r="D1361" t="s">
        <v>6213</v>
      </c>
      <c r="E1361" t="s">
        <v>771</v>
      </c>
      <c r="F1361" t="s">
        <v>772</v>
      </c>
      <c r="G1361" t="s">
        <v>2565</v>
      </c>
      <c r="J1361" t="s">
        <v>791</v>
      </c>
      <c r="K1361" t="s">
        <v>2566</v>
      </c>
      <c r="L1361" t="s">
        <v>2567</v>
      </c>
      <c r="M1361" t="s">
        <v>15</v>
      </c>
      <c r="N1361" t="s">
        <v>771</v>
      </c>
      <c r="O1361">
        <v>1</v>
      </c>
      <c r="P1361" t="s">
        <v>777</v>
      </c>
      <c r="Q1361">
        <v>19.899999999999999</v>
      </c>
      <c r="R1361">
        <v>3.59</v>
      </c>
      <c r="S1361">
        <v>3.99</v>
      </c>
      <c r="T1361">
        <v>0.72</v>
      </c>
      <c r="Y1361" t="s">
        <v>6214</v>
      </c>
      <c r="Z1361" t="s">
        <v>3124</v>
      </c>
      <c r="AA1361">
        <v>25060</v>
      </c>
      <c r="AB1361" t="s">
        <v>420</v>
      </c>
    </row>
    <row r="1362" spans="1:28" x14ac:dyDescent="0.25">
      <c r="A1362" t="s">
        <v>6215</v>
      </c>
      <c r="B1362" t="s">
        <v>6215</v>
      </c>
      <c r="C1362" t="s">
        <v>6216</v>
      </c>
      <c r="D1362" t="s">
        <v>6217</v>
      </c>
      <c r="E1362" t="s">
        <v>771</v>
      </c>
      <c r="F1362" t="s">
        <v>772</v>
      </c>
      <c r="G1362" t="s">
        <v>2565</v>
      </c>
      <c r="J1362" t="s">
        <v>791</v>
      </c>
      <c r="K1362" t="s">
        <v>2911</v>
      </c>
      <c r="L1362" t="s">
        <v>1037</v>
      </c>
      <c r="M1362" t="s">
        <v>430</v>
      </c>
      <c r="N1362" t="s">
        <v>771</v>
      </c>
      <c r="O1362">
        <v>1</v>
      </c>
      <c r="P1362" t="s">
        <v>777</v>
      </c>
      <c r="Q1362">
        <v>59.9</v>
      </c>
      <c r="R1362">
        <v>10.8</v>
      </c>
      <c r="S1362">
        <v>3.27</v>
      </c>
      <c r="X1362">
        <v>3.27</v>
      </c>
      <c r="Y1362" t="s">
        <v>6218</v>
      </c>
      <c r="Z1362" t="s">
        <v>3962</v>
      </c>
      <c r="AA1362">
        <v>37050</v>
      </c>
      <c r="AB1362" t="s">
        <v>420</v>
      </c>
    </row>
    <row r="1363" spans="1:28" x14ac:dyDescent="0.25">
      <c r="A1363" t="s">
        <v>6219</v>
      </c>
      <c r="B1363" t="s">
        <v>6219</v>
      </c>
      <c r="C1363" t="s">
        <v>6220</v>
      </c>
      <c r="D1363" t="s">
        <v>6221</v>
      </c>
      <c r="E1363" t="s">
        <v>771</v>
      </c>
      <c r="F1363" t="s">
        <v>772</v>
      </c>
      <c r="G1363" t="s">
        <v>2565</v>
      </c>
      <c r="J1363" t="s">
        <v>791</v>
      </c>
      <c r="K1363" t="s">
        <v>2566</v>
      </c>
      <c r="L1363" t="s">
        <v>2567</v>
      </c>
      <c r="M1363" t="s">
        <v>15</v>
      </c>
      <c r="N1363" t="s">
        <v>771</v>
      </c>
      <c r="O1363">
        <v>1</v>
      </c>
      <c r="P1363" t="s">
        <v>777</v>
      </c>
      <c r="Q1363">
        <v>19.899999999999999</v>
      </c>
      <c r="R1363">
        <v>3.59</v>
      </c>
      <c r="Y1363" t="s">
        <v>2949</v>
      </c>
      <c r="Z1363" t="s">
        <v>5965</v>
      </c>
      <c r="AA1363">
        <v>14049</v>
      </c>
      <c r="AB1363" t="s">
        <v>420</v>
      </c>
    </row>
    <row r="1364" spans="1:28" x14ac:dyDescent="0.25">
      <c r="A1364" t="s">
        <v>6222</v>
      </c>
      <c r="B1364" t="s">
        <v>6222</v>
      </c>
      <c r="C1364" t="s">
        <v>6223</v>
      </c>
      <c r="D1364" t="s">
        <v>6224</v>
      </c>
      <c r="E1364" t="s">
        <v>771</v>
      </c>
      <c r="F1364" t="s">
        <v>772</v>
      </c>
      <c r="G1364" t="s">
        <v>2565</v>
      </c>
      <c r="J1364" t="s">
        <v>791</v>
      </c>
      <c r="K1364" t="s">
        <v>2598</v>
      </c>
      <c r="L1364" t="s">
        <v>776</v>
      </c>
      <c r="M1364" t="s">
        <v>424</v>
      </c>
      <c r="N1364" t="s">
        <v>771</v>
      </c>
      <c r="O1364">
        <v>1</v>
      </c>
      <c r="P1364" t="s">
        <v>777</v>
      </c>
      <c r="Q1364">
        <v>29.9</v>
      </c>
      <c r="R1364">
        <v>5.39</v>
      </c>
      <c r="Y1364" t="s">
        <v>6225</v>
      </c>
      <c r="Z1364" t="s">
        <v>4824</v>
      </c>
      <c r="AA1364">
        <v>73028</v>
      </c>
      <c r="AB1364" t="s">
        <v>420</v>
      </c>
    </row>
    <row r="1365" spans="1:28" x14ac:dyDescent="0.25">
      <c r="A1365" t="s">
        <v>6226</v>
      </c>
      <c r="B1365" t="s">
        <v>6226</v>
      </c>
      <c r="C1365" t="s">
        <v>6227</v>
      </c>
      <c r="D1365" t="s">
        <v>6228</v>
      </c>
      <c r="E1365" t="s">
        <v>771</v>
      </c>
      <c r="F1365" t="s">
        <v>772</v>
      </c>
      <c r="G1365" t="s">
        <v>2565</v>
      </c>
      <c r="J1365" t="s">
        <v>791</v>
      </c>
      <c r="K1365" t="s">
        <v>2882</v>
      </c>
      <c r="L1365" t="s">
        <v>827</v>
      </c>
      <c r="M1365" t="s">
        <v>438</v>
      </c>
      <c r="N1365" t="s">
        <v>771</v>
      </c>
      <c r="O1365">
        <v>1</v>
      </c>
      <c r="P1365" t="s">
        <v>777</v>
      </c>
      <c r="Q1365">
        <v>39.9</v>
      </c>
      <c r="R1365">
        <v>7.2</v>
      </c>
      <c r="Y1365" t="s">
        <v>6229</v>
      </c>
      <c r="Z1365" t="s">
        <v>3318</v>
      </c>
      <c r="AA1365">
        <v>36010</v>
      </c>
      <c r="AB1365" t="s">
        <v>420</v>
      </c>
    </row>
    <row r="1366" spans="1:28" x14ac:dyDescent="0.25">
      <c r="A1366" t="s">
        <v>6230</v>
      </c>
      <c r="B1366" t="s">
        <v>6230</v>
      </c>
      <c r="C1366" t="s">
        <v>6231</v>
      </c>
      <c r="D1366" t="s">
        <v>6232</v>
      </c>
      <c r="E1366" t="s">
        <v>771</v>
      </c>
      <c r="F1366" t="s">
        <v>772</v>
      </c>
      <c r="G1366" t="s">
        <v>2565</v>
      </c>
      <c r="J1366" t="s">
        <v>791</v>
      </c>
      <c r="K1366" t="s">
        <v>2641</v>
      </c>
      <c r="L1366" t="s">
        <v>1330</v>
      </c>
      <c r="M1366" t="s">
        <v>29</v>
      </c>
      <c r="N1366" t="s">
        <v>771</v>
      </c>
      <c r="O1366">
        <v>1</v>
      </c>
      <c r="P1366" t="s">
        <v>777</v>
      </c>
      <c r="Q1366">
        <v>32.9</v>
      </c>
      <c r="R1366">
        <v>5.93</v>
      </c>
      <c r="Y1366" t="s">
        <v>6233</v>
      </c>
      <c r="Z1366" t="s">
        <v>3124</v>
      </c>
      <c r="AA1366">
        <v>25028</v>
      </c>
      <c r="AB1366" t="s">
        <v>420</v>
      </c>
    </row>
    <row r="1367" spans="1:28" x14ac:dyDescent="0.25">
      <c r="A1367" t="s">
        <v>6234</v>
      </c>
      <c r="B1367" t="s">
        <v>6234</v>
      </c>
      <c r="C1367" t="s">
        <v>6235</v>
      </c>
      <c r="D1367" t="s">
        <v>6236</v>
      </c>
      <c r="E1367" t="s">
        <v>771</v>
      </c>
      <c r="F1367" t="s">
        <v>772</v>
      </c>
      <c r="G1367" t="s">
        <v>2565</v>
      </c>
      <c r="J1367" t="s">
        <v>791</v>
      </c>
      <c r="K1367" t="s">
        <v>2566</v>
      </c>
      <c r="L1367" t="s">
        <v>2567</v>
      </c>
      <c r="M1367" t="s">
        <v>15</v>
      </c>
      <c r="N1367" t="s">
        <v>771</v>
      </c>
      <c r="O1367">
        <v>1</v>
      </c>
      <c r="P1367" t="s">
        <v>777</v>
      </c>
      <c r="Q1367">
        <v>19.899999999999999</v>
      </c>
      <c r="R1367">
        <v>3.59</v>
      </c>
      <c r="Y1367" t="s">
        <v>6237</v>
      </c>
      <c r="Z1367" t="s">
        <v>2585</v>
      </c>
      <c r="AA1367">
        <v>20040</v>
      </c>
      <c r="AB1367" t="s">
        <v>420</v>
      </c>
    </row>
    <row r="1368" spans="1:28" x14ac:dyDescent="0.25">
      <c r="A1368" t="s">
        <v>6238</v>
      </c>
      <c r="B1368" t="s">
        <v>6238</v>
      </c>
      <c r="C1368" t="s">
        <v>6239</v>
      </c>
      <c r="D1368" t="s">
        <v>6240</v>
      </c>
      <c r="E1368" t="s">
        <v>771</v>
      </c>
      <c r="F1368" t="s">
        <v>772</v>
      </c>
      <c r="G1368" t="s">
        <v>2565</v>
      </c>
      <c r="J1368" t="s">
        <v>791</v>
      </c>
      <c r="K1368" t="s">
        <v>2641</v>
      </c>
      <c r="L1368" t="s">
        <v>1330</v>
      </c>
      <c r="M1368" t="s">
        <v>29</v>
      </c>
      <c r="N1368" t="s">
        <v>771</v>
      </c>
      <c r="O1368">
        <v>1</v>
      </c>
      <c r="P1368" t="s">
        <v>777</v>
      </c>
      <c r="Q1368">
        <v>32.9</v>
      </c>
      <c r="R1368">
        <v>5.93</v>
      </c>
      <c r="S1368">
        <v>1.66</v>
      </c>
      <c r="T1368">
        <v>0.3</v>
      </c>
      <c r="Y1368" t="s">
        <v>5311</v>
      </c>
      <c r="Z1368" t="s">
        <v>3099</v>
      </c>
      <c r="AA1368">
        <v>20900</v>
      </c>
      <c r="AB1368" t="s">
        <v>420</v>
      </c>
    </row>
    <row r="1369" spans="1:28" x14ac:dyDescent="0.25">
      <c r="A1369" t="s">
        <v>6241</v>
      </c>
      <c r="B1369" t="s">
        <v>6241</v>
      </c>
      <c r="C1369" t="s">
        <v>6242</v>
      </c>
      <c r="D1369" t="s">
        <v>6243</v>
      </c>
      <c r="E1369" t="s">
        <v>771</v>
      </c>
      <c r="F1369" t="s">
        <v>772</v>
      </c>
      <c r="G1369" t="s">
        <v>2565</v>
      </c>
      <c r="J1369" t="s">
        <v>791</v>
      </c>
      <c r="K1369" t="s">
        <v>3014</v>
      </c>
      <c r="L1369" t="s">
        <v>3015</v>
      </c>
      <c r="M1369" t="s">
        <v>25</v>
      </c>
      <c r="N1369" t="s">
        <v>771</v>
      </c>
      <c r="O1369">
        <v>1</v>
      </c>
      <c r="P1369" t="s">
        <v>777</v>
      </c>
      <c r="Q1369">
        <v>29.9</v>
      </c>
      <c r="R1369">
        <v>5.39</v>
      </c>
      <c r="Y1369" t="s">
        <v>3499</v>
      </c>
      <c r="Z1369" t="s">
        <v>6244</v>
      </c>
      <c r="AA1369">
        <v>66034</v>
      </c>
      <c r="AB1369" t="s">
        <v>420</v>
      </c>
    </row>
    <row r="1370" spans="1:28" x14ac:dyDescent="0.25">
      <c r="A1370" t="s">
        <v>6245</v>
      </c>
      <c r="B1370" t="s">
        <v>6245</v>
      </c>
      <c r="C1370" t="s">
        <v>6246</v>
      </c>
      <c r="D1370" t="s">
        <v>6247</v>
      </c>
      <c r="E1370" t="s">
        <v>771</v>
      </c>
      <c r="F1370" t="s">
        <v>772</v>
      </c>
      <c r="G1370" t="s">
        <v>2565</v>
      </c>
      <c r="J1370" t="s">
        <v>791</v>
      </c>
      <c r="K1370" t="s">
        <v>2566</v>
      </c>
      <c r="L1370" t="s">
        <v>2567</v>
      </c>
      <c r="M1370" t="s">
        <v>15</v>
      </c>
      <c r="N1370" t="s">
        <v>771</v>
      </c>
      <c r="O1370">
        <v>1</v>
      </c>
      <c r="P1370" t="s">
        <v>777</v>
      </c>
      <c r="Q1370">
        <v>19.899999999999999</v>
      </c>
      <c r="R1370">
        <v>3.59</v>
      </c>
      <c r="Y1370" t="s">
        <v>3124</v>
      </c>
      <c r="Z1370" t="s">
        <v>3398</v>
      </c>
      <c r="AA1370">
        <v>25122</v>
      </c>
      <c r="AB1370" t="s">
        <v>420</v>
      </c>
    </row>
    <row r="1371" spans="1:28" x14ac:dyDescent="0.25">
      <c r="A1371" t="s">
        <v>6248</v>
      </c>
      <c r="B1371" t="s">
        <v>6248</v>
      </c>
      <c r="C1371" t="s">
        <v>6249</v>
      </c>
      <c r="D1371" t="s">
        <v>6250</v>
      </c>
      <c r="E1371" t="s">
        <v>771</v>
      </c>
      <c r="F1371" t="s">
        <v>772</v>
      </c>
      <c r="G1371" t="s">
        <v>2565</v>
      </c>
      <c r="J1371" t="s">
        <v>791</v>
      </c>
      <c r="K1371" t="s">
        <v>2566</v>
      </c>
      <c r="L1371" t="s">
        <v>2567</v>
      </c>
      <c r="M1371" t="s">
        <v>15</v>
      </c>
      <c r="N1371" t="s">
        <v>771</v>
      </c>
      <c r="O1371">
        <v>1</v>
      </c>
      <c r="P1371" t="s">
        <v>777</v>
      </c>
      <c r="Q1371">
        <v>19.899999999999999</v>
      </c>
      <c r="R1371">
        <v>3.59</v>
      </c>
      <c r="Y1371" t="s">
        <v>4638</v>
      </c>
      <c r="Z1371" t="s">
        <v>4639</v>
      </c>
      <c r="AA1371">
        <v>30038</v>
      </c>
      <c r="AB1371" t="s">
        <v>420</v>
      </c>
    </row>
    <row r="1372" spans="1:28" x14ac:dyDescent="0.25">
      <c r="A1372" t="s">
        <v>6251</v>
      </c>
      <c r="B1372" t="s">
        <v>6251</v>
      </c>
      <c r="C1372" t="s">
        <v>6252</v>
      </c>
      <c r="D1372" t="s">
        <v>6253</v>
      </c>
      <c r="E1372" t="s">
        <v>771</v>
      </c>
      <c r="F1372" t="s">
        <v>772</v>
      </c>
      <c r="G1372" t="s">
        <v>2565</v>
      </c>
      <c r="J1372" t="s">
        <v>791</v>
      </c>
      <c r="K1372" t="s">
        <v>2566</v>
      </c>
      <c r="L1372" t="s">
        <v>2567</v>
      </c>
      <c r="M1372" t="s">
        <v>15</v>
      </c>
      <c r="N1372" t="s">
        <v>771</v>
      </c>
      <c r="O1372">
        <v>1</v>
      </c>
      <c r="P1372" t="s">
        <v>777</v>
      </c>
      <c r="Q1372">
        <v>19.899999999999999</v>
      </c>
      <c r="R1372">
        <v>3.59</v>
      </c>
      <c r="Y1372" t="s">
        <v>2568</v>
      </c>
      <c r="Z1372" t="s">
        <v>2568</v>
      </c>
      <c r="AA1372">
        <v>10144</v>
      </c>
      <c r="AB1372" t="s">
        <v>420</v>
      </c>
    </row>
    <row r="1373" spans="1:28" x14ac:dyDescent="0.25">
      <c r="A1373" t="s">
        <v>6254</v>
      </c>
      <c r="B1373" t="s">
        <v>6254</v>
      </c>
      <c r="C1373" t="s">
        <v>6255</v>
      </c>
      <c r="D1373" t="s">
        <v>6256</v>
      </c>
      <c r="E1373" t="s">
        <v>799</v>
      </c>
      <c r="F1373" t="s">
        <v>772</v>
      </c>
      <c r="G1373" t="s">
        <v>2565</v>
      </c>
      <c r="J1373" t="s">
        <v>791</v>
      </c>
      <c r="K1373" t="s">
        <v>2882</v>
      </c>
      <c r="L1373" t="s">
        <v>827</v>
      </c>
      <c r="M1373" t="s">
        <v>438</v>
      </c>
      <c r="N1373" t="s">
        <v>799</v>
      </c>
      <c r="O1373">
        <v>0</v>
      </c>
      <c r="Y1373" t="s">
        <v>6257</v>
      </c>
      <c r="Z1373" t="s">
        <v>5965</v>
      </c>
      <c r="AA1373">
        <v>14022</v>
      </c>
      <c r="AB1373" t="s">
        <v>420</v>
      </c>
    </row>
    <row r="1374" spans="1:28" x14ac:dyDescent="0.25">
      <c r="A1374" t="s">
        <v>6258</v>
      </c>
      <c r="B1374" t="s">
        <v>6258</v>
      </c>
      <c r="C1374" t="s">
        <v>6259</v>
      </c>
      <c r="D1374" t="s">
        <v>6260</v>
      </c>
      <c r="E1374" t="s">
        <v>771</v>
      </c>
      <c r="F1374" t="s">
        <v>772</v>
      </c>
      <c r="G1374" t="s">
        <v>2565</v>
      </c>
      <c r="J1374" t="s">
        <v>791</v>
      </c>
      <c r="K1374" t="s">
        <v>3014</v>
      </c>
      <c r="L1374" t="s">
        <v>3015</v>
      </c>
      <c r="M1374" t="s">
        <v>25</v>
      </c>
      <c r="N1374" t="s">
        <v>771</v>
      </c>
      <c r="O1374">
        <v>1</v>
      </c>
      <c r="P1374" t="s">
        <v>777</v>
      </c>
      <c r="Q1374">
        <v>29.9</v>
      </c>
      <c r="R1374">
        <v>5.39</v>
      </c>
      <c r="Y1374" t="s">
        <v>6261</v>
      </c>
      <c r="Z1374" t="s">
        <v>6262</v>
      </c>
      <c r="AA1374">
        <v>33080</v>
      </c>
      <c r="AB1374" t="s">
        <v>420</v>
      </c>
    </row>
    <row r="1375" spans="1:28" x14ac:dyDescent="0.25">
      <c r="A1375" t="s">
        <v>6263</v>
      </c>
      <c r="B1375" t="s">
        <v>6263</v>
      </c>
      <c r="C1375" t="s">
        <v>6264</v>
      </c>
      <c r="D1375" t="s">
        <v>6265</v>
      </c>
      <c r="E1375" t="s">
        <v>771</v>
      </c>
      <c r="F1375" t="s">
        <v>772</v>
      </c>
      <c r="G1375" t="s">
        <v>2565</v>
      </c>
      <c r="J1375" t="s">
        <v>791</v>
      </c>
      <c r="K1375" t="s">
        <v>2566</v>
      </c>
      <c r="L1375" t="s">
        <v>2567</v>
      </c>
      <c r="M1375" t="s">
        <v>15</v>
      </c>
      <c r="N1375" t="s">
        <v>771</v>
      </c>
      <c r="O1375">
        <v>1</v>
      </c>
      <c r="P1375" t="s">
        <v>777</v>
      </c>
      <c r="Q1375">
        <v>19.899999999999999</v>
      </c>
      <c r="R1375">
        <v>3.59</v>
      </c>
      <c r="S1375">
        <v>4.99</v>
      </c>
      <c r="T1375">
        <v>0.9</v>
      </c>
      <c r="Y1375" t="s">
        <v>6266</v>
      </c>
      <c r="Z1375" t="s">
        <v>6052</v>
      </c>
      <c r="AA1375">
        <v>82100</v>
      </c>
      <c r="AB1375" t="s">
        <v>420</v>
      </c>
    </row>
    <row r="1376" spans="1:28" x14ac:dyDescent="0.25">
      <c r="A1376" t="s">
        <v>6267</v>
      </c>
      <c r="B1376" t="s">
        <v>6267</v>
      </c>
      <c r="C1376" t="s">
        <v>6268</v>
      </c>
      <c r="D1376" t="s">
        <v>6269</v>
      </c>
      <c r="E1376" t="s">
        <v>771</v>
      </c>
      <c r="F1376" t="s">
        <v>772</v>
      </c>
      <c r="G1376" t="s">
        <v>2565</v>
      </c>
      <c r="J1376" t="s">
        <v>791</v>
      </c>
      <c r="K1376" t="s">
        <v>2641</v>
      </c>
      <c r="L1376" t="s">
        <v>1330</v>
      </c>
      <c r="M1376" t="s">
        <v>29</v>
      </c>
      <c r="N1376" t="s">
        <v>771</v>
      </c>
      <c r="O1376">
        <v>1</v>
      </c>
      <c r="P1376" t="s">
        <v>777</v>
      </c>
      <c r="Q1376">
        <v>32.9</v>
      </c>
      <c r="R1376">
        <v>5.93</v>
      </c>
      <c r="Y1376" t="s">
        <v>2568</v>
      </c>
      <c r="Z1376" t="s">
        <v>2904</v>
      </c>
      <c r="AA1376">
        <v>10152</v>
      </c>
      <c r="AB1376" t="s">
        <v>420</v>
      </c>
    </row>
    <row r="1377" spans="1:35" x14ac:dyDescent="0.25">
      <c r="A1377" t="s">
        <v>6270</v>
      </c>
      <c r="B1377" t="s">
        <v>6270</v>
      </c>
      <c r="C1377" t="s">
        <v>6271</v>
      </c>
      <c r="D1377" t="s">
        <v>6272</v>
      </c>
      <c r="E1377" t="s">
        <v>771</v>
      </c>
      <c r="F1377" t="s">
        <v>772</v>
      </c>
      <c r="G1377" t="s">
        <v>2565</v>
      </c>
      <c r="J1377" t="s">
        <v>791</v>
      </c>
      <c r="K1377" t="s">
        <v>2566</v>
      </c>
      <c r="L1377" t="s">
        <v>2567</v>
      </c>
      <c r="M1377" t="s">
        <v>15</v>
      </c>
      <c r="N1377" t="s">
        <v>771</v>
      </c>
      <c r="O1377">
        <v>1</v>
      </c>
      <c r="P1377" t="s">
        <v>777</v>
      </c>
      <c r="Q1377">
        <v>19.899999999999999</v>
      </c>
      <c r="R1377">
        <v>3.59</v>
      </c>
      <c r="S1377">
        <v>1.63</v>
      </c>
      <c r="X1377">
        <v>1.63</v>
      </c>
      <c r="Y1377" t="s">
        <v>6273</v>
      </c>
      <c r="Z1377" t="s">
        <v>2759</v>
      </c>
      <c r="AA1377">
        <v>29011</v>
      </c>
      <c r="AB1377" t="s">
        <v>420</v>
      </c>
    </row>
    <row r="1378" spans="1:35" x14ac:dyDescent="0.25">
      <c r="A1378" t="s">
        <v>6274</v>
      </c>
      <c r="B1378" t="s">
        <v>6274</v>
      </c>
      <c r="C1378" t="s">
        <v>6275</v>
      </c>
      <c r="D1378" t="s">
        <v>6276</v>
      </c>
      <c r="E1378" t="s">
        <v>771</v>
      </c>
      <c r="F1378" t="s">
        <v>772</v>
      </c>
      <c r="G1378" t="s">
        <v>2565</v>
      </c>
      <c r="J1378" t="s">
        <v>791</v>
      </c>
      <c r="K1378" t="s">
        <v>2882</v>
      </c>
      <c r="L1378" t="s">
        <v>827</v>
      </c>
      <c r="M1378" t="s">
        <v>438</v>
      </c>
      <c r="N1378" t="s">
        <v>771</v>
      </c>
      <c r="O1378">
        <v>1</v>
      </c>
      <c r="P1378" t="s">
        <v>777</v>
      </c>
      <c r="Q1378">
        <v>39.9</v>
      </c>
      <c r="R1378">
        <v>7.2</v>
      </c>
      <c r="Y1378" t="s">
        <v>2599</v>
      </c>
      <c r="Z1378" t="s">
        <v>2599</v>
      </c>
      <c r="AA1378">
        <v>181</v>
      </c>
      <c r="AB1378" t="s">
        <v>420</v>
      </c>
    </row>
    <row r="1379" spans="1:35" x14ac:dyDescent="0.25">
      <c r="A1379" t="s">
        <v>6277</v>
      </c>
      <c r="B1379" t="s">
        <v>6277</v>
      </c>
      <c r="C1379" t="s">
        <v>6278</v>
      </c>
      <c r="D1379" t="s">
        <v>6279</v>
      </c>
      <c r="E1379" t="s">
        <v>771</v>
      </c>
      <c r="F1379" t="s">
        <v>772</v>
      </c>
      <c r="G1379" t="s">
        <v>2565</v>
      </c>
      <c r="J1379" t="s">
        <v>791</v>
      </c>
      <c r="K1379" t="s">
        <v>2641</v>
      </c>
      <c r="L1379" t="s">
        <v>1330</v>
      </c>
      <c r="M1379" t="s">
        <v>29</v>
      </c>
      <c r="N1379" t="s">
        <v>771</v>
      </c>
      <c r="O1379">
        <v>1</v>
      </c>
      <c r="P1379" t="s">
        <v>777</v>
      </c>
      <c r="Q1379">
        <v>32.9</v>
      </c>
      <c r="R1379">
        <v>5.93</v>
      </c>
      <c r="Y1379" t="s">
        <v>6280</v>
      </c>
      <c r="Z1379" t="s">
        <v>3662</v>
      </c>
      <c r="AA1379">
        <v>80078</v>
      </c>
      <c r="AB1379" t="s">
        <v>420</v>
      </c>
    </row>
    <row r="1380" spans="1:35" x14ac:dyDescent="0.25">
      <c r="A1380" t="s">
        <v>6281</v>
      </c>
      <c r="C1380" t="s">
        <v>6282</v>
      </c>
      <c r="D1380" t="s">
        <v>6283</v>
      </c>
      <c r="E1380" t="s">
        <v>771</v>
      </c>
      <c r="F1380" t="s">
        <v>2590</v>
      </c>
      <c r="G1380" t="s">
        <v>2565</v>
      </c>
      <c r="H1380" t="s">
        <v>2591</v>
      </c>
      <c r="J1380" t="s">
        <v>774</v>
      </c>
      <c r="K1380" t="s">
        <v>2572</v>
      </c>
      <c r="L1380" s="2">
        <v>40490</v>
      </c>
      <c r="M1380" t="s">
        <v>45</v>
      </c>
      <c r="N1380" t="s">
        <v>771</v>
      </c>
      <c r="O1380">
        <v>2</v>
      </c>
      <c r="P1380" t="s">
        <v>777</v>
      </c>
      <c r="Q1380">
        <v>59.8</v>
      </c>
      <c r="R1380">
        <v>10.78</v>
      </c>
      <c r="S1380">
        <v>6</v>
      </c>
      <c r="T1380">
        <v>1.08</v>
      </c>
      <c r="Y1380" t="s">
        <v>3388</v>
      </c>
      <c r="Z1380" t="s">
        <v>3388</v>
      </c>
      <c r="AA1380">
        <v>90144</v>
      </c>
      <c r="AB1380" t="s">
        <v>420</v>
      </c>
      <c r="AG1380" t="s">
        <v>6284</v>
      </c>
      <c r="AH1380" t="s">
        <v>420</v>
      </c>
      <c r="AI1380" t="s">
        <v>1019</v>
      </c>
    </row>
    <row r="1381" spans="1:35" x14ac:dyDescent="0.25">
      <c r="A1381" t="s">
        <v>6285</v>
      </c>
      <c r="B1381" t="s">
        <v>6285</v>
      </c>
      <c r="C1381" t="s">
        <v>6286</v>
      </c>
      <c r="D1381" t="s">
        <v>6287</v>
      </c>
      <c r="E1381" t="s">
        <v>771</v>
      </c>
      <c r="F1381" t="s">
        <v>772</v>
      </c>
      <c r="G1381" t="s">
        <v>2565</v>
      </c>
      <c r="I1381" t="s">
        <v>2646</v>
      </c>
      <c r="J1381" t="s">
        <v>791</v>
      </c>
      <c r="K1381" t="s">
        <v>2882</v>
      </c>
      <c r="L1381" t="s">
        <v>827</v>
      </c>
      <c r="M1381" t="s">
        <v>438</v>
      </c>
      <c r="N1381" t="s">
        <v>771</v>
      </c>
      <c r="O1381">
        <v>1</v>
      </c>
      <c r="P1381" t="s">
        <v>777</v>
      </c>
      <c r="Q1381">
        <v>39.9</v>
      </c>
      <c r="R1381">
        <v>7.2</v>
      </c>
      <c r="Y1381" t="s">
        <v>2647</v>
      </c>
      <c r="Z1381" t="s">
        <v>2648</v>
      </c>
      <c r="AA1381">
        <v>28100</v>
      </c>
      <c r="AB1381" t="s">
        <v>420</v>
      </c>
    </row>
    <row r="1382" spans="1:35" x14ac:dyDescent="0.25">
      <c r="A1382" t="s">
        <v>6288</v>
      </c>
      <c r="B1382" t="s">
        <v>6288</v>
      </c>
      <c r="C1382" t="s">
        <v>6289</v>
      </c>
      <c r="D1382" t="s">
        <v>6290</v>
      </c>
      <c r="E1382" t="s">
        <v>771</v>
      </c>
      <c r="F1382" t="s">
        <v>772</v>
      </c>
      <c r="G1382" t="s">
        <v>2565</v>
      </c>
      <c r="J1382" t="s">
        <v>791</v>
      </c>
      <c r="K1382" t="s">
        <v>2641</v>
      </c>
      <c r="L1382" t="s">
        <v>1330</v>
      </c>
      <c r="M1382" t="s">
        <v>29</v>
      </c>
      <c r="N1382" t="s">
        <v>771</v>
      </c>
      <c r="O1382">
        <v>2</v>
      </c>
      <c r="P1382" t="s">
        <v>777</v>
      </c>
      <c r="Q1382">
        <v>65.8</v>
      </c>
      <c r="R1382">
        <v>11.86</v>
      </c>
      <c r="Y1382" t="s">
        <v>6291</v>
      </c>
      <c r="Z1382" t="s">
        <v>4308</v>
      </c>
      <c r="AA1382">
        <v>70027</v>
      </c>
      <c r="AB1382" t="s">
        <v>420</v>
      </c>
    </row>
    <row r="1383" spans="1:35" x14ac:dyDescent="0.25">
      <c r="A1383" t="s">
        <v>6292</v>
      </c>
      <c r="B1383" t="s">
        <v>6292</v>
      </c>
      <c r="C1383" t="s">
        <v>6293</v>
      </c>
      <c r="D1383" t="s">
        <v>6294</v>
      </c>
      <c r="E1383" t="s">
        <v>771</v>
      </c>
      <c r="F1383" t="s">
        <v>772</v>
      </c>
      <c r="G1383" t="s">
        <v>2565</v>
      </c>
      <c r="J1383" t="s">
        <v>791</v>
      </c>
      <c r="K1383" t="s">
        <v>2566</v>
      </c>
      <c r="L1383" t="s">
        <v>2567</v>
      </c>
      <c r="M1383" t="s">
        <v>15</v>
      </c>
      <c r="N1383" t="s">
        <v>771</v>
      </c>
      <c r="O1383">
        <v>1</v>
      </c>
      <c r="P1383" t="s">
        <v>777</v>
      </c>
      <c r="Q1383">
        <v>19.899999999999999</v>
      </c>
      <c r="R1383">
        <v>3.59</v>
      </c>
      <c r="Y1383" t="s">
        <v>2849</v>
      </c>
      <c r="Z1383" t="s">
        <v>2849</v>
      </c>
      <c r="AA1383">
        <v>70125</v>
      </c>
      <c r="AB1383" t="s">
        <v>420</v>
      </c>
    </row>
    <row r="1384" spans="1:35" x14ac:dyDescent="0.25">
      <c r="A1384" t="s">
        <v>6295</v>
      </c>
      <c r="B1384" t="s">
        <v>6295</v>
      </c>
      <c r="C1384" t="s">
        <v>6296</v>
      </c>
      <c r="D1384" t="s">
        <v>6297</v>
      </c>
      <c r="E1384" t="s">
        <v>771</v>
      </c>
      <c r="F1384" t="s">
        <v>772</v>
      </c>
      <c r="G1384" t="s">
        <v>2565</v>
      </c>
      <c r="J1384" t="s">
        <v>791</v>
      </c>
      <c r="K1384" t="s">
        <v>2932</v>
      </c>
      <c r="L1384" t="s">
        <v>817</v>
      </c>
      <c r="M1384" t="s">
        <v>95</v>
      </c>
      <c r="N1384" t="s">
        <v>771</v>
      </c>
      <c r="O1384">
        <v>1</v>
      </c>
      <c r="P1384" t="s">
        <v>777</v>
      </c>
      <c r="Q1384">
        <v>32.9</v>
      </c>
      <c r="R1384">
        <v>5.93</v>
      </c>
      <c r="Y1384" t="s">
        <v>6298</v>
      </c>
      <c r="Z1384" t="s">
        <v>2568</v>
      </c>
      <c r="AA1384">
        <v>10040</v>
      </c>
      <c r="AB1384" t="s">
        <v>420</v>
      </c>
    </row>
    <row r="1385" spans="1:35" x14ac:dyDescent="0.25">
      <c r="A1385" t="s">
        <v>6299</v>
      </c>
      <c r="B1385" t="s">
        <v>6299</v>
      </c>
      <c r="C1385" t="s">
        <v>6300</v>
      </c>
      <c r="D1385" t="s">
        <v>6301</v>
      </c>
      <c r="E1385" t="s">
        <v>771</v>
      </c>
      <c r="F1385" t="s">
        <v>772</v>
      </c>
      <c r="G1385" t="s">
        <v>2565</v>
      </c>
      <c r="J1385" t="s">
        <v>791</v>
      </c>
      <c r="K1385" t="s">
        <v>2584</v>
      </c>
      <c r="L1385" t="s">
        <v>801</v>
      </c>
      <c r="M1385" t="s">
        <v>31</v>
      </c>
      <c r="N1385" t="s">
        <v>771</v>
      </c>
      <c r="O1385">
        <v>1</v>
      </c>
      <c r="P1385" t="s">
        <v>777</v>
      </c>
      <c r="Q1385">
        <v>34.9</v>
      </c>
      <c r="R1385">
        <v>6.29</v>
      </c>
      <c r="Y1385" t="s">
        <v>6302</v>
      </c>
      <c r="Z1385" t="s">
        <v>3620</v>
      </c>
      <c r="AA1385">
        <v>70026</v>
      </c>
      <c r="AB1385" t="s">
        <v>420</v>
      </c>
    </row>
    <row r="1386" spans="1:35" x14ac:dyDescent="0.25">
      <c r="A1386" t="s">
        <v>6303</v>
      </c>
      <c r="B1386" t="s">
        <v>6303</v>
      </c>
      <c r="C1386" t="s">
        <v>6304</v>
      </c>
      <c r="D1386" t="s">
        <v>6305</v>
      </c>
      <c r="E1386" t="s">
        <v>771</v>
      </c>
      <c r="F1386" t="s">
        <v>772</v>
      </c>
      <c r="G1386" t="s">
        <v>2565</v>
      </c>
      <c r="J1386" t="s">
        <v>791</v>
      </c>
      <c r="K1386" t="s">
        <v>2598</v>
      </c>
      <c r="L1386" t="s">
        <v>776</v>
      </c>
      <c r="M1386" t="s">
        <v>424</v>
      </c>
      <c r="N1386" t="s">
        <v>771</v>
      </c>
      <c r="O1386">
        <v>1</v>
      </c>
      <c r="P1386" t="s">
        <v>777</v>
      </c>
      <c r="Q1386">
        <v>29.9</v>
      </c>
      <c r="R1386">
        <v>5.39</v>
      </c>
      <c r="Y1386" t="s">
        <v>6306</v>
      </c>
      <c r="Z1386" t="s">
        <v>5382</v>
      </c>
      <c r="AA1386">
        <v>35017</v>
      </c>
      <c r="AB1386" t="s">
        <v>420</v>
      </c>
    </row>
    <row r="1387" spans="1:35" x14ac:dyDescent="0.25">
      <c r="A1387" t="s">
        <v>6307</v>
      </c>
      <c r="C1387" t="s">
        <v>6308</v>
      </c>
      <c r="D1387" t="s">
        <v>6309</v>
      </c>
      <c r="E1387" t="s">
        <v>771</v>
      </c>
      <c r="F1387" t="s">
        <v>2590</v>
      </c>
      <c r="G1387" t="s">
        <v>2565</v>
      </c>
      <c r="H1387" t="s">
        <v>2591</v>
      </c>
      <c r="J1387" t="s">
        <v>774</v>
      </c>
      <c r="K1387" t="s">
        <v>2790</v>
      </c>
      <c r="L1387" t="s">
        <v>730</v>
      </c>
      <c r="M1387" t="s">
        <v>729</v>
      </c>
      <c r="N1387" t="s">
        <v>771</v>
      </c>
      <c r="O1387">
        <v>1</v>
      </c>
      <c r="P1387" t="s">
        <v>777</v>
      </c>
      <c r="Q1387">
        <v>19.899999999999999</v>
      </c>
      <c r="R1387">
        <v>3.59</v>
      </c>
      <c r="S1387">
        <v>3</v>
      </c>
      <c r="T1387">
        <v>0.54</v>
      </c>
      <c r="Y1387" t="s">
        <v>6310</v>
      </c>
      <c r="Z1387" t="s">
        <v>2574</v>
      </c>
      <c r="AA1387">
        <v>42019</v>
      </c>
      <c r="AB1387" t="s">
        <v>420</v>
      </c>
    </row>
    <row r="1388" spans="1:35" x14ac:dyDescent="0.25">
      <c r="A1388" t="s">
        <v>6311</v>
      </c>
      <c r="C1388" t="s">
        <v>6312</v>
      </c>
      <c r="D1388" t="s">
        <v>6313</v>
      </c>
      <c r="E1388" t="s">
        <v>771</v>
      </c>
      <c r="F1388" t="s">
        <v>2590</v>
      </c>
      <c r="G1388" t="s">
        <v>2565</v>
      </c>
      <c r="H1388" t="s">
        <v>2591</v>
      </c>
      <c r="J1388" t="s">
        <v>774</v>
      </c>
      <c r="K1388" t="s">
        <v>2882</v>
      </c>
      <c r="L1388" t="s">
        <v>439</v>
      </c>
      <c r="M1388" t="s">
        <v>438</v>
      </c>
      <c r="N1388" t="s">
        <v>771</v>
      </c>
      <c r="O1388">
        <v>1</v>
      </c>
      <c r="P1388" t="s">
        <v>777</v>
      </c>
      <c r="Q1388">
        <v>39.9</v>
      </c>
      <c r="R1388">
        <v>7.2</v>
      </c>
      <c r="S1388">
        <v>3</v>
      </c>
      <c r="T1388">
        <v>0.54</v>
      </c>
      <c r="Y1388" t="s">
        <v>6314</v>
      </c>
      <c r="Z1388" t="s">
        <v>3340</v>
      </c>
      <c r="AA1388">
        <v>20876</v>
      </c>
      <c r="AB1388" t="s">
        <v>420</v>
      </c>
    </row>
    <row r="1389" spans="1:35" x14ac:dyDescent="0.25">
      <c r="A1389" t="s">
        <v>6315</v>
      </c>
      <c r="B1389" t="s">
        <v>6315</v>
      </c>
      <c r="C1389" t="s">
        <v>6316</v>
      </c>
      <c r="D1389" t="s">
        <v>6317</v>
      </c>
      <c r="E1389" t="s">
        <v>771</v>
      </c>
      <c r="F1389" t="s">
        <v>772</v>
      </c>
      <c r="G1389" t="s">
        <v>2565</v>
      </c>
      <c r="J1389" t="s">
        <v>791</v>
      </c>
      <c r="K1389" t="s">
        <v>2584</v>
      </c>
      <c r="L1389" t="s">
        <v>801</v>
      </c>
      <c r="M1389" t="s">
        <v>31</v>
      </c>
      <c r="N1389" t="s">
        <v>771</v>
      </c>
      <c r="O1389">
        <v>1</v>
      </c>
      <c r="P1389" t="s">
        <v>777</v>
      </c>
      <c r="Q1389">
        <v>34.9</v>
      </c>
      <c r="R1389">
        <v>6.29</v>
      </c>
      <c r="S1389">
        <v>1.22</v>
      </c>
      <c r="X1389">
        <v>1.22</v>
      </c>
      <c r="Y1389" t="s">
        <v>6318</v>
      </c>
      <c r="Z1389" t="s">
        <v>3156</v>
      </c>
      <c r="AA1389">
        <v>22043</v>
      </c>
      <c r="AB1389" t="s">
        <v>420</v>
      </c>
    </row>
    <row r="1390" spans="1:35" x14ac:dyDescent="0.25">
      <c r="A1390" t="s">
        <v>6319</v>
      </c>
      <c r="B1390" t="s">
        <v>6319</v>
      </c>
      <c r="C1390" t="s">
        <v>6320</v>
      </c>
      <c r="D1390" t="s">
        <v>6321</v>
      </c>
      <c r="E1390" t="s">
        <v>771</v>
      </c>
      <c r="F1390" t="s">
        <v>772</v>
      </c>
      <c r="G1390" t="s">
        <v>2565</v>
      </c>
      <c r="J1390" t="s">
        <v>791</v>
      </c>
      <c r="K1390" t="s">
        <v>2566</v>
      </c>
      <c r="L1390" t="s">
        <v>2567</v>
      </c>
      <c r="M1390" t="s">
        <v>15</v>
      </c>
      <c r="N1390" t="s">
        <v>771</v>
      </c>
      <c r="O1390">
        <v>1</v>
      </c>
      <c r="P1390" t="s">
        <v>777</v>
      </c>
      <c r="Q1390">
        <v>19.899999999999999</v>
      </c>
      <c r="R1390">
        <v>3.59</v>
      </c>
      <c r="Y1390" t="s">
        <v>6322</v>
      </c>
      <c r="Z1390" t="s">
        <v>3407</v>
      </c>
      <c r="AA1390">
        <v>51012</v>
      </c>
      <c r="AB1390" t="s">
        <v>420</v>
      </c>
    </row>
    <row r="1391" spans="1:35" x14ac:dyDescent="0.25">
      <c r="A1391" t="s">
        <v>6323</v>
      </c>
      <c r="B1391" t="s">
        <v>6323</v>
      </c>
      <c r="C1391" t="s">
        <v>6324</v>
      </c>
      <c r="D1391" t="s">
        <v>6325</v>
      </c>
      <c r="E1391" t="s">
        <v>771</v>
      </c>
      <c r="F1391" t="s">
        <v>772</v>
      </c>
      <c r="G1391" t="s">
        <v>2565</v>
      </c>
      <c r="J1391" t="s">
        <v>791</v>
      </c>
      <c r="K1391" t="s">
        <v>2566</v>
      </c>
      <c r="L1391" t="s">
        <v>2567</v>
      </c>
      <c r="M1391" t="s">
        <v>15</v>
      </c>
      <c r="N1391" t="s">
        <v>771</v>
      </c>
      <c r="O1391">
        <v>1</v>
      </c>
      <c r="P1391" t="s">
        <v>777</v>
      </c>
      <c r="Q1391">
        <v>19.899999999999999</v>
      </c>
      <c r="R1391">
        <v>3.59</v>
      </c>
      <c r="Y1391" t="s">
        <v>6326</v>
      </c>
      <c r="Z1391" t="s">
        <v>6327</v>
      </c>
      <c r="AA1391">
        <v>92014</v>
      </c>
      <c r="AB1391" t="s">
        <v>420</v>
      </c>
    </row>
    <row r="1392" spans="1:35" x14ac:dyDescent="0.25">
      <c r="A1392" t="s">
        <v>6328</v>
      </c>
      <c r="B1392" t="s">
        <v>6328</v>
      </c>
      <c r="C1392" t="s">
        <v>6329</v>
      </c>
      <c r="D1392" t="s">
        <v>6330</v>
      </c>
      <c r="E1392" t="s">
        <v>771</v>
      </c>
      <c r="F1392" t="s">
        <v>772</v>
      </c>
      <c r="G1392" t="s">
        <v>2565</v>
      </c>
      <c r="J1392" t="s">
        <v>791</v>
      </c>
      <c r="K1392" t="s">
        <v>2572</v>
      </c>
      <c r="L1392" t="s">
        <v>1427</v>
      </c>
      <c r="M1392" t="s">
        <v>45</v>
      </c>
      <c r="N1392" t="s">
        <v>771</v>
      </c>
      <c r="O1392">
        <v>1</v>
      </c>
      <c r="P1392" t="s">
        <v>777</v>
      </c>
      <c r="Q1392">
        <v>29.9</v>
      </c>
      <c r="R1392">
        <v>5.39</v>
      </c>
      <c r="Y1392" t="s">
        <v>6331</v>
      </c>
      <c r="Z1392" t="s">
        <v>4447</v>
      </c>
      <c r="AA1392">
        <v>72015</v>
      </c>
      <c r="AB1392" t="s">
        <v>420</v>
      </c>
    </row>
    <row r="1393" spans="1:28" x14ac:dyDescent="0.25">
      <c r="A1393" t="s">
        <v>6332</v>
      </c>
      <c r="B1393" t="s">
        <v>6332</v>
      </c>
      <c r="C1393" t="s">
        <v>6333</v>
      </c>
      <c r="D1393" t="s">
        <v>6334</v>
      </c>
      <c r="E1393" t="s">
        <v>771</v>
      </c>
      <c r="F1393" t="s">
        <v>772</v>
      </c>
      <c r="G1393" t="s">
        <v>2565</v>
      </c>
      <c r="J1393" t="s">
        <v>791</v>
      </c>
      <c r="K1393" t="s">
        <v>2641</v>
      </c>
      <c r="L1393" t="s">
        <v>1330</v>
      </c>
      <c r="M1393" t="s">
        <v>29</v>
      </c>
      <c r="N1393" t="s">
        <v>771</v>
      </c>
      <c r="O1393">
        <v>1</v>
      </c>
      <c r="P1393" t="s">
        <v>777</v>
      </c>
      <c r="Q1393">
        <v>32.9</v>
      </c>
      <c r="R1393">
        <v>5.93</v>
      </c>
      <c r="Y1393" t="s">
        <v>2603</v>
      </c>
      <c r="Z1393" t="s">
        <v>3662</v>
      </c>
      <c r="AA1393">
        <v>80138</v>
      </c>
      <c r="AB1393" t="s">
        <v>420</v>
      </c>
    </row>
    <row r="1394" spans="1:28" x14ac:dyDescent="0.25">
      <c r="A1394" t="s">
        <v>6335</v>
      </c>
      <c r="B1394" t="s">
        <v>6335</v>
      </c>
      <c r="C1394" t="s">
        <v>6336</v>
      </c>
      <c r="D1394" t="s">
        <v>6337</v>
      </c>
      <c r="E1394" t="s">
        <v>771</v>
      </c>
      <c r="F1394" t="s">
        <v>772</v>
      </c>
      <c r="G1394" t="s">
        <v>2565</v>
      </c>
      <c r="J1394" t="s">
        <v>791</v>
      </c>
      <c r="K1394" t="s">
        <v>2737</v>
      </c>
      <c r="L1394" t="s">
        <v>2738</v>
      </c>
      <c r="M1394" t="s">
        <v>170</v>
      </c>
      <c r="N1394" t="s">
        <v>771</v>
      </c>
      <c r="O1394">
        <v>1</v>
      </c>
      <c r="P1394" t="s">
        <v>777</v>
      </c>
      <c r="Q1394">
        <v>14.9</v>
      </c>
      <c r="R1394">
        <v>2.69</v>
      </c>
      <c r="Y1394" t="s">
        <v>2941</v>
      </c>
      <c r="Z1394" t="s">
        <v>6338</v>
      </c>
      <c r="AA1394">
        <v>98122</v>
      </c>
      <c r="AB1394" t="s">
        <v>420</v>
      </c>
    </row>
    <row r="1395" spans="1:28" x14ac:dyDescent="0.25">
      <c r="A1395" t="s">
        <v>6339</v>
      </c>
      <c r="C1395" t="s">
        <v>6340</v>
      </c>
      <c r="D1395" t="s">
        <v>6341</v>
      </c>
      <c r="E1395" t="s">
        <v>771</v>
      </c>
      <c r="F1395" t="s">
        <v>2590</v>
      </c>
      <c r="G1395" t="s">
        <v>2565</v>
      </c>
      <c r="H1395" t="s">
        <v>2591</v>
      </c>
      <c r="J1395" t="s">
        <v>774</v>
      </c>
      <c r="K1395" t="s">
        <v>2790</v>
      </c>
      <c r="L1395" t="s">
        <v>730</v>
      </c>
      <c r="M1395" t="s">
        <v>729</v>
      </c>
      <c r="N1395" t="s">
        <v>771</v>
      </c>
      <c r="O1395">
        <v>1</v>
      </c>
      <c r="P1395" t="s">
        <v>777</v>
      </c>
      <c r="Q1395">
        <v>19.899999999999999</v>
      </c>
      <c r="R1395">
        <v>3.59</v>
      </c>
      <c r="S1395">
        <v>3</v>
      </c>
      <c r="T1395">
        <v>0.54</v>
      </c>
      <c r="Y1395" t="s">
        <v>3483</v>
      </c>
      <c r="Z1395" t="s">
        <v>2599</v>
      </c>
      <c r="AA1395">
        <v>196</v>
      </c>
      <c r="AB1395" t="s">
        <v>420</v>
      </c>
    </row>
    <row r="1396" spans="1:28" x14ac:dyDescent="0.25">
      <c r="A1396" t="s">
        <v>6342</v>
      </c>
      <c r="B1396" t="s">
        <v>6342</v>
      </c>
      <c r="C1396" t="s">
        <v>6343</v>
      </c>
      <c r="D1396" t="s">
        <v>6344</v>
      </c>
      <c r="E1396" t="s">
        <v>771</v>
      </c>
      <c r="F1396" t="s">
        <v>772</v>
      </c>
      <c r="G1396" t="s">
        <v>2565</v>
      </c>
      <c r="J1396" t="s">
        <v>791</v>
      </c>
      <c r="K1396" t="s">
        <v>2911</v>
      </c>
      <c r="L1396" t="s">
        <v>1037</v>
      </c>
      <c r="M1396" t="s">
        <v>430</v>
      </c>
      <c r="N1396" t="s">
        <v>771</v>
      </c>
      <c r="O1396">
        <v>1</v>
      </c>
      <c r="P1396" t="s">
        <v>777</v>
      </c>
      <c r="Q1396">
        <v>59.9</v>
      </c>
      <c r="R1396">
        <v>10.8</v>
      </c>
      <c r="Y1396" t="s">
        <v>6345</v>
      </c>
      <c r="Z1396" t="s">
        <v>3357</v>
      </c>
      <c r="AA1396">
        <v>10016</v>
      </c>
      <c r="AB1396" t="s">
        <v>420</v>
      </c>
    </row>
    <row r="1397" spans="1:28" x14ac:dyDescent="0.25">
      <c r="A1397" t="s">
        <v>6346</v>
      </c>
      <c r="B1397" t="s">
        <v>6346</v>
      </c>
      <c r="C1397" t="s">
        <v>6347</v>
      </c>
      <c r="D1397" t="s">
        <v>6348</v>
      </c>
      <c r="E1397" t="s">
        <v>771</v>
      </c>
      <c r="F1397" t="s">
        <v>772</v>
      </c>
      <c r="G1397" t="s">
        <v>2565</v>
      </c>
      <c r="J1397" t="s">
        <v>791</v>
      </c>
      <c r="K1397" t="s">
        <v>2618</v>
      </c>
      <c r="L1397" t="s">
        <v>864</v>
      </c>
      <c r="M1397" t="s">
        <v>21</v>
      </c>
      <c r="N1397" t="s">
        <v>771</v>
      </c>
      <c r="O1397">
        <v>2</v>
      </c>
      <c r="P1397" t="s">
        <v>777</v>
      </c>
      <c r="Q1397">
        <v>59.8</v>
      </c>
      <c r="R1397">
        <v>10.78</v>
      </c>
      <c r="S1397">
        <v>4.99</v>
      </c>
      <c r="T1397">
        <v>0.9</v>
      </c>
      <c r="Y1397" t="s">
        <v>2585</v>
      </c>
      <c r="Z1397" t="s">
        <v>2585</v>
      </c>
      <c r="AA1397">
        <v>20137</v>
      </c>
      <c r="AB1397" t="s">
        <v>420</v>
      </c>
    </row>
    <row r="1398" spans="1:28" x14ac:dyDescent="0.25">
      <c r="A1398" t="s">
        <v>6349</v>
      </c>
      <c r="B1398" t="s">
        <v>6349</v>
      </c>
      <c r="C1398" t="s">
        <v>6350</v>
      </c>
      <c r="D1398" t="s">
        <v>6337</v>
      </c>
      <c r="E1398" t="s">
        <v>771</v>
      </c>
      <c r="F1398" t="s">
        <v>772</v>
      </c>
      <c r="G1398" t="s">
        <v>2565</v>
      </c>
      <c r="J1398" t="s">
        <v>791</v>
      </c>
      <c r="K1398" t="s">
        <v>2598</v>
      </c>
      <c r="L1398" t="s">
        <v>776</v>
      </c>
      <c r="M1398" t="s">
        <v>424</v>
      </c>
      <c r="N1398" t="s">
        <v>771</v>
      </c>
      <c r="O1398">
        <v>1</v>
      </c>
      <c r="P1398" t="s">
        <v>777</v>
      </c>
      <c r="Q1398">
        <v>29.9</v>
      </c>
      <c r="R1398">
        <v>5.39</v>
      </c>
      <c r="S1398">
        <v>4.99</v>
      </c>
      <c r="T1398">
        <v>0.9</v>
      </c>
      <c r="Y1398" t="s">
        <v>6351</v>
      </c>
      <c r="Z1398" t="s">
        <v>4652</v>
      </c>
      <c r="AA1398">
        <v>91025</v>
      </c>
      <c r="AB1398" t="s">
        <v>420</v>
      </c>
    </row>
    <row r="1399" spans="1:28" x14ac:dyDescent="0.25">
      <c r="A1399" t="s">
        <v>6352</v>
      </c>
      <c r="B1399" t="s">
        <v>6352</v>
      </c>
      <c r="C1399" t="s">
        <v>6353</v>
      </c>
      <c r="D1399" t="s">
        <v>6354</v>
      </c>
      <c r="E1399" t="s">
        <v>771</v>
      </c>
      <c r="F1399" t="s">
        <v>772</v>
      </c>
      <c r="G1399" t="s">
        <v>2565</v>
      </c>
      <c r="J1399" t="s">
        <v>791</v>
      </c>
      <c r="K1399" t="s">
        <v>2566</v>
      </c>
      <c r="L1399" t="s">
        <v>2567</v>
      </c>
      <c r="M1399" t="s">
        <v>15</v>
      </c>
      <c r="N1399" t="s">
        <v>771</v>
      </c>
      <c r="O1399">
        <v>1</v>
      </c>
      <c r="P1399" t="s">
        <v>777</v>
      </c>
      <c r="Q1399">
        <v>19.899999999999999</v>
      </c>
      <c r="R1399">
        <v>3.59</v>
      </c>
      <c r="Y1399" t="s">
        <v>6355</v>
      </c>
      <c r="Z1399" t="s">
        <v>2873</v>
      </c>
      <c r="AA1399">
        <v>41056</v>
      </c>
      <c r="AB1399" t="s">
        <v>420</v>
      </c>
    </row>
    <row r="1400" spans="1:28" x14ac:dyDescent="0.25">
      <c r="A1400" t="s">
        <v>6356</v>
      </c>
      <c r="B1400" t="s">
        <v>6356</v>
      </c>
      <c r="C1400" t="s">
        <v>6357</v>
      </c>
      <c r="D1400" t="s">
        <v>6358</v>
      </c>
      <c r="E1400" t="s">
        <v>799</v>
      </c>
      <c r="F1400" t="s">
        <v>772</v>
      </c>
      <c r="G1400" t="s">
        <v>2565</v>
      </c>
      <c r="J1400" t="s">
        <v>791</v>
      </c>
      <c r="K1400" t="s">
        <v>2641</v>
      </c>
      <c r="L1400" t="s">
        <v>1330</v>
      </c>
      <c r="M1400" t="s">
        <v>29</v>
      </c>
      <c r="N1400" t="s">
        <v>799</v>
      </c>
      <c r="O1400">
        <v>0</v>
      </c>
      <c r="Y1400" t="s">
        <v>6359</v>
      </c>
      <c r="Z1400" t="s">
        <v>4849</v>
      </c>
      <c r="AA1400">
        <v>1039</v>
      </c>
      <c r="AB1400" t="s">
        <v>420</v>
      </c>
    </row>
    <row r="1401" spans="1:28" x14ac:dyDescent="0.25">
      <c r="A1401" t="s">
        <v>6360</v>
      </c>
      <c r="B1401" t="s">
        <v>6360</v>
      </c>
      <c r="C1401" t="s">
        <v>6361</v>
      </c>
      <c r="D1401" t="s">
        <v>6362</v>
      </c>
      <c r="E1401" t="s">
        <v>799</v>
      </c>
      <c r="F1401" t="s">
        <v>772</v>
      </c>
      <c r="G1401" t="s">
        <v>2565</v>
      </c>
      <c r="J1401" t="s">
        <v>791</v>
      </c>
      <c r="K1401" t="s">
        <v>2566</v>
      </c>
      <c r="L1401" t="s">
        <v>2567</v>
      </c>
      <c r="M1401" t="s">
        <v>15</v>
      </c>
      <c r="N1401" t="s">
        <v>799</v>
      </c>
      <c r="O1401">
        <v>0</v>
      </c>
      <c r="Y1401" t="s">
        <v>2698</v>
      </c>
      <c r="Z1401" t="s">
        <v>3464</v>
      </c>
      <c r="AA1401">
        <v>54100</v>
      </c>
      <c r="AB1401" t="s">
        <v>420</v>
      </c>
    </row>
    <row r="1402" spans="1:28" x14ac:dyDescent="0.25">
      <c r="A1402" t="s">
        <v>6363</v>
      </c>
      <c r="B1402" t="s">
        <v>6363</v>
      </c>
      <c r="C1402" t="s">
        <v>6364</v>
      </c>
      <c r="D1402" t="s">
        <v>6365</v>
      </c>
      <c r="E1402" t="s">
        <v>771</v>
      </c>
      <c r="F1402" t="s">
        <v>772</v>
      </c>
      <c r="G1402" t="s">
        <v>2565</v>
      </c>
      <c r="I1402" t="s">
        <v>2646</v>
      </c>
      <c r="J1402" t="s">
        <v>791</v>
      </c>
      <c r="K1402" t="s">
        <v>4292</v>
      </c>
      <c r="L1402" t="s">
        <v>1140</v>
      </c>
      <c r="M1402" t="s">
        <v>213</v>
      </c>
      <c r="N1402" t="s">
        <v>771</v>
      </c>
      <c r="O1402">
        <v>1</v>
      </c>
      <c r="P1402" t="s">
        <v>777</v>
      </c>
      <c r="Q1402">
        <v>39.9</v>
      </c>
      <c r="R1402">
        <v>7.2</v>
      </c>
      <c r="Y1402" t="s">
        <v>2647</v>
      </c>
      <c r="Z1402" t="s">
        <v>2648</v>
      </c>
      <c r="AA1402">
        <v>28100</v>
      </c>
      <c r="AB1402" t="s">
        <v>420</v>
      </c>
    </row>
    <row r="1403" spans="1:28" x14ac:dyDescent="0.25">
      <c r="A1403" t="s">
        <v>6366</v>
      </c>
      <c r="B1403" t="s">
        <v>6366</v>
      </c>
      <c r="C1403" t="s">
        <v>6367</v>
      </c>
      <c r="D1403" t="s">
        <v>6368</v>
      </c>
      <c r="E1403" t="s">
        <v>771</v>
      </c>
      <c r="F1403" t="s">
        <v>772</v>
      </c>
      <c r="G1403" t="s">
        <v>2565</v>
      </c>
      <c r="I1403" t="s">
        <v>2646</v>
      </c>
      <c r="J1403" t="s">
        <v>791</v>
      </c>
      <c r="K1403" t="s">
        <v>2598</v>
      </c>
      <c r="L1403" t="s">
        <v>776</v>
      </c>
      <c r="M1403" t="s">
        <v>424</v>
      </c>
      <c r="N1403" t="s">
        <v>771</v>
      </c>
      <c r="O1403">
        <v>1</v>
      </c>
      <c r="P1403" t="s">
        <v>777</v>
      </c>
      <c r="Q1403">
        <v>29.9</v>
      </c>
      <c r="R1403">
        <v>5.39</v>
      </c>
      <c r="Y1403" t="s">
        <v>2647</v>
      </c>
      <c r="Z1403" t="s">
        <v>2648</v>
      </c>
      <c r="AA1403">
        <v>28100</v>
      </c>
      <c r="AB1403" t="s">
        <v>420</v>
      </c>
    </row>
    <row r="1404" spans="1:28" x14ac:dyDescent="0.25">
      <c r="A1404" t="s">
        <v>6369</v>
      </c>
      <c r="B1404" t="s">
        <v>6369</v>
      </c>
      <c r="C1404" t="s">
        <v>6370</v>
      </c>
      <c r="D1404" t="s">
        <v>6371</v>
      </c>
      <c r="E1404" t="s">
        <v>771</v>
      </c>
      <c r="F1404" t="s">
        <v>772</v>
      </c>
      <c r="G1404" t="s">
        <v>2565</v>
      </c>
      <c r="J1404" t="s">
        <v>791</v>
      </c>
      <c r="K1404" t="s">
        <v>2847</v>
      </c>
      <c r="L1404" t="s">
        <v>2409</v>
      </c>
      <c r="M1404" t="s">
        <v>59</v>
      </c>
      <c r="N1404" t="s">
        <v>771</v>
      </c>
      <c r="O1404">
        <v>3</v>
      </c>
      <c r="P1404" t="s">
        <v>777</v>
      </c>
      <c r="Q1404">
        <v>50.7</v>
      </c>
      <c r="R1404">
        <v>9.15</v>
      </c>
      <c r="Y1404" t="s">
        <v>6372</v>
      </c>
      <c r="Z1404" t="s">
        <v>3907</v>
      </c>
      <c r="AA1404">
        <v>95048</v>
      </c>
      <c r="AB1404" t="s">
        <v>420</v>
      </c>
    </row>
    <row r="1405" spans="1:28" x14ac:dyDescent="0.25">
      <c r="A1405" t="s">
        <v>6373</v>
      </c>
      <c r="B1405" t="s">
        <v>6373</v>
      </c>
      <c r="C1405" t="s">
        <v>6374</v>
      </c>
      <c r="D1405" t="s">
        <v>6375</v>
      </c>
      <c r="E1405" t="s">
        <v>771</v>
      </c>
      <c r="F1405" t="s">
        <v>772</v>
      </c>
      <c r="G1405" t="s">
        <v>2565</v>
      </c>
      <c r="J1405" t="s">
        <v>791</v>
      </c>
      <c r="K1405" t="s">
        <v>3014</v>
      </c>
      <c r="L1405" t="s">
        <v>3015</v>
      </c>
      <c r="M1405" t="s">
        <v>25</v>
      </c>
      <c r="N1405" t="s">
        <v>771</v>
      </c>
      <c r="O1405">
        <v>1</v>
      </c>
      <c r="P1405" t="s">
        <v>777</v>
      </c>
      <c r="Q1405">
        <v>29.9</v>
      </c>
      <c r="R1405">
        <v>5.39</v>
      </c>
      <c r="S1405">
        <v>1.0900000000000001</v>
      </c>
      <c r="X1405">
        <v>1.0900000000000001</v>
      </c>
      <c r="Y1405" t="s">
        <v>6376</v>
      </c>
      <c r="Z1405" t="s">
        <v>4895</v>
      </c>
      <c r="AA1405">
        <v>71011</v>
      </c>
      <c r="AB1405" t="s">
        <v>420</v>
      </c>
    </row>
    <row r="1406" spans="1:28" x14ac:dyDescent="0.25">
      <c r="A1406" t="s">
        <v>6377</v>
      </c>
      <c r="B1406" t="s">
        <v>6377</v>
      </c>
      <c r="C1406" t="s">
        <v>6378</v>
      </c>
      <c r="D1406" t="s">
        <v>6379</v>
      </c>
      <c r="E1406" t="s">
        <v>771</v>
      </c>
      <c r="F1406" t="s">
        <v>772</v>
      </c>
      <c r="G1406" t="s">
        <v>2565</v>
      </c>
      <c r="J1406" t="s">
        <v>791</v>
      </c>
      <c r="K1406" t="s">
        <v>2578</v>
      </c>
      <c r="L1406" t="s">
        <v>833</v>
      </c>
      <c r="M1406" t="s">
        <v>49</v>
      </c>
      <c r="N1406" t="s">
        <v>771</v>
      </c>
      <c r="O1406">
        <v>1</v>
      </c>
      <c r="P1406" t="s">
        <v>777</v>
      </c>
      <c r="Q1406">
        <v>24.9</v>
      </c>
      <c r="R1406">
        <v>4.49</v>
      </c>
      <c r="Y1406" t="s">
        <v>6380</v>
      </c>
      <c r="Z1406" t="s">
        <v>2712</v>
      </c>
      <c r="AA1406">
        <v>54</v>
      </c>
      <c r="AB1406" t="s">
        <v>420</v>
      </c>
    </row>
    <row r="1407" spans="1:28" x14ac:dyDescent="0.25">
      <c r="A1407" t="s">
        <v>6381</v>
      </c>
      <c r="C1407" t="s">
        <v>6382</v>
      </c>
      <c r="D1407" t="s">
        <v>6383</v>
      </c>
      <c r="E1407" t="s">
        <v>771</v>
      </c>
      <c r="F1407" t="s">
        <v>2590</v>
      </c>
      <c r="G1407" t="s">
        <v>2565</v>
      </c>
      <c r="H1407" t="s">
        <v>2591</v>
      </c>
      <c r="J1407" t="s">
        <v>774</v>
      </c>
      <c r="K1407" t="s">
        <v>4348</v>
      </c>
      <c r="L1407" t="s">
        <v>20</v>
      </c>
      <c r="M1407" t="s">
        <v>19</v>
      </c>
      <c r="N1407" t="s">
        <v>771</v>
      </c>
      <c r="O1407">
        <v>1</v>
      </c>
      <c r="P1407" t="s">
        <v>777</v>
      </c>
      <c r="Q1407">
        <v>19.899999999999999</v>
      </c>
      <c r="R1407">
        <v>3.59</v>
      </c>
      <c r="S1407">
        <v>3</v>
      </c>
      <c r="T1407">
        <v>0.54</v>
      </c>
      <c r="Y1407" t="s">
        <v>6384</v>
      </c>
      <c r="Z1407" t="s">
        <v>6385</v>
      </c>
      <c r="AA1407">
        <v>38020</v>
      </c>
      <c r="AB1407" t="s">
        <v>420</v>
      </c>
    </row>
    <row r="1408" spans="1:28" x14ac:dyDescent="0.25">
      <c r="A1408" t="s">
        <v>6386</v>
      </c>
      <c r="C1408" t="s">
        <v>6387</v>
      </c>
      <c r="D1408" t="s">
        <v>6388</v>
      </c>
      <c r="E1408" t="s">
        <v>771</v>
      </c>
      <c r="F1408" t="s">
        <v>2590</v>
      </c>
      <c r="G1408" t="s">
        <v>2565</v>
      </c>
      <c r="H1408" t="s">
        <v>2591</v>
      </c>
      <c r="J1408" t="s">
        <v>774</v>
      </c>
      <c r="K1408" t="s">
        <v>2790</v>
      </c>
      <c r="L1408" t="s">
        <v>730</v>
      </c>
      <c r="M1408" t="s">
        <v>729</v>
      </c>
      <c r="N1408" t="s">
        <v>771</v>
      </c>
      <c r="O1408">
        <v>1</v>
      </c>
      <c r="P1408" t="s">
        <v>777</v>
      </c>
      <c r="Q1408">
        <v>19.899999999999999</v>
      </c>
      <c r="R1408">
        <v>3.59</v>
      </c>
      <c r="S1408">
        <v>3</v>
      </c>
      <c r="T1408">
        <v>0.54</v>
      </c>
      <c r="Y1408" t="s">
        <v>2599</v>
      </c>
      <c r="Z1408" t="s">
        <v>2599</v>
      </c>
      <c r="AA1408">
        <v>135</v>
      </c>
      <c r="AB1408" t="s">
        <v>420</v>
      </c>
    </row>
    <row r="1409" spans="1:35" x14ac:dyDescent="0.25">
      <c r="A1409" t="s">
        <v>6389</v>
      </c>
      <c r="B1409" t="s">
        <v>6389</v>
      </c>
      <c r="C1409" t="s">
        <v>6390</v>
      </c>
      <c r="D1409" t="s">
        <v>6391</v>
      </c>
      <c r="E1409" t="s">
        <v>771</v>
      </c>
      <c r="F1409" t="s">
        <v>772</v>
      </c>
      <c r="G1409" t="s">
        <v>2565</v>
      </c>
      <c r="J1409" t="s">
        <v>791</v>
      </c>
      <c r="K1409" t="s">
        <v>2578</v>
      </c>
      <c r="L1409" t="s">
        <v>833</v>
      </c>
      <c r="M1409" t="s">
        <v>49</v>
      </c>
      <c r="N1409" t="s">
        <v>771</v>
      </c>
      <c r="O1409">
        <v>1</v>
      </c>
      <c r="P1409" t="s">
        <v>777</v>
      </c>
      <c r="Q1409">
        <v>24.9</v>
      </c>
      <c r="R1409">
        <v>4.49</v>
      </c>
      <c r="S1409">
        <v>3.99</v>
      </c>
      <c r="T1409">
        <v>0.72</v>
      </c>
      <c r="Y1409" t="s">
        <v>6392</v>
      </c>
      <c r="Z1409" t="s">
        <v>6393</v>
      </c>
      <c r="AA1409">
        <v>31046</v>
      </c>
      <c r="AB1409" t="s">
        <v>420</v>
      </c>
    </row>
    <row r="1410" spans="1:35" x14ac:dyDescent="0.25">
      <c r="A1410" t="s">
        <v>6394</v>
      </c>
      <c r="B1410" t="s">
        <v>6394</v>
      </c>
      <c r="C1410" t="s">
        <v>6395</v>
      </c>
      <c r="D1410" t="s">
        <v>6396</v>
      </c>
      <c r="E1410" t="s">
        <v>799</v>
      </c>
      <c r="F1410" t="s">
        <v>772</v>
      </c>
      <c r="G1410" t="s">
        <v>2565</v>
      </c>
      <c r="J1410" t="s">
        <v>791</v>
      </c>
      <c r="K1410" t="s">
        <v>2566</v>
      </c>
      <c r="L1410" t="s">
        <v>2567</v>
      </c>
      <c r="M1410" t="s">
        <v>15</v>
      </c>
      <c r="N1410" t="s">
        <v>799</v>
      </c>
      <c r="O1410">
        <v>0</v>
      </c>
      <c r="Y1410" t="s">
        <v>6397</v>
      </c>
      <c r="Z1410" t="s">
        <v>2585</v>
      </c>
      <c r="AA1410">
        <v>20076</v>
      </c>
      <c r="AB1410" t="s">
        <v>420</v>
      </c>
    </row>
    <row r="1411" spans="1:35" x14ac:dyDescent="0.25">
      <c r="A1411" t="s">
        <v>6398</v>
      </c>
      <c r="B1411" t="s">
        <v>6398</v>
      </c>
      <c r="C1411" t="s">
        <v>6399</v>
      </c>
      <c r="D1411" t="s">
        <v>6400</v>
      </c>
      <c r="E1411" t="s">
        <v>771</v>
      </c>
      <c r="F1411" t="s">
        <v>772</v>
      </c>
      <c r="G1411" t="s">
        <v>2565</v>
      </c>
      <c r="J1411" t="s">
        <v>791</v>
      </c>
      <c r="K1411" t="s">
        <v>2618</v>
      </c>
      <c r="L1411" t="s">
        <v>864</v>
      </c>
      <c r="M1411" t="s">
        <v>21</v>
      </c>
      <c r="N1411" t="s">
        <v>771</v>
      </c>
      <c r="O1411">
        <v>1</v>
      </c>
      <c r="P1411" t="s">
        <v>777</v>
      </c>
      <c r="Q1411">
        <v>29.9</v>
      </c>
      <c r="R1411">
        <v>5.39</v>
      </c>
      <c r="Y1411" t="s">
        <v>6401</v>
      </c>
      <c r="Z1411" t="s">
        <v>3156</v>
      </c>
      <c r="AA1411">
        <v>22031</v>
      </c>
      <c r="AB1411" t="s">
        <v>420</v>
      </c>
    </row>
    <row r="1412" spans="1:35" x14ac:dyDescent="0.25">
      <c r="A1412" t="s">
        <v>6402</v>
      </c>
      <c r="B1412" t="s">
        <v>6402</v>
      </c>
      <c r="C1412" t="s">
        <v>6403</v>
      </c>
      <c r="D1412" t="s">
        <v>6404</v>
      </c>
      <c r="E1412" t="s">
        <v>771</v>
      </c>
      <c r="F1412" t="s">
        <v>772</v>
      </c>
      <c r="G1412" t="s">
        <v>2565</v>
      </c>
      <c r="J1412" t="s">
        <v>791</v>
      </c>
      <c r="K1412" t="s">
        <v>2566</v>
      </c>
      <c r="L1412" t="s">
        <v>2567</v>
      </c>
      <c r="M1412" t="s">
        <v>15</v>
      </c>
      <c r="N1412" t="s">
        <v>771</v>
      </c>
      <c r="O1412">
        <v>1</v>
      </c>
      <c r="P1412" t="s">
        <v>777</v>
      </c>
      <c r="Q1412">
        <v>19.899999999999999</v>
      </c>
      <c r="R1412">
        <v>3.59</v>
      </c>
      <c r="Y1412" t="s">
        <v>2599</v>
      </c>
      <c r="Z1412" t="s">
        <v>2712</v>
      </c>
      <c r="AA1412">
        <v>125</v>
      </c>
      <c r="AB1412" t="s">
        <v>420</v>
      </c>
    </row>
    <row r="1413" spans="1:35" x14ac:dyDescent="0.25">
      <c r="A1413" t="s">
        <v>6405</v>
      </c>
      <c r="C1413" t="s">
        <v>6406</v>
      </c>
      <c r="D1413" t="s">
        <v>6407</v>
      </c>
      <c r="E1413" t="s">
        <v>799</v>
      </c>
      <c r="F1413" t="s">
        <v>2590</v>
      </c>
      <c r="G1413" t="s">
        <v>2565</v>
      </c>
      <c r="H1413" t="s">
        <v>2591</v>
      </c>
      <c r="J1413" t="s">
        <v>774</v>
      </c>
      <c r="K1413" t="s">
        <v>3906</v>
      </c>
      <c r="L1413" t="s">
        <v>106</v>
      </c>
      <c r="M1413" t="s">
        <v>105</v>
      </c>
      <c r="O1413">
        <v>0</v>
      </c>
      <c r="Y1413" t="s">
        <v>6408</v>
      </c>
      <c r="Z1413" t="s">
        <v>2604</v>
      </c>
      <c r="AA1413">
        <v>80045</v>
      </c>
      <c r="AB1413" t="s">
        <v>420</v>
      </c>
    </row>
    <row r="1414" spans="1:35" x14ac:dyDescent="0.25">
      <c r="A1414" t="s">
        <v>6409</v>
      </c>
      <c r="C1414" t="s">
        <v>6410</v>
      </c>
      <c r="D1414" t="s">
        <v>6411</v>
      </c>
      <c r="E1414" t="s">
        <v>771</v>
      </c>
      <c r="F1414" t="s">
        <v>2590</v>
      </c>
      <c r="G1414" t="s">
        <v>2565</v>
      </c>
      <c r="H1414" t="s">
        <v>2591</v>
      </c>
      <c r="J1414" t="s">
        <v>774</v>
      </c>
      <c r="K1414" t="s">
        <v>2598</v>
      </c>
      <c r="L1414" t="s">
        <v>425</v>
      </c>
      <c r="M1414" t="s">
        <v>424</v>
      </c>
      <c r="N1414" t="s">
        <v>771</v>
      </c>
      <c r="O1414">
        <v>1</v>
      </c>
      <c r="P1414" t="s">
        <v>777</v>
      </c>
      <c r="Q1414">
        <v>29.9</v>
      </c>
      <c r="R1414">
        <v>5.39</v>
      </c>
      <c r="S1414">
        <v>3</v>
      </c>
      <c r="T1414">
        <v>0.54</v>
      </c>
      <c r="Y1414" t="s">
        <v>2604</v>
      </c>
      <c r="Z1414" t="s">
        <v>3662</v>
      </c>
      <c r="AA1414">
        <v>80123</v>
      </c>
      <c r="AB1414" t="s">
        <v>420</v>
      </c>
      <c r="AG1414" t="s">
        <v>6412</v>
      </c>
      <c r="AH1414" t="s">
        <v>420</v>
      </c>
      <c r="AI1414" t="s">
        <v>1019</v>
      </c>
    </row>
    <row r="1415" spans="1:35" x14ac:dyDescent="0.25">
      <c r="A1415" t="s">
        <v>6413</v>
      </c>
      <c r="C1415" t="s">
        <v>6414</v>
      </c>
      <c r="D1415" t="s">
        <v>6415</v>
      </c>
      <c r="E1415" t="s">
        <v>799</v>
      </c>
      <c r="F1415" t="s">
        <v>2590</v>
      </c>
      <c r="G1415" t="s">
        <v>2565</v>
      </c>
      <c r="H1415" t="s">
        <v>2591</v>
      </c>
      <c r="J1415" t="s">
        <v>774</v>
      </c>
      <c r="K1415" t="s">
        <v>3906</v>
      </c>
      <c r="L1415" t="s">
        <v>106</v>
      </c>
      <c r="M1415" t="s">
        <v>105</v>
      </c>
      <c r="O1415">
        <v>0</v>
      </c>
      <c r="Y1415" t="s">
        <v>6408</v>
      </c>
      <c r="Z1415" t="s">
        <v>2604</v>
      </c>
      <c r="AA1415">
        <v>80045</v>
      </c>
      <c r="AB1415" t="s">
        <v>420</v>
      </c>
    </row>
    <row r="1416" spans="1:35" x14ac:dyDescent="0.25">
      <c r="A1416" t="s">
        <v>6416</v>
      </c>
      <c r="B1416" t="s">
        <v>6416</v>
      </c>
      <c r="C1416" t="s">
        <v>6417</v>
      </c>
      <c r="D1416" t="s">
        <v>6418</v>
      </c>
      <c r="E1416" t="s">
        <v>771</v>
      </c>
      <c r="F1416" t="s">
        <v>772</v>
      </c>
      <c r="G1416" t="s">
        <v>2565</v>
      </c>
      <c r="J1416" t="s">
        <v>791</v>
      </c>
      <c r="K1416" t="s">
        <v>2641</v>
      </c>
      <c r="L1416" t="s">
        <v>1330</v>
      </c>
      <c r="M1416" t="s">
        <v>29</v>
      </c>
      <c r="N1416" t="s">
        <v>771</v>
      </c>
      <c r="O1416">
        <v>1</v>
      </c>
      <c r="P1416" t="s">
        <v>777</v>
      </c>
      <c r="Q1416">
        <v>32.9</v>
      </c>
      <c r="R1416">
        <v>5.93</v>
      </c>
      <c r="S1416">
        <v>1.0900000000000001</v>
      </c>
      <c r="X1416">
        <v>1.0900000000000001</v>
      </c>
      <c r="Y1416" t="s">
        <v>6419</v>
      </c>
      <c r="Z1416" t="s">
        <v>3604</v>
      </c>
      <c r="AA1416">
        <v>84012</v>
      </c>
      <c r="AB1416" t="s">
        <v>420</v>
      </c>
    </row>
    <row r="1417" spans="1:35" x14ac:dyDescent="0.25">
      <c r="A1417" t="s">
        <v>6420</v>
      </c>
      <c r="B1417" t="s">
        <v>6420</v>
      </c>
      <c r="C1417" t="s">
        <v>6421</v>
      </c>
      <c r="D1417" t="s">
        <v>6422</v>
      </c>
      <c r="E1417" t="s">
        <v>771</v>
      </c>
      <c r="F1417" t="s">
        <v>772</v>
      </c>
      <c r="G1417" t="s">
        <v>2565</v>
      </c>
      <c r="J1417" t="s">
        <v>791</v>
      </c>
      <c r="K1417" t="s">
        <v>2578</v>
      </c>
      <c r="L1417" t="s">
        <v>833</v>
      </c>
      <c r="M1417" t="s">
        <v>49</v>
      </c>
      <c r="N1417" t="s">
        <v>771</v>
      </c>
      <c r="O1417">
        <v>1</v>
      </c>
      <c r="P1417" t="s">
        <v>777</v>
      </c>
      <c r="Q1417">
        <v>24.9</v>
      </c>
      <c r="R1417">
        <v>4.49</v>
      </c>
      <c r="Y1417" t="s">
        <v>6423</v>
      </c>
      <c r="Z1417" t="s">
        <v>3156</v>
      </c>
      <c r="AA1417">
        <v>22038</v>
      </c>
      <c r="AB1417" t="s">
        <v>420</v>
      </c>
    </row>
    <row r="1418" spans="1:35" x14ac:dyDescent="0.25">
      <c r="A1418" t="s">
        <v>6424</v>
      </c>
      <c r="B1418" t="s">
        <v>6424</v>
      </c>
      <c r="C1418" t="s">
        <v>6425</v>
      </c>
      <c r="D1418" t="s">
        <v>6426</v>
      </c>
      <c r="E1418" t="s">
        <v>771</v>
      </c>
      <c r="F1418" t="s">
        <v>772</v>
      </c>
      <c r="G1418" t="s">
        <v>2565</v>
      </c>
      <c r="I1418" t="s">
        <v>2646</v>
      </c>
      <c r="J1418" t="s">
        <v>791</v>
      </c>
      <c r="K1418" t="s">
        <v>2598</v>
      </c>
      <c r="L1418" t="s">
        <v>776</v>
      </c>
      <c r="M1418" t="s">
        <v>424</v>
      </c>
      <c r="N1418" t="s">
        <v>771</v>
      </c>
      <c r="O1418">
        <v>1</v>
      </c>
      <c r="P1418" t="s">
        <v>777</v>
      </c>
      <c r="Q1418">
        <v>29.9</v>
      </c>
      <c r="R1418">
        <v>5.39</v>
      </c>
      <c r="Y1418" t="s">
        <v>2647</v>
      </c>
      <c r="Z1418" t="s">
        <v>2648</v>
      </c>
      <c r="AA1418">
        <v>28100</v>
      </c>
      <c r="AB1418" t="s">
        <v>420</v>
      </c>
    </row>
    <row r="1419" spans="1:35" x14ac:dyDescent="0.25">
      <c r="A1419" t="s">
        <v>6427</v>
      </c>
      <c r="B1419" t="s">
        <v>6427</v>
      </c>
      <c r="C1419" t="s">
        <v>6428</v>
      </c>
      <c r="D1419" t="s">
        <v>6429</v>
      </c>
      <c r="E1419" t="s">
        <v>771</v>
      </c>
      <c r="F1419" t="s">
        <v>772</v>
      </c>
      <c r="G1419" t="s">
        <v>2565</v>
      </c>
      <c r="J1419" t="s">
        <v>791</v>
      </c>
      <c r="K1419" t="s">
        <v>3014</v>
      </c>
      <c r="L1419" t="s">
        <v>3015</v>
      </c>
      <c r="M1419" t="s">
        <v>25</v>
      </c>
      <c r="N1419" t="s">
        <v>771</v>
      </c>
      <c r="O1419">
        <v>1</v>
      </c>
      <c r="P1419" t="s">
        <v>777</v>
      </c>
      <c r="Q1419">
        <v>29.9</v>
      </c>
      <c r="R1419">
        <v>5.39</v>
      </c>
      <c r="Y1419" t="s">
        <v>6430</v>
      </c>
      <c r="Z1419" t="s">
        <v>3358</v>
      </c>
      <c r="AA1419">
        <v>12012</v>
      </c>
      <c r="AB1419" t="s">
        <v>420</v>
      </c>
    </row>
    <row r="1420" spans="1:35" x14ac:dyDescent="0.25">
      <c r="A1420" t="s">
        <v>6431</v>
      </c>
      <c r="B1420" t="s">
        <v>6431</v>
      </c>
      <c r="C1420" t="s">
        <v>6432</v>
      </c>
      <c r="D1420" t="s">
        <v>6433</v>
      </c>
      <c r="E1420" t="s">
        <v>771</v>
      </c>
      <c r="F1420" t="s">
        <v>772</v>
      </c>
      <c r="G1420" t="s">
        <v>2565</v>
      </c>
      <c r="J1420" t="s">
        <v>791</v>
      </c>
      <c r="K1420" t="s">
        <v>2566</v>
      </c>
      <c r="L1420" t="s">
        <v>2567</v>
      </c>
      <c r="M1420" t="s">
        <v>15</v>
      </c>
      <c r="N1420" t="s">
        <v>771</v>
      </c>
      <c r="O1420">
        <v>1</v>
      </c>
      <c r="P1420" t="s">
        <v>777</v>
      </c>
      <c r="Q1420">
        <v>19.899999999999999</v>
      </c>
      <c r="R1420">
        <v>3.59</v>
      </c>
      <c r="Y1420" t="s">
        <v>6434</v>
      </c>
      <c r="Z1420" t="s">
        <v>3797</v>
      </c>
      <c r="AA1420">
        <v>23026</v>
      </c>
      <c r="AB1420" t="s">
        <v>420</v>
      </c>
    </row>
    <row r="1421" spans="1:35" x14ac:dyDescent="0.25">
      <c r="A1421" t="s">
        <v>6435</v>
      </c>
      <c r="B1421" t="s">
        <v>6435</v>
      </c>
      <c r="C1421" t="s">
        <v>6436</v>
      </c>
      <c r="D1421" t="s">
        <v>6437</v>
      </c>
      <c r="E1421" t="s">
        <v>771</v>
      </c>
      <c r="F1421" t="s">
        <v>772</v>
      </c>
      <c r="G1421" t="s">
        <v>2565</v>
      </c>
      <c r="J1421" t="s">
        <v>791</v>
      </c>
      <c r="K1421" t="s">
        <v>2584</v>
      </c>
      <c r="L1421" t="s">
        <v>801</v>
      </c>
      <c r="M1421" t="s">
        <v>31</v>
      </c>
      <c r="N1421" t="s">
        <v>771</v>
      </c>
      <c r="O1421">
        <v>1</v>
      </c>
      <c r="P1421" t="s">
        <v>777</v>
      </c>
      <c r="Q1421">
        <v>34.9</v>
      </c>
      <c r="R1421">
        <v>6.29</v>
      </c>
      <c r="Y1421" t="s">
        <v>3185</v>
      </c>
      <c r="Z1421" t="s">
        <v>2785</v>
      </c>
      <c r="AA1421">
        <v>7026</v>
      </c>
      <c r="AB1421" t="s">
        <v>420</v>
      </c>
    </row>
    <row r="1422" spans="1:35" x14ac:dyDescent="0.25">
      <c r="A1422" t="s">
        <v>6438</v>
      </c>
      <c r="B1422" t="s">
        <v>6438</v>
      </c>
      <c r="C1422" t="s">
        <v>6439</v>
      </c>
      <c r="D1422" t="s">
        <v>6440</v>
      </c>
      <c r="E1422" t="s">
        <v>771</v>
      </c>
      <c r="F1422" t="s">
        <v>772</v>
      </c>
      <c r="G1422" t="s">
        <v>2565</v>
      </c>
      <c r="J1422" t="s">
        <v>791</v>
      </c>
      <c r="K1422" t="s">
        <v>2566</v>
      </c>
      <c r="L1422" t="s">
        <v>2567</v>
      </c>
      <c r="M1422" t="s">
        <v>15</v>
      </c>
      <c r="N1422" t="s">
        <v>771</v>
      </c>
      <c r="O1422">
        <v>1</v>
      </c>
      <c r="P1422" t="s">
        <v>777</v>
      </c>
      <c r="Q1422">
        <v>19.899999999999999</v>
      </c>
      <c r="R1422">
        <v>3.59</v>
      </c>
      <c r="Y1422" t="s">
        <v>6441</v>
      </c>
      <c r="Z1422" t="s">
        <v>2585</v>
      </c>
      <c r="AA1422">
        <v>20097</v>
      </c>
      <c r="AB1422" t="s">
        <v>420</v>
      </c>
    </row>
    <row r="1423" spans="1:35" x14ac:dyDescent="0.25">
      <c r="A1423" t="s">
        <v>6442</v>
      </c>
      <c r="B1423" t="s">
        <v>6442</v>
      </c>
      <c r="C1423" t="s">
        <v>6443</v>
      </c>
      <c r="D1423" t="s">
        <v>6444</v>
      </c>
      <c r="E1423" t="s">
        <v>799</v>
      </c>
      <c r="F1423" t="s">
        <v>772</v>
      </c>
      <c r="G1423" t="s">
        <v>2565</v>
      </c>
      <c r="J1423" t="s">
        <v>791</v>
      </c>
      <c r="K1423" t="s">
        <v>2566</v>
      </c>
      <c r="L1423" t="s">
        <v>2567</v>
      </c>
      <c r="M1423" t="s">
        <v>15</v>
      </c>
      <c r="N1423" t="s">
        <v>799</v>
      </c>
      <c r="O1423">
        <v>0</v>
      </c>
      <c r="Y1423" t="s">
        <v>6351</v>
      </c>
      <c r="Z1423" t="s">
        <v>5350</v>
      </c>
      <c r="AA1423">
        <v>91025</v>
      </c>
      <c r="AB1423" t="s">
        <v>420</v>
      </c>
    </row>
    <row r="1424" spans="1:35" x14ac:dyDescent="0.25">
      <c r="A1424" t="s">
        <v>6445</v>
      </c>
      <c r="B1424" t="s">
        <v>6445</v>
      </c>
      <c r="C1424" t="s">
        <v>6446</v>
      </c>
      <c r="D1424" t="s">
        <v>6447</v>
      </c>
      <c r="E1424" t="s">
        <v>771</v>
      </c>
      <c r="F1424" t="s">
        <v>772</v>
      </c>
      <c r="G1424" t="s">
        <v>2565</v>
      </c>
      <c r="J1424" t="s">
        <v>791</v>
      </c>
      <c r="K1424" t="s">
        <v>3014</v>
      </c>
      <c r="L1424" t="s">
        <v>3015</v>
      </c>
      <c r="M1424" t="s">
        <v>25</v>
      </c>
      <c r="N1424" t="s">
        <v>771</v>
      </c>
      <c r="O1424">
        <v>1</v>
      </c>
      <c r="P1424" t="s">
        <v>777</v>
      </c>
      <c r="Q1424">
        <v>29.9</v>
      </c>
      <c r="R1424">
        <v>5.39</v>
      </c>
      <c r="Y1424" t="s">
        <v>2958</v>
      </c>
      <c r="Z1424" t="s">
        <v>2958</v>
      </c>
      <c r="AA1424">
        <v>12100</v>
      </c>
      <c r="AB1424" t="s">
        <v>420</v>
      </c>
    </row>
    <row r="1425" spans="1:35" x14ac:dyDescent="0.25">
      <c r="A1425" t="s">
        <v>6448</v>
      </c>
      <c r="B1425" t="s">
        <v>6448</v>
      </c>
      <c r="C1425" t="s">
        <v>6449</v>
      </c>
      <c r="D1425" t="s">
        <v>6450</v>
      </c>
      <c r="E1425" t="s">
        <v>771</v>
      </c>
      <c r="F1425" t="s">
        <v>772</v>
      </c>
      <c r="G1425" t="s">
        <v>2565</v>
      </c>
      <c r="J1425" t="s">
        <v>791</v>
      </c>
      <c r="K1425" t="s">
        <v>2598</v>
      </c>
      <c r="L1425" t="s">
        <v>776</v>
      </c>
      <c r="M1425" t="s">
        <v>424</v>
      </c>
      <c r="N1425" t="s">
        <v>771</v>
      </c>
      <c r="O1425">
        <v>1</v>
      </c>
      <c r="P1425" t="s">
        <v>777</v>
      </c>
      <c r="Q1425">
        <v>29.9</v>
      </c>
      <c r="R1425">
        <v>5.39</v>
      </c>
      <c r="Y1425" t="s">
        <v>6451</v>
      </c>
      <c r="Z1425" t="s">
        <v>2568</v>
      </c>
      <c r="AA1425">
        <v>10022</v>
      </c>
      <c r="AB1425" t="s">
        <v>420</v>
      </c>
    </row>
    <row r="1426" spans="1:35" x14ac:dyDescent="0.25">
      <c r="A1426" t="s">
        <v>6452</v>
      </c>
      <c r="B1426" t="s">
        <v>6452</v>
      </c>
      <c r="C1426" t="s">
        <v>6453</v>
      </c>
      <c r="D1426" t="s">
        <v>6454</v>
      </c>
      <c r="E1426" t="s">
        <v>771</v>
      </c>
      <c r="F1426" t="s">
        <v>772</v>
      </c>
      <c r="G1426" t="s">
        <v>2565</v>
      </c>
      <c r="J1426" t="s">
        <v>791</v>
      </c>
      <c r="K1426" t="s">
        <v>2566</v>
      </c>
      <c r="L1426" t="s">
        <v>2567</v>
      </c>
      <c r="M1426" t="s">
        <v>15</v>
      </c>
      <c r="N1426" t="s">
        <v>771</v>
      </c>
      <c r="O1426">
        <v>1</v>
      </c>
      <c r="P1426" t="s">
        <v>777</v>
      </c>
      <c r="Q1426">
        <v>19.899999999999999</v>
      </c>
      <c r="R1426">
        <v>3.59</v>
      </c>
      <c r="Y1426" t="s">
        <v>6455</v>
      </c>
      <c r="Z1426" t="s">
        <v>3604</v>
      </c>
      <c r="AA1426">
        <v>84091</v>
      </c>
      <c r="AB1426" t="s">
        <v>420</v>
      </c>
    </row>
    <row r="1427" spans="1:35" x14ac:dyDescent="0.25">
      <c r="A1427" t="s">
        <v>6456</v>
      </c>
      <c r="B1427" t="s">
        <v>6456</v>
      </c>
      <c r="C1427" t="s">
        <v>6457</v>
      </c>
      <c r="D1427" t="s">
        <v>6458</v>
      </c>
      <c r="E1427" t="s">
        <v>771</v>
      </c>
      <c r="F1427" t="s">
        <v>772</v>
      </c>
      <c r="G1427" t="s">
        <v>2565</v>
      </c>
      <c r="J1427" t="s">
        <v>791</v>
      </c>
      <c r="K1427" t="s">
        <v>2641</v>
      </c>
      <c r="L1427" t="s">
        <v>1330</v>
      </c>
      <c r="M1427" t="s">
        <v>29</v>
      </c>
      <c r="N1427" t="s">
        <v>771</v>
      </c>
      <c r="O1427">
        <v>1</v>
      </c>
      <c r="P1427" t="s">
        <v>777</v>
      </c>
      <c r="Q1427">
        <v>32.9</v>
      </c>
      <c r="R1427">
        <v>5.93</v>
      </c>
      <c r="Y1427" t="s">
        <v>2849</v>
      </c>
      <c r="Z1427" t="s">
        <v>2849</v>
      </c>
      <c r="AA1427">
        <v>70126</v>
      </c>
      <c r="AB1427" t="s">
        <v>420</v>
      </c>
    </row>
    <row r="1428" spans="1:35" x14ac:dyDescent="0.25">
      <c r="A1428" t="s">
        <v>6459</v>
      </c>
      <c r="B1428" t="s">
        <v>6459</v>
      </c>
      <c r="C1428" t="s">
        <v>6460</v>
      </c>
      <c r="D1428" t="s">
        <v>6461</v>
      </c>
      <c r="E1428" t="s">
        <v>771</v>
      </c>
      <c r="F1428" t="s">
        <v>772</v>
      </c>
      <c r="G1428" t="s">
        <v>2565</v>
      </c>
      <c r="J1428" t="s">
        <v>791</v>
      </c>
      <c r="K1428" t="s">
        <v>2641</v>
      </c>
      <c r="L1428" t="s">
        <v>1330</v>
      </c>
      <c r="M1428" t="s">
        <v>29</v>
      </c>
      <c r="N1428" t="s">
        <v>771</v>
      </c>
      <c r="O1428">
        <v>1</v>
      </c>
      <c r="P1428" t="s">
        <v>777</v>
      </c>
      <c r="Q1428">
        <v>32.9</v>
      </c>
      <c r="R1428">
        <v>5.93</v>
      </c>
      <c r="Y1428" t="s">
        <v>6462</v>
      </c>
      <c r="Z1428" t="s">
        <v>6463</v>
      </c>
      <c r="AA1428">
        <v>87012</v>
      </c>
      <c r="AB1428" t="s">
        <v>420</v>
      </c>
    </row>
    <row r="1429" spans="1:35" x14ac:dyDescent="0.25">
      <c r="A1429" t="s">
        <v>6464</v>
      </c>
      <c r="B1429" t="s">
        <v>6464</v>
      </c>
      <c r="C1429" t="s">
        <v>6465</v>
      </c>
      <c r="D1429" t="s">
        <v>6466</v>
      </c>
      <c r="E1429" t="s">
        <v>771</v>
      </c>
      <c r="F1429" t="s">
        <v>772</v>
      </c>
      <c r="G1429" t="s">
        <v>2565</v>
      </c>
      <c r="J1429" t="s">
        <v>791</v>
      </c>
      <c r="K1429" t="s">
        <v>2641</v>
      </c>
      <c r="L1429" t="s">
        <v>1330</v>
      </c>
      <c r="M1429" t="s">
        <v>29</v>
      </c>
      <c r="N1429" t="s">
        <v>771</v>
      </c>
      <c r="O1429">
        <v>1</v>
      </c>
      <c r="P1429" t="s">
        <v>777</v>
      </c>
      <c r="Q1429">
        <v>32.9</v>
      </c>
      <c r="R1429">
        <v>5.93</v>
      </c>
      <c r="Y1429" t="s">
        <v>6467</v>
      </c>
      <c r="Z1429" t="s">
        <v>6468</v>
      </c>
      <c r="AA1429">
        <v>24030</v>
      </c>
      <c r="AB1429" t="s">
        <v>420</v>
      </c>
    </row>
    <row r="1430" spans="1:35" x14ac:dyDescent="0.25">
      <c r="A1430" t="s">
        <v>6469</v>
      </c>
      <c r="C1430" t="s">
        <v>6470</v>
      </c>
      <c r="D1430" t="s">
        <v>6471</v>
      </c>
      <c r="E1430" t="s">
        <v>771</v>
      </c>
      <c r="F1430" t="s">
        <v>2590</v>
      </c>
      <c r="G1430" t="s">
        <v>2565</v>
      </c>
      <c r="H1430" t="s">
        <v>2591</v>
      </c>
      <c r="J1430" t="s">
        <v>774</v>
      </c>
      <c r="K1430" t="s">
        <v>2790</v>
      </c>
      <c r="L1430" t="s">
        <v>730</v>
      </c>
      <c r="M1430" t="s">
        <v>729</v>
      </c>
      <c r="N1430" t="s">
        <v>771</v>
      </c>
      <c r="O1430">
        <v>1</v>
      </c>
      <c r="P1430" t="s">
        <v>777</v>
      </c>
      <c r="Q1430">
        <v>19.899999999999999</v>
      </c>
      <c r="R1430">
        <v>3.59</v>
      </c>
      <c r="S1430">
        <v>3</v>
      </c>
      <c r="T1430">
        <v>0.54</v>
      </c>
      <c r="Y1430" t="s">
        <v>6472</v>
      </c>
      <c r="Z1430" t="s">
        <v>6473</v>
      </c>
      <c r="AA1430">
        <v>95011</v>
      </c>
      <c r="AB1430" t="s">
        <v>420</v>
      </c>
      <c r="AG1430">
        <v>5083230879</v>
      </c>
      <c r="AH1430" t="s">
        <v>420</v>
      </c>
      <c r="AI1430" t="s">
        <v>1019</v>
      </c>
    </row>
    <row r="1431" spans="1:35" x14ac:dyDescent="0.25">
      <c r="A1431" t="s">
        <v>6474</v>
      </c>
      <c r="B1431" t="s">
        <v>6474</v>
      </c>
      <c r="C1431" t="s">
        <v>6475</v>
      </c>
      <c r="D1431" t="s">
        <v>6476</v>
      </c>
      <c r="E1431" t="s">
        <v>771</v>
      </c>
      <c r="F1431" t="s">
        <v>772</v>
      </c>
      <c r="G1431" t="s">
        <v>2565</v>
      </c>
      <c r="J1431" t="s">
        <v>791</v>
      </c>
      <c r="K1431" t="s">
        <v>2566</v>
      </c>
      <c r="L1431" t="s">
        <v>2567</v>
      </c>
      <c r="M1431" t="s">
        <v>15</v>
      </c>
      <c r="N1431" t="s">
        <v>771</v>
      </c>
      <c r="O1431">
        <v>1</v>
      </c>
      <c r="P1431" t="s">
        <v>777</v>
      </c>
      <c r="Q1431">
        <v>19.899999999999999</v>
      </c>
      <c r="R1431">
        <v>3.59</v>
      </c>
      <c r="S1431">
        <v>1.63</v>
      </c>
      <c r="X1431">
        <v>1.63</v>
      </c>
      <c r="Y1431" t="s">
        <v>6477</v>
      </c>
      <c r="Z1431" t="s">
        <v>6477</v>
      </c>
      <c r="AA1431">
        <v>33100</v>
      </c>
      <c r="AB1431" t="s">
        <v>420</v>
      </c>
    </row>
    <row r="1432" spans="1:35" x14ac:dyDescent="0.25">
      <c r="A1432" t="s">
        <v>6478</v>
      </c>
      <c r="B1432" t="s">
        <v>6478</v>
      </c>
      <c r="C1432" t="s">
        <v>6479</v>
      </c>
      <c r="D1432" t="s">
        <v>6480</v>
      </c>
      <c r="E1432" t="s">
        <v>771</v>
      </c>
      <c r="F1432" t="s">
        <v>772</v>
      </c>
      <c r="G1432" t="s">
        <v>2565</v>
      </c>
      <c r="J1432" t="s">
        <v>791</v>
      </c>
      <c r="K1432" t="s">
        <v>2598</v>
      </c>
      <c r="L1432" t="s">
        <v>776</v>
      </c>
      <c r="M1432" t="s">
        <v>424</v>
      </c>
      <c r="N1432" t="s">
        <v>771</v>
      </c>
      <c r="O1432">
        <v>1</v>
      </c>
      <c r="P1432" t="s">
        <v>777</v>
      </c>
      <c r="Q1432">
        <v>29.9</v>
      </c>
      <c r="R1432">
        <v>5.39</v>
      </c>
      <c r="Y1432" t="s">
        <v>6481</v>
      </c>
      <c r="Z1432" t="s">
        <v>2585</v>
      </c>
      <c r="AA1432">
        <v>20091</v>
      </c>
      <c r="AB1432" t="s">
        <v>420</v>
      </c>
    </row>
    <row r="1433" spans="1:35" x14ac:dyDescent="0.25">
      <c r="A1433" t="s">
        <v>6482</v>
      </c>
      <c r="B1433" t="s">
        <v>6482</v>
      </c>
      <c r="C1433" t="s">
        <v>6483</v>
      </c>
      <c r="D1433" t="s">
        <v>6484</v>
      </c>
      <c r="E1433" t="s">
        <v>771</v>
      </c>
      <c r="F1433" t="s">
        <v>772</v>
      </c>
      <c r="G1433" t="s">
        <v>2565</v>
      </c>
      <c r="J1433" t="s">
        <v>791</v>
      </c>
      <c r="K1433" t="s">
        <v>3014</v>
      </c>
      <c r="L1433" t="s">
        <v>3015</v>
      </c>
      <c r="M1433" t="s">
        <v>25</v>
      </c>
      <c r="N1433" t="s">
        <v>771</v>
      </c>
      <c r="O1433">
        <v>1</v>
      </c>
      <c r="P1433" t="s">
        <v>777</v>
      </c>
      <c r="Q1433">
        <v>29.9</v>
      </c>
      <c r="R1433">
        <v>5.39</v>
      </c>
      <c r="Y1433" t="s">
        <v>6485</v>
      </c>
      <c r="Z1433" t="s">
        <v>3284</v>
      </c>
      <c r="AA1433">
        <v>32040</v>
      </c>
      <c r="AB1433" t="s">
        <v>420</v>
      </c>
    </row>
    <row r="1434" spans="1:35" x14ac:dyDescent="0.25">
      <c r="A1434" t="s">
        <v>6486</v>
      </c>
      <c r="B1434" t="s">
        <v>6486</v>
      </c>
      <c r="C1434" t="s">
        <v>6487</v>
      </c>
      <c r="D1434" t="s">
        <v>6488</v>
      </c>
      <c r="E1434" t="s">
        <v>771</v>
      </c>
      <c r="F1434" t="s">
        <v>772</v>
      </c>
      <c r="G1434" t="s">
        <v>2565</v>
      </c>
      <c r="J1434" t="s">
        <v>791</v>
      </c>
      <c r="K1434" t="s">
        <v>2566</v>
      </c>
      <c r="L1434" t="s">
        <v>2567</v>
      </c>
      <c r="M1434" t="s">
        <v>15</v>
      </c>
      <c r="N1434" t="s">
        <v>771</v>
      </c>
      <c r="O1434">
        <v>1</v>
      </c>
      <c r="P1434" t="s">
        <v>777</v>
      </c>
      <c r="Q1434">
        <v>19.899999999999999</v>
      </c>
      <c r="R1434">
        <v>3.59</v>
      </c>
      <c r="Y1434" t="s">
        <v>3296</v>
      </c>
      <c r="Z1434" t="s">
        <v>3296</v>
      </c>
      <c r="AA1434">
        <v>24121</v>
      </c>
      <c r="AB1434" t="s">
        <v>420</v>
      </c>
    </row>
    <row r="1435" spans="1:35" x14ac:dyDescent="0.25">
      <c r="A1435" t="s">
        <v>6489</v>
      </c>
      <c r="B1435" t="s">
        <v>6489</v>
      </c>
      <c r="C1435" t="s">
        <v>6490</v>
      </c>
      <c r="D1435" t="s">
        <v>6491</v>
      </c>
      <c r="E1435" t="s">
        <v>771</v>
      </c>
      <c r="F1435" t="s">
        <v>772</v>
      </c>
      <c r="G1435" t="s">
        <v>2565</v>
      </c>
      <c r="I1435" t="s">
        <v>2646</v>
      </c>
      <c r="J1435" t="s">
        <v>774</v>
      </c>
      <c r="K1435" t="s">
        <v>2598</v>
      </c>
      <c r="L1435" t="s">
        <v>776</v>
      </c>
      <c r="M1435" t="s">
        <v>424</v>
      </c>
      <c r="N1435" t="s">
        <v>771</v>
      </c>
      <c r="O1435">
        <v>1</v>
      </c>
      <c r="P1435" t="s">
        <v>777</v>
      </c>
      <c r="Q1435">
        <v>29.9</v>
      </c>
      <c r="R1435">
        <v>5.39</v>
      </c>
      <c r="Y1435" t="s">
        <v>2647</v>
      </c>
      <c r="Z1435" t="s">
        <v>2648</v>
      </c>
      <c r="AA1435">
        <v>28100</v>
      </c>
      <c r="AB1435" t="s">
        <v>420</v>
      </c>
    </row>
    <row r="1436" spans="1:35" x14ac:dyDescent="0.25">
      <c r="A1436" t="s">
        <v>6492</v>
      </c>
      <c r="B1436" t="s">
        <v>6492</v>
      </c>
      <c r="C1436" t="s">
        <v>6493</v>
      </c>
      <c r="D1436" t="s">
        <v>6494</v>
      </c>
      <c r="E1436" t="s">
        <v>771</v>
      </c>
      <c r="F1436" t="s">
        <v>772</v>
      </c>
      <c r="G1436" t="s">
        <v>2565</v>
      </c>
      <c r="J1436" t="s">
        <v>791</v>
      </c>
      <c r="K1436" t="s">
        <v>2641</v>
      </c>
      <c r="L1436" t="s">
        <v>1330</v>
      </c>
      <c r="M1436" t="s">
        <v>29</v>
      </c>
      <c r="N1436" t="s">
        <v>771</v>
      </c>
      <c r="O1436">
        <v>1</v>
      </c>
      <c r="P1436" t="s">
        <v>777</v>
      </c>
      <c r="Q1436">
        <v>32.9</v>
      </c>
      <c r="R1436">
        <v>5.93</v>
      </c>
      <c r="Y1436" t="s">
        <v>6495</v>
      </c>
      <c r="Z1436" t="s">
        <v>2604</v>
      </c>
      <c r="AA1436">
        <v>80040</v>
      </c>
      <c r="AB1436" t="s">
        <v>420</v>
      </c>
    </row>
    <row r="1437" spans="1:35" x14ac:dyDescent="0.25">
      <c r="A1437" t="s">
        <v>6496</v>
      </c>
      <c r="B1437" t="s">
        <v>6496</v>
      </c>
      <c r="C1437" t="s">
        <v>6497</v>
      </c>
      <c r="D1437" t="s">
        <v>6498</v>
      </c>
      <c r="E1437" t="s">
        <v>771</v>
      </c>
      <c r="F1437" t="s">
        <v>772</v>
      </c>
      <c r="G1437" t="s">
        <v>2565</v>
      </c>
      <c r="J1437" t="s">
        <v>791</v>
      </c>
      <c r="K1437" t="s">
        <v>2737</v>
      </c>
      <c r="L1437" t="s">
        <v>2738</v>
      </c>
      <c r="M1437" t="s">
        <v>170</v>
      </c>
      <c r="N1437" t="s">
        <v>771</v>
      </c>
      <c r="O1437">
        <v>1</v>
      </c>
      <c r="P1437" t="s">
        <v>777</v>
      </c>
      <c r="Q1437">
        <v>14.9</v>
      </c>
      <c r="R1437">
        <v>2.69</v>
      </c>
      <c r="Y1437" t="s">
        <v>3023</v>
      </c>
      <c r="Z1437" t="s">
        <v>3023</v>
      </c>
      <c r="AA1437">
        <v>15122</v>
      </c>
      <c r="AB1437" t="s">
        <v>420</v>
      </c>
    </row>
    <row r="1438" spans="1:35" x14ac:dyDescent="0.25">
      <c r="A1438" t="s">
        <v>6499</v>
      </c>
      <c r="B1438" t="s">
        <v>6499</v>
      </c>
      <c r="C1438" t="s">
        <v>6500</v>
      </c>
      <c r="D1438" t="s">
        <v>6501</v>
      </c>
      <c r="E1438" t="s">
        <v>771</v>
      </c>
      <c r="F1438" t="s">
        <v>772</v>
      </c>
      <c r="G1438" t="s">
        <v>2565</v>
      </c>
      <c r="J1438" t="s">
        <v>791</v>
      </c>
      <c r="K1438" t="s">
        <v>2584</v>
      </c>
      <c r="L1438" t="s">
        <v>801</v>
      </c>
      <c r="M1438" t="s">
        <v>31</v>
      </c>
      <c r="N1438" t="s">
        <v>771</v>
      </c>
      <c r="O1438">
        <v>1</v>
      </c>
      <c r="P1438" t="s">
        <v>777</v>
      </c>
      <c r="Q1438">
        <v>34.9</v>
      </c>
      <c r="R1438">
        <v>6.29</v>
      </c>
      <c r="S1438">
        <v>1.64</v>
      </c>
      <c r="X1438">
        <v>1.64</v>
      </c>
      <c r="Y1438" t="s">
        <v>6502</v>
      </c>
      <c r="Z1438" t="s">
        <v>3005</v>
      </c>
      <c r="AA1438">
        <v>83020</v>
      </c>
      <c r="AB1438" t="s">
        <v>420</v>
      </c>
    </row>
    <row r="1439" spans="1:35" x14ac:dyDescent="0.25">
      <c r="A1439" t="s">
        <v>6503</v>
      </c>
      <c r="B1439" t="s">
        <v>6503</v>
      </c>
      <c r="C1439" t="s">
        <v>6504</v>
      </c>
      <c r="D1439" t="s">
        <v>6505</v>
      </c>
      <c r="E1439" t="s">
        <v>771</v>
      </c>
      <c r="F1439" t="s">
        <v>772</v>
      </c>
      <c r="G1439" t="s">
        <v>2565</v>
      </c>
      <c r="J1439" t="s">
        <v>791</v>
      </c>
      <c r="K1439" t="s">
        <v>3805</v>
      </c>
      <c r="L1439" t="s">
        <v>1205</v>
      </c>
      <c r="M1439" t="s">
        <v>426</v>
      </c>
      <c r="N1439" t="s">
        <v>771</v>
      </c>
      <c r="O1439">
        <v>1</v>
      </c>
      <c r="P1439" t="s">
        <v>777</v>
      </c>
      <c r="Q1439">
        <v>79.900000000000006</v>
      </c>
      <c r="R1439">
        <v>14.41</v>
      </c>
      <c r="Y1439" t="s">
        <v>6506</v>
      </c>
      <c r="Z1439" t="s">
        <v>3980</v>
      </c>
      <c r="AA1439">
        <v>9041</v>
      </c>
      <c r="AB1439" t="s">
        <v>420</v>
      </c>
    </row>
    <row r="1440" spans="1:35" x14ac:dyDescent="0.25">
      <c r="A1440" t="s">
        <v>6507</v>
      </c>
      <c r="B1440" t="s">
        <v>6507</v>
      </c>
      <c r="C1440" t="s">
        <v>6508</v>
      </c>
      <c r="D1440" t="s">
        <v>6509</v>
      </c>
      <c r="E1440" t="s">
        <v>771</v>
      </c>
      <c r="F1440" t="s">
        <v>772</v>
      </c>
      <c r="G1440" t="s">
        <v>2565</v>
      </c>
      <c r="J1440" t="s">
        <v>791</v>
      </c>
      <c r="K1440" t="s">
        <v>2566</v>
      </c>
      <c r="L1440" t="s">
        <v>2567</v>
      </c>
      <c r="M1440" t="s">
        <v>15</v>
      </c>
      <c r="N1440" t="s">
        <v>771</v>
      </c>
      <c r="O1440">
        <v>1</v>
      </c>
      <c r="P1440" t="s">
        <v>777</v>
      </c>
      <c r="Q1440">
        <v>19.899999999999999</v>
      </c>
      <c r="R1440">
        <v>3.59</v>
      </c>
      <c r="Y1440" t="s">
        <v>2599</v>
      </c>
      <c r="Z1440" t="s">
        <v>2712</v>
      </c>
      <c r="AA1440">
        <v>131</v>
      </c>
      <c r="AB1440" t="s">
        <v>420</v>
      </c>
    </row>
    <row r="1441" spans="1:28" x14ac:dyDescent="0.25">
      <c r="A1441" t="s">
        <v>6510</v>
      </c>
      <c r="B1441" t="s">
        <v>6510</v>
      </c>
      <c r="C1441" t="s">
        <v>6511</v>
      </c>
      <c r="D1441" t="s">
        <v>6512</v>
      </c>
      <c r="E1441" t="s">
        <v>771</v>
      </c>
      <c r="F1441" t="s">
        <v>772</v>
      </c>
      <c r="G1441" t="s">
        <v>2565</v>
      </c>
      <c r="J1441" t="s">
        <v>791</v>
      </c>
      <c r="K1441" t="s">
        <v>2566</v>
      </c>
      <c r="L1441" t="s">
        <v>2567</v>
      </c>
      <c r="M1441" t="s">
        <v>15</v>
      </c>
      <c r="N1441" t="s">
        <v>771</v>
      </c>
      <c r="O1441">
        <v>1</v>
      </c>
      <c r="P1441" t="s">
        <v>777</v>
      </c>
      <c r="Q1441">
        <v>19.899999999999999</v>
      </c>
      <c r="R1441">
        <v>3.59</v>
      </c>
      <c r="Y1441" t="s">
        <v>6513</v>
      </c>
      <c r="Z1441" t="s">
        <v>3296</v>
      </c>
      <c r="AA1441">
        <v>24010</v>
      </c>
      <c r="AB1441" t="s">
        <v>420</v>
      </c>
    </row>
    <row r="1442" spans="1:28" x14ac:dyDescent="0.25">
      <c r="A1442" t="s">
        <v>6514</v>
      </c>
      <c r="B1442" t="s">
        <v>6514</v>
      </c>
      <c r="C1442" t="s">
        <v>6515</v>
      </c>
      <c r="D1442" t="s">
        <v>6516</v>
      </c>
      <c r="E1442" t="s">
        <v>771</v>
      </c>
      <c r="F1442" t="s">
        <v>772</v>
      </c>
      <c r="G1442" t="s">
        <v>2565</v>
      </c>
      <c r="J1442" t="s">
        <v>791</v>
      </c>
      <c r="K1442" t="s">
        <v>2566</v>
      </c>
      <c r="L1442" t="s">
        <v>2567</v>
      </c>
      <c r="M1442" t="s">
        <v>15</v>
      </c>
      <c r="N1442" t="s">
        <v>771</v>
      </c>
      <c r="O1442">
        <v>1</v>
      </c>
      <c r="P1442" t="s">
        <v>777</v>
      </c>
      <c r="Q1442">
        <v>19.899999999999999</v>
      </c>
      <c r="R1442">
        <v>3.59</v>
      </c>
      <c r="Y1442" t="s">
        <v>6517</v>
      </c>
      <c r="Z1442" t="s">
        <v>5082</v>
      </c>
      <c r="AA1442">
        <v>21012</v>
      </c>
      <c r="AB1442" t="s">
        <v>420</v>
      </c>
    </row>
    <row r="1443" spans="1:28" x14ac:dyDescent="0.25">
      <c r="A1443" t="s">
        <v>6518</v>
      </c>
      <c r="B1443" t="s">
        <v>6518</v>
      </c>
      <c r="C1443" t="s">
        <v>6519</v>
      </c>
      <c r="D1443" t="s">
        <v>6520</v>
      </c>
      <c r="E1443" t="s">
        <v>771</v>
      </c>
      <c r="F1443" t="s">
        <v>772</v>
      </c>
      <c r="G1443" t="s">
        <v>2565</v>
      </c>
      <c r="J1443" t="s">
        <v>791</v>
      </c>
      <c r="K1443" t="s">
        <v>2911</v>
      </c>
      <c r="L1443" t="s">
        <v>1037</v>
      </c>
      <c r="M1443" t="s">
        <v>430</v>
      </c>
      <c r="N1443" t="s">
        <v>771</v>
      </c>
      <c r="O1443">
        <v>1</v>
      </c>
      <c r="P1443" t="s">
        <v>777</v>
      </c>
      <c r="Q1443">
        <v>59.9</v>
      </c>
      <c r="R1443">
        <v>10.8</v>
      </c>
      <c r="S1443">
        <v>3.27</v>
      </c>
      <c r="X1443">
        <v>3.27</v>
      </c>
      <c r="Y1443" t="s">
        <v>6521</v>
      </c>
      <c r="Z1443" t="s">
        <v>2585</v>
      </c>
      <c r="AA1443">
        <v>20092</v>
      </c>
      <c r="AB1443" t="s">
        <v>420</v>
      </c>
    </row>
    <row r="1444" spans="1:28" x14ac:dyDescent="0.25">
      <c r="A1444" t="s">
        <v>6522</v>
      </c>
      <c r="B1444" t="s">
        <v>6522</v>
      </c>
      <c r="C1444" t="s">
        <v>6523</v>
      </c>
      <c r="D1444" t="s">
        <v>6524</v>
      </c>
      <c r="E1444" t="s">
        <v>771</v>
      </c>
      <c r="F1444" t="s">
        <v>772</v>
      </c>
      <c r="G1444" t="s">
        <v>2565</v>
      </c>
      <c r="J1444" t="s">
        <v>791</v>
      </c>
      <c r="K1444" t="s">
        <v>2641</v>
      </c>
      <c r="L1444" t="s">
        <v>1330</v>
      </c>
      <c r="M1444" t="s">
        <v>29</v>
      </c>
      <c r="N1444" t="s">
        <v>771</v>
      </c>
      <c r="O1444">
        <v>1</v>
      </c>
      <c r="P1444" t="s">
        <v>777</v>
      </c>
      <c r="Q1444">
        <v>32.9</v>
      </c>
      <c r="R1444">
        <v>5.93</v>
      </c>
      <c r="Y1444" t="s">
        <v>3962</v>
      </c>
      <c r="Z1444" t="s">
        <v>3560</v>
      </c>
      <c r="AA1444">
        <v>37133</v>
      </c>
      <c r="AB1444" t="s">
        <v>420</v>
      </c>
    </row>
    <row r="1445" spans="1:28" x14ac:dyDescent="0.25">
      <c r="A1445" t="s">
        <v>6525</v>
      </c>
      <c r="B1445" t="s">
        <v>6525</v>
      </c>
      <c r="C1445" t="s">
        <v>6526</v>
      </c>
      <c r="D1445" t="s">
        <v>6527</v>
      </c>
      <c r="E1445" t="s">
        <v>771</v>
      </c>
      <c r="F1445" t="s">
        <v>772</v>
      </c>
      <c r="G1445" t="s">
        <v>2565</v>
      </c>
      <c r="J1445" t="s">
        <v>791</v>
      </c>
      <c r="K1445" t="s">
        <v>2641</v>
      </c>
      <c r="L1445" t="s">
        <v>1330</v>
      </c>
      <c r="M1445" t="s">
        <v>29</v>
      </c>
      <c r="N1445" t="s">
        <v>771</v>
      </c>
      <c r="O1445">
        <v>1</v>
      </c>
      <c r="P1445" t="s">
        <v>777</v>
      </c>
      <c r="Q1445">
        <v>32.9</v>
      </c>
      <c r="R1445">
        <v>5.93</v>
      </c>
      <c r="Y1445" t="s">
        <v>2604</v>
      </c>
      <c r="Z1445" t="s">
        <v>2604</v>
      </c>
      <c r="AA1445">
        <v>80126</v>
      </c>
      <c r="AB1445" t="s">
        <v>420</v>
      </c>
    </row>
    <row r="1446" spans="1:28" x14ac:dyDescent="0.25">
      <c r="A1446" t="s">
        <v>6528</v>
      </c>
      <c r="B1446" t="s">
        <v>6528</v>
      </c>
      <c r="C1446" t="s">
        <v>6529</v>
      </c>
      <c r="D1446" t="s">
        <v>6530</v>
      </c>
      <c r="E1446" t="s">
        <v>771</v>
      </c>
      <c r="F1446" t="s">
        <v>772</v>
      </c>
      <c r="G1446" t="s">
        <v>2565</v>
      </c>
      <c r="J1446" t="s">
        <v>791</v>
      </c>
      <c r="K1446" t="s">
        <v>2598</v>
      </c>
      <c r="L1446" t="s">
        <v>776</v>
      </c>
      <c r="M1446" t="s">
        <v>424</v>
      </c>
      <c r="N1446" t="s">
        <v>771</v>
      </c>
      <c r="O1446">
        <v>1</v>
      </c>
      <c r="P1446" t="s">
        <v>777</v>
      </c>
      <c r="Q1446">
        <v>29.9</v>
      </c>
      <c r="R1446">
        <v>5.39</v>
      </c>
      <c r="Y1446" t="s">
        <v>6531</v>
      </c>
      <c r="Z1446" t="s">
        <v>3124</v>
      </c>
      <c r="AA1446">
        <v>25054</v>
      </c>
      <c r="AB1446" t="s">
        <v>420</v>
      </c>
    </row>
    <row r="1447" spans="1:28" x14ac:dyDescent="0.25">
      <c r="A1447" t="s">
        <v>6532</v>
      </c>
      <c r="C1447" t="s">
        <v>6533</v>
      </c>
      <c r="D1447" t="s">
        <v>6534</v>
      </c>
      <c r="E1447" t="s">
        <v>771</v>
      </c>
      <c r="F1447" t="s">
        <v>2590</v>
      </c>
      <c r="G1447" t="s">
        <v>2565</v>
      </c>
      <c r="H1447" t="s">
        <v>2591</v>
      </c>
      <c r="J1447" t="s">
        <v>774</v>
      </c>
      <c r="K1447" t="s">
        <v>4348</v>
      </c>
      <c r="L1447" t="s">
        <v>20</v>
      </c>
      <c r="M1447" t="s">
        <v>19</v>
      </c>
      <c r="N1447" t="s">
        <v>771</v>
      </c>
      <c r="O1447">
        <v>1</v>
      </c>
      <c r="P1447" t="s">
        <v>777</v>
      </c>
      <c r="Q1447">
        <v>19.899999999999999</v>
      </c>
      <c r="R1447">
        <v>3.59</v>
      </c>
      <c r="S1447">
        <v>3</v>
      </c>
      <c r="T1447">
        <v>0.54</v>
      </c>
      <c r="Y1447" t="s">
        <v>6535</v>
      </c>
      <c r="Z1447" t="s">
        <v>2574</v>
      </c>
      <c r="AA1447">
        <v>42033</v>
      </c>
      <c r="AB1447" t="s">
        <v>420</v>
      </c>
    </row>
    <row r="1448" spans="1:28" x14ac:dyDescent="0.25">
      <c r="A1448" t="s">
        <v>6536</v>
      </c>
      <c r="B1448" t="s">
        <v>6536</v>
      </c>
      <c r="C1448" t="s">
        <v>6537</v>
      </c>
      <c r="D1448" t="s">
        <v>6538</v>
      </c>
      <c r="E1448" t="s">
        <v>799</v>
      </c>
      <c r="F1448" t="s">
        <v>772</v>
      </c>
      <c r="G1448" t="s">
        <v>2565</v>
      </c>
      <c r="J1448" t="s">
        <v>791</v>
      </c>
      <c r="K1448" t="s">
        <v>2641</v>
      </c>
      <c r="L1448" t="s">
        <v>1330</v>
      </c>
      <c r="M1448" t="s">
        <v>29</v>
      </c>
      <c r="N1448" t="s">
        <v>799</v>
      </c>
      <c r="O1448">
        <v>0</v>
      </c>
      <c r="Y1448" t="s">
        <v>6539</v>
      </c>
      <c r="Z1448" t="s">
        <v>6540</v>
      </c>
      <c r="AA1448">
        <v>33030</v>
      </c>
      <c r="AB1448" t="s">
        <v>420</v>
      </c>
    </row>
    <row r="1449" spans="1:28" x14ac:dyDescent="0.25">
      <c r="A1449" t="s">
        <v>6541</v>
      </c>
      <c r="B1449" t="s">
        <v>6541</v>
      </c>
      <c r="C1449" t="s">
        <v>6542</v>
      </c>
      <c r="D1449" t="s">
        <v>6543</v>
      </c>
      <c r="E1449" t="s">
        <v>771</v>
      </c>
      <c r="F1449" t="s">
        <v>772</v>
      </c>
      <c r="G1449" t="s">
        <v>2565</v>
      </c>
      <c r="J1449" t="s">
        <v>791</v>
      </c>
      <c r="K1449" t="s">
        <v>2566</v>
      </c>
      <c r="L1449" t="s">
        <v>2567</v>
      </c>
      <c r="M1449" t="s">
        <v>15</v>
      </c>
      <c r="N1449" t="s">
        <v>771</v>
      </c>
      <c r="O1449">
        <v>1</v>
      </c>
      <c r="P1449" t="s">
        <v>777</v>
      </c>
      <c r="Q1449">
        <v>19.899999999999999</v>
      </c>
      <c r="R1449">
        <v>3.59</v>
      </c>
      <c r="S1449">
        <v>4.99</v>
      </c>
      <c r="T1449">
        <v>0.9</v>
      </c>
      <c r="Y1449" t="s">
        <v>6544</v>
      </c>
      <c r="Z1449" t="s">
        <v>6545</v>
      </c>
      <c r="AA1449">
        <v>89866</v>
      </c>
      <c r="AB1449" t="s">
        <v>420</v>
      </c>
    </row>
    <row r="1450" spans="1:28" x14ac:dyDescent="0.25">
      <c r="A1450" t="s">
        <v>6546</v>
      </c>
      <c r="B1450" t="s">
        <v>6546</v>
      </c>
      <c r="C1450" t="s">
        <v>6547</v>
      </c>
      <c r="D1450" t="s">
        <v>6548</v>
      </c>
      <c r="E1450" t="s">
        <v>771</v>
      </c>
      <c r="F1450" t="s">
        <v>772</v>
      </c>
      <c r="G1450" t="s">
        <v>2565</v>
      </c>
      <c r="J1450" t="s">
        <v>791</v>
      </c>
      <c r="K1450" t="s">
        <v>3014</v>
      </c>
      <c r="L1450" t="s">
        <v>3015</v>
      </c>
      <c r="M1450" t="s">
        <v>25</v>
      </c>
      <c r="N1450" t="s">
        <v>771</v>
      </c>
      <c r="O1450">
        <v>1</v>
      </c>
      <c r="P1450" t="s">
        <v>777</v>
      </c>
      <c r="Q1450">
        <v>29.9</v>
      </c>
      <c r="R1450">
        <v>5.39</v>
      </c>
      <c r="Y1450" t="s">
        <v>6549</v>
      </c>
      <c r="Z1450" t="s">
        <v>6550</v>
      </c>
      <c r="AA1450">
        <v>94010</v>
      </c>
      <c r="AB1450" t="s">
        <v>420</v>
      </c>
    </row>
    <row r="1451" spans="1:28" x14ac:dyDescent="0.25">
      <c r="A1451" t="s">
        <v>6551</v>
      </c>
      <c r="B1451" t="s">
        <v>6551</v>
      </c>
      <c r="C1451" t="s">
        <v>6552</v>
      </c>
      <c r="D1451" t="s">
        <v>6553</v>
      </c>
      <c r="E1451" t="s">
        <v>771</v>
      </c>
      <c r="F1451" t="s">
        <v>772</v>
      </c>
      <c r="G1451" t="s">
        <v>2565</v>
      </c>
      <c r="J1451" t="s">
        <v>791</v>
      </c>
      <c r="K1451" t="s">
        <v>2566</v>
      </c>
      <c r="L1451" t="s">
        <v>2567</v>
      </c>
      <c r="M1451" t="s">
        <v>15</v>
      </c>
      <c r="N1451" t="s">
        <v>771</v>
      </c>
      <c r="O1451">
        <v>1</v>
      </c>
      <c r="P1451" t="s">
        <v>777</v>
      </c>
      <c r="Q1451">
        <v>19.899999999999999</v>
      </c>
      <c r="R1451">
        <v>3.59</v>
      </c>
      <c r="Y1451" t="s">
        <v>6280</v>
      </c>
      <c r="Z1451" t="s">
        <v>2604</v>
      </c>
      <c r="AA1451">
        <v>80078</v>
      </c>
      <c r="AB1451" t="s">
        <v>420</v>
      </c>
    </row>
    <row r="1452" spans="1:28" x14ac:dyDescent="0.25">
      <c r="A1452" t="s">
        <v>6554</v>
      </c>
      <c r="B1452" t="s">
        <v>6554</v>
      </c>
      <c r="C1452" t="s">
        <v>6555</v>
      </c>
      <c r="D1452" t="s">
        <v>6556</v>
      </c>
      <c r="E1452" t="s">
        <v>771</v>
      </c>
      <c r="F1452" t="s">
        <v>772</v>
      </c>
      <c r="G1452" t="s">
        <v>2565</v>
      </c>
      <c r="J1452" t="s">
        <v>791</v>
      </c>
      <c r="K1452" t="s">
        <v>2566</v>
      </c>
      <c r="L1452" t="s">
        <v>2567</v>
      </c>
      <c r="M1452" t="s">
        <v>15</v>
      </c>
      <c r="N1452" t="s">
        <v>771</v>
      </c>
      <c r="O1452">
        <v>1</v>
      </c>
      <c r="P1452" t="s">
        <v>777</v>
      </c>
      <c r="Q1452">
        <v>19.899999999999999</v>
      </c>
      <c r="R1452">
        <v>3.59</v>
      </c>
      <c r="Y1452" t="s">
        <v>2599</v>
      </c>
      <c r="Z1452" t="s">
        <v>2599</v>
      </c>
      <c r="AA1452">
        <v>175</v>
      </c>
      <c r="AB1452" t="s">
        <v>420</v>
      </c>
    </row>
    <row r="1453" spans="1:28" x14ac:dyDescent="0.25">
      <c r="A1453" t="s">
        <v>6557</v>
      </c>
      <c r="B1453" t="s">
        <v>6557</v>
      </c>
      <c r="C1453" t="s">
        <v>6558</v>
      </c>
      <c r="D1453" t="s">
        <v>6559</v>
      </c>
      <c r="E1453" t="s">
        <v>771</v>
      </c>
      <c r="F1453" t="s">
        <v>772</v>
      </c>
      <c r="G1453" t="s">
        <v>2565</v>
      </c>
      <c r="J1453" t="s">
        <v>791</v>
      </c>
      <c r="K1453" t="s">
        <v>2584</v>
      </c>
      <c r="L1453" t="s">
        <v>801</v>
      </c>
      <c r="M1453" t="s">
        <v>31</v>
      </c>
      <c r="N1453" t="s">
        <v>771</v>
      </c>
      <c r="O1453">
        <v>1</v>
      </c>
      <c r="P1453" t="s">
        <v>777</v>
      </c>
      <c r="Q1453">
        <v>34.9</v>
      </c>
      <c r="R1453">
        <v>6.29</v>
      </c>
      <c r="Y1453" t="s">
        <v>2585</v>
      </c>
      <c r="Z1453" t="s">
        <v>2718</v>
      </c>
      <c r="AA1453">
        <v>20161</v>
      </c>
      <c r="AB1453" t="s">
        <v>420</v>
      </c>
    </row>
    <row r="1454" spans="1:28" x14ac:dyDescent="0.25">
      <c r="A1454" t="s">
        <v>6560</v>
      </c>
      <c r="B1454" t="s">
        <v>6560</v>
      </c>
      <c r="C1454" t="s">
        <v>6561</v>
      </c>
      <c r="D1454" t="s">
        <v>6562</v>
      </c>
      <c r="E1454" t="s">
        <v>771</v>
      </c>
      <c r="F1454" t="s">
        <v>772</v>
      </c>
      <c r="G1454" t="s">
        <v>2565</v>
      </c>
      <c r="J1454" t="s">
        <v>791</v>
      </c>
      <c r="K1454" t="s">
        <v>2566</v>
      </c>
      <c r="L1454" t="s">
        <v>2567</v>
      </c>
      <c r="M1454" t="s">
        <v>15</v>
      </c>
      <c r="N1454" t="s">
        <v>771</v>
      </c>
      <c r="O1454">
        <v>1</v>
      </c>
      <c r="P1454" t="s">
        <v>777</v>
      </c>
      <c r="Q1454">
        <v>19.899999999999999</v>
      </c>
      <c r="R1454">
        <v>3.59</v>
      </c>
      <c r="Y1454" t="s">
        <v>6563</v>
      </c>
      <c r="Z1454" t="s">
        <v>2769</v>
      </c>
      <c r="AA1454">
        <v>56021</v>
      </c>
      <c r="AB1454" t="s">
        <v>420</v>
      </c>
    </row>
    <row r="1455" spans="1:28" x14ac:dyDescent="0.25">
      <c r="A1455" t="s">
        <v>6564</v>
      </c>
      <c r="B1455" t="s">
        <v>6564</v>
      </c>
      <c r="C1455" t="s">
        <v>6565</v>
      </c>
      <c r="D1455" t="s">
        <v>6566</v>
      </c>
      <c r="E1455" t="s">
        <v>771</v>
      </c>
      <c r="F1455" t="s">
        <v>772</v>
      </c>
      <c r="G1455" t="s">
        <v>2565</v>
      </c>
      <c r="J1455" t="s">
        <v>791</v>
      </c>
      <c r="K1455" t="s">
        <v>2641</v>
      </c>
      <c r="L1455" t="s">
        <v>1330</v>
      </c>
      <c r="M1455" t="s">
        <v>29</v>
      </c>
      <c r="N1455" t="s">
        <v>771</v>
      </c>
      <c r="O1455">
        <v>1</v>
      </c>
      <c r="P1455" t="s">
        <v>777</v>
      </c>
      <c r="Q1455">
        <v>32.9</v>
      </c>
      <c r="R1455">
        <v>5.93</v>
      </c>
      <c r="Y1455" t="s">
        <v>6567</v>
      </c>
      <c r="AA1455">
        <v>60035</v>
      </c>
      <c r="AB1455" t="s">
        <v>420</v>
      </c>
    </row>
    <row r="1456" spans="1:28" x14ac:dyDescent="0.25">
      <c r="A1456" t="s">
        <v>6568</v>
      </c>
      <c r="B1456" t="s">
        <v>6568</v>
      </c>
      <c r="C1456" t="s">
        <v>6569</v>
      </c>
      <c r="D1456" t="s">
        <v>6570</v>
      </c>
      <c r="E1456" t="s">
        <v>799</v>
      </c>
      <c r="F1456" t="s">
        <v>772</v>
      </c>
      <c r="G1456" t="s">
        <v>2565</v>
      </c>
      <c r="J1456" t="s">
        <v>791</v>
      </c>
      <c r="K1456" t="s">
        <v>2737</v>
      </c>
      <c r="L1456" t="s">
        <v>2738</v>
      </c>
      <c r="M1456" t="s">
        <v>170</v>
      </c>
      <c r="N1456" t="s">
        <v>799</v>
      </c>
      <c r="O1456">
        <v>0</v>
      </c>
      <c r="Y1456" t="s">
        <v>2604</v>
      </c>
      <c r="Z1456" t="s">
        <v>2604</v>
      </c>
      <c r="AA1456">
        <v>80137</v>
      </c>
      <c r="AB1456" t="s">
        <v>420</v>
      </c>
    </row>
    <row r="1457" spans="1:35" x14ac:dyDescent="0.25">
      <c r="A1457" t="s">
        <v>6571</v>
      </c>
      <c r="B1457" t="s">
        <v>6571</v>
      </c>
      <c r="C1457" t="s">
        <v>6572</v>
      </c>
      <c r="D1457" t="s">
        <v>6573</v>
      </c>
      <c r="E1457" t="s">
        <v>771</v>
      </c>
      <c r="F1457" t="s">
        <v>772</v>
      </c>
      <c r="G1457" t="s">
        <v>2565</v>
      </c>
      <c r="J1457" t="s">
        <v>791</v>
      </c>
      <c r="K1457" t="s">
        <v>2566</v>
      </c>
      <c r="L1457" t="s">
        <v>2567</v>
      </c>
      <c r="M1457" t="s">
        <v>15</v>
      </c>
      <c r="N1457" t="s">
        <v>771</v>
      </c>
      <c r="O1457">
        <v>1</v>
      </c>
      <c r="P1457" t="s">
        <v>777</v>
      </c>
      <c r="Q1457">
        <v>19.899999999999999</v>
      </c>
      <c r="R1457">
        <v>3.59</v>
      </c>
      <c r="Y1457" t="s">
        <v>4523</v>
      </c>
      <c r="Z1457" t="s">
        <v>4523</v>
      </c>
      <c r="AA1457">
        <v>52100</v>
      </c>
      <c r="AB1457" t="s">
        <v>420</v>
      </c>
    </row>
    <row r="1458" spans="1:35" x14ac:dyDescent="0.25">
      <c r="A1458" t="s">
        <v>6574</v>
      </c>
      <c r="B1458" t="s">
        <v>6574</v>
      </c>
      <c r="C1458" t="s">
        <v>6575</v>
      </c>
      <c r="D1458" t="s">
        <v>6576</v>
      </c>
      <c r="E1458" t="s">
        <v>771</v>
      </c>
      <c r="F1458" t="s">
        <v>772</v>
      </c>
      <c r="G1458" t="s">
        <v>2565</v>
      </c>
      <c r="J1458" t="s">
        <v>791</v>
      </c>
      <c r="K1458" t="s">
        <v>2578</v>
      </c>
      <c r="L1458" t="s">
        <v>833</v>
      </c>
      <c r="M1458" t="s">
        <v>49</v>
      </c>
      <c r="N1458" t="s">
        <v>771</v>
      </c>
      <c r="O1458">
        <v>1</v>
      </c>
      <c r="P1458" t="s">
        <v>777</v>
      </c>
      <c r="Q1458">
        <v>24.9</v>
      </c>
      <c r="R1458">
        <v>4.49</v>
      </c>
      <c r="S1458">
        <v>0.99</v>
      </c>
      <c r="T1458">
        <v>0.18</v>
      </c>
      <c r="Y1458" t="s">
        <v>6577</v>
      </c>
      <c r="Z1458" t="s">
        <v>2585</v>
      </c>
      <c r="AA1458">
        <v>20004</v>
      </c>
      <c r="AB1458" t="s">
        <v>420</v>
      </c>
    </row>
    <row r="1459" spans="1:35" x14ac:dyDescent="0.25">
      <c r="A1459" t="s">
        <v>6578</v>
      </c>
      <c r="C1459" t="s">
        <v>6579</v>
      </c>
      <c r="D1459" t="s">
        <v>6580</v>
      </c>
      <c r="E1459" t="s">
        <v>771</v>
      </c>
      <c r="F1459" t="s">
        <v>2590</v>
      </c>
      <c r="G1459" t="s">
        <v>2565</v>
      </c>
      <c r="H1459" t="s">
        <v>2591</v>
      </c>
      <c r="J1459" t="s">
        <v>774</v>
      </c>
      <c r="K1459" t="s">
        <v>4416</v>
      </c>
      <c r="L1459" t="s">
        <v>618</v>
      </c>
      <c r="M1459" t="s">
        <v>617</v>
      </c>
      <c r="N1459" t="s">
        <v>771</v>
      </c>
      <c r="O1459">
        <v>2</v>
      </c>
      <c r="P1459" t="s">
        <v>777</v>
      </c>
      <c r="Q1459">
        <v>39.799999999999997</v>
      </c>
      <c r="R1459">
        <v>7.18</v>
      </c>
      <c r="S1459">
        <v>6</v>
      </c>
      <c r="T1459">
        <v>1.08</v>
      </c>
      <c r="Y1459" t="s">
        <v>2620</v>
      </c>
      <c r="Z1459" t="s">
        <v>2620</v>
      </c>
      <c r="AA1459">
        <v>44121</v>
      </c>
      <c r="AB1459" t="s">
        <v>420</v>
      </c>
      <c r="AG1459" t="s">
        <v>6581</v>
      </c>
      <c r="AH1459" t="s">
        <v>420</v>
      </c>
      <c r="AI1459" t="s">
        <v>1019</v>
      </c>
    </row>
    <row r="1460" spans="1:35" x14ac:dyDescent="0.25">
      <c r="A1460" t="s">
        <v>6582</v>
      </c>
      <c r="B1460" t="s">
        <v>6582</v>
      </c>
      <c r="C1460" t="s">
        <v>6583</v>
      </c>
      <c r="D1460" t="s">
        <v>6584</v>
      </c>
      <c r="E1460" t="s">
        <v>771</v>
      </c>
      <c r="F1460" t="s">
        <v>772</v>
      </c>
      <c r="G1460" t="s">
        <v>2565</v>
      </c>
      <c r="J1460" t="s">
        <v>791</v>
      </c>
      <c r="K1460" t="s">
        <v>3387</v>
      </c>
      <c r="L1460" t="s">
        <v>793</v>
      </c>
      <c r="M1460" t="s">
        <v>41</v>
      </c>
      <c r="N1460" t="s">
        <v>771</v>
      </c>
      <c r="O1460">
        <v>1</v>
      </c>
      <c r="P1460" t="s">
        <v>777</v>
      </c>
      <c r="Q1460">
        <v>44.9</v>
      </c>
      <c r="R1460">
        <v>8.1</v>
      </c>
      <c r="Y1460" t="s">
        <v>3806</v>
      </c>
      <c r="Z1460" t="s">
        <v>3806</v>
      </c>
      <c r="AA1460">
        <v>16132</v>
      </c>
      <c r="AB1460" t="s">
        <v>420</v>
      </c>
    </row>
    <row r="1461" spans="1:35" x14ac:dyDescent="0.25">
      <c r="A1461" t="s">
        <v>6585</v>
      </c>
      <c r="B1461" t="s">
        <v>6585</v>
      </c>
      <c r="C1461" t="s">
        <v>6586</v>
      </c>
      <c r="D1461" t="s">
        <v>6587</v>
      </c>
      <c r="E1461" t="s">
        <v>771</v>
      </c>
      <c r="F1461" t="s">
        <v>772</v>
      </c>
      <c r="G1461" t="s">
        <v>2565</v>
      </c>
      <c r="J1461" t="s">
        <v>791</v>
      </c>
      <c r="K1461" t="s">
        <v>2882</v>
      </c>
      <c r="L1461" t="s">
        <v>827</v>
      </c>
      <c r="M1461" t="s">
        <v>438</v>
      </c>
      <c r="N1461" t="s">
        <v>771</v>
      </c>
      <c r="O1461">
        <v>1</v>
      </c>
      <c r="P1461" t="s">
        <v>777</v>
      </c>
      <c r="Q1461">
        <v>39.9</v>
      </c>
      <c r="R1461">
        <v>7.2</v>
      </c>
      <c r="Y1461" t="s">
        <v>6588</v>
      </c>
      <c r="Z1461" t="s">
        <v>2868</v>
      </c>
      <c r="AA1461">
        <v>74017</v>
      </c>
      <c r="AB1461" t="s">
        <v>420</v>
      </c>
    </row>
    <row r="1462" spans="1:35" x14ac:dyDescent="0.25">
      <c r="A1462" t="s">
        <v>6589</v>
      </c>
      <c r="B1462" t="s">
        <v>6589</v>
      </c>
      <c r="C1462" t="s">
        <v>6590</v>
      </c>
      <c r="D1462" t="s">
        <v>6591</v>
      </c>
      <c r="E1462" t="s">
        <v>771</v>
      </c>
      <c r="F1462" t="s">
        <v>772</v>
      </c>
      <c r="G1462" t="s">
        <v>2565</v>
      </c>
      <c r="J1462" t="s">
        <v>791</v>
      </c>
      <c r="K1462" t="s">
        <v>2584</v>
      </c>
      <c r="L1462" t="s">
        <v>801</v>
      </c>
      <c r="M1462" t="s">
        <v>31</v>
      </c>
      <c r="N1462" t="s">
        <v>771</v>
      </c>
      <c r="O1462">
        <v>1</v>
      </c>
      <c r="P1462" t="s">
        <v>777</v>
      </c>
      <c r="Q1462">
        <v>34.9</v>
      </c>
      <c r="R1462">
        <v>6.29</v>
      </c>
      <c r="Y1462" t="s">
        <v>6592</v>
      </c>
      <c r="Z1462" t="s">
        <v>6593</v>
      </c>
      <c r="AA1462">
        <v>80030</v>
      </c>
      <c r="AB1462" t="s">
        <v>420</v>
      </c>
    </row>
    <row r="1463" spans="1:35" x14ac:dyDescent="0.25">
      <c r="A1463" t="s">
        <v>6594</v>
      </c>
      <c r="B1463" t="s">
        <v>6594</v>
      </c>
      <c r="C1463" t="s">
        <v>6595</v>
      </c>
      <c r="D1463" t="s">
        <v>6596</v>
      </c>
      <c r="E1463" t="s">
        <v>771</v>
      </c>
      <c r="F1463" t="s">
        <v>772</v>
      </c>
      <c r="G1463" t="s">
        <v>2565</v>
      </c>
      <c r="J1463" t="s">
        <v>791</v>
      </c>
      <c r="K1463" t="s">
        <v>2598</v>
      </c>
      <c r="L1463" t="s">
        <v>776</v>
      </c>
      <c r="M1463" t="s">
        <v>424</v>
      </c>
      <c r="N1463" t="s">
        <v>771</v>
      </c>
      <c r="O1463">
        <v>1</v>
      </c>
      <c r="P1463" t="s">
        <v>777</v>
      </c>
      <c r="Q1463">
        <v>29.9</v>
      </c>
      <c r="R1463">
        <v>5.39</v>
      </c>
      <c r="Y1463" t="s">
        <v>6597</v>
      </c>
      <c r="Z1463" t="s">
        <v>3318</v>
      </c>
      <c r="AA1463">
        <v>36014</v>
      </c>
      <c r="AB1463" t="s">
        <v>420</v>
      </c>
    </row>
    <row r="1464" spans="1:35" x14ac:dyDescent="0.25">
      <c r="A1464" t="s">
        <v>6598</v>
      </c>
      <c r="B1464" t="s">
        <v>6598</v>
      </c>
      <c r="C1464" t="s">
        <v>6599</v>
      </c>
      <c r="D1464" t="s">
        <v>6600</v>
      </c>
      <c r="E1464" t="s">
        <v>771</v>
      </c>
      <c r="F1464" t="s">
        <v>772</v>
      </c>
      <c r="G1464" t="s">
        <v>2565</v>
      </c>
      <c r="I1464" t="s">
        <v>2646</v>
      </c>
      <c r="J1464" t="s">
        <v>791</v>
      </c>
      <c r="K1464" t="s">
        <v>2598</v>
      </c>
      <c r="L1464" t="s">
        <v>776</v>
      </c>
      <c r="M1464" t="s">
        <v>424</v>
      </c>
      <c r="N1464" t="s">
        <v>771</v>
      </c>
      <c r="O1464">
        <v>1</v>
      </c>
      <c r="P1464" t="s">
        <v>777</v>
      </c>
      <c r="Q1464">
        <v>29.9</v>
      </c>
      <c r="R1464">
        <v>5.39</v>
      </c>
      <c r="Y1464" t="s">
        <v>2647</v>
      </c>
      <c r="Z1464" t="s">
        <v>2648</v>
      </c>
      <c r="AA1464">
        <v>28100</v>
      </c>
      <c r="AB1464" t="s">
        <v>420</v>
      </c>
    </row>
    <row r="1465" spans="1:35" x14ac:dyDescent="0.25">
      <c r="A1465" t="s">
        <v>6601</v>
      </c>
      <c r="B1465" t="s">
        <v>6601</v>
      </c>
      <c r="C1465" t="s">
        <v>6602</v>
      </c>
      <c r="D1465" t="s">
        <v>6603</v>
      </c>
      <c r="E1465" t="s">
        <v>771</v>
      </c>
      <c r="F1465" t="s">
        <v>772</v>
      </c>
      <c r="G1465" t="s">
        <v>2565</v>
      </c>
      <c r="I1465" t="s">
        <v>2646</v>
      </c>
      <c r="J1465" t="s">
        <v>791</v>
      </c>
      <c r="K1465" t="s">
        <v>2598</v>
      </c>
      <c r="L1465" t="s">
        <v>776</v>
      </c>
      <c r="M1465" t="s">
        <v>424</v>
      </c>
      <c r="N1465" t="s">
        <v>771</v>
      </c>
      <c r="O1465">
        <v>1</v>
      </c>
      <c r="P1465" t="s">
        <v>777</v>
      </c>
      <c r="Q1465">
        <v>29.9</v>
      </c>
      <c r="R1465">
        <v>5.39</v>
      </c>
      <c r="Y1465" t="s">
        <v>2647</v>
      </c>
      <c r="Z1465" t="s">
        <v>2648</v>
      </c>
      <c r="AA1465">
        <v>28100</v>
      </c>
      <c r="AB1465" t="s">
        <v>420</v>
      </c>
    </row>
    <row r="1466" spans="1:35" x14ac:dyDescent="0.25">
      <c r="A1466" t="s">
        <v>6604</v>
      </c>
      <c r="B1466" t="s">
        <v>6604</v>
      </c>
      <c r="C1466" t="s">
        <v>6605</v>
      </c>
      <c r="D1466" t="s">
        <v>6606</v>
      </c>
      <c r="E1466" t="s">
        <v>771</v>
      </c>
      <c r="F1466" t="s">
        <v>772</v>
      </c>
      <c r="G1466" t="s">
        <v>2565</v>
      </c>
      <c r="J1466" t="s">
        <v>791</v>
      </c>
      <c r="K1466" t="s">
        <v>2566</v>
      </c>
      <c r="L1466" t="s">
        <v>2567</v>
      </c>
      <c r="M1466" t="s">
        <v>15</v>
      </c>
      <c r="N1466" t="s">
        <v>771</v>
      </c>
      <c r="O1466">
        <v>1</v>
      </c>
      <c r="P1466" t="s">
        <v>777</v>
      </c>
      <c r="Q1466">
        <v>19.899999999999999</v>
      </c>
      <c r="R1466">
        <v>3.59</v>
      </c>
      <c r="S1466">
        <v>4.99</v>
      </c>
      <c r="T1466">
        <v>0.9</v>
      </c>
      <c r="Y1466" t="s">
        <v>4357</v>
      </c>
      <c r="Z1466" t="s">
        <v>4357</v>
      </c>
      <c r="AA1466">
        <v>62100</v>
      </c>
      <c r="AB1466" t="s">
        <v>420</v>
      </c>
    </row>
    <row r="1467" spans="1:35" x14ac:dyDescent="0.25">
      <c r="A1467" t="s">
        <v>6607</v>
      </c>
      <c r="B1467" t="s">
        <v>6607</v>
      </c>
      <c r="C1467" t="s">
        <v>6608</v>
      </c>
      <c r="D1467" t="s">
        <v>6609</v>
      </c>
      <c r="E1467" t="s">
        <v>771</v>
      </c>
      <c r="F1467" t="s">
        <v>772</v>
      </c>
      <c r="G1467" t="s">
        <v>2565</v>
      </c>
      <c r="J1467" t="s">
        <v>791</v>
      </c>
      <c r="K1467" t="s">
        <v>2566</v>
      </c>
      <c r="L1467" t="s">
        <v>2567</v>
      </c>
      <c r="M1467" t="s">
        <v>15</v>
      </c>
      <c r="N1467" t="s">
        <v>771</v>
      </c>
      <c r="O1467">
        <v>1</v>
      </c>
      <c r="P1467" t="s">
        <v>777</v>
      </c>
      <c r="Q1467">
        <v>19.899999999999999</v>
      </c>
      <c r="R1467">
        <v>3.59</v>
      </c>
      <c r="Y1467" t="s">
        <v>6610</v>
      </c>
      <c r="Z1467" t="s">
        <v>2608</v>
      </c>
      <c r="AA1467">
        <v>27012</v>
      </c>
      <c r="AB1467" t="s">
        <v>420</v>
      </c>
    </row>
    <row r="1468" spans="1:35" x14ac:dyDescent="0.25">
      <c r="A1468" t="s">
        <v>6611</v>
      </c>
      <c r="B1468" t="s">
        <v>6611</v>
      </c>
      <c r="C1468" t="s">
        <v>6612</v>
      </c>
      <c r="D1468" t="s">
        <v>6613</v>
      </c>
      <c r="E1468" t="s">
        <v>771</v>
      </c>
      <c r="F1468" t="s">
        <v>772</v>
      </c>
      <c r="G1468" t="s">
        <v>2565</v>
      </c>
      <c r="J1468" t="s">
        <v>791</v>
      </c>
      <c r="K1468" t="s">
        <v>2938</v>
      </c>
      <c r="L1468" t="s">
        <v>2939</v>
      </c>
      <c r="M1468" t="s">
        <v>138</v>
      </c>
      <c r="N1468" t="s">
        <v>771</v>
      </c>
      <c r="O1468">
        <v>1</v>
      </c>
      <c r="P1468" t="s">
        <v>777</v>
      </c>
      <c r="Q1468">
        <v>19.899999999999999</v>
      </c>
      <c r="R1468">
        <v>3.59</v>
      </c>
      <c r="Y1468" t="s">
        <v>4747</v>
      </c>
      <c r="Z1468" t="s">
        <v>5171</v>
      </c>
      <c r="AA1468">
        <v>63822</v>
      </c>
      <c r="AB1468" t="s">
        <v>420</v>
      </c>
      <c r="AG1468" t="s">
        <v>6614</v>
      </c>
      <c r="AH1468" t="s">
        <v>420</v>
      </c>
      <c r="AI1468" t="s">
        <v>1019</v>
      </c>
    </row>
    <row r="1469" spans="1:35" x14ac:dyDescent="0.25">
      <c r="A1469" t="s">
        <v>6615</v>
      </c>
      <c r="B1469" t="s">
        <v>6615</v>
      </c>
      <c r="C1469" t="s">
        <v>6616</v>
      </c>
      <c r="D1469" t="s">
        <v>6617</v>
      </c>
      <c r="E1469" t="s">
        <v>771</v>
      </c>
      <c r="F1469" t="s">
        <v>772</v>
      </c>
      <c r="G1469" t="s">
        <v>2565</v>
      </c>
      <c r="I1469" t="s">
        <v>2646</v>
      </c>
      <c r="J1469" t="s">
        <v>791</v>
      </c>
      <c r="K1469" t="s">
        <v>2598</v>
      </c>
      <c r="L1469" t="s">
        <v>776</v>
      </c>
      <c r="M1469" t="s">
        <v>424</v>
      </c>
      <c r="N1469" t="s">
        <v>771</v>
      </c>
      <c r="O1469">
        <v>1</v>
      </c>
      <c r="P1469" t="s">
        <v>777</v>
      </c>
      <c r="Q1469">
        <v>29.9</v>
      </c>
      <c r="R1469">
        <v>5.39</v>
      </c>
      <c r="Y1469" t="s">
        <v>2647</v>
      </c>
      <c r="Z1469" t="s">
        <v>2648</v>
      </c>
      <c r="AA1469">
        <v>28100</v>
      </c>
      <c r="AB1469" t="s">
        <v>420</v>
      </c>
    </row>
    <row r="1470" spans="1:35" x14ac:dyDescent="0.25">
      <c r="A1470" t="s">
        <v>6618</v>
      </c>
      <c r="B1470" t="s">
        <v>6618</v>
      </c>
      <c r="C1470" t="s">
        <v>6619</v>
      </c>
      <c r="D1470" t="s">
        <v>6620</v>
      </c>
      <c r="E1470" t="s">
        <v>771</v>
      </c>
      <c r="F1470" t="s">
        <v>772</v>
      </c>
      <c r="G1470" t="s">
        <v>2565</v>
      </c>
      <c r="J1470" t="s">
        <v>791</v>
      </c>
      <c r="K1470" t="s">
        <v>2737</v>
      </c>
      <c r="L1470" t="s">
        <v>2738</v>
      </c>
      <c r="M1470" t="s">
        <v>170</v>
      </c>
      <c r="N1470" t="s">
        <v>771</v>
      </c>
      <c r="O1470">
        <v>1</v>
      </c>
      <c r="P1470" t="s">
        <v>777</v>
      </c>
      <c r="Q1470">
        <v>14.9</v>
      </c>
      <c r="R1470">
        <v>2.69</v>
      </c>
      <c r="Y1470" t="s">
        <v>6621</v>
      </c>
      <c r="Z1470" t="s">
        <v>3234</v>
      </c>
      <c r="AA1470">
        <v>42014</v>
      </c>
      <c r="AB1470" t="s">
        <v>420</v>
      </c>
    </row>
    <row r="1471" spans="1:35" x14ac:dyDescent="0.25">
      <c r="A1471" t="s">
        <v>6622</v>
      </c>
      <c r="B1471" t="s">
        <v>6622</v>
      </c>
      <c r="C1471" t="s">
        <v>6623</v>
      </c>
      <c r="D1471" t="s">
        <v>6624</v>
      </c>
      <c r="E1471" t="s">
        <v>771</v>
      </c>
      <c r="F1471" t="s">
        <v>772</v>
      </c>
      <c r="G1471" t="s">
        <v>2565</v>
      </c>
      <c r="J1471" t="s">
        <v>791</v>
      </c>
      <c r="K1471" t="s">
        <v>2566</v>
      </c>
      <c r="L1471" t="s">
        <v>2567</v>
      </c>
      <c r="M1471" t="s">
        <v>15</v>
      </c>
      <c r="N1471" t="s">
        <v>771</v>
      </c>
      <c r="O1471">
        <v>1</v>
      </c>
      <c r="P1471" t="s">
        <v>777</v>
      </c>
      <c r="Q1471">
        <v>19.899999999999999</v>
      </c>
      <c r="R1471">
        <v>3.59</v>
      </c>
      <c r="Y1471" t="s">
        <v>3806</v>
      </c>
      <c r="Z1471" t="s">
        <v>3806</v>
      </c>
      <c r="AA1471">
        <v>16139</v>
      </c>
      <c r="AB1471" t="s">
        <v>420</v>
      </c>
    </row>
    <row r="1472" spans="1:35" x14ac:dyDescent="0.25">
      <c r="A1472" t="s">
        <v>6625</v>
      </c>
      <c r="B1472" t="s">
        <v>6625</v>
      </c>
      <c r="C1472" t="s">
        <v>6626</v>
      </c>
      <c r="D1472" t="s">
        <v>6627</v>
      </c>
      <c r="E1472" t="s">
        <v>771</v>
      </c>
      <c r="F1472" t="s">
        <v>772</v>
      </c>
      <c r="G1472" t="s">
        <v>2565</v>
      </c>
      <c r="J1472" t="s">
        <v>791</v>
      </c>
      <c r="K1472" t="s">
        <v>2737</v>
      </c>
      <c r="L1472" t="s">
        <v>2738</v>
      </c>
      <c r="M1472" t="s">
        <v>170</v>
      </c>
      <c r="N1472" t="s">
        <v>771</v>
      </c>
      <c r="O1472">
        <v>1</v>
      </c>
      <c r="P1472" t="s">
        <v>777</v>
      </c>
      <c r="Q1472">
        <v>14.9</v>
      </c>
      <c r="R1472">
        <v>2.69</v>
      </c>
      <c r="Y1472" t="s">
        <v>6563</v>
      </c>
      <c r="Z1472" t="s">
        <v>2769</v>
      </c>
      <c r="AA1472">
        <v>56021</v>
      </c>
      <c r="AB1472" t="s">
        <v>420</v>
      </c>
    </row>
    <row r="1473" spans="1:28" x14ac:dyDescent="0.25">
      <c r="A1473" t="s">
        <v>6628</v>
      </c>
      <c r="B1473" t="s">
        <v>6628</v>
      </c>
      <c r="C1473" t="s">
        <v>6629</v>
      </c>
      <c r="D1473" t="s">
        <v>6630</v>
      </c>
      <c r="E1473" t="s">
        <v>771</v>
      </c>
      <c r="F1473" t="s">
        <v>772</v>
      </c>
      <c r="G1473" t="s">
        <v>2565</v>
      </c>
      <c r="J1473" t="s">
        <v>791</v>
      </c>
      <c r="K1473" t="s">
        <v>2641</v>
      </c>
      <c r="L1473" t="s">
        <v>1330</v>
      </c>
      <c r="M1473" t="s">
        <v>29</v>
      </c>
      <c r="N1473" t="s">
        <v>771</v>
      </c>
      <c r="O1473">
        <v>1</v>
      </c>
      <c r="P1473" t="s">
        <v>777</v>
      </c>
      <c r="Q1473">
        <v>32.9</v>
      </c>
      <c r="R1473">
        <v>5.93</v>
      </c>
      <c r="Y1473" t="s">
        <v>6631</v>
      </c>
      <c r="Z1473" t="s">
        <v>2688</v>
      </c>
      <c r="AA1473">
        <v>35020</v>
      </c>
      <c r="AB1473" t="s">
        <v>420</v>
      </c>
    </row>
    <row r="1474" spans="1:28" x14ac:dyDescent="0.25">
      <c r="A1474" t="s">
        <v>6632</v>
      </c>
      <c r="B1474" t="s">
        <v>6632</v>
      </c>
      <c r="C1474" t="s">
        <v>6633</v>
      </c>
      <c r="D1474" t="s">
        <v>6634</v>
      </c>
      <c r="E1474" t="s">
        <v>799</v>
      </c>
      <c r="F1474" t="s">
        <v>772</v>
      </c>
      <c r="G1474" t="s">
        <v>2565</v>
      </c>
      <c r="J1474" t="s">
        <v>791</v>
      </c>
      <c r="K1474" t="s">
        <v>2641</v>
      </c>
      <c r="L1474" t="s">
        <v>1330</v>
      </c>
      <c r="M1474" t="s">
        <v>29</v>
      </c>
      <c r="N1474" t="s">
        <v>799</v>
      </c>
      <c r="O1474">
        <v>0</v>
      </c>
      <c r="Y1474" t="s">
        <v>3239</v>
      </c>
      <c r="Z1474" t="s">
        <v>6393</v>
      </c>
      <c r="AA1474">
        <v>31100</v>
      </c>
      <c r="AB1474" t="s">
        <v>420</v>
      </c>
    </row>
    <row r="1475" spans="1:28" x14ac:dyDescent="0.25">
      <c r="A1475" t="s">
        <v>6635</v>
      </c>
      <c r="B1475" t="s">
        <v>6635</v>
      </c>
      <c r="C1475" t="s">
        <v>6636</v>
      </c>
      <c r="D1475" t="s">
        <v>6457</v>
      </c>
      <c r="E1475" t="s">
        <v>771</v>
      </c>
      <c r="F1475" t="s">
        <v>772</v>
      </c>
      <c r="G1475" t="s">
        <v>2565</v>
      </c>
      <c r="J1475" t="s">
        <v>791</v>
      </c>
      <c r="K1475" t="s">
        <v>2598</v>
      </c>
      <c r="L1475" t="s">
        <v>776</v>
      </c>
      <c r="M1475" t="s">
        <v>424</v>
      </c>
      <c r="N1475" t="s">
        <v>771</v>
      </c>
      <c r="O1475">
        <v>1</v>
      </c>
      <c r="P1475" t="s">
        <v>777</v>
      </c>
      <c r="Q1475">
        <v>29.9</v>
      </c>
      <c r="R1475">
        <v>5.39</v>
      </c>
      <c r="Y1475" t="s">
        <v>6637</v>
      </c>
      <c r="Z1475" t="s">
        <v>2873</v>
      </c>
      <c r="AA1475">
        <v>41058</v>
      </c>
      <c r="AB1475" t="s">
        <v>420</v>
      </c>
    </row>
    <row r="1476" spans="1:28" x14ac:dyDescent="0.25">
      <c r="A1476" t="s">
        <v>6638</v>
      </c>
      <c r="B1476" t="s">
        <v>6638</v>
      </c>
      <c r="C1476" t="s">
        <v>6639</v>
      </c>
      <c r="D1476" t="s">
        <v>6640</v>
      </c>
      <c r="E1476" t="s">
        <v>771</v>
      </c>
      <c r="F1476" t="s">
        <v>772</v>
      </c>
      <c r="G1476" t="s">
        <v>2565</v>
      </c>
      <c r="J1476" t="s">
        <v>791</v>
      </c>
      <c r="K1476" t="s">
        <v>2882</v>
      </c>
      <c r="L1476" t="s">
        <v>827</v>
      </c>
      <c r="M1476" t="s">
        <v>438</v>
      </c>
      <c r="N1476" t="s">
        <v>771</v>
      </c>
      <c r="O1476">
        <v>1</v>
      </c>
      <c r="P1476" t="s">
        <v>777</v>
      </c>
      <c r="Q1476">
        <v>39.9</v>
      </c>
      <c r="R1476">
        <v>7.2</v>
      </c>
      <c r="Y1476" t="s">
        <v>2604</v>
      </c>
      <c r="Z1476" t="s">
        <v>3565</v>
      </c>
      <c r="AA1476">
        <v>80125</v>
      </c>
      <c r="AB1476" t="s">
        <v>420</v>
      </c>
    </row>
    <row r="1477" spans="1:28" x14ac:dyDescent="0.25">
      <c r="A1477" t="s">
        <v>6641</v>
      </c>
      <c r="B1477" t="s">
        <v>6641</v>
      </c>
      <c r="C1477" t="s">
        <v>6642</v>
      </c>
      <c r="D1477" t="s">
        <v>5982</v>
      </c>
      <c r="E1477" t="s">
        <v>771</v>
      </c>
      <c r="F1477" t="s">
        <v>772</v>
      </c>
      <c r="G1477" t="s">
        <v>2565</v>
      </c>
      <c r="J1477" t="s">
        <v>791</v>
      </c>
      <c r="K1477" t="s">
        <v>2566</v>
      </c>
      <c r="L1477" t="s">
        <v>2567</v>
      </c>
      <c r="M1477" t="s">
        <v>15</v>
      </c>
      <c r="N1477" t="s">
        <v>771</v>
      </c>
      <c r="O1477">
        <v>2</v>
      </c>
      <c r="P1477" t="s">
        <v>777</v>
      </c>
      <c r="Q1477">
        <v>39.799999999999997</v>
      </c>
      <c r="R1477">
        <v>7.18</v>
      </c>
      <c r="S1477">
        <v>2.1800000000000002</v>
      </c>
      <c r="X1477">
        <v>2.1800000000000002</v>
      </c>
      <c r="Y1477" t="s">
        <v>3335</v>
      </c>
      <c r="Z1477" t="s">
        <v>3335</v>
      </c>
      <c r="AA1477">
        <v>48121</v>
      </c>
      <c r="AB1477" t="s">
        <v>420</v>
      </c>
    </row>
    <row r="1478" spans="1:28" x14ac:dyDescent="0.25">
      <c r="A1478" t="s">
        <v>6643</v>
      </c>
      <c r="B1478" t="s">
        <v>6643</v>
      </c>
      <c r="C1478" t="s">
        <v>6644</v>
      </c>
      <c r="D1478" t="s">
        <v>6645</v>
      </c>
      <c r="E1478" t="s">
        <v>771</v>
      </c>
      <c r="F1478" t="s">
        <v>772</v>
      </c>
      <c r="G1478" t="s">
        <v>2565</v>
      </c>
      <c r="J1478" t="s">
        <v>791</v>
      </c>
      <c r="K1478" t="s">
        <v>2641</v>
      </c>
      <c r="L1478" t="s">
        <v>1330</v>
      </c>
      <c r="M1478" t="s">
        <v>29</v>
      </c>
      <c r="N1478" t="s">
        <v>771</v>
      </c>
      <c r="O1478">
        <v>1</v>
      </c>
      <c r="P1478" t="s">
        <v>777</v>
      </c>
      <c r="Q1478">
        <v>32.9</v>
      </c>
      <c r="R1478">
        <v>5.93</v>
      </c>
      <c r="Y1478" t="s">
        <v>4088</v>
      </c>
      <c r="Z1478" t="s">
        <v>2608</v>
      </c>
      <c r="AA1478">
        <v>27022</v>
      </c>
      <c r="AB1478" t="s">
        <v>420</v>
      </c>
    </row>
    <row r="1479" spans="1:28" x14ac:dyDescent="0.25">
      <c r="A1479" t="s">
        <v>6646</v>
      </c>
      <c r="B1479" t="s">
        <v>6646</v>
      </c>
      <c r="C1479" t="s">
        <v>6647</v>
      </c>
      <c r="D1479" t="s">
        <v>6648</v>
      </c>
      <c r="E1479" t="s">
        <v>771</v>
      </c>
      <c r="F1479" t="s">
        <v>772</v>
      </c>
      <c r="G1479" t="s">
        <v>2565</v>
      </c>
      <c r="I1479" t="s">
        <v>2646</v>
      </c>
      <c r="J1479" t="s">
        <v>791</v>
      </c>
      <c r="K1479" t="s">
        <v>2932</v>
      </c>
      <c r="L1479" t="s">
        <v>817</v>
      </c>
      <c r="M1479" t="s">
        <v>95</v>
      </c>
      <c r="N1479" t="s">
        <v>771</v>
      </c>
      <c r="O1479">
        <v>1</v>
      </c>
      <c r="P1479" t="s">
        <v>777</v>
      </c>
      <c r="Q1479">
        <v>32.9</v>
      </c>
      <c r="R1479">
        <v>5.93</v>
      </c>
      <c r="Y1479" t="s">
        <v>6649</v>
      </c>
      <c r="AA1479">
        <v>24050</v>
      </c>
      <c r="AB1479" t="s">
        <v>420</v>
      </c>
    </row>
    <row r="1480" spans="1:28" x14ac:dyDescent="0.25">
      <c r="A1480" t="s">
        <v>6650</v>
      </c>
      <c r="C1480" t="s">
        <v>6651</v>
      </c>
      <c r="D1480" t="s">
        <v>6652</v>
      </c>
      <c r="E1480" t="s">
        <v>771</v>
      </c>
      <c r="F1480" t="s">
        <v>2590</v>
      </c>
      <c r="G1480" t="s">
        <v>2565</v>
      </c>
      <c r="H1480" t="s">
        <v>2591</v>
      </c>
      <c r="J1480" t="s">
        <v>774</v>
      </c>
      <c r="K1480" t="s">
        <v>4184</v>
      </c>
      <c r="L1480" t="s">
        <v>718</v>
      </c>
      <c r="M1480" t="s">
        <v>717</v>
      </c>
      <c r="N1480" t="s">
        <v>771</v>
      </c>
      <c r="O1480">
        <v>1</v>
      </c>
      <c r="P1480" t="s">
        <v>777</v>
      </c>
      <c r="Q1480">
        <v>19.899999999999999</v>
      </c>
      <c r="R1480">
        <v>3.59</v>
      </c>
      <c r="S1480">
        <v>3</v>
      </c>
      <c r="T1480">
        <v>0.54</v>
      </c>
      <c r="Y1480" t="s">
        <v>3694</v>
      </c>
      <c r="Z1480" t="s">
        <v>6653</v>
      </c>
      <c r="AA1480">
        <v>34136</v>
      </c>
      <c r="AB1480" t="s">
        <v>420</v>
      </c>
    </row>
    <row r="1481" spans="1:28" x14ac:dyDescent="0.25">
      <c r="A1481" t="s">
        <v>6654</v>
      </c>
      <c r="B1481" t="s">
        <v>6654</v>
      </c>
      <c r="C1481" t="s">
        <v>6655</v>
      </c>
      <c r="D1481" t="s">
        <v>6656</v>
      </c>
      <c r="E1481" t="s">
        <v>771</v>
      </c>
      <c r="F1481" t="s">
        <v>772</v>
      </c>
      <c r="G1481" t="s">
        <v>2565</v>
      </c>
      <c r="J1481" t="s">
        <v>791</v>
      </c>
      <c r="K1481" t="s">
        <v>2641</v>
      </c>
      <c r="L1481" t="s">
        <v>1330</v>
      </c>
      <c r="M1481" t="s">
        <v>29</v>
      </c>
      <c r="N1481" t="s">
        <v>771</v>
      </c>
      <c r="O1481">
        <v>1</v>
      </c>
      <c r="P1481" t="s">
        <v>777</v>
      </c>
      <c r="Q1481">
        <v>32.9</v>
      </c>
      <c r="R1481">
        <v>5.93</v>
      </c>
      <c r="Y1481" t="s">
        <v>6657</v>
      </c>
      <c r="Z1481" t="s">
        <v>4559</v>
      </c>
      <c r="AA1481">
        <v>22070</v>
      </c>
      <c r="AB1481" t="s">
        <v>420</v>
      </c>
    </row>
    <row r="1482" spans="1:28" x14ac:dyDescent="0.25">
      <c r="A1482" t="s">
        <v>6658</v>
      </c>
      <c r="B1482" t="s">
        <v>6658</v>
      </c>
      <c r="C1482" t="s">
        <v>6659</v>
      </c>
      <c r="D1482" t="s">
        <v>6660</v>
      </c>
      <c r="E1482" t="s">
        <v>771</v>
      </c>
      <c r="F1482" t="s">
        <v>772</v>
      </c>
      <c r="G1482" t="s">
        <v>2565</v>
      </c>
      <c r="J1482" t="s">
        <v>791</v>
      </c>
      <c r="K1482" t="s">
        <v>2566</v>
      </c>
      <c r="L1482" t="s">
        <v>2567</v>
      </c>
      <c r="M1482" t="s">
        <v>15</v>
      </c>
      <c r="N1482" t="s">
        <v>771</v>
      </c>
      <c r="O1482">
        <v>1</v>
      </c>
      <c r="P1482" t="s">
        <v>777</v>
      </c>
      <c r="Q1482">
        <v>19.899999999999999</v>
      </c>
      <c r="R1482">
        <v>3.59</v>
      </c>
      <c r="Y1482" t="s">
        <v>6661</v>
      </c>
      <c r="Z1482" t="s">
        <v>3644</v>
      </c>
      <c r="AA1482">
        <v>35028</v>
      </c>
      <c r="AB1482" t="s">
        <v>420</v>
      </c>
    </row>
    <row r="1483" spans="1:28" x14ac:dyDescent="0.25">
      <c r="A1483" t="s">
        <v>6662</v>
      </c>
      <c r="B1483" t="s">
        <v>6662</v>
      </c>
      <c r="C1483" t="s">
        <v>6663</v>
      </c>
      <c r="D1483" t="s">
        <v>6664</v>
      </c>
      <c r="E1483" t="s">
        <v>771</v>
      </c>
      <c r="F1483" t="s">
        <v>772</v>
      </c>
      <c r="G1483" t="s">
        <v>2565</v>
      </c>
      <c r="J1483" t="s">
        <v>791</v>
      </c>
      <c r="K1483" t="s">
        <v>2882</v>
      </c>
      <c r="L1483" t="s">
        <v>827</v>
      </c>
      <c r="M1483" t="s">
        <v>438</v>
      </c>
      <c r="N1483" t="s">
        <v>771</v>
      </c>
      <c r="O1483">
        <v>1</v>
      </c>
      <c r="P1483" t="s">
        <v>777</v>
      </c>
      <c r="Q1483">
        <v>39.9</v>
      </c>
      <c r="R1483">
        <v>7.2</v>
      </c>
      <c r="Y1483" t="s">
        <v>6665</v>
      </c>
      <c r="Z1483" t="s">
        <v>2614</v>
      </c>
      <c r="AA1483">
        <v>65012</v>
      </c>
      <c r="AB1483" t="s">
        <v>420</v>
      </c>
    </row>
    <row r="1484" spans="1:28" x14ac:dyDescent="0.25">
      <c r="A1484" t="s">
        <v>6666</v>
      </c>
      <c r="B1484" t="s">
        <v>6666</v>
      </c>
      <c r="C1484" t="s">
        <v>6667</v>
      </c>
      <c r="D1484" t="s">
        <v>6668</v>
      </c>
      <c r="E1484" t="s">
        <v>771</v>
      </c>
      <c r="F1484" t="s">
        <v>772</v>
      </c>
      <c r="G1484" t="s">
        <v>2565</v>
      </c>
      <c r="J1484" t="s">
        <v>791</v>
      </c>
      <c r="K1484" t="s">
        <v>2882</v>
      </c>
      <c r="L1484" t="s">
        <v>827</v>
      </c>
      <c r="M1484" t="s">
        <v>438</v>
      </c>
      <c r="N1484" t="s">
        <v>771</v>
      </c>
      <c r="O1484">
        <v>1</v>
      </c>
      <c r="P1484" t="s">
        <v>777</v>
      </c>
      <c r="Q1484">
        <v>39.9</v>
      </c>
      <c r="R1484">
        <v>7.2</v>
      </c>
      <c r="S1484">
        <v>0.71</v>
      </c>
      <c r="T1484">
        <v>0.13</v>
      </c>
      <c r="Y1484" t="s">
        <v>6669</v>
      </c>
      <c r="Z1484" t="s">
        <v>6670</v>
      </c>
      <c r="AA1484">
        <v>76123</v>
      </c>
      <c r="AB1484" t="s">
        <v>420</v>
      </c>
    </row>
    <row r="1485" spans="1:28" x14ac:dyDescent="0.25">
      <c r="A1485" t="s">
        <v>6671</v>
      </c>
      <c r="B1485" t="s">
        <v>6671</v>
      </c>
      <c r="C1485" t="s">
        <v>6672</v>
      </c>
      <c r="D1485" t="s">
        <v>6673</v>
      </c>
      <c r="E1485" t="s">
        <v>771</v>
      </c>
      <c r="F1485" t="s">
        <v>772</v>
      </c>
      <c r="G1485" t="s">
        <v>2565</v>
      </c>
      <c r="I1485" t="s">
        <v>2646</v>
      </c>
      <c r="J1485" t="s">
        <v>791</v>
      </c>
      <c r="K1485" t="s">
        <v>2641</v>
      </c>
      <c r="L1485" t="s">
        <v>1330</v>
      </c>
      <c r="M1485" t="s">
        <v>29</v>
      </c>
      <c r="N1485" t="s">
        <v>771</v>
      </c>
      <c r="O1485">
        <v>1</v>
      </c>
      <c r="P1485" t="s">
        <v>777</v>
      </c>
      <c r="Q1485">
        <v>32.9</v>
      </c>
      <c r="R1485">
        <v>5.93</v>
      </c>
      <c r="Y1485" t="s">
        <v>3160</v>
      </c>
      <c r="Z1485" t="s">
        <v>3161</v>
      </c>
      <c r="AA1485">
        <v>45020</v>
      </c>
      <c r="AB1485" t="s">
        <v>420</v>
      </c>
    </row>
    <row r="1486" spans="1:28" x14ac:dyDescent="0.25">
      <c r="A1486" t="s">
        <v>6674</v>
      </c>
      <c r="B1486" t="s">
        <v>6674</v>
      </c>
      <c r="C1486" t="s">
        <v>6675</v>
      </c>
      <c r="D1486" t="s">
        <v>6676</v>
      </c>
      <c r="E1486" t="s">
        <v>771</v>
      </c>
      <c r="F1486" t="s">
        <v>772</v>
      </c>
      <c r="G1486" t="s">
        <v>2565</v>
      </c>
      <c r="J1486" t="s">
        <v>791</v>
      </c>
      <c r="K1486" t="s">
        <v>2911</v>
      </c>
      <c r="L1486" t="s">
        <v>1037</v>
      </c>
      <c r="M1486" t="s">
        <v>430</v>
      </c>
      <c r="N1486" t="s">
        <v>771</v>
      </c>
      <c r="O1486">
        <v>1</v>
      </c>
      <c r="P1486" t="s">
        <v>777</v>
      </c>
      <c r="Q1486">
        <v>59.9</v>
      </c>
      <c r="R1486">
        <v>10.8</v>
      </c>
      <c r="S1486">
        <v>0.82</v>
      </c>
      <c r="X1486">
        <v>0.82</v>
      </c>
      <c r="Y1486" t="s">
        <v>6677</v>
      </c>
      <c r="Z1486" t="s">
        <v>3403</v>
      </c>
      <c r="AA1486">
        <v>89054</v>
      </c>
      <c r="AB1486" t="s">
        <v>420</v>
      </c>
    </row>
    <row r="1487" spans="1:28" x14ac:dyDescent="0.25">
      <c r="A1487" t="s">
        <v>6678</v>
      </c>
      <c r="B1487" t="s">
        <v>6678</v>
      </c>
      <c r="C1487" t="s">
        <v>6679</v>
      </c>
      <c r="D1487" t="s">
        <v>6680</v>
      </c>
      <c r="E1487" t="s">
        <v>771</v>
      </c>
      <c r="F1487" t="s">
        <v>772</v>
      </c>
      <c r="G1487" t="s">
        <v>2565</v>
      </c>
      <c r="J1487" t="s">
        <v>791</v>
      </c>
      <c r="K1487" t="s">
        <v>2566</v>
      </c>
      <c r="L1487" t="s">
        <v>2567</v>
      </c>
      <c r="M1487" t="s">
        <v>15</v>
      </c>
      <c r="N1487" t="s">
        <v>771</v>
      </c>
      <c r="O1487">
        <v>1</v>
      </c>
      <c r="P1487" t="s">
        <v>777</v>
      </c>
      <c r="Q1487">
        <v>19.899999999999999</v>
      </c>
      <c r="R1487">
        <v>3.59</v>
      </c>
      <c r="Y1487" t="s">
        <v>6681</v>
      </c>
      <c r="Z1487" t="s">
        <v>3124</v>
      </c>
      <c r="AA1487">
        <v>25030</v>
      </c>
      <c r="AB1487" t="s">
        <v>420</v>
      </c>
    </row>
    <row r="1488" spans="1:28" x14ac:dyDescent="0.25">
      <c r="A1488" t="s">
        <v>6682</v>
      </c>
      <c r="B1488" t="s">
        <v>6682</v>
      </c>
      <c r="C1488" t="s">
        <v>6683</v>
      </c>
      <c r="D1488" t="s">
        <v>6684</v>
      </c>
      <c r="E1488" t="s">
        <v>771</v>
      </c>
      <c r="F1488" t="s">
        <v>772</v>
      </c>
      <c r="G1488" t="s">
        <v>2565</v>
      </c>
      <c r="I1488" t="s">
        <v>2646</v>
      </c>
      <c r="J1488" t="s">
        <v>774</v>
      </c>
      <c r="K1488" t="s">
        <v>2598</v>
      </c>
      <c r="L1488" t="s">
        <v>776</v>
      </c>
      <c r="M1488" t="s">
        <v>424</v>
      </c>
      <c r="N1488" t="s">
        <v>771</v>
      </c>
      <c r="O1488">
        <v>1</v>
      </c>
      <c r="P1488" t="s">
        <v>777</v>
      </c>
      <c r="Q1488">
        <v>29.9</v>
      </c>
      <c r="R1488">
        <v>5.39</v>
      </c>
      <c r="Y1488" t="s">
        <v>2647</v>
      </c>
      <c r="Z1488" t="s">
        <v>2648</v>
      </c>
      <c r="AA1488">
        <v>28100</v>
      </c>
      <c r="AB1488" t="s">
        <v>420</v>
      </c>
    </row>
    <row r="1489" spans="1:35" x14ac:dyDescent="0.25">
      <c r="A1489" t="s">
        <v>6685</v>
      </c>
      <c r="B1489" t="s">
        <v>6685</v>
      </c>
      <c r="C1489" t="s">
        <v>6686</v>
      </c>
      <c r="D1489" t="s">
        <v>6687</v>
      </c>
      <c r="E1489" t="s">
        <v>771</v>
      </c>
      <c r="F1489" t="s">
        <v>772</v>
      </c>
      <c r="G1489" t="s">
        <v>2565</v>
      </c>
      <c r="J1489" t="s">
        <v>791</v>
      </c>
      <c r="K1489" t="s">
        <v>2566</v>
      </c>
      <c r="L1489" t="s">
        <v>2567</v>
      </c>
      <c r="M1489" t="s">
        <v>15</v>
      </c>
      <c r="N1489" t="s">
        <v>771</v>
      </c>
      <c r="O1489">
        <v>1</v>
      </c>
      <c r="P1489" t="s">
        <v>777</v>
      </c>
      <c r="Q1489">
        <v>19.899999999999999</v>
      </c>
      <c r="R1489">
        <v>3.59</v>
      </c>
      <c r="Y1489" t="s">
        <v>5245</v>
      </c>
      <c r="Z1489" t="s">
        <v>2829</v>
      </c>
      <c r="AA1489">
        <v>28883</v>
      </c>
      <c r="AB1489" t="s">
        <v>420</v>
      </c>
    </row>
    <row r="1490" spans="1:35" x14ac:dyDescent="0.25">
      <c r="A1490" t="s">
        <v>6688</v>
      </c>
      <c r="B1490" t="s">
        <v>6688</v>
      </c>
      <c r="C1490" t="s">
        <v>6689</v>
      </c>
      <c r="D1490" t="s">
        <v>6690</v>
      </c>
      <c r="E1490" t="s">
        <v>771</v>
      </c>
      <c r="F1490" t="s">
        <v>772</v>
      </c>
      <c r="G1490" t="s">
        <v>2565</v>
      </c>
      <c r="J1490" t="s">
        <v>791</v>
      </c>
      <c r="K1490" t="s">
        <v>2566</v>
      </c>
      <c r="L1490" t="s">
        <v>2567</v>
      </c>
      <c r="M1490" t="s">
        <v>15</v>
      </c>
      <c r="N1490" t="s">
        <v>771</v>
      </c>
      <c r="O1490">
        <v>1</v>
      </c>
      <c r="P1490" t="s">
        <v>777</v>
      </c>
      <c r="Q1490">
        <v>19.899999999999999</v>
      </c>
      <c r="R1490">
        <v>3.59</v>
      </c>
      <c r="Y1490" t="s">
        <v>6691</v>
      </c>
      <c r="Z1490" t="s">
        <v>5965</v>
      </c>
      <c r="AA1490">
        <v>14013</v>
      </c>
      <c r="AB1490" t="s">
        <v>420</v>
      </c>
    </row>
    <row r="1491" spans="1:35" x14ac:dyDescent="0.25">
      <c r="A1491" t="s">
        <v>6692</v>
      </c>
      <c r="B1491" t="s">
        <v>6692</v>
      </c>
      <c r="C1491" t="s">
        <v>6693</v>
      </c>
      <c r="D1491" t="s">
        <v>6694</v>
      </c>
      <c r="E1491" t="s">
        <v>771</v>
      </c>
      <c r="F1491" t="s">
        <v>772</v>
      </c>
      <c r="G1491" t="s">
        <v>2565</v>
      </c>
      <c r="J1491" t="s">
        <v>791</v>
      </c>
      <c r="K1491" t="s">
        <v>2566</v>
      </c>
      <c r="L1491" t="s">
        <v>2567</v>
      </c>
      <c r="M1491" t="s">
        <v>15</v>
      </c>
      <c r="N1491" t="s">
        <v>771</v>
      </c>
      <c r="O1491">
        <v>1</v>
      </c>
      <c r="P1491" t="s">
        <v>777</v>
      </c>
      <c r="Q1491">
        <v>19.899999999999999</v>
      </c>
      <c r="R1491">
        <v>3.59</v>
      </c>
      <c r="Y1491" t="s">
        <v>6695</v>
      </c>
      <c r="Z1491" t="s">
        <v>6696</v>
      </c>
      <c r="AA1491">
        <v>20851</v>
      </c>
      <c r="AB1491" t="s">
        <v>420</v>
      </c>
    </row>
    <row r="1492" spans="1:35" x14ac:dyDescent="0.25">
      <c r="A1492" t="s">
        <v>6697</v>
      </c>
      <c r="B1492" t="s">
        <v>6697</v>
      </c>
      <c r="C1492" t="s">
        <v>6698</v>
      </c>
      <c r="D1492" t="s">
        <v>6699</v>
      </c>
      <c r="E1492" t="s">
        <v>771</v>
      </c>
      <c r="F1492" t="s">
        <v>772</v>
      </c>
      <c r="G1492" t="s">
        <v>2565</v>
      </c>
      <c r="I1492" t="s">
        <v>2646</v>
      </c>
      <c r="J1492" t="s">
        <v>791</v>
      </c>
      <c r="K1492" t="s">
        <v>2598</v>
      </c>
      <c r="L1492" t="s">
        <v>776</v>
      </c>
      <c r="M1492" t="s">
        <v>424</v>
      </c>
      <c r="N1492" t="s">
        <v>771</v>
      </c>
      <c r="O1492">
        <v>1</v>
      </c>
      <c r="P1492" t="s">
        <v>777</v>
      </c>
      <c r="Q1492">
        <v>29.9</v>
      </c>
      <c r="R1492">
        <v>5.39</v>
      </c>
      <c r="Y1492" t="s">
        <v>2647</v>
      </c>
      <c r="Z1492" t="s">
        <v>2648</v>
      </c>
      <c r="AA1492">
        <v>28100</v>
      </c>
      <c r="AB1492" t="s">
        <v>420</v>
      </c>
    </row>
    <row r="1493" spans="1:35" x14ac:dyDescent="0.25">
      <c r="A1493" t="s">
        <v>6700</v>
      </c>
      <c r="B1493" t="s">
        <v>6700</v>
      </c>
      <c r="C1493" t="s">
        <v>6701</v>
      </c>
      <c r="D1493" t="s">
        <v>6702</v>
      </c>
      <c r="E1493" t="s">
        <v>771</v>
      </c>
      <c r="F1493" t="s">
        <v>772</v>
      </c>
      <c r="G1493" t="s">
        <v>2565</v>
      </c>
      <c r="I1493" t="s">
        <v>2646</v>
      </c>
      <c r="J1493" t="s">
        <v>774</v>
      </c>
      <c r="K1493" t="s">
        <v>2598</v>
      </c>
      <c r="L1493" t="s">
        <v>776</v>
      </c>
      <c r="M1493" t="s">
        <v>424</v>
      </c>
      <c r="N1493" t="s">
        <v>771</v>
      </c>
      <c r="O1493">
        <v>1</v>
      </c>
      <c r="P1493" t="s">
        <v>777</v>
      </c>
      <c r="Q1493">
        <v>29.9</v>
      </c>
      <c r="R1493">
        <v>5.39</v>
      </c>
      <c r="Y1493" t="s">
        <v>2647</v>
      </c>
      <c r="Z1493" t="s">
        <v>2648</v>
      </c>
      <c r="AA1493">
        <v>28100</v>
      </c>
      <c r="AB1493" t="s">
        <v>420</v>
      </c>
    </row>
    <row r="1494" spans="1:35" x14ac:dyDescent="0.25">
      <c r="A1494" t="s">
        <v>6703</v>
      </c>
      <c r="B1494" t="s">
        <v>6703</v>
      </c>
      <c r="C1494" t="s">
        <v>6704</v>
      </c>
      <c r="D1494" t="s">
        <v>6705</v>
      </c>
      <c r="E1494" t="s">
        <v>771</v>
      </c>
      <c r="F1494" t="s">
        <v>772</v>
      </c>
      <c r="G1494" t="s">
        <v>2565</v>
      </c>
      <c r="J1494" t="s">
        <v>791</v>
      </c>
      <c r="K1494" t="s">
        <v>2598</v>
      </c>
      <c r="L1494" t="s">
        <v>776</v>
      </c>
      <c r="M1494" t="s">
        <v>424</v>
      </c>
      <c r="N1494" t="s">
        <v>771</v>
      </c>
      <c r="O1494">
        <v>1</v>
      </c>
      <c r="P1494" t="s">
        <v>777</v>
      </c>
      <c r="Q1494">
        <v>29.9</v>
      </c>
      <c r="R1494">
        <v>5.39</v>
      </c>
      <c r="Y1494" t="s">
        <v>4840</v>
      </c>
      <c r="Z1494" t="s">
        <v>3270</v>
      </c>
      <c r="AA1494">
        <v>26010</v>
      </c>
      <c r="AB1494" t="s">
        <v>420</v>
      </c>
    </row>
    <row r="1495" spans="1:35" x14ac:dyDescent="0.25">
      <c r="A1495" t="s">
        <v>6706</v>
      </c>
      <c r="B1495" t="s">
        <v>6706</v>
      </c>
      <c r="C1495" t="s">
        <v>6707</v>
      </c>
      <c r="D1495" t="s">
        <v>6708</v>
      </c>
      <c r="E1495" t="s">
        <v>771</v>
      </c>
      <c r="F1495" t="s">
        <v>772</v>
      </c>
      <c r="G1495" t="s">
        <v>2565</v>
      </c>
      <c r="J1495" t="s">
        <v>791</v>
      </c>
      <c r="K1495" t="s">
        <v>2641</v>
      </c>
      <c r="L1495" t="s">
        <v>1330</v>
      </c>
      <c r="M1495" t="s">
        <v>29</v>
      </c>
      <c r="N1495" t="s">
        <v>771</v>
      </c>
      <c r="O1495">
        <v>1</v>
      </c>
      <c r="P1495" t="s">
        <v>777</v>
      </c>
      <c r="Q1495">
        <v>32.9</v>
      </c>
      <c r="R1495">
        <v>5.93</v>
      </c>
      <c r="Y1495" t="s">
        <v>6709</v>
      </c>
      <c r="Z1495" t="s">
        <v>2604</v>
      </c>
      <c r="AA1495">
        <v>80011</v>
      </c>
      <c r="AB1495" t="s">
        <v>420</v>
      </c>
    </row>
    <row r="1496" spans="1:35" x14ac:dyDescent="0.25">
      <c r="A1496" t="s">
        <v>6710</v>
      </c>
      <c r="B1496" t="s">
        <v>6710</v>
      </c>
      <c r="C1496" t="s">
        <v>6711</v>
      </c>
      <c r="D1496" t="s">
        <v>6712</v>
      </c>
      <c r="E1496" t="s">
        <v>771</v>
      </c>
      <c r="F1496" t="s">
        <v>772</v>
      </c>
      <c r="G1496" t="s">
        <v>2565</v>
      </c>
      <c r="J1496" t="s">
        <v>791</v>
      </c>
      <c r="K1496" t="s">
        <v>2572</v>
      </c>
      <c r="L1496" t="s">
        <v>1427</v>
      </c>
      <c r="M1496" t="s">
        <v>45</v>
      </c>
      <c r="N1496" t="s">
        <v>771</v>
      </c>
      <c r="O1496">
        <v>1</v>
      </c>
      <c r="P1496" t="s">
        <v>777</v>
      </c>
      <c r="Q1496">
        <v>29.9</v>
      </c>
      <c r="R1496">
        <v>5.39</v>
      </c>
      <c r="Y1496" t="s">
        <v>6713</v>
      </c>
      <c r="Z1496" t="s">
        <v>3318</v>
      </c>
      <c r="AA1496">
        <v>36060</v>
      </c>
      <c r="AB1496" t="s">
        <v>420</v>
      </c>
    </row>
    <row r="1497" spans="1:35" x14ac:dyDescent="0.25">
      <c r="A1497" t="s">
        <v>6714</v>
      </c>
      <c r="B1497" t="s">
        <v>6714</v>
      </c>
      <c r="C1497" t="s">
        <v>6715</v>
      </c>
      <c r="D1497" t="s">
        <v>6716</v>
      </c>
      <c r="E1497" t="s">
        <v>771</v>
      </c>
      <c r="F1497" t="s">
        <v>772</v>
      </c>
      <c r="G1497" t="s">
        <v>2565</v>
      </c>
      <c r="J1497" t="s">
        <v>791</v>
      </c>
      <c r="K1497" t="s">
        <v>2882</v>
      </c>
      <c r="L1497" t="s">
        <v>827</v>
      </c>
      <c r="M1497" t="s">
        <v>438</v>
      </c>
      <c r="N1497" t="s">
        <v>771</v>
      </c>
      <c r="O1497">
        <v>1</v>
      </c>
      <c r="P1497" t="s">
        <v>777</v>
      </c>
      <c r="Q1497">
        <v>39.9</v>
      </c>
      <c r="R1497">
        <v>7.2</v>
      </c>
      <c r="Y1497" t="s">
        <v>6717</v>
      </c>
      <c r="Z1497" t="s">
        <v>3156</v>
      </c>
      <c r="AA1497">
        <v>22016</v>
      </c>
      <c r="AB1497" t="s">
        <v>420</v>
      </c>
    </row>
    <row r="1498" spans="1:35" x14ac:dyDescent="0.25">
      <c r="A1498" t="s">
        <v>6718</v>
      </c>
      <c r="B1498" t="s">
        <v>6718</v>
      </c>
      <c r="C1498" t="s">
        <v>6719</v>
      </c>
      <c r="D1498" t="s">
        <v>6720</v>
      </c>
      <c r="E1498" t="s">
        <v>799</v>
      </c>
      <c r="F1498" t="s">
        <v>772</v>
      </c>
      <c r="G1498" t="s">
        <v>2565</v>
      </c>
      <c r="I1498" t="s">
        <v>2646</v>
      </c>
      <c r="J1498" t="s">
        <v>774</v>
      </c>
      <c r="K1498" t="s">
        <v>2598</v>
      </c>
      <c r="L1498" t="s">
        <v>776</v>
      </c>
      <c r="M1498" t="s">
        <v>424</v>
      </c>
      <c r="N1498" t="s">
        <v>799</v>
      </c>
      <c r="O1498">
        <v>0</v>
      </c>
      <c r="Y1498" t="s">
        <v>2585</v>
      </c>
      <c r="AA1498">
        <v>20124</v>
      </c>
      <c r="AB1498" t="s">
        <v>420</v>
      </c>
    </row>
    <row r="1499" spans="1:35" x14ac:dyDescent="0.25">
      <c r="A1499" t="s">
        <v>6721</v>
      </c>
      <c r="B1499" t="s">
        <v>6721</v>
      </c>
      <c r="C1499" t="s">
        <v>6722</v>
      </c>
      <c r="D1499" t="s">
        <v>6723</v>
      </c>
      <c r="E1499" t="s">
        <v>771</v>
      </c>
      <c r="F1499" t="s">
        <v>772</v>
      </c>
      <c r="G1499" t="s">
        <v>2565</v>
      </c>
      <c r="J1499" t="s">
        <v>791</v>
      </c>
      <c r="K1499" t="s">
        <v>2566</v>
      </c>
      <c r="L1499" t="s">
        <v>2567</v>
      </c>
      <c r="M1499" t="s">
        <v>15</v>
      </c>
      <c r="N1499" t="s">
        <v>771</v>
      </c>
      <c r="O1499">
        <v>1</v>
      </c>
      <c r="P1499" t="s">
        <v>777</v>
      </c>
      <c r="Q1499">
        <v>19.899999999999999</v>
      </c>
      <c r="R1499">
        <v>3.59</v>
      </c>
      <c r="Y1499" t="s">
        <v>6724</v>
      </c>
      <c r="Z1499" t="s">
        <v>2585</v>
      </c>
      <c r="AA1499">
        <v>20090</v>
      </c>
      <c r="AB1499" t="s">
        <v>420</v>
      </c>
      <c r="AG1499" t="s">
        <v>6725</v>
      </c>
      <c r="AH1499" t="s">
        <v>420</v>
      </c>
      <c r="AI1499" t="s">
        <v>1019</v>
      </c>
    </row>
    <row r="1500" spans="1:35" x14ac:dyDescent="0.25">
      <c r="A1500" t="s">
        <v>6726</v>
      </c>
      <c r="B1500" t="s">
        <v>6726</v>
      </c>
      <c r="C1500" t="s">
        <v>6727</v>
      </c>
      <c r="D1500" t="s">
        <v>6728</v>
      </c>
      <c r="E1500" t="s">
        <v>771</v>
      </c>
      <c r="F1500" t="s">
        <v>772</v>
      </c>
      <c r="G1500" t="s">
        <v>2565</v>
      </c>
      <c r="J1500" t="s">
        <v>791</v>
      </c>
      <c r="K1500" t="s">
        <v>2584</v>
      </c>
      <c r="L1500" t="s">
        <v>801</v>
      </c>
      <c r="M1500" t="s">
        <v>31</v>
      </c>
      <c r="N1500" t="s">
        <v>771</v>
      </c>
      <c r="O1500">
        <v>1</v>
      </c>
      <c r="P1500" t="s">
        <v>777</v>
      </c>
      <c r="Q1500">
        <v>34.9</v>
      </c>
      <c r="R1500">
        <v>6.29</v>
      </c>
      <c r="Y1500" t="s">
        <v>6729</v>
      </c>
      <c r="Z1500" t="s">
        <v>2858</v>
      </c>
      <c r="AA1500">
        <v>15011</v>
      </c>
      <c r="AB1500" t="s">
        <v>420</v>
      </c>
    </row>
    <row r="1501" spans="1:35" x14ac:dyDescent="0.25">
      <c r="A1501" t="s">
        <v>6730</v>
      </c>
      <c r="B1501" t="s">
        <v>6730</v>
      </c>
      <c r="C1501" t="s">
        <v>6731</v>
      </c>
      <c r="D1501" t="s">
        <v>6732</v>
      </c>
      <c r="E1501" t="s">
        <v>771</v>
      </c>
      <c r="F1501" t="s">
        <v>772</v>
      </c>
      <c r="G1501" t="s">
        <v>2565</v>
      </c>
      <c r="J1501" t="s">
        <v>791</v>
      </c>
      <c r="K1501" t="s">
        <v>2641</v>
      </c>
      <c r="L1501" t="s">
        <v>1330</v>
      </c>
      <c r="M1501" t="s">
        <v>29</v>
      </c>
      <c r="N1501" t="s">
        <v>771</v>
      </c>
      <c r="O1501">
        <v>1</v>
      </c>
      <c r="P1501" t="s">
        <v>777</v>
      </c>
      <c r="Q1501">
        <v>32.9</v>
      </c>
      <c r="R1501">
        <v>5.93</v>
      </c>
      <c r="Y1501" t="s">
        <v>6733</v>
      </c>
      <c r="Z1501" t="s">
        <v>2620</v>
      </c>
      <c r="AA1501">
        <v>44020</v>
      </c>
      <c r="AB1501" t="s">
        <v>420</v>
      </c>
    </row>
    <row r="1502" spans="1:35" x14ac:dyDescent="0.25">
      <c r="A1502" t="s">
        <v>6734</v>
      </c>
      <c r="B1502" t="s">
        <v>6734</v>
      </c>
      <c r="C1502" t="s">
        <v>6735</v>
      </c>
      <c r="D1502" t="s">
        <v>6736</v>
      </c>
      <c r="E1502" t="s">
        <v>799</v>
      </c>
      <c r="F1502" t="s">
        <v>772</v>
      </c>
      <c r="G1502" t="s">
        <v>2565</v>
      </c>
      <c r="I1502" t="s">
        <v>2646</v>
      </c>
      <c r="J1502" t="s">
        <v>791</v>
      </c>
      <c r="K1502" t="s">
        <v>2598</v>
      </c>
      <c r="L1502" t="s">
        <v>776</v>
      </c>
      <c r="M1502" t="s">
        <v>424</v>
      </c>
      <c r="N1502" t="s">
        <v>799</v>
      </c>
      <c r="O1502">
        <v>0</v>
      </c>
      <c r="Y1502" t="s">
        <v>2585</v>
      </c>
      <c r="AA1502">
        <v>20124</v>
      </c>
      <c r="AB1502" t="s">
        <v>420</v>
      </c>
    </row>
    <row r="1503" spans="1:35" x14ac:dyDescent="0.25">
      <c r="A1503" t="s">
        <v>6737</v>
      </c>
      <c r="B1503" t="s">
        <v>6737</v>
      </c>
      <c r="C1503" t="s">
        <v>6738</v>
      </c>
      <c r="D1503" t="s">
        <v>6739</v>
      </c>
      <c r="E1503" t="s">
        <v>771</v>
      </c>
      <c r="F1503" t="s">
        <v>772</v>
      </c>
      <c r="G1503" t="s">
        <v>2565</v>
      </c>
      <c r="J1503" t="s">
        <v>791</v>
      </c>
      <c r="K1503" t="s">
        <v>2932</v>
      </c>
      <c r="L1503" t="s">
        <v>817</v>
      </c>
      <c r="M1503" t="s">
        <v>95</v>
      </c>
      <c r="N1503" t="s">
        <v>771</v>
      </c>
      <c r="O1503">
        <v>1</v>
      </c>
      <c r="P1503" t="s">
        <v>777</v>
      </c>
      <c r="Q1503">
        <v>32.9</v>
      </c>
      <c r="R1503">
        <v>5.93</v>
      </c>
      <c r="Y1503" t="s">
        <v>6740</v>
      </c>
      <c r="Z1503" t="s">
        <v>3265</v>
      </c>
      <c r="AA1503">
        <v>3023</v>
      </c>
      <c r="AB1503" t="s">
        <v>420</v>
      </c>
    </row>
    <row r="1504" spans="1:35" x14ac:dyDescent="0.25">
      <c r="A1504" t="s">
        <v>6741</v>
      </c>
      <c r="B1504" t="s">
        <v>6741</v>
      </c>
      <c r="C1504" t="s">
        <v>6742</v>
      </c>
      <c r="D1504" t="s">
        <v>6743</v>
      </c>
      <c r="E1504" t="s">
        <v>771</v>
      </c>
      <c r="F1504" t="s">
        <v>772</v>
      </c>
      <c r="G1504" t="s">
        <v>2565</v>
      </c>
      <c r="J1504" t="s">
        <v>791</v>
      </c>
      <c r="K1504" t="s">
        <v>2911</v>
      </c>
      <c r="L1504" t="s">
        <v>1037</v>
      </c>
      <c r="M1504" t="s">
        <v>430</v>
      </c>
      <c r="N1504" t="s">
        <v>771</v>
      </c>
      <c r="O1504">
        <v>1</v>
      </c>
      <c r="P1504" t="s">
        <v>777</v>
      </c>
      <c r="Q1504">
        <v>59.9</v>
      </c>
      <c r="R1504">
        <v>10.8</v>
      </c>
      <c r="Y1504" t="s">
        <v>6744</v>
      </c>
      <c r="Z1504" t="s">
        <v>3811</v>
      </c>
      <c r="AA1504">
        <v>92019</v>
      </c>
      <c r="AB1504" t="s">
        <v>420</v>
      </c>
    </row>
    <row r="1505" spans="1:28" x14ac:dyDescent="0.25">
      <c r="A1505" t="s">
        <v>6745</v>
      </c>
      <c r="B1505" t="s">
        <v>6745</v>
      </c>
      <c r="C1505" t="s">
        <v>6746</v>
      </c>
      <c r="D1505" t="s">
        <v>6747</v>
      </c>
      <c r="E1505" t="s">
        <v>771</v>
      </c>
      <c r="F1505" t="s">
        <v>772</v>
      </c>
      <c r="G1505" t="s">
        <v>2565</v>
      </c>
      <c r="J1505" t="s">
        <v>791</v>
      </c>
      <c r="K1505" t="s">
        <v>2641</v>
      </c>
      <c r="L1505" t="s">
        <v>1330</v>
      </c>
      <c r="M1505" t="s">
        <v>29</v>
      </c>
      <c r="N1505" t="s">
        <v>771</v>
      </c>
      <c r="O1505">
        <v>1</v>
      </c>
      <c r="P1505" t="s">
        <v>777</v>
      </c>
      <c r="Q1505">
        <v>32.9</v>
      </c>
      <c r="R1505">
        <v>5.93</v>
      </c>
      <c r="Y1505" t="s">
        <v>3721</v>
      </c>
      <c r="Z1505" t="s">
        <v>2688</v>
      </c>
      <c r="AA1505">
        <v>35141</v>
      </c>
      <c r="AB1505" t="s">
        <v>420</v>
      </c>
    </row>
    <row r="1506" spans="1:28" x14ac:dyDescent="0.25">
      <c r="A1506" t="s">
        <v>6748</v>
      </c>
      <c r="C1506" t="s">
        <v>6749</v>
      </c>
      <c r="D1506" t="s">
        <v>6750</v>
      </c>
      <c r="E1506" t="s">
        <v>771</v>
      </c>
      <c r="F1506" t="s">
        <v>2590</v>
      </c>
      <c r="G1506" t="s">
        <v>2565</v>
      </c>
      <c r="H1506" t="s">
        <v>2591</v>
      </c>
      <c r="J1506" t="s">
        <v>774</v>
      </c>
      <c r="K1506" t="s">
        <v>2790</v>
      </c>
      <c r="L1506" t="s">
        <v>730</v>
      </c>
      <c r="M1506" t="s">
        <v>729</v>
      </c>
      <c r="N1506" t="s">
        <v>771</v>
      </c>
      <c r="O1506">
        <v>1</v>
      </c>
      <c r="P1506" t="s">
        <v>777</v>
      </c>
      <c r="Q1506">
        <v>19.899999999999999</v>
      </c>
      <c r="R1506">
        <v>3.59</v>
      </c>
      <c r="S1506">
        <v>3</v>
      </c>
      <c r="T1506">
        <v>0.54</v>
      </c>
      <c r="Y1506" t="s">
        <v>3225</v>
      </c>
      <c r="Z1506" t="s">
        <v>3225</v>
      </c>
      <c r="AA1506">
        <v>47923</v>
      </c>
      <c r="AB1506" t="s">
        <v>420</v>
      </c>
    </row>
    <row r="1507" spans="1:28" x14ac:dyDescent="0.25">
      <c r="A1507" t="s">
        <v>6751</v>
      </c>
      <c r="B1507" t="s">
        <v>6751</v>
      </c>
      <c r="C1507" t="s">
        <v>6752</v>
      </c>
      <c r="D1507" t="s">
        <v>6753</v>
      </c>
      <c r="E1507" t="s">
        <v>771</v>
      </c>
      <c r="F1507" t="s">
        <v>772</v>
      </c>
      <c r="G1507" t="s">
        <v>2565</v>
      </c>
      <c r="J1507" t="s">
        <v>791</v>
      </c>
      <c r="K1507" t="s">
        <v>2641</v>
      </c>
      <c r="L1507" t="s">
        <v>1330</v>
      </c>
      <c r="M1507" t="s">
        <v>29</v>
      </c>
      <c r="N1507" t="s">
        <v>771</v>
      </c>
      <c r="O1507">
        <v>1</v>
      </c>
      <c r="P1507" t="s">
        <v>777</v>
      </c>
      <c r="Q1507">
        <v>32.9</v>
      </c>
      <c r="R1507">
        <v>5.93</v>
      </c>
      <c r="Y1507" t="s">
        <v>2599</v>
      </c>
      <c r="Z1507" t="s">
        <v>2599</v>
      </c>
      <c r="AA1507">
        <v>162</v>
      </c>
      <c r="AB1507" t="s">
        <v>420</v>
      </c>
    </row>
    <row r="1508" spans="1:28" x14ac:dyDescent="0.25">
      <c r="A1508" t="s">
        <v>6754</v>
      </c>
      <c r="B1508" t="s">
        <v>6754</v>
      </c>
      <c r="C1508" t="s">
        <v>6755</v>
      </c>
      <c r="D1508" t="s">
        <v>6756</v>
      </c>
      <c r="E1508" t="s">
        <v>771</v>
      </c>
      <c r="F1508" t="s">
        <v>772</v>
      </c>
      <c r="G1508" t="s">
        <v>2565</v>
      </c>
      <c r="J1508" t="s">
        <v>791</v>
      </c>
      <c r="K1508" t="s">
        <v>2882</v>
      </c>
      <c r="L1508" t="s">
        <v>827</v>
      </c>
      <c r="M1508" t="s">
        <v>438</v>
      </c>
      <c r="N1508" t="s">
        <v>771</v>
      </c>
      <c r="O1508">
        <v>1</v>
      </c>
      <c r="P1508" t="s">
        <v>777</v>
      </c>
      <c r="Q1508">
        <v>39.9</v>
      </c>
      <c r="R1508">
        <v>7.2</v>
      </c>
      <c r="Y1508" t="s">
        <v>6757</v>
      </c>
      <c r="Z1508" t="s">
        <v>4824</v>
      </c>
      <c r="AA1508">
        <v>73100</v>
      </c>
      <c r="AB1508" t="s">
        <v>420</v>
      </c>
    </row>
    <row r="1509" spans="1:28" x14ac:dyDescent="0.25">
      <c r="A1509" t="s">
        <v>6758</v>
      </c>
      <c r="B1509" t="s">
        <v>6758</v>
      </c>
      <c r="C1509" t="s">
        <v>6759</v>
      </c>
      <c r="D1509" t="s">
        <v>6760</v>
      </c>
      <c r="E1509" t="s">
        <v>771</v>
      </c>
      <c r="F1509" t="s">
        <v>772</v>
      </c>
      <c r="G1509" t="s">
        <v>2565</v>
      </c>
      <c r="J1509" t="s">
        <v>791</v>
      </c>
      <c r="K1509" t="s">
        <v>3387</v>
      </c>
      <c r="L1509" t="s">
        <v>793</v>
      </c>
      <c r="M1509" t="s">
        <v>41</v>
      </c>
      <c r="N1509" t="s">
        <v>771</v>
      </c>
      <c r="O1509">
        <v>1</v>
      </c>
      <c r="P1509" t="s">
        <v>777</v>
      </c>
      <c r="Q1509">
        <v>44.9</v>
      </c>
      <c r="R1509">
        <v>8.1</v>
      </c>
      <c r="Y1509" t="s">
        <v>2670</v>
      </c>
      <c r="Z1509" t="s">
        <v>2671</v>
      </c>
      <c r="AA1509">
        <v>4023</v>
      </c>
      <c r="AB1509" t="s">
        <v>420</v>
      </c>
    </row>
    <row r="1510" spans="1:28" x14ac:dyDescent="0.25">
      <c r="A1510" t="s">
        <v>6761</v>
      </c>
      <c r="B1510" t="s">
        <v>6761</v>
      </c>
      <c r="C1510" t="s">
        <v>6762</v>
      </c>
      <c r="D1510" t="s">
        <v>6763</v>
      </c>
      <c r="E1510" t="s">
        <v>771</v>
      </c>
      <c r="F1510" t="s">
        <v>772</v>
      </c>
      <c r="G1510" t="s">
        <v>2565</v>
      </c>
      <c r="J1510" t="s">
        <v>791</v>
      </c>
      <c r="K1510" t="s">
        <v>2566</v>
      </c>
      <c r="L1510" t="s">
        <v>2567</v>
      </c>
      <c r="M1510" t="s">
        <v>15</v>
      </c>
      <c r="N1510" t="s">
        <v>771</v>
      </c>
      <c r="O1510">
        <v>1</v>
      </c>
      <c r="P1510" t="s">
        <v>777</v>
      </c>
      <c r="Q1510">
        <v>19.899999999999999</v>
      </c>
      <c r="R1510">
        <v>3.59</v>
      </c>
      <c r="Y1510" t="s">
        <v>6764</v>
      </c>
      <c r="Z1510" t="s">
        <v>3464</v>
      </c>
      <c r="AA1510">
        <v>54038</v>
      </c>
      <c r="AB1510" t="s">
        <v>420</v>
      </c>
    </row>
    <row r="1511" spans="1:28" x14ac:dyDescent="0.25">
      <c r="A1511" t="s">
        <v>6765</v>
      </c>
      <c r="B1511" t="s">
        <v>6765</v>
      </c>
      <c r="C1511" t="s">
        <v>6766</v>
      </c>
      <c r="D1511" t="s">
        <v>6767</v>
      </c>
      <c r="E1511" t="s">
        <v>771</v>
      </c>
      <c r="F1511" t="s">
        <v>772</v>
      </c>
      <c r="G1511" t="s">
        <v>2565</v>
      </c>
      <c r="J1511" t="s">
        <v>791</v>
      </c>
      <c r="K1511" t="s">
        <v>2578</v>
      </c>
      <c r="L1511" t="s">
        <v>833</v>
      </c>
      <c r="M1511" t="s">
        <v>49</v>
      </c>
      <c r="N1511" t="s">
        <v>771</v>
      </c>
      <c r="O1511">
        <v>1</v>
      </c>
      <c r="P1511" t="s">
        <v>777</v>
      </c>
      <c r="Q1511">
        <v>24.9</v>
      </c>
      <c r="R1511">
        <v>4.49</v>
      </c>
      <c r="Y1511" t="s">
        <v>6768</v>
      </c>
      <c r="Z1511" t="s">
        <v>3288</v>
      </c>
      <c r="AA1511">
        <v>40024</v>
      </c>
      <c r="AB1511" t="s">
        <v>420</v>
      </c>
    </row>
    <row r="1512" spans="1:28" x14ac:dyDescent="0.25">
      <c r="A1512" t="s">
        <v>6769</v>
      </c>
      <c r="B1512" t="s">
        <v>6769</v>
      </c>
      <c r="C1512" t="s">
        <v>6770</v>
      </c>
      <c r="D1512" t="s">
        <v>6771</v>
      </c>
      <c r="E1512" t="s">
        <v>771</v>
      </c>
      <c r="F1512" t="s">
        <v>772</v>
      </c>
      <c r="G1512" t="s">
        <v>2565</v>
      </c>
      <c r="J1512" t="s">
        <v>791</v>
      </c>
      <c r="K1512" t="s">
        <v>2641</v>
      </c>
      <c r="L1512" t="s">
        <v>1330</v>
      </c>
      <c r="M1512" t="s">
        <v>29</v>
      </c>
      <c r="N1512" t="s">
        <v>771</v>
      </c>
      <c r="O1512">
        <v>1</v>
      </c>
      <c r="P1512" t="s">
        <v>777</v>
      </c>
      <c r="Q1512">
        <v>32.9</v>
      </c>
      <c r="R1512">
        <v>5.93</v>
      </c>
      <c r="Y1512" t="s">
        <v>6772</v>
      </c>
      <c r="Z1512" t="s">
        <v>3483</v>
      </c>
      <c r="AA1512">
        <v>15</v>
      </c>
      <c r="AB1512" t="s">
        <v>420</v>
      </c>
    </row>
    <row r="1513" spans="1:28" x14ac:dyDescent="0.25">
      <c r="A1513" t="s">
        <v>6773</v>
      </c>
      <c r="B1513" t="s">
        <v>6773</v>
      </c>
      <c r="C1513" t="s">
        <v>6774</v>
      </c>
      <c r="D1513" t="s">
        <v>6775</v>
      </c>
      <c r="E1513" t="s">
        <v>771</v>
      </c>
      <c r="F1513" t="s">
        <v>772</v>
      </c>
      <c r="G1513" t="s">
        <v>2565</v>
      </c>
      <c r="J1513" t="s">
        <v>791</v>
      </c>
      <c r="K1513" t="s">
        <v>2641</v>
      </c>
      <c r="L1513" t="s">
        <v>1330</v>
      </c>
      <c r="M1513" t="s">
        <v>29</v>
      </c>
      <c r="N1513" t="s">
        <v>771</v>
      </c>
      <c r="O1513">
        <v>1</v>
      </c>
      <c r="P1513" t="s">
        <v>777</v>
      </c>
      <c r="Q1513">
        <v>32.9</v>
      </c>
      <c r="R1513">
        <v>5.93</v>
      </c>
      <c r="Y1513" t="s">
        <v>6776</v>
      </c>
      <c r="Z1513" t="s">
        <v>2815</v>
      </c>
      <c r="AA1513">
        <v>30173</v>
      </c>
      <c r="AB1513" t="s">
        <v>420</v>
      </c>
    </row>
    <row r="1514" spans="1:28" x14ac:dyDescent="0.25">
      <c r="A1514" t="s">
        <v>6777</v>
      </c>
      <c r="B1514" t="s">
        <v>6777</v>
      </c>
      <c r="C1514" t="s">
        <v>6778</v>
      </c>
      <c r="D1514" t="s">
        <v>6779</v>
      </c>
      <c r="E1514" t="s">
        <v>771</v>
      </c>
      <c r="F1514" t="s">
        <v>772</v>
      </c>
      <c r="G1514" t="s">
        <v>2565</v>
      </c>
      <c r="J1514" t="s">
        <v>791</v>
      </c>
      <c r="K1514" t="s">
        <v>2737</v>
      </c>
      <c r="L1514" t="s">
        <v>2738</v>
      </c>
      <c r="M1514" t="s">
        <v>170</v>
      </c>
      <c r="N1514" t="s">
        <v>771</v>
      </c>
      <c r="O1514">
        <v>1</v>
      </c>
      <c r="P1514" t="s">
        <v>777</v>
      </c>
      <c r="Q1514">
        <v>14.9</v>
      </c>
      <c r="R1514">
        <v>2.69</v>
      </c>
      <c r="Y1514" t="s">
        <v>3721</v>
      </c>
      <c r="Z1514" t="s">
        <v>2688</v>
      </c>
      <c r="AA1514">
        <v>35129</v>
      </c>
      <c r="AB1514" t="s">
        <v>420</v>
      </c>
    </row>
    <row r="1515" spans="1:28" x14ac:dyDescent="0.25">
      <c r="A1515" t="s">
        <v>6780</v>
      </c>
      <c r="B1515" t="s">
        <v>6780</v>
      </c>
      <c r="C1515" t="s">
        <v>6781</v>
      </c>
      <c r="D1515" t="s">
        <v>6782</v>
      </c>
      <c r="E1515" t="s">
        <v>771</v>
      </c>
      <c r="F1515" t="s">
        <v>772</v>
      </c>
      <c r="G1515" t="s">
        <v>2565</v>
      </c>
      <c r="J1515" t="s">
        <v>791</v>
      </c>
      <c r="K1515" t="s">
        <v>2566</v>
      </c>
      <c r="L1515" t="s">
        <v>2567</v>
      </c>
      <c r="M1515" t="s">
        <v>15</v>
      </c>
      <c r="N1515" t="s">
        <v>771</v>
      </c>
      <c r="O1515">
        <v>1</v>
      </c>
      <c r="P1515" t="s">
        <v>777</v>
      </c>
      <c r="Q1515">
        <v>19.899999999999999</v>
      </c>
      <c r="R1515">
        <v>3.59</v>
      </c>
      <c r="S1515">
        <v>3.99</v>
      </c>
      <c r="T1515">
        <v>0.72</v>
      </c>
      <c r="Y1515" t="s">
        <v>6783</v>
      </c>
      <c r="Z1515" t="s">
        <v>3066</v>
      </c>
      <c r="AA1515">
        <v>9045</v>
      </c>
      <c r="AB1515" t="s">
        <v>420</v>
      </c>
    </row>
    <row r="1516" spans="1:28" x14ac:dyDescent="0.25">
      <c r="A1516" t="s">
        <v>6784</v>
      </c>
      <c r="B1516" t="s">
        <v>6784</v>
      </c>
      <c r="C1516" t="s">
        <v>6785</v>
      </c>
      <c r="D1516" t="s">
        <v>6786</v>
      </c>
      <c r="E1516" t="s">
        <v>771</v>
      </c>
      <c r="F1516" t="s">
        <v>772</v>
      </c>
      <c r="G1516" t="s">
        <v>2565</v>
      </c>
      <c r="J1516" t="s">
        <v>791</v>
      </c>
      <c r="K1516" t="s">
        <v>2566</v>
      </c>
      <c r="L1516" t="s">
        <v>2567</v>
      </c>
      <c r="M1516" t="s">
        <v>15</v>
      </c>
      <c r="N1516" t="s">
        <v>771</v>
      </c>
      <c r="O1516">
        <v>1</v>
      </c>
      <c r="P1516" t="s">
        <v>777</v>
      </c>
      <c r="Q1516">
        <v>19.899999999999999</v>
      </c>
      <c r="R1516">
        <v>3.59</v>
      </c>
      <c r="S1516">
        <v>4.99</v>
      </c>
      <c r="T1516">
        <v>0.9</v>
      </c>
      <c r="Y1516" t="s">
        <v>6787</v>
      </c>
      <c r="Z1516" t="s">
        <v>2688</v>
      </c>
      <c r="AA1516">
        <v>35022</v>
      </c>
      <c r="AB1516" t="s">
        <v>420</v>
      </c>
    </row>
    <row r="1517" spans="1:28" x14ac:dyDescent="0.25">
      <c r="A1517" t="s">
        <v>6788</v>
      </c>
      <c r="B1517" t="s">
        <v>6788</v>
      </c>
      <c r="C1517" t="s">
        <v>6789</v>
      </c>
      <c r="D1517" t="s">
        <v>6790</v>
      </c>
      <c r="E1517" t="s">
        <v>771</v>
      </c>
      <c r="F1517" t="s">
        <v>772</v>
      </c>
      <c r="G1517" t="s">
        <v>2565</v>
      </c>
      <c r="J1517" t="s">
        <v>791</v>
      </c>
      <c r="K1517" t="s">
        <v>2584</v>
      </c>
      <c r="L1517" t="s">
        <v>801</v>
      </c>
      <c r="M1517" t="s">
        <v>31</v>
      </c>
      <c r="N1517" t="s">
        <v>771</v>
      </c>
      <c r="O1517">
        <v>1</v>
      </c>
      <c r="P1517" t="s">
        <v>777</v>
      </c>
      <c r="Q1517">
        <v>34.9</v>
      </c>
      <c r="R1517">
        <v>6.29</v>
      </c>
      <c r="Y1517" t="s">
        <v>2604</v>
      </c>
      <c r="Z1517" t="s">
        <v>3662</v>
      </c>
      <c r="AA1517">
        <v>80145</v>
      </c>
      <c r="AB1517" t="s">
        <v>420</v>
      </c>
    </row>
    <row r="1518" spans="1:28" x14ac:dyDescent="0.25">
      <c r="A1518" t="s">
        <v>6791</v>
      </c>
      <c r="B1518" t="s">
        <v>6791</v>
      </c>
      <c r="C1518" t="s">
        <v>6792</v>
      </c>
      <c r="D1518" t="s">
        <v>6793</v>
      </c>
      <c r="E1518" t="s">
        <v>771</v>
      </c>
      <c r="F1518" t="s">
        <v>772</v>
      </c>
      <c r="G1518" t="s">
        <v>2565</v>
      </c>
      <c r="J1518" t="s">
        <v>791</v>
      </c>
      <c r="K1518" t="s">
        <v>2882</v>
      </c>
      <c r="L1518" t="s">
        <v>827</v>
      </c>
      <c r="M1518" t="s">
        <v>438</v>
      </c>
      <c r="N1518" t="s">
        <v>771</v>
      </c>
      <c r="O1518">
        <v>1</v>
      </c>
      <c r="P1518" t="s">
        <v>777</v>
      </c>
      <c r="Q1518">
        <v>39.9</v>
      </c>
      <c r="R1518">
        <v>7.2</v>
      </c>
      <c r="Y1518" t="s">
        <v>6794</v>
      </c>
      <c r="Z1518" t="s">
        <v>3907</v>
      </c>
      <c r="AA1518">
        <v>95036</v>
      </c>
      <c r="AB1518" t="s">
        <v>420</v>
      </c>
    </row>
    <row r="1519" spans="1:28" x14ac:dyDescent="0.25">
      <c r="A1519" t="s">
        <v>6795</v>
      </c>
      <c r="B1519" t="s">
        <v>6795</v>
      </c>
      <c r="C1519" t="s">
        <v>6796</v>
      </c>
      <c r="D1519" t="s">
        <v>6797</v>
      </c>
      <c r="E1519" t="s">
        <v>771</v>
      </c>
      <c r="F1519" t="s">
        <v>772</v>
      </c>
      <c r="G1519" t="s">
        <v>2565</v>
      </c>
      <c r="J1519" t="s">
        <v>791</v>
      </c>
      <c r="K1519" t="s">
        <v>2641</v>
      </c>
      <c r="L1519" t="s">
        <v>1330</v>
      </c>
      <c r="M1519" t="s">
        <v>29</v>
      </c>
      <c r="N1519" t="s">
        <v>771</v>
      </c>
      <c r="O1519">
        <v>1</v>
      </c>
      <c r="P1519" t="s">
        <v>777</v>
      </c>
      <c r="Q1519">
        <v>32.9</v>
      </c>
      <c r="R1519">
        <v>5.93</v>
      </c>
      <c r="Y1519" t="s">
        <v>6798</v>
      </c>
      <c r="Z1519" t="s">
        <v>6798</v>
      </c>
      <c r="AA1519">
        <v>48121</v>
      </c>
      <c r="AB1519" t="s">
        <v>420</v>
      </c>
    </row>
    <row r="1520" spans="1:28" x14ac:dyDescent="0.25">
      <c r="A1520" t="s">
        <v>6799</v>
      </c>
      <c r="B1520" t="s">
        <v>6799</v>
      </c>
      <c r="C1520" t="s">
        <v>6800</v>
      </c>
      <c r="D1520" t="s">
        <v>6801</v>
      </c>
      <c r="E1520" t="s">
        <v>771</v>
      </c>
      <c r="F1520" t="s">
        <v>772</v>
      </c>
      <c r="G1520" t="s">
        <v>2565</v>
      </c>
      <c r="J1520" t="s">
        <v>791</v>
      </c>
      <c r="K1520" t="s">
        <v>2566</v>
      </c>
      <c r="L1520" t="s">
        <v>2567</v>
      </c>
      <c r="M1520" t="s">
        <v>15</v>
      </c>
      <c r="N1520" t="s">
        <v>771</v>
      </c>
      <c r="O1520">
        <v>1</v>
      </c>
      <c r="P1520" t="s">
        <v>777</v>
      </c>
      <c r="Q1520">
        <v>19.899999999999999</v>
      </c>
      <c r="R1520">
        <v>3.59</v>
      </c>
      <c r="Y1520" t="s">
        <v>5311</v>
      </c>
      <c r="Z1520" t="s">
        <v>3340</v>
      </c>
      <c r="AA1520">
        <v>20900</v>
      </c>
      <c r="AB1520" t="s">
        <v>420</v>
      </c>
    </row>
    <row r="1521" spans="1:28" x14ac:dyDescent="0.25">
      <c r="A1521" t="s">
        <v>6802</v>
      </c>
      <c r="B1521" t="s">
        <v>6802</v>
      </c>
      <c r="C1521" t="s">
        <v>6803</v>
      </c>
      <c r="D1521" t="s">
        <v>6804</v>
      </c>
      <c r="E1521" t="s">
        <v>771</v>
      </c>
      <c r="F1521" t="s">
        <v>772</v>
      </c>
      <c r="G1521" t="s">
        <v>2565</v>
      </c>
      <c r="J1521" t="s">
        <v>791</v>
      </c>
      <c r="K1521" t="s">
        <v>2911</v>
      </c>
      <c r="L1521" t="s">
        <v>1037</v>
      </c>
      <c r="M1521" t="s">
        <v>430</v>
      </c>
      <c r="N1521" t="s">
        <v>771</v>
      </c>
      <c r="O1521">
        <v>1</v>
      </c>
      <c r="P1521" t="s">
        <v>777</v>
      </c>
      <c r="Q1521">
        <v>59.9</v>
      </c>
      <c r="R1521">
        <v>10.8</v>
      </c>
      <c r="Y1521" t="s">
        <v>6805</v>
      </c>
      <c r="Z1521" t="s">
        <v>3962</v>
      </c>
      <c r="AA1521">
        <v>37045</v>
      </c>
      <c r="AB1521" t="s">
        <v>420</v>
      </c>
    </row>
    <row r="1522" spans="1:28" x14ac:dyDescent="0.25">
      <c r="A1522" t="s">
        <v>6806</v>
      </c>
      <c r="B1522" t="s">
        <v>6806</v>
      </c>
      <c r="C1522" t="s">
        <v>6807</v>
      </c>
      <c r="D1522" t="s">
        <v>6808</v>
      </c>
      <c r="E1522" t="s">
        <v>771</v>
      </c>
      <c r="F1522" t="s">
        <v>772</v>
      </c>
      <c r="G1522" t="s">
        <v>2565</v>
      </c>
      <c r="J1522" t="s">
        <v>791</v>
      </c>
      <c r="K1522" t="s">
        <v>2566</v>
      </c>
      <c r="L1522" t="s">
        <v>2567</v>
      </c>
      <c r="M1522" t="s">
        <v>15</v>
      </c>
      <c r="N1522" t="s">
        <v>771</v>
      </c>
      <c r="O1522">
        <v>1</v>
      </c>
      <c r="P1522" t="s">
        <v>777</v>
      </c>
      <c r="Q1522">
        <v>19.899999999999999</v>
      </c>
      <c r="R1522">
        <v>3.59</v>
      </c>
      <c r="Y1522" t="s">
        <v>6809</v>
      </c>
      <c r="Z1522" t="s">
        <v>5177</v>
      </c>
      <c r="AA1522">
        <v>23867</v>
      </c>
      <c r="AB1522" t="s">
        <v>420</v>
      </c>
    </row>
    <row r="1523" spans="1:28" x14ac:dyDescent="0.25">
      <c r="A1523" t="s">
        <v>6810</v>
      </c>
      <c r="B1523" t="s">
        <v>6810</v>
      </c>
      <c r="C1523" t="s">
        <v>6811</v>
      </c>
      <c r="D1523" t="s">
        <v>6812</v>
      </c>
      <c r="E1523" t="s">
        <v>771</v>
      </c>
      <c r="F1523" t="s">
        <v>772</v>
      </c>
      <c r="G1523" t="s">
        <v>2565</v>
      </c>
      <c r="I1523" t="s">
        <v>2646</v>
      </c>
      <c r="J1523" t="s">
        <v>791</v>
      </c>
      <c r="K1523" t="s">
        <v>2598</v>
      </c>
      <c r="L1523" t="s">
        <v>776</v>
      </c>
      <c r="M1523" t="s">
        <v>424</v>
      </c>
      <c r="N1523" t="s">
        <v>771</v>
      </c>
      <c r="O1523">
        <v>1</v>
      </c>
      <c r="P1523" t="s">
        <v>777</v>
      </c>
      <c r="Q1523">
        <v>29.9</v>
      </c>
      <c r="R1523">
        <v>5.39</v>
      </c>
      <c r="Y1523" t="s">
        <v>2647</v>
      </c>
      <c r="Z1523" t="s">
        <v>2648</v>
      </c>
      <c r="AA1523">
        <v>28100</v>
      </c>
      <c r="AB1523" t="s">
        <v>420</v>
      </c>
    </row>
    <row r="1524" spans="1:28" x14ac:dyDescent="0.25">
      <c r="A1524" t="s">
        <v>6813</v>
      </c>
      <c r="B1524" t="s">
        <v>6813</v>
      </c>
      <c r="C1524" t="s">
        <v>6814</v>
      </c>
      <c r="D1524" t="s">
        <v>6815</v>
      </c>
      <c r="E1524" t="s">
        <v>771</v>
      </c>
      <c r="F1524" t="s">
        <v>772</v>
      </c>
      <c r="G1524" t="s">
        <v>2565</v>
      </c>
      <c r="J1524" t="s">
        <v>791</v>
      </c>
      <c r="K1524" t="s">
        <v>2572</v>
      </c>
      <c r="L1524" t="s">
        <v>1427</v>
      </c>
      <c r="M1524" t="s">
        <v>45</v>
      </c>
      <c r="N1524" t="s">
        <v>771</v>
      </c>
      <c r="O1524">
        <v>2</v>
      </c>
      <c r="P1524" t="s">
        <v>777</v>
      </c>
      <c r="Q1524">
        <v>59.8</v>
      </c>
      <c r="R1524">
        <v>10.78</v>
      </c>
      <c r="Y1524" t="s">
        <v>3088</v>
      </c>
      <c r="Z1524" t="s">
        <v>3088</v>
      </c>
      <c r="AA1524">
        <v>50132</v>
      </c>
      <c r="AB1524" t="s">
        <v>420</v>
      </c>
    </row>
    <row r="1525" spans="1:28" x14ac:dyDescent="0.25">
      <c r="A1525" t="s">
        <v>6816</v>
      </c>
      <c r="B1525" t="s">
        <v>6816</v>
      </c>
      <c r="C1525" t="s">
        <v>6817</v>
      </c>
      <c r="D1525" t="s">
        <v>6818</v>
      </c>
      <c r="E1525" t="s">
        <v>771</v>
      </c>
      <c r="F1525" t="s">
        <v>772</v>
      </c>
      <c r="G1525" t="s">
        <v>2565</v>
      </c>
      <c r="J1525" t="s">
        <v>791</v>
      </c>
      <c r="K1525" t="s">
        <v>2566</v>
      </c>
      <c r="L1525" t="s">
        <v>2567</v>
      </c>
      <c r="M1525" t="s">
        <v>15</v>
      </c>
      <c r="N1525" t="s">
        <v>771</v>
      </c>
      <c r="O1525">
        <v>1</v>
      </c>
      <c r="P1525" t="s">
        <v>777</v>
      </c>
      <c r="Q1525">
        <v>19.899999999999999</v>
      </c>
      <c r="R1525">
        <v>3.59</v>
      </c>
      <c r="Y1525" t="s">
        <v>6819</v>
      </c>
      <c r="Z1525" t="s">
        <v>2838</v>
      </c>
      <c r="AA1525">
        <v>67059</v>
      </c>
      <c r="AB1525" t="s">
        <v>420</v>
      </c>
    </row>
    <row r="1526" spans="1:28" x14ac:dyDescent="0.25">
      <c r="A1526" t="s">
        <v>6820</v>
      </c>
      <c r="B1526" t="s">
        <v>6820</v>
      </c>
      <c r="C1526" t="s">
        <v>6821</v>
      </c>
      <c r="D1526" t="s">
        <v>6822</v>
      </c>
      <c r="E1526" t="s">
        <v>771</v>
      </c>
      <c r="F1526" t="s">
        <v>772</v>
      </c>
      <c r="G1526" t="s">
        <v>2565</v>
      </c>
      <c r="J1526" t="s">
        <v>791</v>
      </c>
      <c r="K1526" t="s">
        <v>2566</v>
      </c>
      <c r="L1526" t="s">
        <v>2567</v>
      </c>
      <c r="M1526" t="s">
        <v>15</v>
      </c>
      <c r="N1526" t="s">
        <v>771</v>
      </c>
      <c r="O1526">
        <v>1</v>
      </c>
      <c r="P1526" t="s">
        <v>777</v>
      </c>
      <c r="Q1526">
        <v>19.899999999999999</v>
      </c>
      <c r="R1526">
        <v>3.59</v>
      </c>
      <c r="Y1526" t="s">
        <v>6823</v>
      </c>
      <c r="Z1526" t="s">
        <v>3296</v>
      </c>
      <c r="AA1526">
        <v>24060</v>
      </c>
      <c r="AB1526" t="s">
        <v>420</v>
      </c>
    </row>
    <row r="1527" spans="1:28" x14ac:dyDescent="0.25">
      <c r="A1527" t="s">
        <v>6824</v>
      </c>
      <c r="B1527" t="s">
        <v>6824</v>
      </c>
      <c r="C1527" t="s">
        <v>6825</v>
      </c>
      <c r="D1527" t="s">
        <v>6826</v>
      </c>
      <c r="E1527" t="s">
        <v>771</v>
      </c>
      <c r="F1527" t="s">
        <v>772</v>
      </c>
      <c r="G1527" t="s">
        <v>2565</v>
      </c>
      <c r="J1527" t="s">
        <v>791</v>
      </c>
      <c r="K1527" t="s">
        <v>2641</v>
      </c>
      <c r="L1527" t="s">
        <v>1330</v>
      </c>
      <c r="M1527" t="s">
        <v>29</v>
      </c>
      <c r="N1527" t="s">
        <v>771</v>
      </c>
      <c r="O1527">
        <v>1</v>
      </c>
      <c r="P1527" t="s">
        <v>777</v>
      </c>
      <c r="Q1527">
        <v>32.9</v>
      </c>
      <c r="R1527">
        <v>5.93</v>
      </c>
      <c r="Y1527" t="s">
        <v>6827</v>
      </c>
      <c r="Z1527" t="s">
        <v>2712</v>
      </c>
      <c r="AA1527">
        <v>45</v>
      </c>
      <c r="AB1527" t="s">
        <v>420</v>
      </c>
    </row>
    <row r="1528" spans="1:28" x14ac:dyDescent="0.25">
      <c r="A1528" t="s">
        <v>6828</v>
      </c>
      <c r="B1528" t="s">
        <v>6828</v>
      </c>
      <c r="C1528" t="s">
        <v>6829</v>
      </c>
      <c r="D1528" t="s">
        <v>6830</v>
      </c>
      <c r="E1528" t="s">
        <v>799</v>
      </c>
      <c r="F1528" t="s">
        <v>772</v>
      </c>
      <c r="G1528" t="s">
        <v>2565</v>
      </c>
      <c r="J1528" t="s">
        <v>791</v>
      </c>
      <c r="K1528" t="s">
        <v>2578</v>
      </c>
      <c r="L1528" t="s">
        <v>833</v>
      </c>
      <c r="M1528" t="s">
        <v>49</v>
      </c>
      <c r="N1528" t="s">
        <v>799</v>
      </c>
      <c r="O1528">
        <v>0</v>
      </c>
      <c r="Y1528" t="s">
        <v>6831</v>
      </c>
      <c r="Z1528" t="s">
        <v>2604</v>
      </c>
      <c r="AA1528">
        <v>80077</v>
      </c>
      <c r="AB1528" t="s">
        <v>420</v>
      </c>
    </row>
    <row r="1529" spans="1:28" x14ac:dyDescent="0.25">
      <c r="A1529" t="s">
        <v>6832</v>
      </c>
      <c r="B1529" t="s">
        <v>6832</v>
      </c>
      <c r="C1529" t="s">
        <v>6833</v>
      </c>
      <c r="D1529" t="s">
        <v>6834</v>
      </c>
      <c r="E1529" t="s">
        <v>771</v>
      </c>
      <c r="F1529" t="s">
        <v>772</v>
      </c>
      <c r="G1529" t="s">
        <v>2565</v>
      </c>
      <c r="J1529" t="s">
        <v>791</v>
      </c>
      <c r="K1529" t="s">
        <v>3168</v>
      </c>
      <c r="L1529" t="s">
        <v>1296</v>
      </c>
      <c r="M1529" t="s">
        <v>428</v>
      </c>
      <c r="N1529" t="s">
        <v>771</v>
      </c>
      <c r="O1529">
        <v>1</v>
      </c>
      <c r="P1529" t="s">
        <v>777</v>
      </c>
      <c r="Q1529">
        <v>49.9</v>
      </c>
      <c r="R1529">
        <v>9</v>
      </c>
      <c r="S1529">
        <v>1.0900000000000001</v>
      </c>
      <c r="X1529">
        <v>1.0900000000000001</v>
      </c>
      <c r="Y1529" t="s">
        <v>3270</v>
      </c>
      <c r="Z1529" t="s">
        <v>3270</v>
      </c>
      <c r="AA1529">
        <v>26100</v>
      </c>
      <c r="AB1529" t="s">
        <v>420</v>
      </c>
    </row>
    <row r="1530" spans="1:28" x14ac:dyDescent="0.25">
      <c r="A1530" t="s">
        <v>6835</v>
      </c>
      <c r="B1530" t="s">
        <v>6835</v>
      </c>
      <c r="C1530" t="s">
        <v>6836</v>
      </c>
      <c r="D1530" t="s">
        <v>6837</v>
      </c>
      <c r="E1530" t="s">
        <v>771</v>
      </c>
      <c r="F1530" t="s">
        <v>772</v>
      </c>
      <c r="G1530" t="s">
        <v>2565</v>
      </c>
      <c r="J1530" t="s">
        <v>791</v>
      </c>
      <c r="K1530" t="s">
        <v>2598</v>
      </c>
      <c r="L1530" t="s">
        <v>776</v>
      </c>
      <c r="M1530" t="s">
        <v>424</v>
      </c>
      <c r="N1530" t="s">
        <v>771</v>
      </c>
      <c r="O1530">
        <v>1</v>
      </c>
      <c r="P1530" t="s">
        <v>777</v>
      </c>
      <c r="Q1530">
        <v>29.9</v>
      </c>
      <c r="R1530">
        <v>5.39</v>
      </c>
      <c r="Y1530" t="s">
        <v>5117</v>
      </c>
      <c r="Z1530" t="s">
        <v>3066</v>
      </c>
      <c r="AA1530">
        <v>9044</v>
      </c>
      <c r="AB1530" t="s">
        <v>420</v>
      </c>
    </row>
    <row r="1531" spans="1:28" x14ac:dyDescent="0.25">
      <c r="A1531" t="s">
        <v>6838</v>
      </c>
      <c r="B1531" t="s">
        <v>6838</v>
      </c>
      <c r="C1531" t="s">
        <v>6839</v>
      </c>
      <c r="D1531" t="s">
        <v>6840</v>
      </c>
      <c r="E1531" t="s">
        <v>771</v>
      </c>
      <c r="F1531" t="s">
        <v>772</v>
      </c>
      <c r="G1531" t="s">
        <v>2565</v>
      </c>
      <c r="I1531" t="s">
        <v>2646</v>
      </c>
      <c r="J1531" t="s">
        <v>791</v>
      </c>
      <c r="K1531" t="s">
        <v>2598</v>
      </c>
      <c r="L1531" t="s">
        <v>776</v>
      </c>
      <c r="M1531" t="s">
        <v>424</v>
      </c>
      <c r="N1531" t="s">
        <v>771</v>
      </c>
      <c r="O1531">
        <v>1</v>
      </c>
      <c r="P1531" t="s">
        <v>777</v>
      </c>
      <c r="Q1531">
        <v>29.9</v>
      </c>
      <c r="R1531">
        <v>5.39</v>
      </c>
      <c r="Y1531" t="s">
        <v>2647</v>
      </c>
      <c r="Z1531" t="s">
        <v>2648</v>
      </c>
      <c r="AA1531">
        <v>28100</v>
      </c>
      <c r="AB1531" t="s">
        <v>420</v>
      </c>
    </row>
    <row r="1532" spans="1:28" x14ac:dyDescent="0.25">
      <c r="A1532" t="s">
        <v>6841</v>
      </c>
      <c r="B1532" t="s">
        <v>6841</v>
      </c>
      <c r="C1532" t="s">
        <v>6842</v>
      </c>
      <c r="D1532" t="s">
        <v>6843</v>
      </c>
      <c r="E1532" t="s">
        <v>771</v>
      </c>
      <c r="F1532" t="s">
        <v>772</v>
      </c>
      <c r="G1532" t="s">
        <v>2565</v>
      </c>
      <c r="J1532" t="s">
        <v>791</v>
      </c>
      <c r="K1532" t="s">
        <v>2566</v>
      </c>
      <c r="L1532" t="s">
        <v>2567</v>
      </c>
      <c r="M1532" t="s">
        <v>15</v>
      </c>
      <c r="N1532" t="s">
        <v>771</v>
      </c>
      <c r="O1532">
        <v>1</v>
      </c>
      <c r="P1532" t="s">
        <v>777</v>
      </c>
      <c r="Q1532">
        <v>19.899999999999999</v>
      </c>
      <c r="R1532">
        <v>3.59</v>
      </c>
      <c r="Y1532" t="s">
        <v>6844</v>
      </c>
      <c r="Z1532" t="s">
        <v>3861</v>
      </c>
      <c r="AA1532">
        <v>53035</v>
      </c>
      <c r="AB1532" t="s">
        <v>420</v>
      </c>
    </row>
    <row r="1533" spans="1:28" x14ac:dyDescent="0.25">
      <c r="A1533" t="s">
        <v>6845</v>
      </c>
      <c r="B1533" t="s">
        <v>6845</v>
      </c>
      <c r="C1533" t="s">
        <v>6846</v>
      </c>
      <c r="D1533" t="s">
        <v>6847</v>
      </c>
      <c r="E1533" t="s">
        <v>771</v>
      </c>
      <c r="F1533" t="s">
        <v>772</v>
      </c>
      <c r="G1533" t="s">
        <v>2565</v>
      </c>
      <c r="J1533" t="s">
        <v>791</v>
      </c>
      <c r="K1533" t="s">
        <v>2737</v>
      </c>
      <c r="L1533" t="s">
        <v>2738</v>
      </c>
      <c r="M1533" t="s">
        <v>170</v>
      </c>
      <c r="N1533" t="s">
        <v>771</v>
      </c>
      <c r="O1533">
        <v>2</v>
      </c>
      <c r="P1533" t="s">
        <v>777</v>
      </c>
      <c r="Q1533">
        <v>29.8</v>
      </c>
      <c r="R1533">
        <v>5.38</v>
      </c>
      <c r="Y1533" t="s">
        <v>6848</v>
      </c>
      <c r="Z1533" t="s">
        <v>2585</v>
      </c>
      <c r="AA1533">
        <v>20060</v>
      </c>
      <c r="AB1533" t="s">
        <v>420</v>
      </c>
    </row>
    <row r="1534" spans="1:28" x14ac:dyDescent="0.25">
      <c r="A1534" t="s">
        <v>6849</v>
      </c>
      <c r="B1534" t="s">
        <v>6849</v>
      </c>
      <c r="C1534" t="s">
        <v>6850</v>
      </c>
      <c r="D1534" t="s">
        <v>6851</v>
      </c>
      <c r="E1534" t="s">
        <v>771</v>
      </c>
      <c r="F1534" t="s">
        <v>772</v>
      </c>
      <c r="G1534" t="s">
        <v>2565</v>
      </c>
      <c r="J1534" t="s">
        <v>791</v>
      </c>
      <c r="K1534" t="s">
        <v>2641</v>
      </c>
      <c r="L1534" t="s">
        <v>1330</v>
      </c>
      <c r="M1534" t="s">
        <v>29</v>
      </c>
      <c r="N1534" t="s">
        <v>771</v>
      </c>
      <c r="O1534">
        <v>1</v>
      </c>
      <c r="P1534" t="s">
        <v>777</v>
      </c>
      <c r="Q1534">
        <v>32.9</v>
      </c>
      <c r="R1534">
        <v>5.93</v>
      </c>
      <c r="Y1534" t="s">
        <v>3199</v>
      </c>
      <c r="Z1534" t="s">
        <v>2799</v>
      </c>
      <c r="AA1534">
        <v>5100</v>
      </c>
      <c r="AB1534" t="s">
        <v>420</v>
      </c>
    </row>
    <row r="1535" spans="1:28" x14ac:dyDescent="0.25">
      <c r="A1535" t="s">
        <v>6852</v>
      </c>
      <c r="B1535" t="s">
        <v>6852</v>
      </c>
      <c r="C1535" t="s">
        <v>6853</v>
      </c>
      <c r="D1535" t="s">
        <v>6854</v>
      </c>
      <c r="E1535" t="s">
        <v>771</v>
      </c>
      <c r="F1535" t="s">
        <v>772</v>
      </c>
      <c r="G1535" t="s">
        <v>2565</v>
      </c>
      <c r="J1535" t="s">
        <v>791</v>
      </c>
      <c r="K1535" t="s">
        <v>2566</v>
      </c>
      <c r="L1535" t="s">
        <v>2567</v>
      </c>
      <c r="M1535" t="s">
        <v>15</v>
      </c>
      <c r="N1535" t="s">
        <v>771</v>
      </c>
      <c r="O1535">
        <v>1</v>
      </c>
      <c r="P1535" t="s">
        <v>777</v>
      </c>
      <c r="Q1535">
        <v>19.899999999999999</v>
      </c>
      <c r="R1535">
        <v>3.59</v>
      </c>
      <c r="Y1535" t="s">
        <v>6855</v>
      </c>
      <c r="Z1535" t="s">
        <v>3225</v>
      </c>
      <c r="AA1535">
        <v>47822</v>
      </c>
      <c r="AB1535" t="s">
        <v>420</v>
      </c>
    </row>
    <row r="1536" spans="1:28" x14ac:dyDescent="0.25">
      <c r="A1536" t="s">
        <v>6856</v>
      </c>
      <c r="B1536" t="s">
        <v>6856</v>
      </c>
      <c r="C1536" t="s">
        <v>6857</v>
      </c>
      <c r="D1536" t="s">
        <v>6858</v>
      </c>
      <c r="E1536" t="s">
        <v>771</v>
      </c>
      <c r="F1536" t="s">
        <v>772</v>
      </c>
      <c r="G1536" t="s">
        <v>2565</v>
      </c>
      <c r="J1536" t="s">
        <v>791</v>
      </c>
      <c r="K1536" t="s">
        <v>2584</v>
      </c>
      <c r="L1536" t="s">
        <v>801</v>
      </c>
      <c r="M1536" t="s">
        <v>31</v>
      </c>
      <c r="N1536" t="s">
        <v>771</v>
      </c>
      <c r="O1536">
        <v>1</v>
      </c>
      <c r="P1536" t="s">
        <v>777</v>
      </c>
      <c r="Q1536">
        <v>34.9</v>
      </c>
      <c r="R1536">
        <v>6.29</v>
      </c>
      <c r="Y1536" t="s">
        <v>6859</v>
      </c>
      <c r="Z1536" t="s">
        <v>6757</v>
      </c>
      <c r="AA1536">
        <v>73018</v>
      </c>
      <c r="AB1536" t="s">
        <v>420</v>
      </c>
    </row>
    <row r="1537" spans="1:35" x14ac:dyDescent="0.25">
      <c r="A1537" t="s">
        <v>6860</v>
      </c>
      <c r="C1537" t="s">
        <v>6861</v>
      </c>
      <c r="D1537" t="s">
        <v>6862</v>
      </c>
      <c r="E1537" t="s">
        <v>771</v>
      </c>
      <c r="F1537" t="s">
        <v>2590</v>
      </c>
      <c r="G1537" t="s">
        <v>2565</v>
      </c>
      <c r="H1537" t="s">
        <v>2591</v>
      </c>
      <c r="J1537" t="s">
        <v>774</v>
      </c>
      <c r="K1537" t="s">
        <v>4416</v>
      </c>
      <c r="L1537" t="s">
        <v>618</v>
      </c>
      <c r="M1537" t="s">
        <v>617</v>
      </c>
      <c r="N1537" t="s">
        <v>771</v>
      </c>
      <c r="O1537">
        <v>1</v>
      </c>
      <c r="P1537" t="s">
        <v>777</v>
      </c>
      <c r="Q1537">
        <v>19.899999999999999</v>
      </c>
      <c r="R1537">
        <v>3.59</v>
      </c>
      <c r="S1537">
        <v>3</v>
      </c>
      <c r="T1537">
        <v>0.54</v>
      </c>
      <c r="Y1537" t="s">
        <v>6863</v>
      </c>
      <c r="Z1537" t="s">
        <v>3265</v>
      </c>
      <c r="AA1537">
        <v>3036</v>
      </c>
      <c r="AB1537" t="s">
        <v>420</v>
      </c>
    </row>
    <row r="1538" spans="1:35" x14ac:dyDescent="0.25">
      <c r="A1538" t="s">
        <v>6864</v>
      </c>
      <c r="B1538" t="s">
        <v>6864</v>
      </c>
      <c r="C1538" t="s">
        <v>6865</v>
      </c>
      <c r="D1538" t="s">
        <v>6866</v>
      </c>
      <c r="E1538" t="s">
        <v>771</v>
      </c>
      <c r="F1538" t="s">
        <v>772</v>
      </c>
      <c r="G1538" t="s">
        <v>2565</v>
      </c>
      <c r="J1538" t="s">
        <v>791</v>
      </c>
      <c r="K1538" t="s">
        <v>3805</v>
      </c>
      <c r="L1538" t="s">
        <v>1205</v>
      </c>
      <c r="M1538" t="s">
        <v>426</v>
      </c>
      <c r="N1538" t="s">
        <v>771</v>
      </c>
      <c r="O1538">
        <v>1</v>
      </c>
      <c r="P1538" t="s">
        <v>777</v>
      </c>
      <c r="Q1538">
        <v>79.900000000000006</v>
      </c>
      <c r="R1538">
        <v>14.41</v>
      </c>
      <c r="Y1538" t="s">
        <v>6867</v>
      </c>
      <c r="Z1538" t="s">
        <v>2928</v>
      </c>
      <c r="AA1538">
        <v>17021</v>
      </c>
      <c r="AB1538" t="s">
        <v>420</v>
      </c>
    </row>
    <row r="1539" spans="1:35" x14ac:dyDescent="0.25">
      <c r="A1539" t="s">
        <v>6868</v>
      </c>
      <c r="B1539" t="s">
        <v>6868</v>
      </c>
      <c r="C1539" t="s">
        <v>6869</v>
      </c>
      <c r="D1539" t="s">
        <v>6870</v>
      </c>
      <c r="E1539" t="s">
        <v>771</v>
      </c>
      <c r="F1539" t="s">
        <v>772</v>
      </c>
      <c r="G1539" t="s">
        <v>2565</v>
      </c>
      <c r="J1539" t="s">
        <v>791</v>
      </c>
      <c r="K1539" t="s">
        <v>2618</v>
      </c>
      <c r="L1539" t="s">
        <v>864</v>
      </c>
      <c r="M1539" t="s">
        <v>21</v>
      </c>
      <c r="N1539" t="s">
        <v>771</v>
      </c>
      <c r="O1539">
        <v>1</v>
      </c>
      <c r="P1539" t="s">
        <v>777</v>
      </c>
      <c r="Q1539">
        <v>29.9</v>
      </c>
      <c r="R1539">
        <v>5.39</v>
      </c>
      <c r="Y1539" t="s">
        <v>3185</v>
      </c>
      <c r="Z1539" t="s">
        <v>2785</v>
      </c>
      <c r="AA1539">
        <v>7026</v>
      </c>
      <c r="AB1539" t="s">
        <v>420</v>
      </c>
    </row>
    <row r="1540" spans="1:35" x14ac:dyDescent="0.25">
      <c r="A1540" t="s">
        <v>6871</v>
      </c>
      <c r="B1540" t="s">
        <v>6871</v>
      </c>
      <c r="C1540" t="s">
        <v>6872</v>
      </c>
      <c r="D1540" t="s">
        <v>6873</v>
      </c>
      <c r="E1540" t="s">
        <v>771</v>
      </c>
      <c r="F1540" t="s">
        <v>772</v>
      </c>
      <c r="G1540" t="s">
        <v>2565</v>
      </c>
      <c r="J1540" t="s">
        <v>791</v>
      </c>
      <c r="K1540" t="s">
        <v>2584</v>
      </c>
      <c r="L1540" t="s">
        <v>801</v>
      </c>
      <c r="M1540" t="s">
        <v>31</v>
      </c>
      <c r="N1540" t="s">
        <v>771</v>
      </c>
      <c r="O1540">
        <v>1</v>
      </c>
      <c r="P1540" t="s">
        <v>777</v>
      </c>
      <c r="Q1540">
        <v>34.9</v>
      </c>
      <c r="R1540">
        <v>6.29</v>
      </c>
      <c r="Y1540" t="s">
        <v>2585</v>
      </c>
      <c r="Z1540" t="s">
        <v>2585</v>
      </c>
      <c r="AA1540">
        <v>20145</v>
      </c>
      <c r="AB1540" t="s">
        <v>420</v>
      </c>
    </row>
    <row r="1541" spans="1:35" x14ac:dyDescent="0.25">
      <c r="A1541" t="s">
        <v>6874</v>
      </c>
      <c r="B1541" t="s">
        <v>6874</v>
      </c>
      <c r="C1541" t="s">
        <v>6875</v>
      </c>
      <c r="D1541" t="s">
        <v>6876</v>
      </c>
      <c r="E1541" t="s">
        <v>771</v>
      </c>
      <c r="F1541" t="s">
        <v>772</v>
      </c>
      <c r="G1541" t="s">
        <v>2565</v>
      </c>
      <c r="J1541" t="s">
        <v>791</v>
      </c>
      <c r="K1541" t="s">
        <v>2641</v>
      </c>
      <c r="L1541" t="s">
        <v>1330</v>
      </c>
      <c r="M1541" t="s">
        <v>29</v>
      </c>
      <c r="N1541" t="s">
        <v>771</v>
      </c>
      <c r="O1541">
        <v>1</v>
      </c>
      <c r="P1541" t="s">
        <v>777</v>
      </c>
      <c r="Q1541">
        <v>32.9</v>
      </c>
      <c r="R1541">
        <v>5.93</v>
      </c>
      <c r="Y1541" t="s">
        <v>6877</v>
      </c>
      <c r="Z1541" t="s">
        <v>2980</v>
      </c>
      <c r="AA1541">
        <v>21055</v>
      </c>
      <c r="AB1541" t="s">
        <v>420</v>
      </c>
    </row>
    <row r="1542" spans="1:35" x14ac:dyDescent="0.25">
      <c r="A1542" t="s">
        <v>6878</v>
      </c>
      <c r="B1542" t="s">
        <v>6878</v>
      </c>
      <c r="C1542" t="s">
        <v>6879</v>
      </c>
      <c r="D1542" t="s">
        <v>6880</v>
      </c>
      <c r="E1542" t="s">
        <v>771</v>
      </c>
      <c r="F1542" t="s">
        <v>772</v>
      </c>
      <c r="G1542" t="s">
        <v>2565</v>
      </c>
      <c r="J1542" t="s">
        <v>791</v>
      </c>
      <c r="K1542" t="s">
        <v>2566</v>
      </c>
      <c r="L1542" t="s">
        <v>2567</v>
      </c>
      <c r="M1542" t="s">
        <v>15</v>
      </c>
      <c r="N1542" t="s">
        <v>771</v>
      </c>
      <c r="O1542">
        <v>1</v>
      </c>
      <c r="P1542" t="s">
        <v>777</v>
      </c>
      <c r="Q1542">
        <v>19.899999999999999</v>
      </c>
      <c r="R1542">
        <v>3.59</v>
      </c>
      <c r="Y1542" t="s">
        <v>2849</v>
      </c>
      <c r="Z1542" t="s">
        <v>2849</v>
      </c>
      <c r="AA1542">
        <v>70125</v>
      </c>
      <c r="AB1542" t="s">
        <v>420</v>
      </c>
    </row>
    <row r="1543" spans="1:35" x14ac:dyDescent="0.25">
      <c r="A1543" t="s">
        <v>6881</v>
      </c>
      <c r="C1543" t="s">
        <v>6882</v>
      </c>
      <c r="D1543" t="s">
        <v>6883</v>
      </c>
      <c r="E1543" t="s">
        <v>771</v>
      </c>
      <c r="F1543" t="s">
        <v>2590</v>
      </c>
      <c r="G1543" t="s">
        <v>2565</v>
      </c>
      <c r="H1543" t="s">
        <v>2591</v>
      </c>
      <c r="J1543" t="s">
        <v>774</v>
      </c>
      <c r="K1543" t="s">
        <v>2790</v>
      </c>
      <c r="L1543" t="s">
        <v>730</v>
      </c>
      <c r="M1543" t="s">
        <v>729</v>
      </c>
      <c r="N1543" t="s">
        <v>771</v>
      </c>
      <c r="O1543">
        <v>1</v>
      </c>
      <c r="P1543" t="s">
        <v>777</v>
      </c>
      <c r="Q1543">
        <v>19.899999999999999</v>
      </c>
      <c r="R1543">
        <v>3.59</v>
      </c>
      <c r="S1543">
        <v>3</v>
      </c>
      <c r="T1543">
        <v>0.54</v>
      </c>
      <c r="Y1543" t="s">
        <v>4707</v>
      </c>
      <c r="Z1543" t="s">
        <v>2585</v>
      </c>
      <c r="AA1543">
        <v>20133</v>
      </c>
      <c r="AB1543" t="s">
        <v>420</v>
      </c>
      <c r="AG1543" t="s">
        <v>6884</v>
      </c>
      <c r="AH1543" t="s">
        <v>420</v>
      </c>
      <c r="AI1543" t="s">
        <v>1019</v>
      </c>
    </row>
    <row r="1544" spans="1:35" x14ac:dyDescent="0.25">
      <c r="A1544" t="s">
        <v>6885</v>
      </c>
      <c r="B1544" t="s">
        <v>6885</v>
      </c>
      <c r="C1544" t="s">
        <v>6886</v>
      </c>
      <c r="D1544" t="s">
        <v>6887</v>
      </c>
      <c r="E1544" t="s">
        <v>771</v>
      </c>
      <c r="F1544" t="s">
        <v>772</v>
      </c>
      <c r="G1544" t="s">
        <v>2565</v>
      </c>
      <c r="J1544" t="s">
        <v>791</v>
      </c>
      <c r="K1544" t="s">
        <v>2641</v>
      </c>
      <c r="L1544" t="s">
        <v>1330</v>
      </c>
      <c r="M1544" t="s">
        <v>29</v>
      </c>
      <c r="N1544" t="s">
        <v>771</v>
      </c>
      <c r="O1544">
        <v>1</v>
      </c>
      <c r="P1544" t="s">
        <v>777</v>
      </c>
      <c r="Q1544">
        <v>32.9</v>
      </c>
      <c r="R1544">
        <v>5.93</v>
      </c>
      <c r="S1544">
        <v>4.99</v>
      </c>
      <c r="T1544">
        <v>0.9</v>
      </c>
      <c r="Y1544" t="s">
        <v>6888</v>
      </c>
      <c r="Z1544" t="s">
        <v>6889</v>
      </c>
      <c r="AA1544">
        <v>50013</v>
      </c>
      <c r="AB1544" t="s">
        <v>420</v>
      </c>
    </row>
    <row r="1545" spans="1:35" x14ac:dyDescent="0.25">
      <c r="A1545" t="s">
        <v>6890</v>
      </c>
      <c r="B1545" t="s">
        <v>6890</v>
      </c>
      <c r="C1545" t="s">
        <v>6891</v>
      </c>
      <c r="D1545" t="s">
        <v>6892</v>
      </c>
      <c r="E1545" t="s">
        <v>771</v>
      </c>
      <c r="F1545" t="s">
        <v>772</v>
      </c>
      <c r="G1545" t="s">
        <v>2565</v>
      </c>
      <c r="J1545" t="s">
        <v>791</v>
      </c>
      <c r="K1545" t="s">
        <v>2882</v>
      </c>
      <c r="L1545" t="s">
        <v>827</v>
      </c>
      <c r="M1545" t="s">
        <v>438</v>
      </c>
      <c r="N1545" t="s">
        <v>771</v>
      </c>
      <c r="O1545">
        <v>1</v>
      </c>
      <c r="P1545" t="s">
        <v>777</v>
      </c>
      <c r="Q1545">
        <v>39.9</v>
      </c>
      <c r="R1545">
        <v>7.2</v>
      </c>
      <c r="Y1545" t="s">
        <v>6893</v>
      </c>
      <c r="Z1545" t="s">
        <v>4895</v>
      </c>
      <c r="AA1545">
        <v>71017</v>
      </c>
      <c r="AB1545" t="s">
        <v>420</v>
      </c>
    </row>
    <row r="1546" spans="1:35" x14ac:dyDescent="0.25">
      <c r="A1546" t="s">
        <v>6894</v>
      </c>
      <c r="B1546" t="s">
        <v>6894</v>
      </c>
      <c r="C1546" t="s">
        <v>6895</v>
      </c>
      <c r="D1546" t="s">
        <v>6896</v>
      </c>
      <c r="E1546" t="s">
        <v>799</v>
      </c>
      <c r="F1546" t="s">
        <v>772</v>
      </c>
      <c r="G1546" t="s">
        <v>2565</v>
      </c>
      <c r="I1546" t="s">
        <v>2646</v>
      </c>
      <c r="J1546" t="s">
        <v>791</v>
      </c>
      <c r="K1546" t="s">
        <v>2598</v>
      </c>
      <c r="L1546" t="s">
        <v>776</v>
      </c>
      <c r="M1546" t="s">
        <v>424</v>
      </c>
      <c r="N1546" t="s">
        <v>799</v>
      </c>
      <c r="O1546">
        <v>0</v>
      </c>
      <c r="Y1546" t="s">
        <v>2585</v>
      </c>
      <c r="AA1546">
        <v>20124</v>
      </c>
      <c r="AB1546" t="s">
        <v>420</v>
      </c>
    </row>
    <row r="1547" spans="1:35" x14ac:dyDescent="0.25">
      <c r="A1547" t="s">
        <v>6897</v>
      </c>
      <c r="B1547" t="s">
        <v>6897</v>
      </c>
      <c r="C1547" t="s">
        <v>6898</v>
      </c>
      <c r="D1547" t="s">
        <v>6899</v>
      </c>
      <c r="E1547" t="s">
        <v>771</v>
      </c>
      <c r="F1547" t="s">
        <v>772</v>
      </c>
      <c r="G1547" t="s">
        <v>2565</v>
      </c>
      <c r="I1547" t="s">
        <v>2646</v>
      </c>
      <c r="J1547" t="s">
        <v>791</v>
      </c>
      <c r="K1547" t="s">
        <v>2572</v>
      </c>
      <c r="L1547" t="s">
        <v>1427</v>
      </c>
      <c r="M1547" t="s">
        <v>45</v>
      </c>
      <c r="N1547" t="s">
        <v>771</v>
      </c>
      <c r="O1547">
        <v>2</v>
      </c>
      <c r="P1547" t="s">
        <v>777</v>
      </c>
      <c r="Q1547">
        <v>59.8</v>
      </c>
      <c r="R1547">
        <v>10.78</v>
      </c>
      <c r="Y1547" t="s">
        <v>5013</v>
      </c>
      <c r="Z1547" t="s">
        <v>1123</v>
      </c>
      <c r="AA1547">
        <v>66050</v>
      </c>
      <c r="AB1547" t="s">
        <v>420</v>
      </c>
    </row>
    <row r="1548" spans="1:35" x14ac:dyDescent="0.25">
      <c r="A1548" t="s">
        <v>6900</v>
      </c>
      <c r="B1548" t="s">
        <v>6900</v>
      </c>
      <c r="C1548" t="s">
        <v>6901</v>
      </c>
      <c r="D1548" t="s">
        <v>6902</v>
      </c>
      <c r="E1548" t="s">
        <v>771</v>
      </c>
      <c r="F1548" t="s">
        <v>772</v>
      </c>
      <c r="G1548" t="s">
        <v>2565</v>
      </c>
      <c r="J1548" t="s">
        <v>791</v>
      </c>
      <c r="K1548" t="s">
        <v>2566</v>
      </c>
      <c r="L1548" t="s">
        <v>2567</v>
      </c>
      <c r="M1548" t="s">
        <v>15</v>
      </c>
      <c r="N1548" t="s">
        <v>771</v>
      </c>
      <c r="O1548">
        <v>1</v>
      </c>
      <c r="P1548" t="s">
        <v>777</v>
      </c>
      <c r="Q1548">
        <v>19.899999999999999</v>
      </c>
      <c r="R1548">
        <v>3.59</v>
      </c>
      <c r="Y1548" t="s">
        <v>2711</v>
      </c>
      <c r="Z1548" t="s">
        <v>3779</v>
      </c>
      <c r="AA1548">
        <v>132</v>
      </c>
      <c r="AB1548" t="s">
        <v>420</v>
      </c>
    </row>
    <row r="1549" spans="1:35" x14ac:dyDescent="0.25">
      <c r="A1549" t="s">
        <v>6903</v>
      </c>
      <c r="B1549" t="s">
        <v>6903</v>
      </c>
      <c r="C1549" t="s">
        <v>6904</v>
      </c>
      <c r="D1549" t="s">
        <v>6905</v>
      </c>
      <c r="E1549" t="s">
        <v>771</v>
      </c>
      <c r="F1549" t="s">
        <v>772</v>
      </c>
      <c r="G1549" t="s">
        <v>2565</v>
      </c>
      <c r="J1549" t="s">
        <v>791</v>
      </c>
      <c r="K1549" t="s">
        <v>2598</v>
      </c>
      <c r="L1549" t="s">
        <v>776</v>
      </c>
      <c r="M1549" t="s">
        <v>424</v>
      </c>
      <c r="N1549" t="s">
        <v>771</v>
      </c>
      <c r="O1549">
        <v>1</v>
      </c>
      <c r="P1549" t="s">
        <v>777</v>
      </c>
      <c r="Q1549">
        <v>29.9</v>
      </c>
      <c r="R1549">
        <v>5.39</v>
      </c>
      <c r="Y1549" t="s">
        <v>6906</v>
      </c>
      <c r="Z1549" t="s">
        <v>6907</v>
      </c>
      <c r="AA1549">
        <v>23032</v>
      </c>
      <c r="AB1549" t="s">
        <v>420</v>
      </c>
    </row>
    <row r="1550" spans="1:35" x14ac:dyDescent="0.25">
      <c r="A1550" t="s">
        <v>6908</v>
      </c>
      <c r="B1550" t="s">
        <v>6908</v>
      </c>
      <c r="C1550" t="s">
        <v>6909</v>
      </c>
      <c r="D1550" t="s">
        <v>6910</v>
      </c>
      <c r="E1550" t="s">
        <v>771</v>
      </c>
      <c r="F1550" t="s">
        <v>772</v>
      </c>
      <c r="G1550" t="s">
        <v>2565</v>
      </c>
      <c r="J1550" t="s">
        <v>791</v>
      </c>
      <c r="K1550" t="s">
        <v>2641</v>
      </c>
      <c r="L1550" t="s">
        <v>1330</v>
      </c>
      <c r="M1550" t="s">
        <v>29</v>
      </c>
      <c r="N1550" t="s">
        <v>771</v>
      </c>
      <c r="O1550">
        <v>1</v>
      </c>
      <c r="P1550" t="s">
        <v>777</v>
      </c>
      <c r="Q1550">
        <v>32.9</v>
      </c>
      <c r="R1550">
        <v>5.93</v>
      </c>
      <c r="Y1550" t="s">
        <v>6911</v>
      </c>
      <c r="Z1550" t="s">
        <v>2688</v>
      </c>
      <c r="AA1550">
        <v>35031</v>
      </c>
      <c r="AB1550" t="s">
        <v>420</v>
      </c>
    </row>
    <row r="1551" spans="1:35" x14ac:dyDescent="0.25">
      <c r="A1551" t="s">
        <v>6912</v>
      </c>
      <c r="C1551" t="s">
        <v>6913</v>
      </c>
      <c r="D1551" t="s">
        <v>6914</v>
      </c>
      <c r="E1551" t="s">
        <v>771</v>
      </c>
      <c r="F1551" t="s">
        <v>2590</v>
      </c>
      <c r="G1551" t="s">
        <v>2565</v>
      </c>
      <c r="H1551" t="s">
        <v>2591</v>
      </c>
      <c r="J1551" t="s">
        <v>774</v>
      </c>
      <c r="K1551" t="s">
        <v>6915</v>
      </c>
      <c r="L1551" t="s">
        <v>441</v>
      </c>
      <c r="M1551" t="s">
        <v>440</v>
      </c>
      <c r="N1551" t="s">
        <v>771</v>
      </c>
      <c r="O1551">
        <v>1</v>
      </c>
      <c r="P1551" t="s">
        <v>777</v>
      </c>
      <c r="Q1551">
        <v>79.900000000000006</v>
      </c>
      <c r="R1551">
        <v>14.41</v>
      </c>
      <c r="S1551">
        <v>3</v>
      </c>
      <c r="T1551">
        <v>0.54</v>
      </c>
      <c r="Y1551" t="s">
        <v>6916</v>
      </c>
      <c r="Z1551" t="s">
        <v>3308</v>
      </c>
      <c r="AA1551">
        <v>8023</v>
      </c>
      <c r="AB1551" t="s">
        <v>420</v>
      </c>
      <c r="AG1551">
        <v>714900917</v>
      </c>
      <c r="AH1551" t="s">
        <v>420</v>
      </c>
      <c r="AI1551" t="s">
        <v>1019</v>
      </c>
    </row>
    <row r="1552" spans="1:35" x14ac:dyDescent="0.25">
      <c r="A1552" t="s">
        <v>6917</v>
      </c>
      <c r="B1552" t="s">
        <v>6917</v>
      </c>
      <c r="C1552" t="s">
        <v>6918</v>
      </c>
      <c r="D1552" t="s">
        <v>6919</v>
      </c>
      <c r="E1552" t="s">
        <v>771</v>
      </c>
      <c r="F1552" t="s">
        <v>772</v>
      </c>
      <c r="G1552" t="s">
        <v>2565</v>
      </c>
      <c r="J1552" t="s">
        <v>791</v>
      </c>
      <c r="K1552" t="s">
        <v>2578</v>
      </c>
      <c r="L1552" t="s">
        <v>833</v>
      </c>
      <c r="M1552" t="s">
        <v>49</v>
      </c>
      <c r="N1552" t="s">
        <v>771</v>
      </c>
      <c r="O1552">
        <v>1</v>
      </c>
      <c r="P1552" t="s">
        <v>777</v>
      </c>
      <c r="Q1552">
        <v>24.9</v>
      </c>
      <c r="R1552">
        <v>4.49</v>
      </c>
      <c r="U1552">
        <v>2.99</v>
      </c>
      <c r="V1552">
        <v>0.54</v>
      </c>
      <c r="Y1552" t="s">
        <v>2585</v>
      </c>
      <c r="Z1552" t="s">
        <v>2585</v>
      </c>
      <c r="AA1552">
        <v>20125</v>
      </c>
      <c r="AB1552" t="s">
        <v>420</v>
      </c>
    </row>
    <row r="1553" spans="1:29" x14ac:dyDescent="0.25">
      <c r="A1553" t="s">
        <v>6920</v>
      </c>
      <c r="B1553" t="s">
        <v>6920</v>
      </c>
      <c r="C1553" t="s">
        <v>6921</v>
      </c>
      <c r="D1553" t="s">
        <v>6922</v>
      </c>
      <c r="E1553" t="s">
        <v>771</v>
      </c>
      <c r="F1553" t="s">
        <v>772</v>
      </c>
      <c r="G1553" t="s">
        <v>2565</v>
      </c>
      <c r="J1553" t="s">
        <v>791</v>
      </c>
      <c r="K1553" t="s">
        <v>2641</v>
      </c>
      <c r="L1553" t="s">
        <v>1330</v>
      </c>
      <c r="M1553" t="s">
        <v>29</v>
      </c>
      <c r="N1553" t="s">
        <v>771</v>
      </c>
      <c r="O1553">
        <v>1</v>
      </c>
      <c r="P1553" t="s">
        <v>777</v>
      </c>
      <c r="Q1553">
        <v>32.9</v>
      </c>
      <c r="R1553">
        <v>5.93</v>
      </c>
      <c r="S1553">
        <v>2.4900000000000002</v>
      </c>
      <c r="T1553">
        <v>0.45</v>
      </c>
      <c r="Y1553" t="s">
        <v>6923</v>
      </c>
      <c r="Z1553" t="s">
        <v>3570</v>
      </c>
      <c r="AA1553">
        <v>66100</v>
      </c>
      <c r="AB1553" t="s">
        <v>420</v>
      </c>
    </row>
    <row r="1554" spans="1:29" x14ac:dyDescent="0.25">
      <c r="A1554" t="s">
        <v>6924</v>
      </c>
      <c r="C1554" t="s">
        <v>6925</v>
      </c>
      <c r="D1554" t="s">
        <v>6926</v>
      </c>
      <c r="E1554" t="s">
        <v>771</v>
      </c>
      <c r="F1554" t="s">
        <v>2590</v>
      </c>
      <c r="G1554" t="s">
        <v>2565</v>
      </c>
      <c r="H1554" t="s">
        <v>2591</v>
      </c>
      <c r="J1554" t="s">
        <v>774</v>
      </c>
      <c r="K1554" t="s">
        <v>2780</v>
      </c>
      <c r="L1554" t="s">
        <v>169</v>
      </c>
      <c r="M1554" t="s">
        <v>168</v>
      </c>
      <c r="N1554" t="s">
        <v>771</v>
      </c>
      <c r="O1554">
        <v>1</v>
      </c>
      <c r="P1554" t="s">
        <v>777</v>
      </c>
      <c r="Q1554">
        <v>28.9</v>
      </c>
      <c r="R1554">
        <v>5.21</v>
      </c>
      <c r="S1554">
        <v>3</v>
      </c>
      <c r="T1554">
        <v>0.54</v>
      </c>
      <c r="Y1554" t="s">
        <v>6927</v>
      </c>
      <c r="Z1554" t="s">
        <v>3234</v>
      </c>
      <c r="AA1554">
        <v>42013</v>
      </c>
      <c r="AB1554" t="s">
        <v>420</v>
      </c>
    </row>
    <row r="1555" spans="1:29" x14ac:dyDescent="0.25">
      <c r="A1555" t="s">
        <v>6928</v>
      </c>
      <c r="B1555" t="s">
        <v>6928</v>
      </c>
      <c r="C1555" t="s">
        <v>6929</v>
      </c>
      <c r="D1555" t="s">
        <v>6930</v>
      </c>
      <c r="E1555" t="s">
        <v>799</v>
      </c>
      <c r="F1555" t="s">
        <v>772</v>
      </c>
      <c r="G1555" t="s">
        <v>2565</v>
      </c>
      <c r="J1555" t="s">
        <v>791</v>
      </c>
      <c r="K1555" t="s">
        <v>2641</v>
      </c>
      <c r="L1555" t="s">
        <v>1330</v>
      </c>
      <c r="M1555" t="s">
        <v>29</v>
      </c>
      <c r="N1555" t="s">
        <v>799</v>
      </c>
      <c r="O1555">
        <v>0</v>
      </c>
      <c r="Y1555" t="s">
        <v>6923</v>
      </c>
      <c r="Z1555" t="s">
        <v>3570</v>
      </c>
      <c r="AA1555">
        <v>66100</v>
      </c>
      <c r="AB1555" t="s">
        <v>420</v>
      </c>
    </row>
    <row r="1556" spans="1:29" x14ac:dyDescent="0.25">
      <c r="A1556" t="s">
        <v>6931</v>
      </c>
      <c r="B1556" t="s">
        <v>6931</v>
      </c>
      <c r="C1556" t="s">
        <v>6932</v>
      </c>
      <c r="D1556" t="s">
        <v>6933</v>
      </c>
      <c r="E1556" t="s">
        <v>771</v>
      </c>
      <c r="F1556" t="s">
        <v>772</v>
      </c>
      <c r="G1556" t="s">
        <v>2565</v>
      </c>
      <c r="J1556" t="s">
        <v>791</v>
      </c>
      <c r="K1556" t="s">
        <v>2566</v>
      </c>
      <c r="L1556" t="s">
        <v>2567</v>
      </c>
      <c r="M1556" t="s">
        <v>15</v>
      </c>
      <c r="N1556" t="s">
        <v>771</v>
      </c>
      <c r="O1556">
        <v>1</v>
      </c>
      <c r="P1556" t="s">
        <v>777</v>
      </c>
      <c r="Q1556">
        <v>19.899999999999999</v>
      </c>
      <c r="R1556">
        <v>3.59</v>
      </c>
      <c r="Y1556" t="s">
        <v>6934</v>
      </c>
      <c r="Z1556" t="s">
        <v>3997</v>
      </c>
      <c r="AA1556">
        <v>28814</v>
      </c>
      <c r="AB1556" t="s">
        <v>420</v>
      </c>
    </row>
    <row r="1557" spans="1:29" x14ac:dyDescent="0.25">
      <c r="A1557" t="s">
        <v>6935</v>
      </c>
      <c r="B1557" t="s">
        <v>6935</v>
      </c>
      <c r="C1557" t="s">
        <v>6936</v>
      </c>
      <c r="D1557" t="s">
        <v>6937</v>
      </c>
      <c r="E1557" t="s">
        <v>799</v>
      </c>
      <c r="F1557" t="s">
        <v>772</v>
      </c>
      <c r="G1557" t="s">
        <v>2565</v>
      </c>
      <c r="I1557" t="s">
        <v>2646</v>
      </c>
      <c r="J1557" t="s">
        <v>791</v>
      </c>
      <c r="K1557" t="s">
        <v>2598</v>
      </c>
      <c r="L1557" t="s">
        <v>776</v>
      </c>
      <c r="M1557" t="s">
        <v>424</v>
      </c>
      <c r="N1557" t="s">
        <v>799</v>
      </c>
      <c r="O1557">
        <v>0</v>
      </c>
      <c r="Y1557" t="s">
        <v>2585</v>
      </c>
      <c r="AA1557">
        <v>20124</v>
      </c>
      <c r="AB1557" t="s">
        <v>420</v>
      </c>
    </row>
    <row r="1558" spans="1:29" x14ac:dyDescent="0.25">
      <c r="A1558" t="s">
        <v>6938</v>
      </c>
      <c r="B1558" t="s">
        <v>6938</v>
      </c>
      <c r="C1558" t="s">
        <v>6939</v>
      </c>
      <c r="D1558" t="s">
        <v>6760</v>
      </c>
      <c r="E1558" t="s">
        <v>771</v>
      </c>
      <c r="F1558" t="s">
        <v>772</v>
      </c>
      <c r="G1558" t="s">
        <v>2565</v>
      </c>
      <c r="J1558" t="s">
        <v>791</v>
      </c>
      <c r="K1558" t="s">
        <v>2566</v>
      </c>
      <c r="L1558" t="s">
        <v>2567</v>
      </c>
      <c r="M1558" t="s">
        <v>15</v>
      </c>
      <c r="N1558" t="s">
        <v>771</v>
      </c>
      <c r="O1558">
        <v>1</v>
      </c>
      <c r="P1558" t="s">
        <v>777</v>
      </c>
      <c r="Q1558">
        <v>19.899999999999999</v>
      </c>
      <c r="R1558">
        <v>3.59</v>
      </c>
      <c r="S1558">
        <v>4.99</v>
      </c>
      <c r="T1558">
        <v>0.9</v>
      </c>
      <c r="Y1558" t="s">
        <v>6940</v>
      </c>
      <c r="Z1558" t="s">
        <v>3604</v>
      </c>
      <c r="AA1558">
        <v>84011</v>
      </c>
      <c r="AB1558" t="s">
        <v>420</v>
      </c>
    </row>
    <row r="1559" spans="1:29" x14ac:dyDescent="0.25">
      <c r="A1559" t="s">
        <v>6941</v>
      </c>
      <c r="B1559" t="s">
        <v>6941</v>
      </c>
      <c r="C1559" t="s">
        <v>6942</v>
      </c>
      <c r="D1559" t="s">
        <v>6943</v>
      </c>
      <c r="E1559" t="s">
        <v>771</v>
      </c>
      <c r="F1559" t="s">
        <v>772</v>
      </c>
      <c r="G1559" t="s">
        <v>2565</v>
      </c>
      <c r="J1559" t="s">
        <v>791</v>
      </c>
      <c r="K1559" t="s">
        <v>2598</v>
      </c>
      <c r="L1559" t="s">
        <v>776</v>
      </c>
      <c r="M1559" t="s">
        <v>424</v>
      </c>
      <c r="N1559" t="s">
        <v>771</v>
      </c>
      <c r="O1559">
        <v>1</v>
      </c>
      <c r="P1559" t="s">
        <v>777</v>
      </c>
      <c r="Q1559">
        <v>29.9</v>
      </c>
      <c r="R1559">
        <v>5.39</v>
      </c>
      <c r="Y1559" t="s">
        <v>6944</v>
      </c>
      <c r="Z1559" t="s">
        <v>3604</v>
      </c>
      <c r="AA1559">
        <v>84044</v>
      </c>
      <c r="AB1559" t="s">
        <v>420</v>
      </c>
    </row>
    <row r="1560" spans="1:29" x14ac:dyDescent="0.25">
      <c r="A1560" t="s">
        <v>6945</v>
      </c>
      <c r="B1560" t="s">
        <v>6945</v>
      </c>
      <c r="C1560" t="s">
        <v>6946</v>
      </c>
      <c r="D1560" t="s">
        <v>6947</v>
      </c>
      <c r="E1560" t="s">
        <v>771</v>
      </c>
      <c r="F1560" t="s">
        <v>772</v>
      </c>
      <c r="G1560" t="s">
        <v>2565</v>
      </c>
      <c r="J1560" t="s">
        <v>791</v>
      </c>
      <c r="K1560" t="s">
        <v>2598</v>
      </c>
      <c r="L1560" t="s">
        <v>776</v>
      </c>
      <c r="M1560" t="s">
        <v>424</v>
      </c>
      <c r="N1560" t="s">
        <v>771</v>
      </c>
      <c r="O1560">
        <v>1</v>
      </c>
      <c r="P1560" t="s">
        <v>777</v>
      </c>
      <c r="Q1560">
        <v>29.9</v>
      </c>
      <c r="R1560">
        <v>5.39</v>
      </c>
      <c r="Y1560" t="s">
        <v>6948</v>
      </c>
      <c r="Z1560" t="s">
        <v>2904</v>
      </c>
      <c r="AA1560">
        <v>10020</v>
      </c>
      <c r="AB1560" t="s">
        <v>420</v>
      </c>
    </row>
    <row r="1561" spans="1:29" x14ac:dyDescent="0.25">
      <c r="A1561" t="s">
        <v>6949</v>
      </c>
      <c r="B1561" t="s">
        <v>6949</v>
      </c>
      <c r="C1561" t="s">
        <v>6950</v>
      </c>
      <c r="D1561" t="s">
        <v>6951</v>
      </c>
      <c r="E1561" t="s">
        <v>771</v>
      </c>
      <c r="F1561" t="s">
        <v>772</v>
      </c>
      <c r="G1561" t="s">
        <v>2565</v>
      </c>
      <c r="J1561" t="s">
        <v>791</v>
      </c>
      <c r="K1561" t="s">
        <v>2566</v>
      </c>
      <c r="L1561" t="s">
        <v>2567</v>
      </c>
      <c r="M1561" t="s">
        <v>15</v>
      </c>
      <c r="N1561" t="s">
        <v>771</v>
      </c>
      <c r="O1561">
        <v>1</v>
      </c>
      <c r="P1561" t="s">
        <v>777</v>
      </c>
      <c r="Q1561">
        <v>19.899999999999999</v>
      </c>
      <c r="R1561">
        <v>3.59</v>
      </c>
      <c r="S1561">
        <v>3.27</v>
      </c>
      <c r="X1561">
        <v>3.27</v>
      </c>
      <c r="Y1561" t="s">
        <v>6952</v>
      </c>
      <c r="Z1561" t="s">
        <v>6044</v>
      </c>
      <c r="AA1561">
        <v>81030</v>
      </c>
      <c r="AB1561" t="s">
        <v>420</v>
      </c>
      <c r="AC1561" t="s">
        <v>2786</v>
      </c>
    </row>
    <row r="1562" spans="1:29" x14ac:dyDescent="0.25">
      <c r="A1562" t="s">
        <v>6953</v>
      </c>
      <c r="B1562" t="s">
        <v>6953</v>
      </c>
      <c r="C1562" t="s">
        <v>6954</v>
      </c>
      <c r="D1562" t="s">
        <v>6955</v>
      </c>
      <c r="E1562" t="s">
        <v>771</v>
      </c>
      <c r="F1562" t="s">
        <v>772</v>
      </c>
      <c r="G1562" t="s">
        <v>2565</v>
      </c>
      <c r="J1562" t="s">
        <v>791</v>
      </c>
      <c r="K1562" t="s">
        <v>2566</v>
      </c>
      <c r="L1562" t="s">
        <v>2567</v>
      </c>
      <c r="M1562" t="s">
        <v>15</v>
      </c>
      <c r="N1562" t="s">
        <v>771</v>
      </c>
      <c r="O1562">
        <v>2</v>
      </c>
      <c r="P1562" t="s">
        <v>777</v>
      </c>
      <c r="Q1562">
        <v>39.799999999999997</v>
      </c>
      <c r="R1562">
        <v>7.18</v>
      </c>
      <c r="Y1562" t="s">
        <v>6956</v>
      </c>
      <c r="Z1562" t="s">
        <v>3288</v>
      </c>
      <c r="AA1562">
        <v>40011</v>
      </c>
      <c r="AB1562" t="s">
        <v>420</v>
      </c>
    </row>
    <row r="1563" spans="1:29" x14ac:dyDescent="0.25">
      <c r="A1563" t="s">
        <v>6957</v>
      </c>
      <c r="B1563" t="s">
        <v>6957</v>
      </c>
      <c r="C1563" t="s">
        <v>6958</v>
      </c>
      <c r="D1563" t="s">
        <v>6959</v>
      </c>
      <c r="E1563" t="s">
        <v>771</v>
      </c>
      <c r="F1563" t="s">
        <v>772</v>
      </c>
      <c r="G1563" t="s">
        <v>2565</v>
      </c>
      <c r="J1563" t="s">
        <v>791</v>
      </c>
      <c r="K1563" t="s">
        <v>2847</v>
      </c>
      <c r="L1563" t="s">
        <v>2409</v>
      </c>
      <c r="M1563" t="s">
        <v>59</v>
      </c>
      <c r="N1563" t="s">
        <v>771</v>
      </c>
      <c r="O1563">
        <v>1</v>
      </c>
      <c r="P1563" t="s">
        <v>777</v>
      </c>
      <c r="Q1563">
        <v>16.899999999999999</v>
      </c>
      <c r="R1563">
        <v>3.05</v>
      </c>
      <c r="Y1563" t="s">
        <v>5311</v>
      </c>
      <c r="Z1563" t="s">
        <v>3340</v>
      </c>
      <c r="AA1563">
        <v>20900</v>
      </c>
      <c r="AB1563" t="s">
        <v>420</v>
      </c>
    </row>
    <row r="1564" spans="1:29" x14ac:dyDescent="0.25">
      <c r="A1564" t="s">
        <v>6960</v>
      </c>
      <c r="B1564" t="s">
        <v>6960</v>
      </c>
      <c r="C1564" t="s">
        <v>6961</v>
      </c>
      <c r="D1564" t="s">
        <v>6962</v>
      </c>
      <c r="E1564" t="s">
        <v>771</v>
      </c>
      <c r="F1564" t="s">
        <v>772</v>
      </c>
      <c r="G1564" t="s">
        <v>2565</v>
      </c>
      <c r="J1564" t="s">
        <v>791</v>
      </c>
      <c r="K1564" t="s">
        <v>2584</v>
      </c>
      <c r="L1564" t="s">
        <v>801</v>
      </c>
      <c r="M1564" t="s">
        <v>31</v>
      </c>
      <c r="N1564" t="s">
        <v>771</v>
      </c>
      <c r="O1564">
        <v>1</v>
      </c>
      <c r="P1564" t="s">
        <v>777</v>
      </c>
      <c r="Q1564">
        <v>34.9</v>
      </c>
      <c r="R1564">
        <v>6.29</v>
      </c>
      <c r="Y1564" t="s">
        <v>2711</v>
      </c>
      <c r="AA1564">
        <v>142</v>
      </c>
      <c r="AB1564" t="s">
        <v>420</v>
      </c>
    </row>
    <row r="1565" spans="1:29" x14ac:dyDescent="0.25">
      <c r="A1565" t="s">
        <v>6963</v>
      </c>
      <c r="B1565" t="s">
        <v>6963</v>
      </c>
      <c r="C1565" t="s">
        <v>6964</v>
      </c>
      <c r="D1565" t="s">
        <v>6965</v>
      </c>
      <c r="E1565" t="s">
        <v>771</v>
      </c>
      <c r="F1565" t="s">
        <v>772</v>
      </c>
      <c r="G1565" t="s">
        <v>2565</v>
      </c>
      <c r="J1565" t="s">
        <v>791</v>
      </c>
      <c r="K1565" t="s">
        <v>2641</v>
      </c>
      <c r="L1565" t="s">
        <v>1330</v>
      </c>
      <c r="M1565" t="s">
        <v>29</v>
      </c>
      <c r="N1565" t="s">
        <v>771</v>
      </c>
      <c r="O1565">
        <v>1</v>
      </c>
      <c r="P1565" t="s">
        <v>777</v>
      </c>
      <c r="Q1565">
        <v>32.9</v>
      </c>
      <c r="R1565">
        <v>5.93</v>
      </c>
      <c r="S1565">
        <v>2.4900000000000002</v>
      </c>
      <c r="T1565">
        <v>0.45</v>
      </c>
      <c r="Y1565" t="s">
        <v>2599</v>
      </c>
      <c r="Z1565" t="s">
        <v>2712</v>
      </c>
      <c r="AA1565">
        <v>126</v>
      </c>
      <c r="AB1565" t="s">
        <v>420</v>
      </c>
    </row>
    <row r="1566" spans="1:29" x14ac:dyDescent="0.25">
      <c r="A1566" t="s">
        <v>6966</v>
      </c>
      <c r="B1566" t="s">
        <v>6966</v>
      </c>
      <c r="C1566" t="s">
        <v>6967</v>
      </c>
      <c r="D1566" t="s">
        <v>6968</v>
      </c>
      <c r="E1566" t="s">
        <v>771</v>
      </c>
      <c r="F1566" t="s">
        <v>772</v>
      </c>
      <c r="G1566" t="s">
        <v>2565</v>
      </c>
      <c r="J1566" t="s">
        <v>791</v>
      </c>
      <c r="K1566" t="s">
        <v>2737</v>
      </c>
      <c r="L1566" t="s">
        <v>2738</v>
      </c>
      <c r="M1566" t="s">
        <v>170</v>
      </c>
      <c r="N1566" t="s">
        <v>771</v>
      </c>
      <c r="O1566">
        <v>2</v>
      </c>
      <c r="P1566" t="s">
        <v>777</v>
      </c>
      <c r="Q1566">
        <v>29.8</v>
      </c>
      <c r="R1566">
        <v>5.38</v>
      </c>
      <c r="Y1566" t="s">
        <v>6969</v>
      </c>
      <c r="Z1566" t="s">
        <v>6970</v>
      </c>
      <c r="AA1566">
        <v>46051</v>
      </c>
      <c r="AB1566" t="s">
        <v>420</v>
      </c>
    </row>
    <row r="1567" spans="1:29" x14ac:dyDescent="0.25">
      <c r="A1567" t="s">
        <v>6971</v>
      </c>
      <c r="C1567" t="s">
        <v>6972</v>
      </c>
      <c r="D1567" t="s">
        <v>6388</v>
      </c>
      <c r="E1567" t="s">
        <v>771</v>
      </c>
      <c r="F1567" t="s">
        <v>2590</v>
      </c>
      <c r="G1567" t="s">
        <v>2565</v>
      </c>
      <c r="H1567" t="s">
        <v>2591</v>
      </c>
      <c r="J1567" t="s">
        <v>774</v>
      </c>
      <c r="K1567" t="s">
        <v>4184</v>
      </c>
      <c r="L1567" t="s">
        <v>718</v>
      </c>
      <c r="M1567" t="s">
        <v>717</v>
      </c>
      <c r="N1567" t="s">
        <v>771</v>
      </c>
      <c r="O1567">
        <v>2</v>
      </c>
      <c r="P1567" t="s">
        <v>777</v>
      </c>
      <c r="Q1567">
        <v>39.799999999999997</v>
      </c>
      <c r="R1567">
        <v>7.18</v>
      </c>
      <c r="S1567">
        <v>6</v>
      </c>
      <c r="T1567">
        <v>1.08</v>
      </c>
      <c r="Y1567" t="s">
        <v>3701</v>
      </c>
      <c r="Z1567" t="s">
        <v>3962</v>
      </c>
      <c r="AA1567">
        <v>37137</v>
      </c>
      <c r="AB1567" t="s">
        <v>420</v>
      </c>
    </row>
    <row r="1568" spans="1:29" x14ac:dyDescent="0.25">
      <c r="A1568" t="s">
        <v>6973</v>
      </c>
      <c r="B1568" t="s">
        <v>6973</v>
      </c>
      <c r="C1568" t="s">
        <v>6974</v>
      </c>
      <c r="D1568" t="s">
        <v>6975</v>
      </c>
      <c r="E1568" t="s">
        <v>799</v>
      </c>
      <c r="F1568" t="s">
        <v>772</v>
      </c>
      <c r="G1568" t="s">
        <v>2565</v>
      </c>
      <c r="J1568" t="s">
        <v>791</v>
      </c>
      <c r="K1568" t="s">
        <v>2641</v>
      </c>
      <c r="L1568" t="s">
        <v>1330</v>
      </c>
      <c r="M1568" t="s">
        <v>29</v>
      </c>
      <c r="N1568" t="s">
        <v>799</v>
      </c>
      <c r="O1568">
        <v>0</v>
      </c>
      <c r="Y1568" t="s">
        <v>3239</v>
      </c>
      <c r="Z1568" t="s">
        <v>6393</v>
      </c>
      <c r="AA1568">
        <v>31100</v>
      </c>
      <c r="AB1568" t="s">
        <v>420</v>
      </c>
    </row>
    <row r="1569" spans="1:35" x14ac:dyDescent="0.25">
      <c r="A1569" t="s">
        <v>6976</v>
      </c>
      <c r="B1569" t="s">
        <v>6976</v>
      </c>
      <c r="C1569" t="s">
        <v>6977</v>
      </c>
      <c r="D1569" t="s">
        <v>6978</v>
      </c>
      <c r="E1569" t="s">
        <v>771</v>
      </c>
      <c r="F1569" t="s">
        <v>772</v>
      </c>
      <c r="G1569" t="s">
        <v>2565</v>
      </c>
      <c r="J1569" t="s">
        <v>791</v>
      </c>
      <c r="K1569" t="s">
        <v>2641</v>
      </c>
      <c r="L1569" t="s">
        <v>1330</v>
      </c>
      <c r="M1569" t="s">
        <v>29</v>
      </c>
      <c r="N1569" t="s">
        <v>771</v>
      </c>
      <c r="O1569">
        <v>1</v>
      </c>
      <c r="P1569" t="s">
        <v>777</v>
      </c>
      <c r="Q1569">
        <v>32.9</v>
      </c>
      <c r="R1569">
        <v>5.93</v>
      </c>
      <c r="Y1569" t="s">
        <v>2763</v>
      </c>
      <c r="Z1569" t="s">
        <v>2763</v>
      </c>
      <c r="AA1569">
        <v>57127</v>
      </c>
      <c r="AB1569" t="s">
        <v>420</v>
      </c>
    </row>
    <row r="1570" spans="1:35" x14ac:dyDescent="0.25">
      <c r="A1570" t="s">
        <v>6979</v>
      </c>
      <c r="B1570" t="s">
        <v>6979</v>
      </c>
      <c r="C1570" t="s">
        <v>6980</v>
      </c>
      <c r="D1570" t="s">
        <v>6981</v>
      </c>
      <c r="E1570" t="s">
        <v>771</v>
      </c>
      <c r="F1570" t="s">
        <v>772</v>
      </c>
      <c r="G1570" t="s">
        <v>2565</v>
      </c>
      <c r="J1570" t="s">
        <v>791</v>
      </c>
      <c r="K1570" t="s">
        <v>2641</v>
      </c>
      <c r="L1570" t="s">
        <v>1330</v>
      </c>
      <c r="M1570" t="s">
        <v>29</v>
      </c>
      <c r="N1570" t="s">
        <v>771</v>
      </c>
      <c r="O1570">
        <v>1</v>
      </c>
      <c r="P1570" t="s">
        <v>777</v>
      </c>
      <c r="Q1570">
        <v>32.9</v>
      </c>
      <c r="R1570">
        <v>5.93</v>
      </c>
      <c r="S1570">
        <v>1.24</v>
      </c>
      <c r="T1570">
        <v>0.22</v>
      </c>
      <c r="Y1570" t="s">
        <v>6982</v>
      </c>
      <c r="Z1570" t="s">
        <v>3318</v>
      </c>
      <c r="AA1570">
        <v>36010</v>
      </c>
      <c r="AB1570" t="s">
        <v>420</v>
      </c>
    </row>
    <row r="1571" spans="1:35" x14ac:dyDescent="0.25">
      <c r="A1571" t="s">
        <v>6983</v>
      </c>
      <c r="B1571" t="s">
        <v>6983</v>
      </c>
      <c r="C1571" t="s">
        <v>6984</v>
      </c>
      <c r="D1571" t="s">
        <v>6985</v>
      </c>
      <c r="E1571" t="s">
        <v>771</v>
      </c>
      <c r="F1571" t="s">
        <v>772</v>
      </c>
      <c r="G1571" t="s">
        <v>2565</v>
      </c>
      <c r="J1571" t="s">
        <v>791</v>
      </c>
      <c r="K1571" t="s">
        <v>3014</v>
      </c>
      <c r="L1571" t="s">
        <v>3015</v>
      </c>
      <c r="M1571" t="s">
        <v>25</v>
      </c>
      <c r="N1571" t="s">
        <v>771</v>
      </c>
      <c r="O1571">
        <v>1</v>
      </c>
      <c r="P1571" t="s">
        <v>777</v>
      </c>
      <c r="Q1571">
        <v>29.9</v>
      </c>
      <c r="R1571">
        <v>5.39</v>
      </c>
      <c r="Y1571" t="s">
        <v>4545</v>
      </c>
      <c r="Z1571" t="s">
        <v>2604</v>
      </c>
      <c r="AA1571">
        <v>80067</v>
      </c>
      <c r="AB1571" t="s">
        <v>420</v>
      </c>
    </row>
    <row r="1572" spans="1:35" x14ac:dyDescent="0.25">
      <c r="A1572" t="s">
        <v>6986</v>
      </c>
      <c r="C1572" t="s">
        <v>6984</v>
      </c>
      <c r="D1572" t="s">
        <v>6987</v>
      </c>
      <c r="E1572" t="s">
        <v>771</v>
      </c>
      <c r="F1572" t="s">
        <v>2590</v>
      </c>
      <c r="G1572" t="s">
        <v>2565</v>
      </c>
      <c r="H1572" t="s">
        <v>2591</v>
      </c>
      <c r="J1572" t="s">
        <v>774</v>
      </c>
      <c r="K1572" t="s">
        <v>4891</v>
      </c>
      <c r="L1572" t="s">
        <v>165</v>
      </c>
      <c r="M1572" t="s">
        <v>164</v>
      </c>
      <c r="N1572" t="s">
        <v>771</v>
      </c>
      <c r="O1572">
        <v>1</v>
      </c>
      <c r="P1572" t="s">
        <v>777</v>
      </c>
      <c r="Q1572">
        <v>34.9</v>
      </c>
      <c r="R1572">
        <v>6.29</v>
      </c>
      <c r="S1572">
        <v>3</v>
      </c>
      <c r="T1572">
        <v>0.54</v>
      </c>
      <c r="Y1572" t="s">
        <v>6052</v>
      </c>
      <c r="Z1572" t="s">
        <v>6052</v>
      </c>
      <c r="AA1572">
        <v>82100</v>
      </c>
      <c r="AB1572" t="s">
        <v>420</v>
      </c>
    </row>
    <row r="1573" spans="1:35" x14ac:dyDescent="0.25">
      <c r="A1573" t="s">
        <v>6988</v>
      </c>
      <c r="B1573" t="s">
        <v>6988</v>
      </c>
      <c r="C1573" t="s">
        <v>6989</v>
      </c>
      <c r="D1573" t="s">
        <v>6990</v>
      </c>
      <c r="E1573" t="s">
        <v>799</v>
      </c>
      <c r="F1573" t="s">
        <v>772</v>
      </c>
      <c r="G1573" t="s">
        <v>2565</v>
      </c>
      <c r="J1573" t="s">
        <v>791</v>
      </c>
      <c r="K1573" t="s">
        <v>2641</v>
      </c>
      <c r="L1573" t="s">
        <v>1330</v>
      </c>
      <c r="M1573" t="s">
        <v>29</v>
      </c>
      <c r="N1573" t="s">
        <v>799</v>
      </c>
      <c r="O1573">
        <v>0</v>
      </c>
      <c r="Y1573" t="s">
        <v>6991</v>
      </c>
      <c r="Z1573" t="s">
        <v>4849</v>
      </c>
      <c r="AA1573">
        <v>1038</v>
      </c>
      <c r="AB1573" t="s">
        <v>420</v>
      </c>
    </row>
    <row r="1574" spans="1:35" x14ac:dyDescent="0.25">
      <c r="A1574" t="s">
        <v>6992</v>
      </c>
      <c r="B1574" t="s">
        <v>6992</v>
      </c>
      <c r="C1574" t="s">
        <v>6993</v>
      </c>
      <c r="D1574" t="s">
        <v>6994</v>
      </c>
      <c r="E1574" t="s">
        <v>771</v>
      </c>
      <c r="F1574" t="s">
        <v>772</v>
      </c>
      <c r="G1574" t="s">
        <v>2565</v>
      </c>
      <c r="J1574" t="s">
        <v>791</v>
      </c>
      <c r="K1574" t="s">
        <v>2572</v>
      </c>
      <c r="L1574" t="s">
        <v>1427</v>
      </c>
      <c r="M1574" t="s">
        <v>45</v>
      </c>
      <c r="N1574" t="s">
        <v>771</v>
      </c>
      <c r="O1574">
        <v>1</v>
      </c>
      <c r="P1574" t="s">
        <v>777</v>
      </c>
      <c r="Q1574">
        <v>29.9</v>
      </c>
      <c r="R1574">
        <v>5.39</v>
      </c>
      <c r="Y1574" t="s">
        <v>2849</v>
      </c>
      <c r="Z1574" t="s">
        <v>2849</v>
      </c>
      <c r="AA1574">
        <v>70126</v>
      </c>
      <c r="AB1574" t="s">
        <v>420</v>
      </c>
    </row>
    <row r="1575" spans="1:35" x14ac:dyDescent="0.25">
      <c r="A1575" t="s">
        <v>6995</v>
      </c>
      <c r="B1575" t="s">
        <v>6995</v>
      </c>
      <c r="C1575" t="s">
        <v>6996</v>
      </c>
      <c r="D1575" t="s">
        <v>6997</v>
      </c>
      <c r="E1575" t="s">
        <v>771</v>
      </c>
      <c r="F1575" t="s">
        <v>772</v>
      </c>
      <c r="G1575" t="s">
        <v>2565</v>
      </c>
      <c r="I1575" t="s">
        <v>2646</v>
      </c>
      <c r="J1575" t="s">
        <v>791</v>
      </c>
      <c r="K1575" t="s">
        <v>2598</v>
      </c>
      <c r="L1575" t="s">
        <v>776</v>
      </c>
      <c r="M1575" t="s">
        <v>424</v>
      </c>
      <c r="N1575" t="s">
        <v>771</v>
      </c>
      <c r="O1575">
        <v>1</v>
      </c>
      <c r="P1575" t="s">
        <v>777</v>
      </c>
      <c r="Q1575">
        <v>29.9</v>
      </c>
      <c r="R1575">
        <v>5.39</v>
      </c>
      <c r="Y1575" t="s">
        <v>2647</v>
      </c>
      <c r="Z1575" t="s">
        <v>2648</v>
      </c>
      <c r="AA1575">
        <v>28100</v>
      </c>
      <c r="AB1575" t="s">
        <v>420</v>
      </c>
    </row>
    <row r="1576" spans="1:35" x14ac:dyDescent="0.25">
      <c r="A1576" t="s">
        <v>6998</v>
      </c>
      <c r="B1576" t="s">
        <v>6998</v>
      </c>
      <c r="C1576" t="s">
        <v>6999</v>
      </c>
      <c r="D1576" t="s">
        <v>7000</v>
      </c>
      <c r="E1576" t="s">
        <v>771</v>
      </c>
      <c r="F1576" t="s">
        <v>772</v>
      </c>
      <c r="G1576" t="s">
        <v>2565</v>
      </c>
      <c r="J1576" t="s">
        <v>791</v>
      </c>
      <c r="K1576" t="s">
        <v>2911</v>
      </c>
      <c r="L1576" t="s">
        <v>1037</v>
      </c>
      <c r="M1576" t="s">
        <v>430</v>
      </c>
      <c r="N1576" t="s">
        <v>771</v>
      </c>
      <c r="O1576">
        <v>1</v>
      </c>
      <c r="P1576" t="s">
        <v>777</v>
      </c>
      <c r="Q1576">
        <v>59.9</v>
      </c>
      <c r="R1576">
        <v>10.8</v>
      </c>
      <c r="Y1576" t="s">
        <v>7001</v>
      </c>
      <c r="Z1576" t="s">
        <v>7002</v>
      </c>
      <c r="AA1576">
        <v>27025</v>
      </c>
      <c r="AB1576" t="s">
        <v>420</v>
      </c>
    </row>
    <row r="1577" spans="1:35" x14ac:dyDescent="0.25">
      <c r="A1577" t="s">
        <v>7003</v>
      </c>
      <c r="B1577" t="s">
        <v>7003</v>
      </c>
      <c r="C1577" t="s">
        <v>7004</v>
      </c>
      <c r="D1577" t="s">
        <v>7005</v>
      </c>
      <c r="E1577" t="s">
        <v>771</v>
      </c>
      <c r="F1577" t="s">
        <v>772</v>
      </c>
      <c r="G1577" t="s">
        <v>2565</v>
      </c>
      <c r="J1577" t="s">
        <v>791</v>
      </c>
      <c r="K1577" t="s">
        <v>2566</v>
      </c>
      <c r="L1577" t="s">
        <v>2567</v>
      </c>
      <c r="M1577" t="s">
        <v>15</v>
      </c>
      <c r="N1577" t="s">
        <v>771</v>
      </c>
      <c r="O1577">
        <v>1</v>
      </c>
      <c r="P1577" t="s">
        <v>777</v>
      </c>
      <c r="Q1577">
        <v>19.899999999999999</v>
      </c>
      <c r="R1577">
        <v>3.59</v>
      </c>
      <c r="Y1577" t="s">
        <v>5528</v>
      </c>
      <c r="Z1577" t="s">
        <v>2637</v>
      </c>
      <c r="AA1577">
        <v>19136</v>
      </c>
      <c r="AB1577" t="s">
        <v>420</v>
      </c>
    </row>
    <row r="1578" spans="1:35" x14ac:dyDescent="0.25">
      <c r="A1578" t="s">
        <v>7006</v>
      </c>
      <c r="B1578" t="s">
        <v>7006</v>
      </c>
      <c r="C1578" t="s">
        <v>7007</v>
      </c>
      <c r="D1578" t="s">
        <v>7008</v>
      </c>
      <c r="E1578" t="s">
        <v>771</v>
      </c>
      <c r="F1578" t="s">
        <v>772</v>
      </c>
      <c r="G1578" t="s">
        <v>2565</v>
      </c>
      <c r="J1578" t="s">
        <v>791</v>
      </c>
      <c r="K1578" t="s">
        <v>2566</v>
      </c>
      <c r="L1578" t="s">
        <v>2567</v>
      </c>
      <c r="M1578" t="s">
        <v>15</v>
      </c>
      <c r="N1578" t="s">
        <v>771</v>
      </c>
      <c r="O1578">
        <v>1</v>
      </c>
      <c r="P1578" t="s">
        <v>777</v>
      </c>
      <c r="Q1578">
        <v>19.899999999999999</v>
      </c>
      <c r="R1578">
        <v>3.59</v>
      </c>
      <c r="Y1578" t="s">
        <v>7009</v>
      </c>
      <c r="Z1578" t="s">
        <v>3551</v>
      </c>
      <c r="AA1578">
        <v>47032</v>
      </c>
      <c r="AB1578" t="s">
        <v>420</v>
      </c>
      <c r="AG1578">
        <v>4564210401</v>
      </c>
      <c r="AH1578" t="s">
        <v>420</v>
      </c>
      <c r="AI1578" t="s">
        <v>1019</v>
      </c>
    </row>
    <row r="1579" spans="1:35" x14ac:dyDescent="0.25">
      <c r="A1579" t="s">
        <v>7010</v>
      </c>
      <c r="B1579" t="s">
        <v>7010</v>
      </c>
      <c r="C1579" t="s">
        <v>7011</v>
      </c>
      <c r="D1579" t="s">
        <v>7012</v>
      </c>
      <c r="E1579" t="s">
        <v>771</v>
      </c>
      <c r="F1579" t="s">
        <v>772</v>
      </c>
      <c r="G1579" t="s">
        <v>2565</v>
      </c>
      <c r="J1579" t="s">
        <v>791</v>
      </c>
      <c r="K1579" t="s">
        <v>2598</v>
      </c>
      <c r="L1579" t="s">
        <v>776</v>
      </c>
      <c r="M1579" t="s">
        <v>424</v>
      </c>
      <c r="N1579" t="s">
        <v>771</v>
      </c>
      <c r="O1579">
        <v>1</v>
      </c>
      <c r="P1579" t="s">
        <v>777</v>
      </c>
      <c r="Q1579">
        <v>29.9</v>
      </c>
      <c r="R1579">
        <v>5.39</v>
      </c>
      <c r="Y1579" t="s">
        <v>7013</v>
      </c>
      <c r="Z1579" t="s">
        <v>3327</v>
      </c>
      <c r="AA1579">
        <v>25065</v>
      </c>
      <c r="AB1579" t="s">
        <v>420</v>
      </c>
    </row>
    <row r="1580" spans="1:35" x14ac:dyDescent="0.25">
      <c r="A1580" t="s">
        <v>7014</v>
      </c>
      <c r="B1580" t="s">
        <v>7014</v>
      </c>
      <c r="C1580" t="s">
        <v>7015</v>
      </c>
      <c r="D1580" t="s">
        <v>7016</v>
      </c>
      <c r="E1580" t="s">
        <v>771</v>
      </c>
      <c r="F1580" t="s">
        <v>772</v>
      </c>
      <c r="G1580" t="s">
        <v>2565</v>
      </c>
      <c r="I1580" t="s">
        <v>2646</v>
      </c>
      <c r="J1580" t="s">
        <v>791</v>
      </c>
      <c r="K1580" t="s">
        <v>2598</v>
      </c>
      <c r="L1580" t="s">
        <v>776</v>
      </c>
      <c r="M1580" t="s">
        <v>424</v>
      </c>
      <c r="N1580" t="s">
        <v>771</v>
      </c>
      <c r="O1580">
        <v>1</v>
      </c>
      <c r="P1580" t="s">
        <v>777</v>
      </c>
      <c r="Q1580">
        <v>29.9</v>
      </c>
      <c r="R1580">
        <v>5.39</v>
      </c>
      <c r="Y1580" t="s">
        <v>2647</v>
      </c>
      <c r="Z1580" t="s">
        <v>2648</v>
      </c>
      <c r="AA1580">
        <v>28100</v>
      </c>
      <c r="AB1580" t="s">
        <v>420</v>
      </c>
    </row>
    <row r="1581" spans="1:35" x14ac:dyDescent="0.25">
      <c r="A1581" t="s">
        <v>7017</v>
      </c>
      <c r="B1581" t="s">
        <v>7017</v>
      </c>
      <c r="C1581" t="s">
        <v>7018</v>
      </c>
      <c r="D1581" t="s">
        <v>7019</v>
      </c>
      <c r="E1581" t="s">
        <v>771</v>
      </c>
      <c r="F1581" t="s">
        <v>772</v>
      </c>
      <c r="G1581" t="s">
        <v>2565</v>
      </c>
      <c r="J1581" t="s">
        <v>791</v>
      </c>
      <c r="K1581" t="s">
        <v>2566</v>
      </c>
      <c r="L1581" t="s">
        <v>2567</v>
      </c>
      <c r="M1581" t="s">
        <v>15</v>
      </c>
      <c r="N1581" t="s">
        <v>771</v>
      </c>
      <c r="O1581">
        <v>1</v>
      </c>
      <c r="P1581" t="s">
        <v>777</v>
      </c>
      <c r="Q1581">
        <v>19.899999999999999</v>
      </c>
      <c r="R1581">
        <v>3.59</v>
      </c>
      <c r="Y1581" t="s">
        <v>2604</v>
      </c>
      <c r="Z1581" t="s">
        <v>2604</v>
      </c>
      <c r="AA1581">
        <v>80135</v>
      </c>
      <c r="AB1581" t="s">
        <v>420</v>
      </c>
    </row>
    <row r="1582" spans="1:35" x14ac:dyDescent="0.25">
      <c r="A1582" t="s">
        <v>7020</v>
      </c>
      <c r="B1582" t="s">
        <v>7020</v>
      </c>
      <c r="C1582" t="s">
        <v>7021</v>
      </c>
      <c r="D1582" t="s">
        <v>7022</v>
      </c>
      <c r="E1582" t="s">
        <v>771</v>
      </c>
      <c r="F1582" t="s">
        <v>772</v>
      </c>
      <c r="G1582" t="s">
        <v>2565</v>
      </c>
      <c r="J1582" t="s">
        <v>791</v>
      </c>
      <c r="K1582" t="s">
        <v>2584</v>
      </c>
      <c r="L1582" t="s">
        <v>801</v>
      </c>
      <c r="M1582" t="s">
        <v>31</v>
      </c>
      <c r="N1582" t="s">
        <v>771</v>
      </c>
      <c r="O1582">
        <v>1</v>
      </c>
      <c r="P1582" t="s">
        <v>777</v>
      </c>
      <c r="Q1582">
        <v>34.9</v>
      </c>
      <c r="R1582">
        <v>6.29</v>
      </c>
      <c r="Y1582" t="s">
        <v>7023</v>
      </c>
      <c r="Z1582" t="s">
        <v>4514</v>
      </c>
      <c r="AA1582">
        <v>31013</v>
      </c>
      <c r="AB1582" t="s">
        <v>420</v>
      </c>
    </row>
    <row r="1583" spans="1:35" x14ac:dyDescent="0.25">
      <c r="A1583" t="s">
        <v>7024</v>
      </c>
      <c r="B1583" t="s">
        <v>7024</v>
      </c>
      <c r="C1583" t="s">
        <v>7025</v>
      </c>
      <c r="D1583" t="s">
        <v>7026</v>
      </c>
      <c r="E1583" t="s">
        <v>771</v>
      </c>
      <c r="F1583" t="s">
        <v>772</v>
      </c>
      <c r="G1583" t="s">
        <v>2565</v>
      </c>
      <c r="J1583" t="s">
        <v>791</v>
      </c>
      <c r="K1583" t="s">
        <v>2584</v>
      </c>
      <c r="L1583" t="s">
        <v>801</v>
      </c>
      <c r="M1583" t="s">
        <v>31</v>
      </c>
      <c r="N1583" t="s">
        <v>771</v>
      </c>
      <c r="O1583">
        <v>1</v>
      </c>
      <c r="P1583" t="s">
        <v>777</v>
      </c>
      <c r="Q1583">
        <v>34.9</v>
      </c>
      <c r="R1583">
        <v>6.29</v>
      </c>
      <c r="Y1583" t="s">
        <v>7027</v>
      </c>
      <c r="Z1583" t="s">
        <v>3709</v>
      </c>
      <c r="AA1583">
        <v>55042</v>
      </c>
      <c r="AB1583" t="s">
        <v>420</v>
      </c>
    </row>
    <row r="1584" spans="1:35" x14ac:dyDescent="0.25">
      <c r="A1584" t="s">
        <v>7028</v>
      </c>
      <c r="C1584" t="s">
        <v>7029</v>
      </c>
      <c r="D1584" t="s">
        <v>7030</v>
      </c>
      <c r="E1584" t="s">
        <v>771</v>
      </c>
      <c r="F1584" t="s">
        <v>2590</v>
      </c>
      <c r="G1584" t="s">
        <v>2565</v>
      </c>
      <c r="H1584" t="s">
        <v>2591</v>
      </c>
      <c r="J1584" t="s">
        <v>774</v>
      </c>
      <c r="K1584" t="s">
        <v>2847</v>
      </c>
      <c r="L1584" t="s">
        <v>60</v>
      </c>
      <c r="M1584" t="s">
        <v>59</v>
      </c>
      <c r="N1584" t="s">
        <v>771</v>
      </c>
      <c r="O1584">
        <v>10</v>
      </c>
      <c r="P1584" t="s">
        <v>777</v>
      </c>
      <c r="Q1584">
        <v>149</v>
      </c>
      <c r="R1584">
        <v>26.9</v>
      </c>
      <c r="S1584">
        <v>30</v>
      </c>
      <c r="T1584">
        <v>5.4</v>
      </c>
      <c r="Y1584" t="s">
        <v>3357</v>
      </c>
      <c r="Z1584" t="s">
        <v>2568</v>
      </c>
      <c r="AA1584">
        <v>10133</v>
      </c>
      <c r="AB1584" t="s">
        <v>420</v>
      </c>
      <c r="AG1584" t="s">
        <v>7031</v>
      </c>
      <c r="AH1584" t="s">
        <v>420</v>
      </c>
      <c r="AI1584" t="s">
        <v>1019</v>
      </c>
    </row>
    <row r="1585" spans="1:28" x14ac:dyDescent="0.25">
      <c r="A1585" t="s">
        <v>7032</v>
      </c>
      <c r="B1585" t="s">
        <v>7032</v>
      </c>
      <c r="C1585" t="s">
        <v>7033</v>
      </c>
      <c r="D1585" t="s">
        <v>7034</v>
      </c>
      <c r="E1585" t="s">
        <v>771</v>
      </c>
      <c r="F1585" t="s">
        <v>772</v>
      </c>
      <c r="G1585" t="s">
        <v>2565</v>
      </c>
      <c r="J1585" t="s">
        <v>791</v>
      </c>
      <c r="K1585" t="s">
        <v>2566</v>
      </c>
      <c r="L1585" t="s">
        <v>2567</v>
      </c>
      <c r="M1585" t="s">
        <v>15</v>
      </c>
      <c r="N1585" t="s">
        <v>771</v>
      </c>
      <c r="O1585">
        <v>1</v>
      </c>
      <c r="P1585" t="s">
        <v>777</v>
      </c>
      <c r="Q1585">
        <v>19.899999999999999</v>
      </c>
      <c r="R1585">
        <v>3.59</v>
      </c>
      <c r="Y1585" t="s">
        <v>2599</v>
      </c>
      <c r="Z1585" t="s">
        <v>2712</v>
      </c>
      <c r="AA1585">
        <v>169</v>
      </c>
      <c r="AB1585" t="s">
        <v>420</v>
      </c>
    </row>
    <row r="1586" spans="1:28" x14ac:dyDescent="0.25">
      <c r="A1586" t="s">
        <v>7035</v>
      </c>
      <c r="B1586" t="s">
        <v>7035</v>
      </c>
      <c r="C1586" t="s">
        <v>7036</v>
      </c>
      <c r="D1586" t="s">
        <v>7037</v>
      </c>
      <c r="E1586" t="s">
        <v>771</v>
      </c>
      <c r="F1586" t="s">
        <v>772</v>
      </c>
      <c r="G1586" t="s">
        <v>2565</v>
      </c>
      <c r="J1586" t="s">
        <v>791</v>
      </c>
      <c r="K1586" t="s">
        <v>2847</v>
      </c>
      <c r="L1586" t="s">
        <v>2409</v>
      </c>
      <c r="M1586" t="s">
        <v>59</v>
      </c>
      <c r="N1586" t="s">
        <v>771</v>
      </c>
      <c r="O1586">
        <v>1</v>
      </c>
      <c r="P1586" t="s">
        <v>777</v>
      </c>
      <c r="Q1586">
        <v>16.899999999999999</v>
      </c>
      <c r="R1586">
        <v>3.05</v>
      </c>
      <c r="S1586">
        <v>1.0900000000000001</v>
      </c>
      <c r="X1586">
        <v>1.0900000000000001</v>
      </c>
      <c r="Y1586" t="s">
        <v>3907</v>
      </c>
      <c r="Z1586" t="s">
        <v>3907</v>
      </c>
      <c r="AA1586">
        <v>95123</v>
      </c>
      <c r="AB1586" t="s">
        <v>420</v>
      </c>
    </row>
    <row r="1587" spans="1:28" x14ac:dyDescent="0.25">
      <c r="A1587" t="s">
        <v>7038</v>
      </c>
      <c r="B1587" t="s">
        <v>7038</v>
      </c>
      <c r="C1587" t="s">
        <v>7039</v>
      </c>
      <c r="D1587" t="s">
        <v>7040</v>
      </c>
      <c r="E1587" t="s">
        <v>771</v>
      </c>
      <c r="F1587" t="s">
        <v>772</v>
      </c>
      <c r="G1587" t="s">
        <v>2565</v>
      </c>
      <c r="J1587" t="s">
        <v>791</v>
      </c>
      <c r="K1587" t="s">
        <v>2566</v>
      </c>
      <c r="L1587" t="s">
        <v>2567</v>
      </c>
      <c r="M1587" t="s">
        <v>15</v>
      </c>
      <c r="N1587" t="s">
        <v>771</v>
      </c>
      <c r="O1587">
        <v>1</v>
      </c>
      <c r="P1587" t="s">
        <v>777</v>
      </c>
      <c r="Q1587">
        <v>19.899999999999999</v>
      </c>
      <c r="R1587">
        <v>3.59</v>
      </c>
      <c r="S1587">
        <v>4.99</v>
      </c>
      <c r="T1587">
        <v>0.9</v>
      </c>
      <c r="Y1587" t="s">
        <v>5300</v>
      </c>
      <c r="Z1587" t="s">
        <v>3806</v>
      </c>
      <c r="AA1587">
        <v>16035</v>
      </c>
      <c r="AB1587" t="s">
        <v>420</v>
      </c>
    </row>
    <row r="1588" spans="1:28" x14ac:dyDescent="0.25">
      <c r="A1588" t="s">
        <v>7041</v>
      </c>
      <c r="C1588" t="s">
        <v>7042</v>
      </c>
      <c r="D1588" t="s">
        <v>7043</v>
      </c>
      <c r="E1588" t="s">
        <v>771</v>
      </c>
      <c r="F1588" t="s">
        <v>2590</v>
      </c>
      <c r="G1588" t="s">
        <v>2565</v>
      </c>
      <c r="H1588" t="s">
        <v>2591</v>
      </c>
      <c r="J1588" t="s">
        <v>774</v>
      </c>
      <c r="K1588" t="s">
        <v>2790</v>
      </c>
      <c r="L1588" t="s">
        <v>730</v>
      </c>
      <c r="M1588" t="s">
        <v>729</v>
      </c>
      <c r="N1588" t="s">
        <v>771</v>
      </c>
      <c r="O1588">
        <v>1</v>
      </c>
      <c r="P1588" t="s">
        <v>777</v>
      </c>
      <c r="Q1588">
        <v>19.899999999999999</v>
      </c>
      <c r="R1588">
        <v>3.59</v>
      </c>
      <c r="S1588">
        <v>3</v>
      </c>
      <c r="T1588">
        <v>0.54</v>
      </c>
      <c r="Y1588" t="s">
        <v>7044</v>
      </c>
      <c r="Z1588" t="s">
        <v>3464</v>
      </c>
      <c r="AA1588">
        <v>54028</v>
      </c>
      <c r="AB1588" t="s">
        <v>420</v>
      </c>
    </row>
    <row r="1589" spans="1:28" x14ac:dyDescent="0.25">
      <c r="A1589" t="s">
        <v>7045</v>
      </c>
      <c r="B1589" t="s">
        <v>7045</v>
      </c>
      <c r="C1589" t="s">
        <v>7046</v>
      </c>
      <c r="D1589" t="s">
        <v>7047</v>
      </c>
      <c r="E1589" t="s">
        <v>771</v>
      </c>
      <c r="F1589" t="s">
        <v>772</v>
      </c>
      <c r="G1589" t="s">
        <v>2565</v>
      </c>
      <c r="J1589" t="s">
        <v>791</v>
      </c>
      <c r="K1589" t="s">
        <v>2584</v>
      </c>
      <c r="L1589" t="s">
        <v>801</v>
      </c>
      <c r="M1589" t="s">
        <v>31</v>
      </c>
      <c r="N1589" t="s">
        <v>771</v>
      </c>
      <c r="O1589">
        <v>2</v>
      </c>
      <c r="P1589" t="s">
        <v>777</v>
      </c>
      <c r="Q1589">
        <v>69.8</v>
      </c>
      <c r="R1589">
        <v>12.58</v>
      </c>
      <c r="Y1589" t="s">
        <v>7048</v>
      </c>
      <c r="Z1589" t="s">
        <v>2574</v>
      </c>
      <c r="AA1589">
        <v>42044</v>
      </c>
      <c r="AB1589" t="s">
        <v>420</v>
      </c>
    </row>
    <row r="1590" spans="1:28" x14ac:dyDescent="0.25">
      <c r="A1590" t="s">
        <v>7049</v>
      </c>
      <c r="B1590" t="s">
        <v>7049</v>
      </c>
      <c r="C1590" t="s">
        <v>7050</v>
      </c>
      <c r="D1590" t="s">
        <v>7051</v>
      </c>
      <c r="E1590" t="s">
        <v>771</v>
      </c>
      <c r="F1590" t="s">
        <v>772</v>
      </c>
      <c r="G1590" t="s">
        <v>2565</v>
      </c>
      <c r="J1590" t="s">
        <v>791</v>
      </c>
      <c r="K1590" t="s">
        <v>2566</v>
      </c>
      <c r="L1590" t="s">
        <v>2567</v>
      </c>
      <c r="M1590" t="s">
        <v>15</v>
      </c>
      <c r="N1590" t="s">
        <v>771</v>
      </c>
      <c r="O1590">
        <v>1</v>
      </c>
      <c r="P1590" t="s">
        <v>777</v>
      </c>
      <c r="Q1590">
        <v>19.899999999999999</v>
      </c>
      <c r="R1590">
        <v>3.59</v>
      </c>
      <c r="Y1590" t="s">
        <v>3365</v>
      </c>
      <c r="Z1590" t="s">
        <v>3366</v>
      </c>
      <c r="AA1590">
        <v>24044</v>
      </c>
      <c r="AB1590" t="s">
        <v>420</v>
      </c>
    </row>
    <row r="1591" spans="1:28" x14ac:dyDescent="0.25">
      <c r="A1591" t="s">
        <v>7052</v>
      </c>
      <c r="B1591" t="s">
        <v>7052</v>
      </c>
      <c r="C1591" t="s">
        <v>7053</v>
      </c>
      <c r="D1591" t="s">
        <v>7054</v>
      </c>
      <c r="E1591" t="s">
        <v>771</v>
      </c>
      <c r="F1591" t="s">
        <v>772</v>
      </c>
      <c r="G1591" t="s">
        <v>2565</v>
      </c>
      <c r="J1591" t="s">
        <v>791</v>
      </c>
      <c r="K1591" t="s">
        <v>2641</v>
      </c>
      <c r="L1591" t="s">
        <v>1330</v>
      </c>
      <c r="M1591" t="s">
        <v>29</v>
      </c>
      <c r="N1591" t="s">
        <v>771</v>
      </c>
      <c r="O1591">
        <v>1</v>
      </c>
      <c r="P1591" t="s">
        <v>777</v>
      </c>
      <c r="Q1591">
        <v>32.9</v>
      </c>
      <c r="R1591">
        <v>5.93</v>
      </c>
      <c r="Y1591" t="s">
        <v>2604</v>
      </c>
      <c r="Z1591" t="s">
        <v>2604</v>
      </c>
      <c r="AA1591">
        <v>80135</v>
      </c>
      <c r="AB1591" t="s">
        <v>420</v>
      </c>
    </row>
    <row r="1592" spans="1:28" x14ac:dyDescent="0.25">
      <c r="A1592" t="s">
        <v>7055</v>
      </c>
      <c r="B1592" t="s">
        <v>7055</v>
      </c>
      <c r="C1592" t="s">
        <v>7056</v>
      </c>
      <c r="D1592" t="s">
        <v>7057</v>
      </c>
      <c r="E1592" t="s">
        <v>771</v>
      </c>
      <c r="F1592" t="s">
        <v>772</v>
      </c>
      <c r="G1592" t="s">
        <v>2565</v>
      </c>
      <c r="J1592" t="s">
        <v>791</v>
      </c>
      <c r="K1592" t="s">
        <v>2641</v>
      </c>
      <c r="L1592" t="s">
        <v>1330</v>
      </c>
      <c r="M1592" t="s">
        <v>29</v>
      </c>
      <c r="N1592" t="s">
        <v>771</v>
      </c>
      <c r="O1592">
        <v>1</v>
      </c>
      <c r="P1592" t="s">
        <v>777</v>
      </c>
      <c r="Q1592">
        <v>32.9</v>
      </c>
      <c r="R1592">
        <v>5.93</v>
      </c>
      <c r="Y1592" t="s">
        <v>6076</v>
      </c>
      <c r="Z1592" t="s">
        <v>2608</v>
      </c>
      <c r="AA1592">
        <v>27010</v>
      </c>
      <c r="AB1592" t="s">
        <v>420</v>
      </c>
    </row>
    <row r="1593" spans="1:28" x14ac:dyDescent="0.25">
      <c r="A1593" t="s">
        <v>7058</v>
      </c>
      <c r="C1593" t="s">
        <v>7059</v>
      </c>
      <c r="D1593" t="s">
        <v>7060</v>
      </c>
      <c r="E1593" t="s">
        <v>771</v>
      </c>
      <c r="F1593" t="s">
        <v>2590</v>
      </c>
      <c r="G1593" t="s">
        <v>2565</v>
      </c>
      <c r="H1593" t="s">
        <v>2591</v>
      </c>
      <c r="J1593" t="s">
        <v>774</v>
      </c>
      <c r="K1593" t="s">
        <v>4184</v>
      </c>
      <c r="L1593" t="s">
        <v>718</v>
      </c>
      <c r="M1593" t="s">
        <v>717</v>
      </c>
      <c r="N1593" t="s">
        <v>771</v>
      </c>
      <c r="O1593">
        <v>1</v>
      </c>
      <c r="P1593" t="s">
        <v>777</v>
      </c>
      <c r="Q1593">
        <v>19.899999999999999</v>
      </c>
      <c r="R1593">
        <v>3.59</v>
      </c>
      <c r="S1593">
        <v>3</v>
      </c>
      <c r="T1593">
        <v>0.54</v>
      </c>
      <c r="Y1593" t="s">
        <v>7061</v>
      </c>
      <c r="Z1593" t="s">
        <v>2980</v>
      </c>
      <c r="AA1593">
        <v>21023</v>
      </c>
      <c r="AB1593" t="s">
        <v>420</v>
      </c>
    </row>
    <row r="1594" spans="1:28" x14ac:dyDescent="0.25">
      <c r="A1594" t="s">
        <v>7062</v>
      </c>
      <c r="B1594" t="s">
        <v>7062</v>
      </c>
      <c r="C1594" t="s">
        <v>7063</v>
      </c>
      <c r="D1594" t="s">
        <v>7064</v>
      </c>
      <c r="E1594" t="s">
        <v>771</v>
      </c>
      <c r="F1594" t="s">
        <v>772</v>
      </c>
      <c r="G1594" t="s">
        <v>2565</v>
      </c>
      <c r="I1594" t="s">
        <v>2646</v>
      </c>
      <c r="J1594" t="s">
        <v>774</v>
      </c>
      <c r="K1594" t="s">
        <v>2598</v>
      </c>
      <c r="L1594" t="s">
        <v>776</v>
      </c>
      <c r="M1594" t="s">
        <v>424</v>
      </c>
      <c r="N1594" t="s">
        <v>771</v>
      </c>
      <c r="O1594">
        <v>1</v>
      </c>
      <c r="P1594" t="s">
        <v>777</v>
      </c>
      <c r="Q1594">
        <v>29.9</v>
      </c>
      <c r="R1594">
        <v>5.39</v>
      </c>
      <c r="Y1594" t="s">
        <v>2647</v>
      </c>
      <c r="Z1594" t="s">
        <v>2648</v>
      </c>
      <c r="AA1594">
        <v>28100</v>
      </c>
      <c r="AB1594" t="s">
        <v>420</v>
      </c>
    </row>
    <row r="1595" spans="1:28" x14ac:dyDescent="0.25">
      <c r="A1595" t="s">
        <v>7065</v>
      </c>
      <c r="B1595" t="s">
        <v>7065</v>
      </c>
      <c r="C1595" t="s">
        <v>7066</v>
      </c>
      <c r="D1595" t="s">
        <v>7067</v>
      </c>
      <c r="E1595" t="s">
        <v>771</v>
      </c>
      <c r="F1595" t="s">
        <v>772</v>
      </c>
      <c r="G1595" t="s">
        <v>2565</v>
      </c>
      <c r="J1595" t="s">
        <v>791</v>
      </c>
      <c r="K1595" t="s">
        <v>7068</v>
      </c>
      <c r="L1595" t="s">
        <v>1238</v>
      </c>
      <c r="M1595" t="s">
        <v>57</v>
      </c>
      <c r="N1595" t="s">
        <v>771</v>
      </c>
      <c r="O1595">
        <v>1</v>
      </c>
      <c r="P1595" t="s">
        <v>777</v>
      </c>
      <c r="Q1595">
        <v>12.9</v>
      </c>
      <c r="R1595">
        <v>2.33</v>
      </c>
      <c r="Y1595" t="s">
        <v>7069</v>
      </c>
      <c r="Z1595" t="s">
        <v>2815</v>
      </c>
      <c r="AA1595">
        <v>30173</v>
      </c>
      <c r="AB1595" t="s">
        <v>420</v>
      </c>
    </row>
    <row r="1596" spans="1:28" x14ac:dyDescent="0.25">
      <c r="A1596" t="s">
        <v>7070</v>
      </c>
      <c r="B1596" t="s">
        <v>7070</v>
      </c>
      <c r="C1596" t="s">
        <v>7071</v>
      </c>
      <c r="D1596" t="s">
        <v>7072</v>
      </c>
      <c r="E1596" t="s">
        <v>771</v>
      </c>
      <c r="F1596" t="s">
        <v>772</v>
      </c>
      <c r="G1596" t="s">
        <v>2565</v>
      </c>
      <c r="I1596" t="s">
        <v>2646</v>
      </c>
      <c r="J1596" t="s">
        <v>791</v>
      </c>
      <c r="K1596" t="s">
        <v>2598</v>
      </c>
      <c r="L1596" t="s">
        <v>776</v>
      </c>
      <c r="M1596" t="s">
        <v>424</v>
      </c>
      <c r="N1596" t="s">
        <v>771</v>
      </c>
      <c r="O1596">
        <v>1</v>
      </c>
      <c r="P1596" t="s">
        <v>777</v>
      </c>
      <c r="Q1596">
        <v>29.9</v>
      </c>
      <c r="R1596">
        <v>5.39</v>
      </c>
      <c r="Y1596" t="s">
        <v>2647</v>
      </c>
      <c r="Z1596" t="s">
        <v>2648</v>
      </c>
      <c r="AA1596">
        <v>28100</v>
      </c>
      <c r="AB1596" t="s">
        <v>420</v>
      </c>
    </row>
    <row r="1597" spans="1:28" x14ac:dyDescent="0.25">
      <c r="A1597" t="s">
        <v>7073</v>
      </c>
      <c r="B1597" t="s">
        <v>7073</v>
      </c>
      <c r="C1597" t="s">
        <v>7074</v>
      </c>
      <c r="D1597" t="s">
        <v>7075</v>
      </c>
      <c r="E1597" t="s">
        <v>771</v>
      </c>
      <c r="F1597" t="s">
        <v>772</v>
      </c>
      <c r="G1597" t="s">
        <v>2565</v>
      </c>
      <c r="J1597" t="s">
        <v>791</v>
      </c>
      <c r="K1597" t="s">
        <v>2598</v>
      </c>
      <c r="L1597" t="s">
        <v>776</v>
      </c>
      <c r="M1597" t="s">
        <v>424</v>
      </c>
      <c r="N1597" t="s">
        <v>771</v>
      </c>
      <c r="O1597">
        <v>1</v>
      </c>
      <c r="P1597" t="s">
        <v>777</v>
      </c>
      <c r="Q1597">
        <v>29.9</v>
      </c>
      <c r="R1597">
        <v>5.39</v>
      </c>
      <c r="Y1597" t="s">
        <v>4473</v>
      </c>
      <c r="Z1597" t="s">
        <v>4473</v>
      </c>
      <c r="AA1597">
        <v>11100</v>
      </c>
      <c r="AB1597" t="s">
        <v>420</v>
      </c>
    </row>
    <row r="1598" spans="1:28" x14ac:dyDescent="0.25">
      <c r="A1598" t="s">
        <v>7076</v>
      </c>
      <c r="B1598" t="s">
        <v>7076</v>
      </c>
      <c r="C1598" t="s">
        <v>7077</v>
      </c>
      <c r="D1598" t="s">
        <v>7078</v>
      </c>
      <c r="E1598" t="s">
        <v>771</v>
      </c>
      <c r="F1598" t="s">
        <v>772</v>
      </c>
      <c r="G1598" t="s">
        <v>2565</v>
      </c>
      <c r="J1598" t="s">
        <v>791</v>
      </c>
      <c r="K1598" t="s">
        <v>2598</v>
      </c>
      <c r="L1598" t="s">
        <v>776</v>
      </c>
      <c r="M1598" t="s">
        <v>424</v>
      </c>
      <c r="N1598" t="s">
        <v>771</v>
      </c>
      <c r="O1598">
        <v>1</v>
      </c>
      <c r="P1598" t="s">
        <v>777</v>
      </c>
      <c r="Q1598">
        <v>29.9</v>
      </c>
      <c r="R1598">
        <v>5.39</v>
      </c>
      <c r="Y1598" t="s">
        <v>7079</v>
      </c>
      <c r="Z1598" t="s">
        <v>6540</v>
      </c>
      <c r="AA1598">
        <v>33100</v>
      </c>
      <c r="AB1598" t="s">
        <v>420</v>
      </c>
    </row>
    <row r="1599" spans="1:28" x14ac:dyDescent="0.25">
      <c r="A1599" t="s">
        <v>7080</v>
      </c>
      <c r="B1599" t="s">
        <v>7080</v>
      </c>
      <c r="C1599" t="s">
        <v>7081</v>
      </c>
      <c r="D1599" t="s">
        <v>7082</v>
      </c>
      <c r="E1599" t="s">
        <v>771</v>
      </c>
      <c r="F1599" t="s">
        <v>772</v>
      </c>
      <c r="G1599" t="s">
        <v>2565</v>
      </c>
      <c r="J1599" t="s">
        <v>791</v>
      </c>
      <c r="K1599" t="s">
        <v>2578</v>
      </c>
      <c r="L1599" t="s">
        <v>833</v>
      </c>
      <c r="M1599" t="s">
        <v>49</v>
      </c>
      <c r="N1599" t="s">
        <v>771</v>
      </c>
      <c r="O1599">
        <v>1</v>
      </c>
      <c r="P1599" t="s">
        <v>777</v>
      </c>
      <c r="Q1599">
        <v>24.9</v>
      </c>
      <c r="R1599">
        <v>4.49</v>
      </c>
      <c r="S1599">
        <v>0.89</v>
      </c>
      <c r="X1599">
        <v>0.89</v>
      </c>
      <c r="Y1599" t="s">
        <v>7083</v>
      </c>
      <c r="Z1599" t="s">
        <v>3640</v>
      </c>
      <c r="AA1599">
        <v>39057</v>
      </c>
      <c r="AB1599" t="s">
        <v>420</v>
      </c>
    </row>
    <row r="1600" spans="1:28" x14ac:dyDescent="0.25">
      <c r="A1600" t="s">
        <v>7084</v>
      </c>
      <c r="B1600" t="s">
        <v>7084</v>
      </c>
      <c r="C1600" t="s">
        <v>7085</v>
      </c>
      <c r="D1600" t="s">
        <v>7086</v>
      </c>
      <c r="E1600" t="s">
        <v>771</v>
      </c>
      <c r="F1600" t="s">
        <v>772</v>
      </c>
      <c r="G1600" t="s">
        <v>2565</v>
      </c>
      <c r="J1600" t="s">
        <v>791</v>
      </c>
      <c r="K1600" t="s">
        <v>2938</v>
      </c>
      <c r="L1600" t="s">
        <v>2939</v>
      </c>
      <c r="M1600" t="s">
        <v>138</v>
      </c>
      <c r="N1600" t="s">
        <v>771</v>
      </c>
      <c r="O1600">
        <v>1</v>
      </c>
      <c r="P1600" t="s">
        <v>777</v>
      </c>
      <c r="Q1600">
        <v>19.899999999999999</v>
      </c>
      <c r="R1600">
        <v>3.59</v>
      </c>
      <c r="Y1600" t="s">
        <v>3444</v>
      </c>
      <c r="Z1600" t="s">
        <v>7087</v>
      </c>
      <c r="AA1600">
        <v>89121</v>
      </c>
      <c r="AB1600" t="s">
        <v>420</v>
      </c>
    </row>
    <row r="1601" spans="1:35" x14ac:dyDescent="0.25">
      <c r="A1601" t="s">
        <v>7088</v>
      </c>
      <c r="B1601" t="s">
        <v>7088</v>
      </c>
      <c r="C1601" t="s">
        <v>7089</v>
      </c>
      <c r="D1601" t="s">
        <v>7090</v>
      </c>
      <c r="E1601" t="s">
        <v>771</v>
      </c>
      <c r="F1601" t="s">
        <v>772</v>
      </c>
      <c r="G1601" t="s">
        <v>2565</v>
      </c>
      <c r="J1601" t="s">
        <v>791</v>
      </c>
      <c r="K1601" t="s">
        <v>2737</v>
      </c>
      <c r="L1601" t="s">
        <v>2738</v>
      </c>
      <c r="M1601" t="s">
        <v>170</v>
      </c>
      <c r="N1601" t="s">
        <v>771</v>
      </c>
      <c r="O1601">
        <v>1</v>
      </c>
      <c r="P1601" t="s">
        <v>777</v>
      </c>
      <c r="Q1601">
        <v>14.9</v>
      </c>
      <c r="R1601">
        <v>2.69</v>
      </c>
      <c r="Y1601" t="s">
        <v>7091</v>
      </c>
      <c r="Z1601" t="s">
        <v>2666</v>
      </c>
      <c r="AA1601">
        <v>26854</v>
      </c>
      <c r="AB1601" t="s">
        <v>420</v>
      </c>
    </row>
    <row r="1602" spans="1:35" x14ac:dyDescent="0.25">
      <c r="A1602" t="s">
        <v>7092</v>
      </c>
      <c r="B1602" t="s">
        <v>7092</v>
      </c>
      <c r="C1602" t="s">
        <v>7093</v>
      </c>
      <c r="D1602" t="s">
        <v>7094</v>
      </c>
      <c r="E1602" t="s">
        <v>771</v>
      </c>
      <c r="F1602" t="s">
        <v>772</v>
      </c>
      <c r="G1602" t="s">
        <v>2565</v>
      </c>
      <c r="J1602" t="s">
        <v>791</v>
      </c>
      <c r="K1602" t="s">
        <v>2641</v>
      </c>
      <c r="L1602" t="s">
        <v>1330</v>
      </c>
      <c r="M1602" t="s">
        <v>29</v>
      </c>
      <c r="N1602" t="s">
        <v>771</v>
      </c>
      <c r="O1602">
        <v>1</v>
      </c>
      <c r="P1602" t="s">
        <v>777</v>
      </c>
      <c r="Q1602">
        <v>32.9</v>
      </c>
      <c r="R1602">
        <v>5.93</v>
      </c>
      <c r="Y1602" t="s">
        <v>3806</v>
      </c>
      <c r="Z1602" t="s">
        <v>7095</v>
      </c>
      <c r="AA1602">
        <v>16143</v>
      </c>
      <c r="AB1602" t="s">
        <v>420</v>
      </c>
      <c r="AG1602" t="s">
        <v>7096</v>
      </c>
      <c r="AH1602" t="s">
        <v>420</v>
      </c>
      <c r="AI1602" t="s">
        <v>2945</v>
      </c>
    </row>
    <row r="1603" spans="1:35" x14ac:dyDescent="0.25">
      <c r="A1603" t="s">
        <v>7097</v>
      </c>
      <c r="C1603" t="s">
        <v>7098</v>
      </c>
      <c r="D1603" t="s">
        <v>7099</v>
      </c>
      <c r="E1603" t="s">
        <v>771</v>
      </c>
      <c r="F1603" t="s">
        <v>2590</v>
      </c>
      <c r="G1603" t="s">
        <v>2565</v>
      </c>
      <c r="H1603" t="s">
        <v>2591</v>
      </c>
      <c r="J1603" t="s">
        <v>774</v>
      </c>
      <c r="K1603" t="s">
        <v>2780</v>
      </c>
      <c r="L1603" t="s">
        <v>169</v>
      </c>
      <c r="M1603" t="s">
        <v>168</v>
      </c>
      <c r="N1603" t="s">
        <v>771</v>
      </c>
      <c r="O1603">
        <v>1</v>
      </c>
      <c r="P1603" t="s">
        <v>777</v>
      </c>
      <c r="Q1603">
        <v>28.9</v>
      </c>
      <c r="R1603">
        <v>5.21</v>
      </c>
      <c r="S1603">
        <v>3</v>
      </c>
      <c r="T1603">
        <v>0.54</v>
      </c>
      <c r="Y1603" t="s">
        <v>7100</v>
      </c>
      <c r="Z1603" t="s">
        <v>4824</v>
      </c>
      <c r="AA1603">
        <v>73020</v>
      </c>
      <c r="AB1603" t="s">
        <v>420</v>
      </c>
    </row>
    <row r="1604" spans="1:35" x14ac:dyDescent="0.25">
      <c r="A1604" t="s">
        <v>7101</v>
      </c>
      <c r="C1604" t="s">
        <v>7102</v>
      </c>
      <c r="D1604" t="s">
        <v>7103</v>
      </c>
      <c r="E1604" t="s">
        <v>771</v>
      </c>
      <c r="F1604" t="s">
        <v>2590</v>
      </c>
      <c r="G1604" t="s">
        <v>2565</v>
      </c>
      <c r="H1604" t="s">
        <v>2591</v>
      </c>
      <c r="J1604" t="s">
        <v>774</v>
      </c>
      <c r="K1604" t="s">
        <v>2790</v>
      </c>
      <c r="L1604" t="s">
        <v>730</v>
      </c>
      <c r="M1604" t="s">
        <v>729</v>
      </c>
      <c r="N1604" t="s">
        <v>771</v>
      </c>
      <c r="O1604">
        <v>2</v>
      </c>
      <c r="P1604" t="s">
        <v>777</v>
      </c>
      <c r="Q1604">
        <v>39.799999999999997</v>
      </c>
      <c r="R1604">
        <v>7.18</v>
      </c>
      <c r="S1604">
        <v>6</v>
      </c>
      <c r="T1604">
        <v>1.08</v>
      </c>
      <c r="Y1604" t="s">
        <v>3156</v>
      </c>
      <c r="Z1604" t="s">
        <v>3156</v>
      </c>
      <c r="AA1604">
        <v>22100</v>
      </c>
      <c r="AB1604" t="s">
        <v>420</v>
      </c>
    </row>
    <row r="1605" spans="1:35" x14ac:dyDescent="0.25">
      <c r="A1605" t="s">
        <v>7104</v>
      </c>
      <c r="B1605" t="s">
        <v>7104</v>
      </c>
      <c r="C1605" t="s">
        <v>7105</v>
      </c>
      <c r="D1605" t="s">
        <v>7106</v>
      </c>
      <c r="E1605" t="s">
        <v>771</v>
      </c>
      <c r="F1605" t="s">
        <v>772</v>
      </c>
      <c r="G1605" t="s">
        <v>2565</v>
      </c>
      <c r="J1605" t="s">
        <v>791</v>
      </c>
      <c r="K1605" t="s">
        <v>2737</v>
      </c>
      <c r="L1605" t="s">
        <v>2738</v>
      </c>
      <c r="M1605" t="s">
        <v>170</v>
      </c>
      <c r="N1605" t="s">
        <v>771</v>
      </c>
      <c r="O1605">
        <v>1</v>
      </c>
      <c r="P1605" t="s">
        <v>777</v>
      </c>
      <c r="Q1605">
        <v>14.9</v>
      </c>
      <c r="R1605">
        <v>2.69</v>
      </c>
      <c r="Y1605" t="s">
        <v>7107</v>
      </c>
      <c r="Z1605" t="s">
        <v>3962</v>
      </c>
      <c r="AA1605">
        <v>37015</v>
      </c>
      <c r="AB1605" t="s">
        <v>420</v>
      </c>
    </row>
    <row r="1606" spans="1:35" x14ac:dyDescent="0.25">
      <c r="A1606" t="s">
        <v>7108</v>
      </c>
      <c r="B1606" t="s">
        <v>7108</v>
      </c>
      <c r="C1606" t="s">
        <v>7109</v>
      </c>
      <c r="D1606" t="s">
        <v>7110</v>
      </c>
      <c r="E1606" t="s">
        <v>771</v>
      </c>
      <c r="F1606" t="s">
        <v>772</v>
      </c>
      <c r="G1606" t="s">
        <v>2565</v>
      </c>
      <c r="J1606" t="s">
        <v>791</v>
      </c>
      <c r="K1606" t="s">
        <v>7068</v>
      </c>
      <c r="L1606" t="s">
        <v>1238</v>
      </c>
      <c r="M1606" t="s">
        <v>57</v>
      </c>
      <c r="N1606" t="s">
        <v>771</v>
      </c>
      <c r="O1606">
        <v>1</v>
      </c>
      <c r="P1606" t="s">
        <v>777</v>
      </c>
      <c r="Q1606">
        <v>12.9</v>
      </c>
      <c r="R1606">
        <v>2.33</v>
      </c>
      <c r="Y1606" t="s">
        <v>7111</v>
      </c>
      <c r="Z1606" t="s">
        <v>4878</v>
      </c>
      <c r="AA1606">
        <v>76011</v>
      </c>
      <c r="AB1606" t="s">
        <v>420</v>
      </c>
    </row>
    <row r="1607" spans="1:35" x14ac:dyDescent="0.25">
      <c r="A1607" t="s">
        <v>7112</v>
      </c>
      <c r="B1607" t="s">
        <v>7112</v>
      </c>
      <c r="C1607" t="s">
        <v>7113</v>
      </c>
      <c r="D1607" t="s">
        <v>7114</v>
      </c>
      <c r="E1607" t="s">
        <v>771</v>
      </c>
      <c r="F1607" t="s">
        <v>772</v>
      </c>
      <c r="G1607" t="s">
        <v>2565</v>
      </c>
      <c r="J1607" t="s">
        <v>791</v>
      </c>
      <c r="K1607" t="s">
        <v>2578</v>
      </c>
      <c r="L1607" t="s">
        <v>833</v>
      </c>
      <c r="M1607" t="s">
        <v>49</v>
      </c>
      <c r="N1607" t="s">
        <v>771</v>
      </c>
      <c r="O1607">
        <v>1</v>
      </c>
      <c r="P1607" t="s">
        <v>777</v>
      </c>
      <c r="Q1607">
        <v>24.9</v>
      </c>
      <c r="R1607">
        <v>4.49</v>
      </c>
      <c r="Y1607" t="s">
        <v>7115</v>
      </c>
      <c r="Z1607" t="s">
        <v>3907</v>
      </c>
      <c r="AA1607">
        <v>95030</v>
      </c>
      <c r="AB1607" t="s">
        <v>420</v>
      </c>
    </row>
    <row r="1608" spans="1:35" x14ac:dyDescent="0.25">
      <c r="A1608" t="s">
        <v>7116</v>
      </c>
      <c r="B1608" t="s">
        <v>7116</v>
      </c>
      <c r="C1608" t="s">
        <v>7117</v>
      </c>
      <c r="D1608" t="s">
        <v>7118</v>
      </c>
      <c r="E1608" t="s">
        <v>771</v>
      </c>
      <c r="F1608" t="s">
        <v>772</v>
      </c>
      <c r="G1608" t="s">
        <v>2565</v>
      </c>
      <c r="J1608" t="s">
        <v>791</v>
      </c>
      <c r="K1608" t="s">
        <v>2598</v>
      </c>
      <c r="L1608" t="s">
        <v>776</v>
      </c>
      <c r="M1608" t="s">
        <v>424</v>
      </c>
      <c r="N1608" t="s">
        <v>771</v>
      </c>
      <c r="O1608">
        <v>1</v>
      </c>
      <c r="P1608" t="s">
        <v>777</v>
      </c>
      <c r="Q1608">
        <v>29.9</v>
      </c>
      <c r="R1608">
        <v>5.39</v>
      </c>
      <c r="Y1608" t="s">
        <v>5017</v>
      </c>
      <c r="Z1608" t="s">
        <v>7119</v>
      </c>
      <c r="AA1608">
        <v>13900</v>
      </c>
      <c r="AB1608" t="s">
        <v>420</v>
      </c>
    </row>
    <row r="1609" spans="1:35" x14ac:dyDescent="0.25">
      <c r="A1609" t="s">
        <v>7120</v>
      </c>
      <c r="B1609" t="s">
        <v>7120</v>
      </c>
      <c r="C1609" t="s">
        <v>7121</v>
      </c>
      <c r="D1609" t="s">
        <v>7122</v>
      </c>
      <c r="E1609" t="s">
        <v>771</v>
      </c>
      <c r="F1609" t="s">
        <v>772</v>
      </c>
      <c r="G1609" t="s">
        <v>2565</v>
      </c>
      <c r="I1609" t="s">
        <v>2646</v>
      </c>
      <c r="J1609" t="s">
        <v>791</v>
      </c>
      <c r="K1609" t="s">
        <v>2641</v>
      </c>
      <c r="L1609" t="s">
        <v>1330</v>
      </c>
      <c r="M1609" t="s">
        <v>29</v>
      </c>
      <c r="N1609" t="s">
        <v>771</v>
      </c>
      <c r="O1609">
        <v>1</v>
      </c>
      <c r="P1609" t="s">
        <v>777</v>
      </c>
      <c r="Q1609">
        <v>32.9</v>
      </c>
      <c r="R1609">
        <v>5.93</v>
      </c>
      <c r="Y1609" t="s">
        <v>2647</v>
      </c>
      <c r="Z1609" t="s">
        <v>2648</v>
      </c>
      <c r="AA1609">
        <v>28100</v>
      </c>
      <c r="AB1609" t="s">
        <v>420</v>
      </c>
    </row>
    <row r="1610" spans="1:35" x14ac:dyDescent="0.25">
      <c r="A1610" t="s">
        <v>7123</v>
      </c>
      <c r="B1610" t="s">
        <v>7123</v>
      </c>
      <c r="C1610" t="s">
        <v>7124</v>
      </c>
      <c r="D1610" t="s">
        <v>7125</v>
      </c>
      <c r="E1610" t="s">
        <v>771</v>
      </c>
      <c r="F1610" t="s">
        <v>772</v>
      </c>
      <c r="G1610" t="s">
        <v>2565</v>
      </c>
      <c r="J1610" t="s">
        <v>791</v>
      </c>
      <c r="K1610" t="s">
        <v>2578</v>
      </c>
      <c r="L1610" t="s">
        <v>833</v>
      </c>
      <c r="M1610" t="s">
        <v>49</v>
      </c>
      <c r="N1610" t="s">
        <v>771</v>
      </c>
      <c r="O1610">
        <v>1</v>
      </c>
      <c r="P1610" t="s">
        <v>777</v>
      </c>
      <c r="Q1610">
        <v>24.9</v>
      </c>
      <c r="R1610">
        <v>4.49</v>
      </c>
      <c r="Y1610" t="s">
        <v>2849</v>
      </c>
      <c r="Z1610" t="s">
        <v>7126</v>
      </c>
      <c r="AA1610">
        <v>70129</v>
      </c>
      <c r="AB1610" t="s">
        <v>420</v>
      </c>
    </row>
    <row r="1611" spans="1:35" x14ac:dyDescent="0.25">
      <c r="A1611" t="s">
        <v>7127</v>
      </c>
      <c r="B1611" t="s">
        <v>7127</v>
      </c>
      <c r="C1611" t="s">
        <v>7128</v>
      </c>
      <c r="D1611" t="s">
        <v>7129</v>
      </c>
      <c r="E1611" t="s">
        <v>771</v>
      </c>
      <c r="F1611" t="s">
        <v>772</v>
      </c>
      <c r="G1611" t="s">
        <v>2565</v>
      </c>
      <c r="J1611" t="s">
        <v>791</v>
      </c>
      <c r="K1611" t="s">
        <v>2566</v>
      </c>
      <c r="L1611" t="s">
        <v>2567</v>
      </c>
      <c r="M1611" t="s">
        <v>15</v>
      </c>
      <c r="N1611" t="s">
        <v>771</v>
      </c>
      <c r="O1611">
        <v>1</v>
      </c>
      <c r="P1611" t="s">
        <v>777</v>
      </c>
      <c r="Q1611">
        <v>19.899999999999999</v>
      </c>
      <c r="R1611">
        <v>3.59</v>
      </c>
      <c r="Y1611" t="s">
        <v>7130</v>
      </c>
      <c r="Z1611" t="s">
        <v>7131</v>
      </c>
      <c r="AA1611">
        <v>13011</v>
      </c>
      <c r="AB1611" t="s">
        <v>420</v>
      </c>
    </row>
    <row r="1612" spans="1:35" x14ac:dyDescent="0.25">
      <c r="A1612" t="s">
        <v>7132</v>
      </c>
      <c r="B1612" t="s">
        <v>7132</v>
      </c>
      <c r="C1612" t="s">
        <v>7133</v>
      </c>
      <c r="D1612" t="s">
        <v>7134</v>
      </c>
      <c r="E1612" t="s">
        <v>771</v>
      </c>
      <c r="F1612" t="s">
        <v>772</v>
      </c>
      <c r="G1612" t="s">
        <v>2565</v>
      </c>
      <c r="J1612" t="s">
        <v>791</v>
      </c>
      <c r="K1612" t="s">
        <v>2566</v>
      </c>
      <c r="L1612" t="s">
        <v>2567</v>
      </c>
      <c r="M1612" t="s">
        <v>15</v>
      </c>
      <c r="N1612" t="s">
        <v>771</v>
      </c>
      <c r="O1612">
        <v>1</v>
      </c>
      <c r="P1612" t="s">
        <v>777</v>
      </c>
      <c r="Q1612">
        <v>19.899999999999999</v>
      </c>
      <c r="R1612">
        <v>3.59</v>
      </c>
      <c r="Y1612" t="s">
        <v>7135</v>
      </c>
      <c r="Z1612" t="s">
        <v>5503</v>
      </c>
      <c r="AA1612">
        <v>25018</v>
      </c>
      <c r="AB1612" t="s">
        <v>420</v>
      </c>
    </row>
    <row r="1613" spans="1:35" x14ac:dyDescent="0.25">
      <c r="A1613" t="s">
        <v>7136</v>
      </c>
      <c r="B1613" t="s">
        <v>7136</v>
      </c>
      <c r="C1613" t="s">
        <v>7137</v>
      </c>
      <c r="D1613" t="s">
        <v>7138</v>
      </c>
      <c r="E1613" t="s">
        <v>771</v>
      </c>
      <c r="F1613" t="s">
        <v>772</v>
      </c>
      <c r="G1613" t="s">
        <v>2565</v>
      </c>
      <c r="I1613" t="s">
        <v>2646</v>
      </c>
      <c r="J1613" t="s">
        <v>791</v>
      </c>
      <c r="K1613" t="s">
        <v>2641</v>
      </c>
      <c r="L1613" t="s">
        <v>1330</v>
      </c>
      <c r="M1613" t="s">
        <v>29</v>
      </c>
      <c r="N1613" t="s">
        <v>771</v>
      </c>
      <c r="O1613">
        <v>1</v>
      </c>
      <c r="P1613" t="s">
        <v>777</v>
      </c>
      <c r="Q1613">
        <v>32.9</v>
      </c>
      <c r="R1613">
        <v>5.93</v>
      </c>
      <c r="Y1613" t="s">
        <v>3160</v>
      </c>
      <c r="Z1613" t="s">
        <v>3161</v>
      </c>
      <c r="AA1613">
        <v>45020</v>
      </c>
      <c r="AB1613" t="s">
        <v>420</v>
      </c>
    </row>
    <row r="1614" spans="1:35" x14ac:dyDescent="0.25">
      <c r="A1614" t="s">
        <v>7139</v>
      </c>
      <c r="C1614" t="s">
        <v>7140</v>
      </c>
      <c r="D1614" t="s">
        <v>7141</v>
      </c>
      <c r="E1614" t="s">
        <v>771</v>
      </c>
      <c r="F1614" t="s">
        <v>2590</v>
      </c>
      <c r="G1614" t="s">
        <v>2565</v>
      </c>
      <c r="H1614" t="s">
        <v>2591</v>
      </c>
      <c r="J1614" t="s">
        <v>774</v>
      </c>
      <c r="K1614" t="s">
        <v>4184</v>
      </c>
      <c r="L1614" t="s">
        <v>718</v>
      </c>
      <c r="M1614" t="s">
        <v>717</v>
      </c>
      <c r="N1614" t="s">
        <v>771</v>
      </c>
      <c r="O1614">
        <v>1</v>
      </c>
      <c r="P1614" t="s">
        <v>777</v>
      </c>
      <c r="Q1614">
        <v>19.899999999999999</v>
      </c>
      <c r="R1614">
        <v>3.59</v>
      </c>
      <c r="S1614">
        <v>3</v>
      </c>
      <c r="T1614">
        <v>0.54</v>
      </c>
      <c r="Y1614" t="s">
        <v>2717</v>
      </c>
      <c r="Z1614" t="s">
        <v>2718</v>
      </c>
      <c r="AA1614">
        <v>20142</v>
      </c>
      <c r="AB1614" t="s">
        <v>420</v>
      </c>
    </row>
    <row r="1615" spans="1:35" x14ac:dyDescent="0.25">
      <c r="A1615" t="s">
        <v>7142</v>
      </c>
      <c r="B1615" t="s">
        <v>7142</v>
      </c>
      <c r="C1615" t="s">
        <v>7143</v>
      </c>
      <c r="D1615" t="s">
        <v>7144</v>
      </c>
      <c r="E1615" t="s">
        <v>771</v>
      </c>
      <c r="F1615" t="s">
        <v>772</v>
      </c>
      <c r="G1615" t="s">
        <v>2565</v>
      </c>
      <c r="I1615" t="s">
        <v>2646</v>
      </c>
      <c r="J1615" t="s">
        <v>774</v>
      </c>
      <c r="K1615" t="s">
        <v>2598</v>
      </c>
      <c r="L1615" t="s">
        <v>776</v>
      </c>
      <c r="M1615" t="s">
        <v>424</v>
      </c>
      <c r="N1615" t="s">
        <v>771</v>
      </c>
      <c r="O1615">
        <v>1</v>
      </c>
      <c r="P1615" t="s">
        <v>777</v>
      </c>
      <c r="Q1615">
        <v>29.9</v>
      </c>
      <c r="R1615">
        <v>5.39</v>
      </c>
      <c r="Y1615" t="s">
        <v>2647</v>
      </c>
      <c r="Z1615" t="s">
        <v>2648</v>
      </c>
      <c r="AA1615">
        <v>28100</v>
      </c>
      <c r="AB1615" t="s">
        <v>420</v>
      </c>
    </row>
    <row r="1616" spans="1:35" x14ac:dyDescent="0.25">
      <c r="A1616" t="s">
        <v>7145</v>
      </c>
      <c r="C1616" t="s">
        <v>7146</v>
      </c>
      <c r="D1616" t="s">
        <v>7147</v>
      </c>
      <c r="E1616" t="s">
        <v>771</v>
      </c>
      <c r="F1616" t="s">
        <v>2590</v>
      </c>
      <c r="G1616" t="s">
        <v>2565</v>
      </c>
      <c r="H1616" t="s">
        <v>2591</v>
      </c>
      <c r="J1616" t="s">
        <v>774</v>
      </c>
      <c r="K1616" t="s">
        <v>4184</v>
      </c>
      <c r="L1616" t="s">
        <v>718</v>
      </c>
      <c r="M1616" t="s">
        <v>717</v>
      </c>
      <c r="N1616" t="s">
        <v>771</v>
      </c>
      <c r="O1616">
        <v>1</v>
      </c>
      <c r="P1616" t="s">
        <v>777</v>
      </c>
      <c r="Q1616">
        <v>19.899999999999999</v>
      </c>
      <c r="R1616">
        <v>3.59</v>
      </c>
      <c r="S1616">
        <v>3</v>
      </c>
      <c r="T1616">
        <v>0.54</v>
      </c>
      <c r="Y1616" t="s">
        <v>3483</v>
      </c>
      <c r="Z1616" t="s">
        <v>2712</v>
      </c>
      <c r="AA1616">
        <v>193</v>
      </c>
      <c r="AB1616" t="s">
        <v>420</v>
      </c>
      <c r="AG1616">
        <v>7137311002</v>
      </c>
      <c r="AH1616" t="s">
        <v>420</v>
      </c>
      <c r="AI1616" t="s">
        <v>1019</v>
      </c>
    </row>
    <row r="1617" spans="1:28" x14ac:dyDescent="0.25">
      <c r="A1617" t="s">
        <v>7148</v>
      </c>
      <c r="B1617" t="s">
        <v>7148</v>
      </c>
      <c r="C1617" t="s">
        <v>7149</v>
      </c>
      <c r="D1617" t="s">
        <v>7150</v>
      </c>
      <c r="E1617" t="s">
        <v>771</v>
      </c>
      <c r="F1617" t="s">
        <v>772</v>
      </c>
      <c r="G1617" t="s">
        <v>2565</v>
      </c>
      <c r="I1617" t="s">
        <v>2646</v>
      </c>
      <c r="J1617" t="s">
        <v>791</v>
      </c>
      <c r="K1617" t="s">
        <v>4292</v>
      </c>
      <c r="L1617" t="s">
        <v>1140</v>
      </c>
      <c r="M1617" t="s">
        <v>213</v>
      </c>
      <c r="N1617" t="s">
        <v>771</v>
      </c>
      <c r="O1617">
        <v>1</v>
      </c>
      <c r="P1617" t="s">
        <v>777</v>
      </c>
      <c r="Q1617">
        <v>39.9</v>
      </c>
      <c r="R1617">
        <v>7.2</v>
      </c>
      <c r="Y1617" t="s">
        <v>2647</v>
      </c>
      <c r="Z1617" t="s">
        <v>2648</v>
      </c>
      <c r="AA1617">
        <v>28100</v>
      </c>
      <c r="AB1617" t="s">
        <v>420</v>
      </c>
    </row>
    <row r="1618" spans="1:28" x14ac:dyDescent="0.25">
      <c r="A1618" t="s">
        <v>7148</v>
      </c>
      <c r="B1618" t="s">
        <v>7148</v>
      </c>
      <c r="C1618" t="s">
        <v>7149</v>
      </c>
      <c r="D1618" t="s">
        <v>7150</v>
      </c>
      <c r="E1618" t="s">
        <v>771</v>
      </c>
      <c r="F1618" t="s">
        <v>772</v>
      </c>
      <c r="G1618" t="s">
        <v>2565</v>
      </c>
      <c r="I1618" t="s">
        <v>2646</v>
      </c>
      <c r="J1618" t="s">
        <v>791</v>
      </c>
      <c r="K1618" t="s">
        <v>4292</v>
      </c>
      <c r="L1618" t="s">
        <v>1140</v>
      </c>
      <c r="M1618" t="s">
        <v>213</v>
      </c>
      <c r="N1618" t="s">
        <v>771</v>
      </c>
      <c r="O1618">
        <v>1</v>
      </c>
      <c r="P1618" t="s">
        <v>777</v>
      </c>
      <c r="Q1618">
        <v>39.9</v>
      </c>
      <c r="R1618">
        <v>7.2</v>
      </c>
      <c r="Y1618" t="s">
        <v>2647</v>
      </c>
      <c r="Z1618" t="s">
        <v>2648</v>
      </c>
      <c r="AA1618">
        <v>28100</v>
      </c>
      <c r="AB1618" t="s">
        <v>420</v>
      </c>
    </row>
    <row r="1619" spans="1:28" x14ac:dyDescent="0.25">
      <c r="A1619" t="s">
        <v>7151</v>
      </c>
      <c r="B1619" t="s">
        <v>7151</v>
      </c>
      <c r="C1619" t="s">
        <v>7152</v>
      </c>
      <c r="D1619" t="s">
        <v>7153</v>
      </c>
      <c r="E1619" t="s">
        <v>771</v>
      </c>
      <c r="F1619" t="s">
        <v>772</v>
      </c>
      <c r="G1619" t="s">
        <v>2565</v>
      </c>
      <c r="J1619" t="s">
        <v>791</v>
      </c>
      <c r="K1619" t="s">
        <v>7068</v>
      </c>
      <c r="L1619" t="s">
        <v>1238</v>
      </c>
      <c r="M1619" t="s">
        <v>57</v>
      </c>
      <c r="N1619" t="s">
        <v>771</v>
      </c>
      <c r="O1619">
        <v>1</v>
      </c>
      <c r="P1619" t="s">
        <v>777</v>
      </c>
      <c r="Q1619">
        <v>12.9</v>
      </c>
      <c r="R1619">
        <v>2.33</v>
      </c>
      <c r="Y1619" t="s">
        <v>7154</v>
      </c>
      <c r="Z1619" t="s">
        <v>7155</v>
      </c>
      <c r="AA1619">
        <v>41043</v>
      </c>
      <c r="AB1619" t="s">
        <v>420</v>
      </c>
    </row>
    <row r="1620" spans="1:28" x14ac:dyDescent="0.25">
      <c r="A1620" t="s">
        <v>7156</v>
      </c>
      <c r="B1620" t="s">
        <v>7156</v>
      </c>
      <c r="C1620" t="s">
        <v>7157</v>
      </c>
      <c r="D1620" t="s">
        <v>7158</v>
      </c>
      <c r="E1620" t="s">
        <v>771</v>
      </c>
      <c r="F1620" t="s">
        <v>772</v>
      </c>
      <c r="G1620" t="s">
        <v>2565</v>
      </c>
      <c r="J1620" t="s">
        <v>791</v>
      </c>
      <c r="K1620" t="s">
        <v>2584</v>
      </c>
      <c r="L1620" t="s">
        <v>801</v>
      </c>
      <c r="M1620" t="s">
        <v>31</v>
      </c>
      <c r="N1620" t="s">
        <v>771</v>
      </c>
      <c r="O1620">
        <v>1</v>
      </c>
      <c r="P1620" t="s">
        <v>777</v>
      </c>
      <c r="Q1620">
        <v>34.9</v>
      </c>
      <c r="R1620">
        <v>6.29</v>
      </c>
      <c r="Y1620" t="s">
        <v>2599</v>
      </c>
      <c r="Z1620" t="s">
        <v>7159</v>
      </c>
      <c r="AA1620">
        <v>167</v>
      </c>
      <c r="AB1620" t="s">
        <v>420</v>
      </c>
    </row>
    <row r="1621" spans="1:28" x14ac:dyDescent="0.25">
      <c r="A1621" t="s">
        <v>7160</v>
      </c>
      <c r="B1621" t="s">
        <v>7160</v>
      </c>
      <c r="C1621" t="s">
        <v>7161</v>
      </c>
      <c r="D1621" t="s">
        <v>7162</v>
      </c>
      <c r="E1621" t="s">
        <v>771</v>
      </c>
      <c r="F1621" t="s">
        <v>772</v>
      </c>
      <c r="G1621" t="s">
        <v>2565</v>
      </c>
      <c r="J1621" t="s">
        <v>791</v>
      </c>
      <c r="K1621" t="s">
        <v>2566</v>
      </c>
      <c r="L1621" t="s">
        <v>2567</v>
      </c>
      <c r="M1621" t="s">
        <v>15</v>
      </c>
      <c r="N1621" t="s">
        <v>771</v>
      </c>
      <c r="O1621">
        <v>1</v>
      </c>
      <c r="P1621" t="s">
        <v>777</v>
      </c>
      <c r="Q1621">
        <v>19.899999999999999</v>
      </c>
      <c r="R1621">
        <v>3.59</v>
      </c>
      <c r="Y1621" t="s">
        <v>7163</v>
      </c>
      <c r="Z1621" t="s">
        <v>3358</v>
      </c>
      <c r="AA1621">
        <v>10036</v>
      </c>
      <c r="AB1621" t="s">
        <v>420</v>
      </c>
    </row>
    <row r="1622" spans="1:28" x14ac:dyDescent="0.25">
      <c r="A1622" t="s">
        <v>7164</v>
      </c>
      <c r="B1622" t="s">
        <v>7164</v>
      </c>
      <c r="C1622" t="s">
        <v>7165</v>
      </c>
      <c r="D1622" t="s">
        <v>7166</v>
      </c>
      <c r="E1622" t="s">
        <v>771</v>
      </c>
      <c r="F1622" t="s">
        <v>772</v>
      </c>
      <c r="G1622" t="s">
        <v>2565</v>
      </c>
      <c r="J1622" t="s">
        <v>791</v>
      </c>
      <c r="K1622" t="s">
        <v>2578</v>
      </c>
      <c r="L1622" t="s">
        <v>833</v>
      </c>
      <c r="M1622" t="s">
        <v>49</v>
      </c>
      <c r="N1622" t="s">
        <v>771</v>
      </c>
      <c r="O1622">
        <v>1</v>
      </c>
      <c r="P1622" t="s">
        <v>777</v>
      </c>
      <c r="Q1622">
        <v>24.9</v>
      </c>
      <c r="R1622">
        <v>4.49</v>
      </c>
      <c r="Y1622" t="s">
        <v>2599</v>
      </c>
      <c r="Z1622" t="s">
        <v>2712</v>
      </c>
      <c r="AA1622">
        <v>137</v>
      </c>
      <c r="AB1622" t="s">
        <v>420</v>
      </c>
    </row>
    <row r="1623" spans="1:28" x14ac:dyDescent="0.25">
      <c r="A1623" t="s">
        <v>7167</v>
      </c>
      <c r="B1623" t="s">
        <v>7167</v>
      </c>
      <c r="C1623" t="s">
        <v>7168</v>
      </c>
      <c r="D1623" t="s">
        <v>7169</v>
      </c>
      <c r="E1623" t="s">
        <v>771</v>
      </c>
      <c r="F1623" t="s">
        <v>772</v>
      </c>
      <c r="G1623" t="s">
        <v>2565</v>
      </c>
      <c r="J1623" t="s">
        <v>791</v>
      </c>
      <c r="K1623" t="s">
        <v>2566</v>
      </c>
      <c r="L1623" t="s">
        <v>2567</v>
      </c>
      <c r="M1623" t="s">
        <v>15</v>
      </c>
      <c r="N1623" t="s">
        <v>771</v>
      </c>
      <c r="O1623">
        <v>1</v>
      </c>
      <c r="P1623" t="s">
        <v>777</v>
      </c>
      <c r="Q1623">
        <v>19.899999999999999</v>
      </c>
      <c r="R1623">
        <v>3.59</v>
      </c>
      <c r="Y1623" t="s">
        <v>7170</v>
      </c>
      <c r="Z1623" t="s">
        <v>3239</v>
      </c>
      <c r="AA1623">
        <v>31025</v>
      </c>
      <c r="AB1623" t="s">
        <v>420</v>
      </c>
    </row>
    <row r="1624" spans="1:28" x14ac:dyDescent="0.25">
      <c r="A1624" t="s">
        <v>7171</v>
      </c>
      <c r="B1624" t="s">
        <v>7171</v>
      </c>
      <c r="C1624" t="s">
        <v>7172</v>
      </c>
      <c r="D1624" t="s">
        <v>7173</v>
      </c>
      <c r="E1624" t="s">
        <v>771</v>
      </c>
      <c r="F1624" t="s">
        <v>772</v>
      </c>
      <c r="G1624" t="s">
        <v>2565</v>
      </c>
      <c r="J1624" t="s">
        <v>791</v>
      </c>
      <c r="K1624" t="s">
        <v>2566</v>
      </c>
      <c r="L1624" t="s">
        <v>2567</v>
      </c>
      <c r="M1624" t="s">
        <v>15</v>
      </c>
      <c r="N1624" t="s">
        <v>771</v>
      </c>
      <c r="O1624">
        <v>1</v>
      </c>
      <c r="P1624" t="s">
        <v>777</v>
      </c>
      <c r="Q1624">
        <v>19.899999999999999</v>
      </c>
      <c r="R1624">
        <v>3.59</v>
      </c>
      <c r="Y1624" t="s">
        <v>2985</v>
      </c>
      <c r="Z1624" t="s">
        <v>2985</v>
      </c>
      <c r="AA1624">
        <v>81100</v>
      </c>
      <c r="AB1624" t="s">
        <v>420</v>
      </c>
    </row>
    <row r="1625" spans="1:28" x14ac:dyDescent="0.25">
      <c r="A1625" t="s">
        <v>7174</v>
      </c>
      <c r="B1625" t="s">
        <v>7174</v>
      </c>
      <c r="C1625" t="s">
        <v>7175</v>
      </c>
      <c r="D1625" t="s">
        <v>7176</v>
      </c>
      <c r="E1625" t="s">
        <v>771</v>
      </c>
      <c r="F1625" t="s">
        <v>772</v>
      </c>
      <c r="G1625" t="s">
        <v>2565</v>
      </c>
      <c r="J1625" t="s">
        <v>791</v>
      </c>
      <c r="K1625" t="s">
        <v>2578</v>
      </c>
      <c r="L1625" t="s">
        <v>833</v>
      </c>
      <c r="M1625" t="s">
        <v>49</v>
      </c>
      <c r="N1625" t="s">
        <v>771</v>
      </c>
      <c r="O1625">
        <v>1</v>
      </c>
      <c r="P1625" t="s">
        <v>777</v>
      </c>
      <c r="Q1625">
        <v>24.9</v>
      </c>
      <c r="R1625">
        <v>4.49</v>
      </c>
      <c r="Y1625" t="s">
        <v>7177</v>
      </c>
      <c r="Z1625" t="s">
        <v>2985</v>
      </c>
      <c r="AA1625">
        <v>81036</v>
      </c>
      <c r="AB1625" t="s">
        <v>420</v>
      </c>
    </row>
    <row r="1626" spans="1:28" x14ac:dyDescent="0.25">
      <c r="A1626" t="s">
        <v>7178</v>
      </c>
      <c r="B1626" t="s">
        <v>7178</v>
      </c>
      <c r="C1626" t="s">
        <v>7179</v>
      </c>
      <c r="D1626" t="s">
        <v>7180</v>
      </c>
      <c r="E1626" t="s">
        <v>771</v>
      </c>
      <c r="F1626" t="s">
        <v>772</v>
      </c>
      <c r="G1626" t="s">
        <v>2565</v>
      </c>
      <c r="J1626" t="s">
        <v>791</v>
      </c>
      <c r="K1626" t="s">
        <v>2566</v>
      </c>
      <c r="L1626" t="s">
        <v>2567</v>
      </c>
      <c r="M1626" t="s">
        <v>15</v>
      </c>
      <c r="N1626" t="s">
        <v>771</v>
      </c>
      <c r="O1626">
        <v>1</v>
      </c>
      <c r="P1626" t="s">
        <v>777</v>
      </c>
      <c r="Q1626">
        <v>19.899999999999999</v>
      </c>
      <c r="R1626">
        <v>3.59</v>
      </c>
      <c r="Y1626" t="s">
        <v>4824</v>
      </c>
      <c r="Z1626" t="s">
        <v>4824</v>
      </c>
      <c r="AA1626">
        <v>73100</v>
      </c>
      <c r="AB1626" t="s">
        <v>420</v>
      </c>
    </row>
    <row r="1627" spans="1:28" x14ac:dyDescent="0.25">
      <c r="A1627" t="s">
        <v>7181</v>
      </c>
      <c r="B1627" t="s">
        <v>7181</v>
      </c>
      <c r="C1627" t="s">
        <v>7182</v>
      </c>
      <c r="D1627" t="s">
        <v>7183</v>
      </c>
      <c r="E1627" t="s">
        <v>771</v>
      </c>
      <c r="F1627" t="s">
        <v>772</v>
      </c>
      <c r="G1627" t="s">
        <v>2565</v>
      </c>
      <c r="J1627" t="s">
        <v>791</v>
      </c>
      <c r="K1627" t="s">
        <v>2598</v>
      </c>
      <c r="L1627" t="s">
        <v>776</v>
      </c>
      <c r="M1627" t="s">
        <v>424</v>
      </c>
      <c r="N1627" t="s">
        <v>771</v>
      </c>
      <c r="O1627">
        <v>1</v>
      </c>
      <c r="P1627" t="s">
        <v>777</v>
      </c>
      <c r="Q1627">
        <v>29.9</v>
      </c>
      <c r="R1627">
        <v>5.39</v>
      </c>
      <c r="Y1627" t="s">
        <v>7184</v>
      </c>
      <c r="Z1627" t="s">
        <v>3398</v>
      </c>
      <c r="AA1627">
        <v>25088</v>
      </c>
      <c r="AB1627" t="s">
        <v>420</v>
      </c>
    </row>
    <row r="1628" spans="1:28" x14ac:dyDescent="0.25">
      <c r="A1628" t="s">
        <v>7185</v>
      </c>
      <c r="B1628" t="s">
        <v>7185</v>
      </c>
      <c r="C1628" t="s">
        <v>7186</v>
      </c>
      <c r="D1628" t="s">
        <v>7187</v>
      </c>
      <c r="E1628" t="s">
        <v>771</v>
      </c>
      <c r="F1628" t="s">
        <v>772</v>
      </c>
      <c r="G1628" t="s">
        <v>2565</v>
      </c>
      <c r="J1628" t="s">
        <v>791</v>
      </c>
      <c r="K1628" t="s">
        <v>2566</v>
      </c>
      <c r="L1628" t="s">
        <v>2567</v>
      </c>
      <c r="M1628" t="s">
        <v>15</v>
      </c>
      <c r="N1628" t="s">
        <v>771</v>
      </c>
      <c r="O1628">
        <v>1</v>
      </c>
      <c r="P1628" t="s">
        <v>777</v>
      </c>
      <c r="Q1628">
        <v>19.899999999999999</v>
      </c>
      <c r="R1628">
        <v>3.59</v>
      </c>
      <c r="Y1628" t="s">
        <v>7188</v>
      </c>
      <c r="Z1628" t="s">
        <v>2980</v>
      </c>
      <c r="AA1628">
        <v>21020</v>
      </c>
      <c r="AB1628" t="s">
        <v>420</v>
      </c>
    </row>
    <row r="1629" spans="1:28" x14ac:dyDescent="0.25">
      <c r="A1629" t="s">
        <v>7189</v>
      </c>
      <c r="B1629" t="s">
        <v>7189</v>
      </c>
      <c r="C1629" t="s">
        <v>7190</v>
      </c>
      <c r="D1629" t="s">
        <v>7191</v>
      </c>
      <c r="E1629" t="s">
        <v>771</v>
      </c>
      <c r="F1629" t="s">
        <v>772</v>
      </c>
      <c r="G1629" t="s">
        <v>2565</v>
      </c>
      <c r="J1629" t="s">
        <v>791</v>
      </c>
      <c r="K1629" t="s">
        <v>2566</v>
      </c>
      <c r="L1629" t="s">
        <v>2567</v>
      </c>
      <c r="M1629" t="s">
        <v>15</v>
      </c>
      <c r="N1629" t="s">
        <v>771</v>
      </c>
      <c r="O1629">
        <v>1</v>
      </c>
      <c r="P1629" t="s">
        <v>777</v>
      </c>
      <c r="Q1629">
        <v>19.899999999999999</v>
      </c>
      <c r="R1629">
        <v>3.59</v>
      </c>
      <c r="Y1629" t="s">
        <v>2585</v>
      </c>
      <c r="Z1629" t="s">
        <v>2718</v>
      </c>
      <c r="AA1629">
        <v>20124</v>
      </c>
      <c r="AB1629" t="s">
        <v>420</v>
      </c>
    </row>
    <row r="1630" spans="1:28" x14ac:dyDescent="0.25">
      <c r="A1630" t="s">
        <v>7192</v>
      </c>
      <c r="B1630" t="s">
        <v>7192</v>
      </c>
      <c r="C1630" t="s">
        <v>7193</v>
      </c>
      <c r="D1630" t="s">
        <v>7194</v>
      </c>
      <c r="E1630" t="s">
        <v>771</v>
      </c>
      <c r="F1630" t="s">
        <v>772</v>
      </c>
      <c r="G1630" t="s">
        <v>2565</v>
      </c>
      <c r="J1630" t="s">
        <v>791</v>
      </c>
      <c r="K1630" t="s">
        <v>2566</v>
      </c>
      <c r="L1630" t="s">
        <v>2567</v>
      </c>
      <c r="M1630" t="s">
        <v>15</v>
      </c>
      <c r="N1630" t="s">
        <v>771</v>
      </c>
      <c r="O1630">
        <v>1</v>
      </c>
      <c r="P1630" t="s">
        <v>777</v>
      </c>
      <c r="Q1630">
        <v>19.899999999999999</v>
      </c>
      <c r="R1630">
        <v>3.59</v>
      </c>
      <c r="Y1630" t="s">
        <v>7195</v>
      </c>
      <c r="Z1630" t="s">
        <v>3709</v>
      </c>
      <c r="AA1630">
        <v>55049</v>
      </c>
      <c r="AB1630" t="s">
        <v>420</v>
      </c>
    </row>
    <row r="1631" spans="1:28" x14ac:dyDescent="0.25">
      <c r="A1631" t="s">
        <v>7196</v>
      </c>
      <c r="B1631" t="s">
        <v>7196</v>
      </c>
      <c r="C1631" t="s">
        <v>7197</v>
      </c>
      <c r="D1631" t="s">
        <v>7198</v>
      </c>
      <c r="E1631" t="s">
        <v>771</v>
      </c>
      <c r="F1631" t="s">
        <v>772</v>
      </c>
      <c r="G1631" t="s">
        <v>2565</v>
      </c>
      <c r="J1631" t="s">
        <v>791</v>
      </c>
      <c r="K1631" t="s">
        <v>7068</v>
      </c>
      <c r="L1631" t="s">
        <v>1238</v>
      </c>
      <c r="M1631" t="s">
        <v>57</v>
      </c>
      <c r="N1631" t="s">
        <v>771</v>
      </c>
      <c r="O1631">
        <v>1</v>
      </c>
      <c r="P1631" t="s">
        <v>777</v>
      </c>
      <c r="Q1631">
        <v>12.9</v>
      </c>
      <c r="R1631">
        <v>2.33</v>
      </c>
      <c r="Y1631" t="s">
        <v>7199</v>
      </c>
      <c r="Z1631" t="s">
        <v>2718</v>
      </c>
      <c r="AA1631">
        <v>20060</v>
      </c>
      <c r="AB1631" t="s">
        <v>420</v>
      </c>
    </row>
    <row r="1632" spans="1:28" x14ac:dyDescent="0.25">
      <c r="A1632" t="s">
        <v>7200</v>
      </c>
      <c r="C1632" t="s">
        <v>7201</v>
      </c>
      <c r="D1632" t="s">
        <v>7202</v>
      </c>
      <c r="E1632" t="s">
        <v>771</v>
      </c>
      <c r="F1632" t="s">
        <v>2590</v>
      </c>
      <c r="G1632" t="s">
        <v>2565</v>
      </c>
      <c r="H1632" t="s">
        <v>2591</v>
      </c>
      <c r="J1632" t="s">
        <v>774</v>
      </c>
      <c r="K1632" t="s">
        <v>2790</v>
      </c>
      <c r="L1632" t="s">
        <v>730</v>
      </c>
      <c r="M1632" t="s">
        <v>729</v>
      </c>
      <c r="N1632" t="s">
        <v>771</v>
      </c>
      <c r="O1632">
        <v>2</v>
      </c>
      <c r="P1632" t="s">
        <v>777</v>
      </c>
      <c r="Q1632">
        <v>39.799999999999997</v>
      </c>
      <c r="R1632">
        <v>7.18</v>
      </c>
      <c r="S1632">
        <v>6</v>
      </c>
      <c r="T1632">
        <v>1.08</v>
      </c>
      <c r="Y1632" t="s">
        <v>5904</v>
      </c>
      <c r="Z1632" t="s">
        <v>3551</v>
      </c>
      <c r="AA1632">
        <v>47522</v>
      </c>
      <c r="AB1632" t="s">
        <v>420</v>
      </c>
    </row>
    <row r="1633" spans="1:28" x14ac:dyDescent="0.25">
      <c r="A1633" t="s">
        <v>7203</v>
      </c>
      <c r="B1633" t="s">
        <v>7203</v>
      </c>
      <c r="C1633" t="s">
        <v>7204</v>
      </c>
      <c r="D1633" t="s">
        <v>7205</v>
      </c>
      <c r="E1633" t="s">
        <v>771</v>
      </c>
      <c r="F1633" t="s">
        <v>772</v>
      </c>
      <c r="G1633" t="s">
        <v>2565</v>
      </c>
      <c r="J1633" t="s">
        <v>791</v>
      </c>
      <c r="K1633" t="s">
        <v>2566</v>
      </c>
      <c r="L1633" t="s">
        <v>2567</v>
      </c>
      <c r="M1633" t="s">
        <v>15</v>
      </c>
      <c r="N1633" t="s">
        <v>771</v>
      </c>
      <c r="O1633">
        <v>1</v>
      </c>
      <c r="P1633" t="s">
        <v>777</v>
      </c>
      <c r="Q1633">
        <v>19.899999999999999</v>
      </c>
      <c r="R1633">
        <v>3.59</v>
      </c>
      <c r="Y1633" t="s">
        <v>7206</v>
      </c>
      <c r="Z1633" t="s">
        <v>7207</v>
      </c>
      <c r="AA1633">
        <v>1020</v>
      </c>
      <c r="AB1633" t="s">
        <v>420</v>
      </c>
    </row>
    <row r="1634" spans="1:28" x14ac:dyDescent="0.25">
      <c r="A1634" t="s">
        <v>7208</v>
      </c>
      <c r="B1634" t="s">
        <v>7208</v>
      </c>
      <c r="C1634" t="s">
        <v>7209</v>
      </c>
      <c r="D1634" t="s">
        <v>7210</v>
      </c>
      <c r="E1634" t="s">
        <v>771</v>
      </c>
      <c r="F1634" t="s">
        <v>772</v>
      </c>
      <c r="G1634" t="s">
        <v>2565</v>
      </c>
      <c r="J1634" t="s">
        <v>791</v>
      </c>
      <c r="K1634" t="s">
        <v>2737</v>
      </c>
      <c r="L1634" t="s">
        <v>2738</v>
      </c>
      <c r="M1634" t="s">
        <v>170</v>
      </c>
      <c r="N1634" t="s">
        <v>771</v>
      </c>
      <c r="O1634">
        <v>1</v>
      </c>
      <c r="P1634" t="s">
        <v>777</v>
      </c>
      <c r="Q1634">
        <v>14.9</v>
      </c>
      <c r="R1634">
        <v>2.69</v>
      </c>
      <c r="Y1634" t="s">
        <v>7211</v>
      </c>
      <c r="Z1634" t="s">
        <v>5957</v>
      </c>
      <c r="AA1634">
        <v>45011</v>
      </c>
      <c r="AB1634" t="s">
        <v>420</v>
      </c>
    </row>
    <row r="1635" spans="1:28" x14ac:dyDescent="0.25">
      <c r="A1635" t="s">
        <v>7212</v>
      </c>
      <c r="B1635" t="s">
        <v>7212</v>
      </c>
      <c r="C1635" t="s">
        <v>7213</v>
      </c>
      <c r="D1635" t="s">
        <v>7214</v>
      </c>
      <c r="E1635" t="s">
        <v>771</v>
      </c>
      <c r="F1635" t="s">
        <v>772</v>
      </c>
      <c r="G1635" t="s">
        <v>2565</v>
      </c>
      <c r="J1635" t="s">
        <v>791</v>
      </c>
      <c r="K1635" t="s">
        <v>2598</v>
      </c>
      <c r="L1635" t="s">
        <v>776</v>
      </c>
      <c r="M1635" t="s">
        <v>424</v>
      </c>
      <c r="N1635" t="s">
        <v>771</v>
      </c>
      <c r="O1635">
        <v>1</v>
      </c>
      <c r="P1635" t="s">
        <v>777</v>
      </c>
      <c r="Q1635">
        <v>29.9</v>
      </c>
      <c r="R1635">
        <v>5.39</v>
      </c>
      <c r="S1635">
        <v>4.99</v>
      </c>
      <c r="T1635">
        <v>0.9</v>
      </c>
      <c r="Y1635" t="s">
        <v>6167</v>
      </c>
      <c r="Z1635" t="s">
        <v>6167</v>
      </c>
      <c r="AA1635">
        <v>88900</v>
      </c>
      <c r="AB1635" t="s">
        <v>420</v>
      </c>
    </row>
    <row r="1636" spans="1:28" x14ac:dyDescent="0.25">
      <c r="A1636" t="s">
        <v>7215</v>
      </c>
      <c r="B1636" t="s">
        <v>7215</v>
      </c>
      <c r="C1636" t="s">
        <v>7216</v>
      </c>
      <c r="D1636" t="s">
        <v>7217</v>
      </c>
      <c r="E1636" t="s">
        <v>771</v>
      </c>
      <c r="F1636" t="s">
        <v>772</v>
      </c>
      <c r="G1636" t="s">
        <v>2565</v>
      </c>
      <c r="J1636" t="s">
        <v>791</v>
      </c>
      <c r="K1636" t="s">
        <v>7068</v>
      </c>
      <c r="L1636" t="s">
        <v>1238</v>
      </c>
      <c r="M1636" t="s">
        <v>57</v>
      </c>
      <c r="N1636" t="s">
        <v>771</v>
      </c>
      <c r="O1636">
        <v>1</v>
      </c>
      <c r="P1636" t="s">
        <v>777</v>
      </c>
      <c r="Q1636">
        <v>12.9</v>
      </c>
      <c r="R1636">
        <v>2.33</v>
      </c>
      <c r="Y1636" t="s">
        <v>5874</v>
      </c>
      <c r="Z1636" t="s">
        <v>2980</v>
      </c>
      <c r="AA1636">
        <v>21013</v>
      </c>
      <c r="AB1636" t="s">
        <v>420</v>
      </c>
    </row>
    <row r="1637" spans="1:28" x14ac:dyDescent="0.25">
      <c r="A1637" t="s">
        <v>7218</v>
      </c>
      <c r="B1637" t="s">
        <v>7218</v>
      </c>
      <c r="C1637" t="s">
        <v>7219</v>
      </c>
      <c r="D1637" t="s">
        <v>7220</v>
      </c>
      <c r="E1637" t="s">
        <v>771</v>
      </c>
      <c r="F1637" t="s">
        <v>772</v>
      </c>
      <c r="G1637" t="s">
        <v>2565</v>
      </c>
      <c r="J1637" t="s">
        <v>791</v>
      </c>
      <c r="K1637" t="s">
        <v>2911</v>
      </c>
      <c r="L1637" t="s">
        <v>1037</v>
      </c>
      <c r="M1637" t="s">
        <v>430</v>
      </c>
      <c r="N1637" t="s">
        <v>771</v>
      </c>
      <c r="O1637">
        <v>1</v>
      </c>
      <c r="P1637" t="s">
        <v>777</v>
      </c>
      <c r="Q1637">
        <v>59.9</v>
      </c>
      <c r="R1637">
        <v>10.8</v>
      </c>
      <c r="Y1637" t="s">
        <v>7221</v>
      </c>
      <c r="AA1637">
        <v>63100</v>
      </c>
      <c r="AB1637" t="s">
        <v>420</v>
      </c>
    </row>
    <row r="1638" spans="1:28" x14ac:dyDescent="0.25">
      <c r="A1638" t="s">
        <v>7222</v>
      </c>
      <c r="C1638" t="s">
        <v>7223</v>
      </c>
      <c r="D1638" t="s">
        <v>7224</v>
      </c>
      <c r="E1638" t="s">
        <v>799</v>
      </c>
      <c r="F1638" t="s">
        <v>2590</v>
      </c>
      <c r="G1638" t="s">
        <v>2565</v>
      </c>
      <c r="H1638" t="s">
        <v>2591</v>
      </c>
      <c r="J1638" t="s">
        <v>774</v>
      </c>
      <c r="K1638" t="s">
        <v>4184</v>
      </c>
      <c r="L1638" t="s">
        <v>718</v>
      </c>
      <c r="M1638" t="s">
        <v>717</v>
      </c>
      <c r="O1638">
        <v>0</v>
      </c>
      <c r="Y1638" t="s">
        <v>7225</v>
      </c>
      <c r="Z1638" t="s">
        <v>2671</v>
      </c>
      <c r="AA1638">
        <v>4012</v>
      </c>
      <c r="AB1638" t="s">
        <v>420</v>
      </c>
    </row>
    <row r="1639" spans="1:28" x14ac:dyDescent="0.25">
      <c r="A1639" t="s">
        <v>7226</v>
      </c>
      <c r="B1639" t="s">
        <v>7226</v>
      </c>
      <c r="C1639" t="s">
        <v>7227</v>
      </c>
      <c r="D1639" t="s">
        <v>7228</v>
      </c>
      <c r="E1639" t="s">
        <v>771</v>
      </c>
      <c r="F1639" t="s">
        <v>772</v>
      </c>
      <c r="G1639" t="s">
        <v>2565</v>
      </c>
      <c r="J1639" t="s">
        <v>791</v>
      </c>
      <c r="K1639" t="s">
        <v>2566</v>
      </c>
      <c r="L1639" t="s">
        <v>2567</v>
      </c>
      <c r="M1639" t="s">
        <v>15</v>
      </c>
      <c r="N1639" t="s">
        <v>771</v>
      </c>
      <c r="O1639">
        <v>1</v>
      </c>
      <c r="P1639" t="s">
        <v>777</v>
      </c>
      <c r="Q1639">
        <v>19.899999999999999</v>
      </c>
      <c r="R1639">
        <v>3.59</v>
      </c>
      <c r="Y1639" t="s">
        <v>7229</v>
      </c>
      <c r="Z1639" t="s">
        <v>4357</v>
      </c>
      <c r="AA1639">
        <v>62010</v>
      </c>
      <c r="AB1639" t="s">
        <v>420</v>
      </c>
    </row>
    <row r="1640" spans="1:28" x14ac:dyDescent="0.25">
      <c r="A1640" t="s">
        <v>7230</v>
      </c>
      <c r="B1640" t="s">
        <v>7230</v>
      </c>
      <c r="C1640" t="s">
        <v>7231</v>
      </c>
      <c r="D1640" t="s">
        <v>7232</v>
      </c>
      <c r="E1640" t="s">
        <v>771</v>
      </c>
      <c r="F1640" t="s">
        <v>772</v>
      </c>
      <c r="G1640" t="s">
        <v>2565</v>
      </c>
      <c r="J1640" t="s">
        <v>791</v>
      </c>
      <c r="K1640" t="s">
        <v>2686</v>
      </c>
      <c r="L1640" t="s">
        <v>2473</v>
      </c>
      <c r="M1640" t="s">
        <v>51</v>
      </c>
      <c r="N1640" t="s">
        <v>771</v>
      </c>
      <c r="O1640">
        <v>1</v>
      </c>
      <c r="P1640" t="s">
        <v>777</v>
      </c>
      <c r="Q1640">
        <v>46.9</v>
      </c>
      <c r="R1640">
        <v>8.4600000000000009</v>
      </c>
      <c r="Y1640" t="s">
        <v>7233</v>
      </c>
      <c r="Z1640" t="s">
        <v>5260</v>
      </c>
      <c r="AA1640">
        <v>52010</v>
      </c>
      <c r="AB1640" t="s">
        <v>420</v>
      </c>
    </row>
    <row r="1641" spans="1:28" x14ac:dyDescent="0.25">
      <c r="A1641" t="s">
        <v>7234</v>
      </c>
      <c r="B1641" t="s">
        <v>7234</v>
      </c>
      <c r="C1641" t="s">
        <v>7235</v>
      </c>
      <c r="D1641" t="s">
        <v>7236</v>
      </c>
      <c r="E1641" t="s">
        <v>771</v>
      </c>
      <c r="F1641" t="s">
        <v>772</v>
      </c>
      <c r="G1641" t="s">
        <v>2565</v>
      </c>
      <c r="J1641" t="s">
        <v>791</v>
      </c>
      <c r="K1641" t="s">
        <v>3168</v>
      </c>
      <c r="L1641" t="s">
        <v>1296</v>
      </c>
      <c r="M1641" t="s">
        <v>428</v>
      </c>
      <c r="N1641" t="s">
        <v>771</v>
      </c>
      <c r="O1641">
        <v>1</v>
      </c>
      <c r="P1641" t="s">
        <v>777</v>
      </c>
      <c r="Q1641">
        <v>49.9</v>
      </c>
      <c r="R1641">
        <v>9</v>
      </c>
      <c r="Y1641" t="s">
        <v>2599</v>
      </c>
      <c r="Z1641" t="s">
        <v>2712</v>
      </c>
      <c r="AA1641">
        <v>179</v>
      </c>
      <c r="AB1641" t="s">
        <v>420</v>
      </c>
    </row>
    <row r="1642" spans="1:28" x14ac:dyDescent="0.25">
      <c r="A1642" t="s">
        <v>7237</v>
      </c>
      <c r="B1642" t="s">
        <v>7237</v>
      </c>
      <c r="C1642" t="s">
        <v>7238</v>
      </c>
      <c r="D1642" t="s">
        <v>7239</v>
      </c>
      <c r="E1642" t="s">
        <v>799</v>
      </c>
      <c r="F1642" t="s">
        <v>772</v>
      </c>
      <c r="G1642" t="s">
        <v>2565</v>
      </c>
      <c r="J1642" t="s">
        <v>791</v>
      </c>
      <c r="K1642" t="s">
        <v>2911</v>
      </c>
      <c r="L1642" t="s">
        <v>1037</v>
      </c>
      <c r="M1642" t="s">
        <v>430</v>
      </c>
      <c r="N1642" t="s">
        <v>799</v>
      </c>
      <c r="O1642">
        <v>0</v>
      </c>
      <c r="Y1642" t="s">
        <v>4402</v>
      </c>
      <c r="Z1642" t="s">
        <v>2599</v>
      </c>
      <c r="AA1642">
        <v>53</v>
      </c>
      <c r="AB1642" t="s">
        <v>420</v>
      </c>
    </row>
    <row r="1643" spans="1:28" x14ac:dyDescent="0.25">
      <c r="A1643" t="s">
        <v>7240</v>
      </c>
      <c r="B1643" t="s">
        <v>7240</v>
      </c>
      <c r="C1643" t="s">
        <v>7241</v>
      </c>
      <c r="D1643" t="s">
        <v>7242</v>
      </c>
      <c r="E1643" t="s">
        <v>771</v>
      </c>
      <c r="F1643" t="s">
        <v>772</v>
      </c>
      <c r="G1643" t="s">
        <v>2565</v>
      </c>
      <c r="J1643" t="s">
        <v>791</v>
      </c>
      <c r="K1643" t="s">
        <v>2566</v>
      </c>
      <c r="L1643" t="s">
        <v>2567</v>
      </c>
      <c r="M1643" t="s">
        <v>15</v>
      </c>
      <c r="N1643" t="s">
        <v>771</v>
      </c>
      <c r="O1643">
        <v>1</v>
      </c>
      <c r="P1643" t="s">
        <v>777</v>
      </c>
      <c r="Q1643">
        <v>19.899999999999999</v>
      </c>
      <c r="R1643">
        <v>3.59</v>
      </c>
      <c r="Y1643" t="s">
        <v>7243</v>
      </c>
      <c r="Z1643" t="s">
        <v>2904</v>
      </c>
      <c r="AA1643">
        <v>10015</v>
      </c>
      <c r="AB1643" t="s">
        <v>420</v>
      </c>
    </row>
    <row r="1644" spans="1:28" x14ac:dyDescent="0.25">
      <c r="A1644" t="s">
        <v>7244</v>
      </c>
      <c r="B1644" t="s">
        <v>7244</v>
      </c>
      <c r="C1644" t="s">
        <v>7245</v>
      </c>
      <c r="D1644" t="s">
        <v>7246</v>
      </c>
      <c r="E1644" t="s">
        <v>771</v>
      </c>
      <c r="F1644" t="s">
        <v>772</v>
      </c>
      <c r="G1644" t="s">
        <v>2565</v>
      </c>
      <c r="J1644" t="s">
        <v>791</v>
      </c>
      <c r="K1644" t="s">
        <v>2566</v>
      </c>
      <c r="L1644" t="s">
        <v>2567</v>
      </c>
      <c r="M1644" t="s">
        <v>15</v>
      </c>
      <c r="N1644" t="s">
        <v>771</v>
      </c>
      <c r="O1644">
        <v>1</v>
      </c>
      <c r="P1644" t="s">
        <v>777</v>
      </c>
      <c r="Q1644">
        <v>19.899999999999999</v>
      </c>
      <c r="R1644">
        <v>3.59</v>
      </c>
      <c r="Y1644" t="s">
        <v>7247</v>
      </c>
      <c r="Z1644" t="s">
        <v>5177</v>
      </c>
      <c r="AA1644">
        <v>23813</v>
      </c>
      <c r="AB1644" t="s">
        <v>420</v>
      </c>
    </row>
    <row r="1645" spans="1:28" x14ac:dyDescent="0.25">
      <c r="A1645" t="s">
        <v>7248</v>
      </c>
      <c r="B1645" t="s">
        <v>7248</v>
      </c>
      <c r="C1645" t="s">
        <v>7249</v>
      </c>
      <c r="D1645" t="s">
        <v>7250</v>
      </c>
      <c r="E1645" t="s">
        <v>771</v>
      </c>
      <c r="F1645" t="s">
        <v>772</v>
      </c>
      <c r="G1645" t="s">
        <v>2565</v>
      </c>
      <c r="J1645" t="s">
        <v>791</v>
      </c>
      <c r="K1645" t="s">
        <v>2566</v>
      </c>
      <c r="L1645" t="s">
        <v>2567</v>
      </c>
      <c r="M1645" t="s">
        <v>15</v>
      </c>
      <c r="N1645" t="s">
        <v>771</v>
      </c>
      <c r="O1645">
        <v>1</v>
      </c>
      <c r="P1645" t="s">
        <v>777</v>
      </c>
      <c r="Q1645">
        <v>19.899999999999999</v>
      </c>
      <c r="R1645">
        <v>3.59</v>
      </c>
      <c r="Y1645" t="s">
        <v>7251</v>
      </c>
      <c r="Z1645" t="s">
        <v>3296</v>
      </c>
      <c r="AA1645">
        <v>24059</v>
      </c>
      <c r="AB1645" t="s">
        <v>420</v>
      </c>
    </row>
    <row r="1646" spans="1:28" x14ac:dyDescent="0.25">
      <c r="A1646" t="s">
        <v>7252</v>
      </c>
      <c r="B1646" t="s">
        <v>7252</v>
      </c>
      <c r="C1646" t="s">
        <v>7253</v>
      </c>
      <c r="D1646" t="s">
        <v>7254</v>
      </c>
      <c r="E1646" t="s">
        <v>771</v>
      </c>
      <c r="F1646" t="s">
        <v>772</v>
      </c>
      <c r="G1646" t="s">
        <v>2565</v>
      </c>
      <c r="J1646" t="s">
        <v>791</v>
      </c>
      <c r="K1646" t="s">
        <v>2641</v>
      </c>
      <c r="L1646" t="s">
        <v>1330</v>
      </c>
      <c r="M1646" t="s">
        <v>29</v>
      </c>
      <c r="N1646" t="s">
        <v>771</v>
      </c>
      <c r="O1646">
        <v>1</v>
      </c>
      <c r="P1646" t="s">
        <v>777</v>
      </c>
      <c r="Q1646">
        <v>32.9</v>
      </c>
      <c r="R1646">
        <v>5.93</v>
      </c>
      <c r="S1646">
        <v>3.99</v>
      </c>
      <c r="T1646">
        <v>0.72</v>
      </c>
      <c r="Y1646" t="s">
        <v>7255</v>
      </c>
      <c r="Z1646" t="s">
        <v>3398</v>
      </c>
      <c r="AA1646">
        <v>25015</v>
      </c>
      <c r="AB1646" t="s">
        <v>420</v>
      </c>
    </row>
    <row r="1647" spans="1:28" x14ac:dyDescent="0.25">
      <c r="A1647" t="s">
        <v>7256</v>
      </c>
      <c r="B1647" t="s">
        <v>7256</v>
      </c>
      <c r="C1647" t="s">
        <v>7257</v>
      </c>
      <c r="D1647" t="s">
        <v>7258</v>
      </c>
      <c r="E1647" t="s">
        <v>771</v>
      </c>
      <c r="F1647" t="s">
        <v>772</v>
      </c>
      <c r="G1647" t="s">
        <v>2565</v>
      </c>
      <c r="J1647" t="s">
        <v>791</v>
      </c>
      <c r="K1647" t="s">
        <v>2737</v>
      </c>
      <c r="L1647" t="s">
        <v>2738</v>
      </c>
      <c r="M1647" t="s">
        <v>170</v>
      </c>
      <c r="N1647" t="s">
        <v>771</v>
      </c>
      <c r="O1647">
        <v>1</v>
      </c>
      <c r="P1647" t="s">
        <v>777</v>
      </c>
      <c r="Q1647">
        <v>14.9</v>
      </c>
      <c r="R1647">
        <v>2.69</v>
      </c>
      <c r="Y1647" t="s">
        <v>7259</v>
      </c>
      <c r="Z1647" t="s">
        <v>7260</v>
      </c>
      <c r="AA1647">
        <v>65026</v>
      </c>
      <c r="AB1647" t="s">
        <v>420</v>
      </c>
    </row>
    <row r="1648" spans="1:28" x14ac:dyDescent="0.25">
      <c r="A1648" t="s">
        <v>7261</v>
      </c>
      <c r="B1648" t="s">
        <v>7261</v>
      </c>
      <c r="C1648" t="s">
        <v>7262</v>
      </c>
      <c r="D1648" t="s">
        <v>7263</v>
      </c>
      <c r="E1648" t="s">
        <v>771</v>
      </c>
      <c r="F1648" t="s">
        <v>772</v>
      </c>
      <c r="G1648" t="s">
        <v>2565</v>
      </c>
      <c r="J1648" t="s">
        <v>791</v>
      </c>
      <c r="K1648" t="s">
        <v>2566</v>
      </c>
      <c r="L1648" t="s">
        <v>2567</v>
      </c>
      <c r="M1648" t="s">
        <v>15</v>
      </c>
      <c r="N1648" t="s">
        <v>771</v>
      </c>
      <c r="O1648">
        <v>1</v>
      </c>
      <c r="P1648" t="s">
        <v>777</v>
      </c>
      <c r="Q1648">
        <v>19.899999999999999</v>
      </c>
      <c r="R1648">
        <v>3.59</v>
      </c>
      <c r="Y1648" t="s">
        <v>7264</v>
      </c>
      <c r="Z1648" t="s">
        <v>6385</v>
      </c>
      <c r="AA1648">
        <v>38080</v>
      </c>
      <c r="AB1648" t="s">
        <v>420</v>
      </c>
    </row>
    <row r="1649" spans="1:35" x14ac:dyDescent="0.25">
      <c r="A1649" t="s">
        <v>7265</v>
      </c>
      <c r="B1649" t="s">
        <v>7265</v>
      </c>
      <c r="C1649" t="s">
        <v>7266</v>
      </c>
      <c r="D1649" t="s">
        <v>7267</v>
      </c>
      <c r="E1649" t="s">
        <v>771</v>
      </c>
      <c r="F1649" t="s">
        <v>772</v>
      </c>
      <c r="G1649" t="s">
        <v>2565</v>
      </c>
      <c r="J1649" t="s">
        <v>791</v>
      </c>
      <c r="K1649" t="s">
        <v>2598</v>
      </c>
      <c r="L1649" t="s">
        <v>776</v>
      </c>
      <c r="M1649" t="s">
        <v>424</v>
      </c>
      <c r="N1649" t="s">
        <v>771</v>
      </c>
      <c r="O1649">
        <v>1</v>
      </c>
      <c r="P1649" t="s">
        <v>777</v>
      </c>
      <c r="Q1649">
        <v>29.9</v>
      </c>
      <c r="R1649">
        <v>5.39</v>
      </c>
      <c r="S1649">
        <v>3.99</v>
      </c>
      <c r="T1649">
        <v>0.72</v>
      </c>
      <c r="Y1649" t="s">
        <v>2919</v>
      </c>
      <c r="AA1649">
        <v>10042</v>
      </c>
      <c r="AB1649" t="s">
        <v>420</v>
      </c>
    </row>
    <row r="1650" spans="1:35" x14ac:dyDescent="0.25">
      <c r="A1650" t="s">
        <v>7268</v>
      </c>
      <c r="B1650" t="s">
        <v>7268</v>
      </c>
      <c r="C1650" t="s">
        <v>7269</v>
      </c>
      <c r="D1650" t="s">
        <v>7270</v>
      </c>
      <c r="E1650" t="s">
        <v>771</v>
      </c>
      <c r="F1650" t="s">
        <v>772</v>
      </c>
      <c r="G1650" t="s">
        <v>2565</v>
      </c>
      <c r="J1650" t="s">
        <v>791</v>
      </c>
      <c r="K1650" t="s">
        <v>7068</v>
      </c>
      <c r="L1650" t="s">
        <v>1238</v>
      </c>
      <c r="M1650" t="s">
        <v>57</v>
      </c>
      <c r="N1650" t="s">
        <v>771</v>
      </c>
      <c r="O1650">
        <v>1</v>
      </c>
      <c r="P1650" t="s">
        <v>777</v>
      </c>
      <c r="Q1650">
        <v>12.9</v>
      </c>
      <c r="R1650">
        <v>2.33</v>
      </c>
      <c r="Y1650" t="s">
        <v>7271</v>
      </c>
      <c r="Z1650" t="s">
        <v>2688</v>
      </c>
      <c r="AA1650">
        <v>35010</v>
      </c>
      <c r="AB1650" t="s">
        <v>420</v>
      </c>
    </row>
    <row r="1651" spans="1:35" x14ac:dyDescent="0.25">
      <c r="A1651" t="s">
        <v>7272</v>
      </c>
      <c r="B1651" t="s">
        <v>7272</v>
      </c>
      <c r="C1651" t="s">
        <v>7273</v>
      </c>
      <c r="D1651" t="s">
        <v>7274</v>
      </c>
      <c r="E1651" t="s">
        <v>771</v>
      </c>
      <c r="F1651" t="s">
        <v>772</v>
      </c>
      <c r="G1651" t="s">
        <v>2565</v>
      </c>
      <c r="J1651" t="s">
        <v>791</v>
      </c>
      <c r="K1651" t="s">
        <v>2882</v>
      </c>
      <c r="L1651" t="s">
        <v>827</v>
      </c>
      <c r="M1651" t="s">
        <v>438</v>
      </c>
      <c r="N1651" t="s">
        <v>771</v>
      </c>
      <c r="O1651">
        <v>1</v>
      </c>
      <c r="P1651" t="s">
        <v>777</v>
      </c>
      <c r="Q1651">
        <v>39.9</v>
      </c>
      <c r="R1651">
        <v>7.2</v>
      </c>
      <c r="Y1651" t="s">
        <v>7275</v>
      </c>
      <c r="Z1651" t="s">
        <v>3270</v>
      </c>
      <c r="AA1651">
        <v>26040</v>
      </c>
      <c r="AB1651" t="s">
        <v>420</v>
      </c>
    </row>
    <row r="1652" spans="1:35" x14ac:dyDescent="0.25">
      <c r="A1652" t="s">
        <v>7276</v>
      </c>
      <c r="B1652" t="s">
        <v>7276</v>
      </c>
      <c r="C1652" t="s">
        <v>7277</v>
      </c>
      <c r="D1652" t="s">
        <v>7278</v>
      </c>
      <c r="E1652" t="s">
        <v>771</v>
      </c>
      <c r="F1652" t="s">
        <v>772</v>
      </c>
      <c r="G1652" t="s">
        <v>2565</v>
      </c>
      <c r="J1652" t="s">
        <v>791</v>
      </c>
      <c r="K1652" t="s">
        <v>2737</v>
      </c>
      <c r="L1652" t="s">
        <v>2738</v>
      </c>
      <c r="M1652" t="s">
        <v>170</v>
      </c>
      <c r="N1652" t="s">
        <v>771</v>
      </c>
      <c r="O1652">
        <v>1</v>
      </c>
      <c r="P1652" t="s">
        <v>777</v>
      </c>
      <c r="Q1652">
        <v>14.9</v>
      </c>
      <c r="R1652">
        <v>2.69</v>
      </c>
      <c r="Y1652" t="s">
        <v>7279</v>
      </c>
      <c r="Z1652" t="s">
        <v>2599</v>
      </c>
      <c r="AA1652">
        <v>33</v>
      </c>
      <c r="AB1652" t="s">
        <v>420</v>
      </c>
    </row>
    <row r="1653" spans="1:35" x14ac:dyDescent="0.25">
      <c r="A1653" t="s">
        <v>7280</v>
      </c>
      <c r="B1653" t="s">
        <v>7280</v>
      </c>
      <c r="C1653" t="s">
        <v>7281</v>
      </c>
      <c r="D1653" t="s">
        <v>7282</v>
      </c>
      <c r="E1653" t="s">
        <v>771</v>
      </c>
      <c r="F1653" t="s">
        <v>772</v>
      </c>
      <c r="G1653" t="s">
        <v>2565</v>
      </c>
      <c r="J1653" t="s">
        <v>791</v>
      </c>
      <c r="K1653" t="s">
        <v>2598</v>
      </c>
      <c r="L1653" t="s">
        <v>776</v>
      </c>
      <c r="M1653" t="s">
        <v>424</v>
      </c>
      <c r="N1653" t="s">
        <v>771</v>
      </c>
      <c r="O1653">
        <v>1</v>
      </c>
      <c r="P1653" t="s">
        <v>777</v>
      </c>
      <c r="Q1653">
        <v>29.9</v>
      </c>
      <c r="R1653">
        <v>5.39</v>
      </c>
      <c r="Y1653" t="s">
        <v>2838</v>
      </c>
      <c r="AA1653">
        <v>67100</v>
      </c>
      <c r="AB1653" t="s">
        <v>420</v>
      </c>
    </row>
    <row r="1654" spans="1:35" x14ac:dyDescent="0.25">
      <c r="A1654" t="s">
        <v>7283</v>
      </c>
      <c r="B1654" t="s">
        <v>7283</v>
      </c>
      <c r="C1654" t="s">
        <v>7284</v>
      </c>
      <c r="D1654" t="s">
        <v>7285</v>
      </c>
      <c r="E1654" t="s">
        <v>771</v>
      </c>
      <c r="F1654" t="s">
        <v>772</v>
      </c>
      <c r="G1654" t="s">
        <v>2565</v>
      </c>
      <c r="J1654" t="s">
        <v>791</v>
      </c>
      <c r="K1654" t="s">
        <v>2584</v>
      </c>
      <c r="L1654" t="s">
        <v>801</v>
      </c>
      <c r="M1654" t="s">
        <v>31</v>
      </c>
      <c r="N1654" t="s">
        <v>771</v>
      </c>
      <c r="O1654">
        <v>1</v>
      </c>
      <c r="P1654" t="s">
        <v>777</v>
      </c>
      <c r="Q1654">
        <v>34.9</v>
      </c>
      <c r="R1654">
        <v>6.29</v>
      </c>
      <c r="Y1654" t="s">
        <v>7286</v>
      </c>
      <c r="Z1654" t="s">
        <v>3296</v>
      </c>
      <c r="AA1654">
        <v>24059</v>
      </c>
      <c r="AB1654" t="s">
        <v>420</v>
      </c>
    </row>
    <row r="1655" spans="1:35" x14ac:dyDescent="0.25">
      <c r="A1655" t="s">
        <v>7287</v>
      </c>
      <c r="B1655" t="s">
        <v>7287</v>
      </c>
      <c r="C1655" t="s">
        <v>7288</v>
      </c>
      <c r="D1655" t="s">
        <v>7289</v>
      </c>
      <c r="E1655" t="s">
        <v>771</v>
      </c>
      <c r="F1655" t="s">
        <v>772</v>
      </c>
      <c r="G1655" t="s">
        <v>2565</v>
      </c>
      <c r="J1655" t="s">
        <v>791</v>
      </c>
      <c r="K1655" t="s">
        <v>2911</v>
      </c>
      <c r="L1655" t="s">
        <v>1037</v>
      </c>
      <c r="M1655" t="s">
        <v>430</v>
      </c>
      <c r="N1655" t="s">
        <v>771</v>
      </c>
      <c r="O1655">
        <v>1</v>
      </c>
      <c r="P1655" t="s">
        <v>777</v>
      </c>
      <c r="Q1655">
        <v>59.9</v>
      </c>
      <c r="R1655">
        <v>10.8</v>
      </c>
      <c r="Y1655" t="s">
        <v>7290</v>
      </c>
      <c r="Z1655" t="s">
        <v>7291</v>
      </c>
      <c r="AA1655">
        <v>42124</v>
      </c>
      <c r="AB1655" t="s">
        <v>420</v>
      </c>
    </row>
    <row r="1656" spans="1:35" x14ac:dyDescent="0.25">
      <c r="A1656" t="s">
        <v>7292</v>
      </c>
      <c r="B1656" t="s">
        <v>7292</v>
      </c>
      <c r="C1656" t="s">
        <v>7293</v>
      </c>
      <c r="D1656" t="s">
        <v>7294</v>
      </c>
      <c r="E1656" t="s">
        <v>771</v>
      </c>
      <c r="F1656" t="s">
        <v>772</v>
      </c>
      <c r="G1656" t="s">
        <v>2565</v>
      </c>
      <c r="J1656" t="s">
        <v>791</v>
      </c>
      <c r="K1656" t="s">
        <v>2566</v>
      </c>
      <c r="L1656" t="s">
        <v>2567</v>
      </c>
      <c r="M1656" t="s">
        <v>15</v>
      </c>
      <c r="N1656" t="s">
        <v>771</v>
      </c>
      <c r="O1656">
        <v>1</v>
      </c>
      <c r="P1656" t="s">
        <v>777</v>
      </c>
      <c r="Q1656">
        <v>19.899999999999999</v>
      </c>
      <c r="R1656">
        <v>3.59</v>
      </c>
      <c r="Y1656" t="s">
        <v>7295</v>
      </c>
      <c r="Z1656" t="s">
        <v>2688</v>
      </c>
      <c r="AA1656">
        <v>35010</v>
      </c>
      <c r="AB1656" t="s">
        <v>420</v>
      </c>
    </row>
    <row r="1657" spans="1:35" x14ac:dyDescent="0.25">
      <c r="A1657" t="s">
        <v>7296</v>
      </c>
      <c r="B1657" t="s">
        <v>7296</v>
      </c>
      <c r="C1657" t="s">
        <v>7297</v>
      </c>
      <c r="D1657" t="s">
        <v>7298</v>
      </c>
      <c r="E1657" t="s">
        <v>771</v>
      </c>
      <c r="F1657" t="s">
        <v>772</v>
      </c>
      <c r="G1657" t="s">
        <v>2565</v>
      </c>
      <c r="J1657" t="s">
        <v>791</v>
      </c>
      <c r="K1657" t="s">
        <v>2641</v>
      </c>
      <c r="L1657" t="s">
        <v>1330</v>
      </c>
      <c r="M1657" t="s">
        <v>29</v>
      </c>
      <c r="N1657" t="s">
        <v>771</v>
      </c>
      <c r="O1657">
        <v>1</v>
      </c>
      <c r="P1657" t="s">
        <v>777</v>
      </c>
      <c r="Q1657">
        <v>32.9</v>
      </c>
      <c r="R1657">
        <v>5.93</v>
      </c>
      <c r="Y1657" t="s">
        <v>7299</v>
      </c>
      <c r="Z1657" t="s">
        <v>4824</v>
      </c>
      <c r="AA1657">
        <v>73048</v>
      </c>
      <c r="AB1657" t="s">
        <v>420</v>
      </c>
    </row>
    <row r="1658" spans="1:35" x14ac:dyDescent="0.25">
      <c r="A1658" t="s">
        <v>7300</v>
      </c>
      <c r="B1658" t="s">
        <v>7300</v>
      </c>
      <c r="C1658" t="s">
        <v>7301</v>
      </c>
      <c r="D1658" t="s">
        <v>7302</v>
      </c>
      <c r="E1658" t="s">
        <v>771</v>
      </c>
      <c r="F1658" t="s">
        <v>772</v>
      </c>
      <c r="G1658" t="s">
        <v>2565</v>
      </c>
      <c r="J1658" t="s">
        <v>791</v>
      </c>
      <c r="K1658" t="s">
        <v>2584</v>
      </c>
      <c r="L1658" t="s">
        <v>801</v>
      </c>
      <c r="M1658" t="s">
        <v>31</v>
      </c>
      <c r="N1658" t="s">
        <v>771</v>
      </c>
      <c r="O1658">
        <v>1</v>
      </c>
      <c r="P1658" t="s">
        <v>777</v>
      </c>
      <c r="Q1658">
        <v>34.9</v>
      </c>
      <c r="R1658">
        <v>6.29</v>
      </c>
      <c r="Y1658" t="s">
        <v>7303</v>
      </c>
      <c r="Z1658" t="s">
        <v>3570</v>
      </c>
      <c r="AA1658">
        <v>66040</v>
      </c>
      <c r="AB1658" t="s">
        <v>420</v>
      </c>
    </row>
    <row r="1659" spans="1:35" x14ac:dyDescent="0.25">
      <c r="A1659" t="s">
        <v>7304</v>
      </c>
      <c r="B1659" t="s">
        <v>7304</v>
      </c>
      <c r="C1659" t="s">
        <v>7305</v>
      </c>
      <c r="D1659" t="s">
        <v>7306</v>
      </c>
      <c r="E1659" t="s">
        <v>771</v>
      </c>
      <c r="F1659" t="s">
        <v>772</v>
      </c>
      <c r="G1659" t="s">
        <v>2565</v>
      </c>
      <c r="J1659" t="s">
        <v>791</v>
      </c>
      <c r="K1659" t="s">
        <v>2598</v>
      </c>
      <c r="L1659" t="s">
        <v>776</v>
      </c>
      <c r="M1659" t="s">
        <v>424</v>
      </c>
      <c r="N1659" t="s">
        <v>771</v>
      </c>
      <c r="O1659">
        <v>1</v>
      </c>
      <c r="P1659" t="s">
        <v>777</v>
      </c>
      <c r="Q1659">
        <v>29.9</v>
      </c>
      <c r="R1659">
        <v>5.39</v>
      </c>
      <c r="Y1659" t="s">
        <v>7307</v>
      </c>
      <c r="Z1659" t="s">
        <v>3861</v>
      </c>
      <c r="AA1659">
        <v>53045</v>
      </c>
      <c r="AB1659" t="s">
        <v>420</v>
      </c>
    </row>
    <row r="1660" spans="1:35" x14ac:dyDescent="0.25">
      <c r="A1660" t="s">
        <v>7308</v>
      </c>
      <c r="B1660" t="s">
        <v>7308</v>
      </c>
      <c r="C1660" t="s">
        <v>7309</v>
      </c>
      <c r="D1660" t="s">
        <v>7310</v>
      </c>
      <c r="E1660" t="s">
        <v>799</v>
      </c>
      <c r="F1660" t="s">
        <v>772</v>
      </c>
      <c r="G1660" t="s">
        <v>2565</v>
      </c>
      <c r="J1660" t="s">
        <v>774</v>
      </c>
      <c r="K1660" t="s">
        <v>2566</v>
      </c>
      <c r="L1660" t="s">
        <v>2567</v>
      </c>
      <c r="M1660" t="s">
        <v>15</v>
      </c>
      <c r="N1660" t="s">
        <v>799</v>
      </c>
      <c r="O1660">
        <v>0</v>
      </c>
      <c r="Y1660" t="s">
        <v>7311</v>
      </c>
      <c r="Z1660" t="s">
        <v>7312</v>
      </c>
      <c r="AA1660">
        <v>6900</v>
      </c>
      <c r="AB1660" t="s">
        <v>1123</v>
      </c>
    </row>
    <row r="1661" spans="1:35" x14ac:dyDescent="0.25">
      <c r="A1661" t="s">
        <v>7313</v>
      </c>
      <c r="B1661" t="s">
        <v>7313</v>
      </c>
      <c r="C1661" t="s">
        <v>7314</v>
      </c>
      <c r="D1661" t="s">
        <v>7315</v>
      </c>
      <c r="E1661" t="s">
        <v>771</v>
      </c>
      <c r="F1661" t="s">
        <v>772</v>
      </c>
      <c r="G1661" t="s">
        <v>2565</v>
      </c>
      <c r="J1661" t="s">
        <v>791</v>
      </c>
      <c r="K1661" t="s">
        <v>2566</v>
      </c>
      <c r="L1661" t="s">
        <v>2567</v>
      </c>
      <c r="M1661" t="s">
        <v>15</v>
      </c>
      <c r="N1661" t="s">
        <v>771</v>
      </c>
      <c r="O1661">
        <v>1</v>
      </c>
      <c r="P1661" t="s">
        <v>777</v>
      </c>
      <c r="Q1661">
        <v>19.899999999999999</v>
      </c>
      <c r="R1661">
        <v>3.59</v>
      </c>
      <c r="Y1661" t="s">
        <v>7316</v>
      </c>
      <c r="AA1661">
        <v>20831</v>
      </c>
      <c r="AB1661" t="s">
        <v>420</v>
      </c>
    </row>
    <row r="1662" spans="1:35" x14ac:dyDescent="0.25">
      <c r="A1662" t="s">
        <v>7317</v>
      </c>
      <c r="B1662" t="s">
        <v>7317</v>
      </c>
      <c r="C1662" t="s">
        <v>7318</v>
      </c>
      <c r="D1662" t="s">
        <v>7319</v>
      </c>
      <c r="E1662" t="s">
        <v>771</v>
      </c>
      <c r="F1662" t="s">
        <v>772</v>
      </c>
      <c r="G1662" t="s">
        <v>2565</v>
      </c>
      <c r="J1662" t="s">
        <v>791</v>
      </c>
      <c r="K1662" t="s">
        <v>2847</v>
      </c>
      <c r="L1662" t="s">
        <v>2409</v>
      </c>
      <c r="M1662" t="s">
        <v>59</v>
      </c>
      <c r="N1662" t="s">
        <v>771</v>
      </c>
      <c r="O1662">
        <v>1</v>
      </c>
      <c r="P1662" t="s">
        <v>777</v>
      </c>
      <c r="Q1662">
        <v>16.899999999999999</v>
      </c>
      <c r="R1662">
        <v>3.05</v>
      </c>
      <c r="Y1662" t="s">
        <v>7320</v>
      </c>
      <c r="Z1662" t="s">
        <v>3265</v>
      </c>
      <c r="AA1662">
        <v>3036</v>
      </c>
      <c r="AB1662" t="s">
        <v>420</v>
      </c>
      <c r="AG1662" t="s">
        <v>7321</v>
      </c>
      <c r="AH1662" t="s">
        <v>420</v>
      </c>
      <c r="AI1662" t="s">
        <v>1019</v>
      </c>
    </row>
    <row r="1663" spans="1:35" x14ac:dyDescent="0.25">
      <c r="A1663" t="s">
        <v>7322</v>
      </c>
      <c r="B1663" t="s">
        <v>7322</v>
      </c>
      <c r="C1663" t="s">
        <v>7323</v>
      </c>
      <c r="D1663" t="s">
        <v>7324</v>
      </c>
      <c r="E1663" t="s">
        <v>771</v>
      </c>
      <c r="F1663" t="s">
        <v>772</v>
      </c>
      <c r="G1663" t="s">
        <v>2565</v>
      </c>
      <c r="J1663" t="s">
        <v>791</v>
      </c>
      <c r="K1663" t="s">
        <v>2598</v>
      </c>
      <c r="L1663" t="s">
        <v>776</v>
      </c>
      <c r="M1663" t="s">
        <v>424</v>
      </c>
      <c r="N1663" t="s">
        <v>771</v>
      </c>
      <c r="O1663">
        <v>1</v>
      </c>
      <c r="P1663" t="s">
        <v>777</v>
      </c>
      <c r="Q1663">
        <v>29.9</v>
      </c>
      <c r="R1663">
        <v>5.39</v>
      </c>
      <c r="Y1663" t="s">
        <v>7325</v>
      </c>
      <c r="Z1663" t="s">
        <v>2985</v>
      </c>
      <c r="AA1663">
        <v>81050</v>
      </c>
      <c r="AB1663" t="s">
        <v>420</v>
      </c>
    </row>
    <row r="1664" spans="1:35" x14ac:dyDescent="0.25">
      <c r="A1664" t="s">
        <v>7326</v>
      </c>
      <c r="B1664" t="s">
        <v>7326</v>
      </c>
      <c r="C1664" t="s">
        <v>7327</v>
      </c>
      <c r="D1664" t="s">
        <v>7328</v>
      </c>
      <c r="E1664" t="s">
        <v>771</v>
      </c>
      <c r="F1664" t="s">
        <v>772</v>
      </c>
      <c r="G1664" t="s">
        <v>2565</v>
      </c>
      <c r="J1664" t="s">
        <v>791</v>
      </c>
      <c r="K1664" t="s">
        <v>2566</v>
      </c>
      <c r="L1664" t="s">
        <v>2567</v>
      </c>
      <c r="M1664" t="s">
        <v>15</v>
      </c>
      <c r="N1664" t="s">
        <v>771</v>
      </c>
      <c r="O1664">
        <v>1</v>
      </c>
      <c r="P1664" t="s">
        <v>777</v>
      </c>
      <c r="Q1664">
        <v>19.899999999999999</v>
      </c>
      <c r="R1664">
        <v>3.59</v>
      </c>
      <c r="Y1664" t="s">
        <v>7329</v>
      </c>
      <c r="Z1664" t="s">
        <v>2958</v>
      </c>
      <c r="AA1664">
        <v>12045</v>
      </c>
      <c r="AB1664" t="s">
        <v>420</v>
      </c>
    </row>
    <row r="1665" spans="1:28" x14ac:dyDescent="0.25">
      <c r="A1665" t="s">
        <v>7330</v>
      </c>
      <c r="B1665" t="s">
        <v>7330</v>
      </c>
      <c r="C1665" t="s">
        <v>7331</v>
      </c>
      <c r="D1665" t="s">
        <v>7332</v>
      </c>
      <c r="E1665" t="s">
        <v>771</v>
      </c>
      <c r="F1665" t="s">
        <v>772</v>
      </c>
      <c r="G1665" t="s">
        <v>2565</v>
      </c>
      <c r="J1665" t="s">
        <v>791</v>
      </c>
      <c r="K1665" t="s">
        <v>7068</v>
      </c>
      <c r="L1665" t="s">
        <v>1238</v>
      </c>
      <c r="M1665" t="s">
        <v>57</v>
      </c>
      <c r="N1665" t="s">
        <v>771</v>
      </c>
      <c r="O1665">
        <v>1</v>
      </c>
      <c r="P1665" t="s">
        <v>777</v>
      </c>
      <c r="Q1665">
        <v>12.9</v>
      </c>
      <c r="R1665">
        <v>2.33</v>
      </c>
      <c r="Y1665" t="s">
        <v>3806</v>
      </c>
      <c r="Z1665" t="s">
        <v>3806</v>
      </c>
      <c r="AA1665">
        <v>16145</v>
      </c>
      <c r="AB1665" t="s">
        <v>420</v>
      </c>
    </row>
    <row r="1666" spans="1:28" x14ac:dyDescent="0.25">
      <c r="A1666" t="s">
        <v>7333</v>
      </c>
      <c r="C1666" t="s">
        <v>7334</v>
      </c>
      <c r="D1666" t="s">
        <v>7335</v>
      </c>
      <c r="E1666" t="s">
        <v>771</v>
      </c>
      <c r="F1666" t="s">
        <v>2590</v>
      </c>
      <c r="G1666" t="s">
        <v>2565</v>
      </c>
      <c r="H1666" t="s">
        <v>2591</v>
      </c>
      <c r="J1666" t="s">
        <v>774</v>
      </c>
      <c r="K1666" t="s">
        <v>4184</v>
      </c>
      <c r="L1666" t="s">
        <v>718</v>
      </c>
      <c r="M1666" t="s">
        <v>717</v>
      </c>
      <c r="N1666" t="s">
        <v>771</v>
      </c>
      <c r="O1666">
        <v>1</v>
      </c>
      <c r="P1666" t="s">
        <v>777</v>
      </c>
      <c r="Q1666">
        <v>19.899999999999999</v>
      </c>
      <c r="R1666">
        <v>3.59</v>
      </c>
      <c r="S1666">
        <v>3</v>
      </c>
      <c r="T1666">
        <v>0.54</v>
      </c>
      <c r="Y1666" t="s">
        <v>7336</v>
      </c>
      <c r="Z1666" t="s">
        <v>2585</v>
      </c>
      <c r="AA1666">
        <v>20060</v>
      </c>
      <c r="AB1666" t="s">
        <v>420</v>
      </c>
    </row>
    <row r="1667" spans="1:28" x14ac:dyDescent="0.25">
      <c r="A1667" t="s">
        <v>7337</v>
      </c>
      <c r="B1667" t="s">
        <v>7337</v>
      </c>
      <c r="C1667" t="s">
        <v>7338</v>
      </c>
      <c r="D1667" t="s">
        <v>7339</v>
      </c>
      <c r="E1667" t="s">
        <v>771</v>
      </c>
      <c r="F1667" t="s">
        <v>772</v>
      </c>
      <c r="G1667" t="s">
        <v>2565</v>
      </c>
      <c r="J1667" t="s">
        <v>791</v>
      </c>
      <c r="K1667" t="s">
        <v>2566</v>
      </c>
      <c r="L1667" t="s">
        <v>2567</v>
      </c>
      <c r="M1667" t="s">
        <v>15</v>
      </c>
      <c r="N1667" t="s">
        <v>771</v>
      </c>
      <c r="O1667">
        <v>1</v>
      </c>
      <c r="P1667" t="s">
        <v>777</v>
      </c>
      <c r="Q1667">
        <v>19.899999999999999</v>
      </c>
      <c r="R1667">
        <v>3.59</v>
      </c>
      <c r="Y1667" t="s">
        <v>6280</v>
      </c>
      <c r="Z1667" t="s">
        <v>3565</v>
      </c>
      <c r="AA1667">
        <v>80078</v>
      </c>
      <c r="AB1667" t="s">
        <v>420</v>
      </c>
    </row>
    <row r="1668" spans="1:28" x14ac:dyDescent="0.25">
      <c r="A1668" t="s">
        <v>7340</v>
      </c>
      <c r="B1668" t="s">
        <v>7340</v>
      </c>
      <c r="C1668" t="s">
        <v>7341</v>
      </c>
      <c r="D1668" t="s">
        <v>7342</v>
      </c>
      <c r="E1668" t="s">
        <v>771</v>
      </c>
      <c r="F1668" t="s">
        <v>772</v>
      </c>
      <c r="G1668" t="s">
        <v>2565</v>
      </c>
      <c r="I1668" t="s">
        <v>2646</v>
      </c>
      <c r="J1668" t="s">
        <v>791</v>
      </c>
      <c r="K1668" t="s">
        <v>2598</v>
      </c>
      <c r="L1668" t="s">
        <v>776</v>
      </c>
      <c r="M1668" t="s">
        <v>424</v>
      </c>
      <c r="N1668" t="s">
        <v>771</v>
      </c>
      <c r="O1668">
        <v>1</v>
      </c>
      <c r="P1668" t="s">
        <v>777</v>
      </c>
      <c r="Q1668">
        <v>29.9</v>
      </c>
      <c r="R1668">
        <v>5.39</v>
      </c>
      <c r="Y1668" t="s">
        <v>2647</v>
      </c>
      <c r="Z1668" t="s">
        <v>2648</v>
      </c>
      <c r="AA1668">
        <v>28100</v>
      </c>
      <c r="AB1668" t="s">
        <v>420</v>
      </c>
    </row>
    <row r="1669" spans="1:28" x14ac:dyDescent="0.25">
      <c r="A1669" t="s">
        <v>7343</v>
      </c>
      <c r="B1669" t="s">
        <v>7343</v>
      </c>
      <c r="C1669" t="s">
        <v>7344</v>
      </c>
      <c r="D1669" t="s">
        <v>7345</v>
      </c>
      <c r="E1669" t="s">
        <v>771</v>
      </c>
      <c r="F1669" t="s">
        <v>772</v>
      </c>
      <c r="G1669" t="s">
        <v>2565</v>
      </c>
      <c r="J1669" t="s">
        <v>791</v>
      </c>
      <c r="K1669" t="s">
        <v>2847</v>
      </c>
      <c r="L1669" t="s">
        <v>2409</v>
      </c>
      <c r="M1669" t="s">
        <v>59</v>
      </c>
      <c r="N1669" t="s">
        <v>771</v>
      </c>
      <c r="O1669">
        <v>1</v>
      </c>
      <c r="P1669" t="s">
        <v>777</v>
      </c>
      <c r="Q1669">
        <v>16.899999999999999</v>
      </c>
      <c r="R1669">
        <v>3.05</v>
      </c>
      <c r="Y1669" t="s">
        <v>2711</v>
      </c>
      <c r="Z1669" t="s">
        <v>2712</v>
      </c>
      <c r="AA1669">
        <v>196</v>
      </c>
      <c r="AB1669" t="s">
        <v>420</v>
      </c>
    </row>
    <row r="1670" spans="1:28" x14ac:dyDescent="0.25">
      <c r="A1670" t="s">
        <v>7346</v>
      </c>
      <c r="B1670" t="s">
        <v>7346</v>
      </c>
      <c r="C1670" t="s">
        <v>7347</v>
      </c>
      <c r="D1670" t="s">
        <v>7348</v>
      </c>
      <c r="E1670" t="s">
        <v>771</v>
      </c>
      <c r="F1670" t="s">
        <v>772</v>
      </c>
      <c r="G1670" t="s">
        <v>2565</v>
      </c>
      <c r="J1670" t="s">
        <v>791</v>
      </c>
      <c r="K1670" t="s">
        <v>2566</v>
      </c>
      <c r="L1670" t="s">
        <v>2567</v>
      </c>
      <c r="M1670" t="s">
        <v>15</v>
      </c>
      <c r="N1670" t="s">
        <v>771</v>
      </c>
      <c r="O1670">
        <v>1</v>
      </c>
      <c r="P1670" t="s">
        <v>777</v>
      </c>
      <c r="Q1670">
        <v>19.899999999999999</v>
      </c>
      <c r="R1670">
        <v>3.59</v>
      </c>
      <c r="Y1670" t="s">
        <v>2599</v>
      </c>
      <c r="Z1670" t="s">
        <v>2599</v>
      </c>
      <c r="AA1670">
        <v>173</v>
      </c>
      <c r="AB1670" t="s">
        <v>420</v>
      </c>
    </row>
    <row r="1671" spans="1:28" x14ac:dyDescent="0.25">
      <c r="A1671" t="s">
        <v>7349</v>
      </c>
      <c r="B1671" t="s">
        <v>7349</v>
      </c>
      <c r="C1671" t="s">
        <v>7350</v>
      </c>
      <c r="D1671" t="s">
        <v>7351</v>
      </c>
      <c r="E1671" t="s">
        <v>771</v>
      </c>
      <c r="F1671" t="s">
        <v>772</v>
      </c>
      <c r="G1671" t="s">
        <v>2565</v>
      </c>
      <c r="J1671" t="s">
        <v>791</v>
      </c>
      <c r="K1671" t="s">
        <v>2641</v>
      </c>
      <c r="L1671" t="s">
        <v>1330</v>
      </c>
      <c r="M1671" t="s">
        <v>29</v>
      </c>
      <c r="N1671" t="s">
        <v>771</v>
      </c>
      <c r="O1671">
        <v>1</v>
      </c>
      <c r="P1671" t="s">
        <v>777</v>
      </c>
      <c r="Q1671">
        <v>32.9</v>
      </c>
      <c r="R1671">
        <v>5.93</v>
      </c>
      <c r="Y1671" t="s">
        <v>7290</v>
      </c>
      <c r="Z1671" t="s">
        <v>7290</v>
      </c>
      <c r="AA1671">
        <v>42124</v>
      </c>
      <c r="AB1671" t="s">
        <v>420</v>
      </c>
    </row>
    <row r="1672" spans="1:28" x14ac:dyDescent="0.25">
      <c r="A1672" t="s">
        <v>7352</v>
      </c>
      <c r="B1672" t="s">
        <v>7352</v>
      </c>
      <c r="C1672" t="s">
        <v>7353</v>
      </c>
      <c r="D1672" t="s">
        <v>7354</v>
      </c>
      <c r="E1672" t="s">
        <v>771</v>
      </c>
      <c r="F1672" t="s">
        <v>772</v>
      </c>
      <c r="G1672" t="s">
        <v>2565</v>
      </c>
      <c r="I1672" t="s">
        <v>2646</v>
      </c>
      <c r="J1672" t="s">
        <v>791</v>
      </c>
      <c r="K1672" t="s">
        <v>2911</v>
      </c>
      <c r="L1672" t="s">
        <v>1037</v>
      </c>
      <c r="M1672" t="s">
        <v>430</v>
      </c>
      <c r="N1672" t="s">
        <v>771</v>
      </c>
      <c r="O1672">
        <v>1</v>
      </c>
      <c r="P1672" t="s">
        <v>777</v>
      </c>
      <c r="Q1672">
        <v>59.9</v>
      </c>
      <c r="R1672">
        <v>10.8</v>
      </c>
      <c r="Y1672" t="s">
        <v>2647</v>
      </c>
      <c r="Z1672" t="s">
        <v>2648</v>
      </c>
      <c r="AA1672">
        <v>28100</v>
      </c>
      <c r="AB1672" t="s">
        <v>420</v>
      </c>
    </row>
    <row r="1673" spans="1:28" x14ac:dyDescent="0.25">
      <c r="A1673" t="s">
        <v>7355</v>
      </c>
      <c r="B1673" t="s">
        <v>7355</v>
      </c>
      <c r="C1673" t="s">
        <v>7356</v>
      </c>
      <c r="D1673" t="s">
        <v>7357</v>
      </c>
      <c r="E1673" t="s">
        <v>771</v>
      </c>
      <c r="F1673" t="s">
        <v>772</v>
      </c>
      <c r="G1673" t="s">
        <v>2565</v>
      </c>
      <c r="J1673" t="s">
        <v>791</v>
      </c>
      <c r="K1673" t="s">
        <v>2566</v>
      </c>
      <c r="L1673" t="s">
        <v>2567</v>
      </c>
      <c r="M1673" t="s">
        <v>15</v>
      </c>
      <c r="N1673" t="s">
        <v>771</v>
      </c>
      <c r="O1673">
        <v>1</v>
      </c>
      <c r="P1673" t="s">
        <v>777</v>
      </c>
      <c r="Q1673">
        <v>19.899999999999999</v>
      </c>
      <c r="R1673">
        <v>3.59</v>
      </c>
      <c r="Y1673" t="s">
        <v>2599</v>
      </c>
      <c r="Z1673" t="s">
        <v>2599</v>
      </c>
      <c r="AA1673">
        <v>166</v>
      </c>
      <c r="AB1673" t="s">
        <v>420</v>
      </c>
    </row>
    <row r="1674" spans="1:28" x14ac:dyDescent="0.25">
      <c r="A1674" t="s">
        <v>7358</v>
      </c>
      <c r="B1674" t="s">
        <v>7358</v>
      </c>
      <c r="C1674" t="s">
        <v>7359</v>
      </c>
      <c r="D1674" t="s">
        <v>7360</v>
      </c>
      <c r="E1674" t="s">
        <v>771</v>
      </c>
      <c r="F1674" t="s">
        <v>772</v>
      </c>
      <c r="G1674" t="s">
        <v>2565</v>
      </c>
      <c r="J1674" t="s">
        <v>791</v>
      </c>
      <c r="K1674" t="s">
        <v>2566</v>
      </c>
      <c r="L1674" t="s">
        <v>2567</v>
      </c>
      <c r="M1674" t="s">
        <v>15</v>
      </c>
      <c r="N1674" t="s">
        <v>771</v>
      </c>
      <c r="O1674">
        <v>1</v>
      </c>
      <c r="P1674" t="s">
        <v>777</v>
      </c>
      <c r="Q1674">
        <v>19.899999999999999</v>
      </c>
      <c r="R1674">
        <v>3.59</v>
      </c>
      <c r="Y1674" t="s">
        <v>7361</v>
      </c>
      <c r="Z1674" t="s">
        <v>2849</v>
      </c>
      <c r="AA1674">
        <v>70054</v>
      </c>
      <c r="AB1674" t="s">
        <v>420</v>
      </c>
    </row>
    <row r="1675" spans="1:28" x14ac:dyDescent="0.25">
      <c r="A1675" t="s">
        <v>7362</v>
      </c>
      <c r="B1675" t="s">
        <v>7362</v>
      </c>
      <c r="C1675" t="s">
        <v>7363</v>
      </c>
      <c r="D1675" t="s">
        <v>7364</v>
      </c>
      <c r="E1675" t="s">
        <v>771</v>
      </c>
      <c r="F1675" t="s">
        <v>772</v>
      </c>
      <c r="G1675" t="s">
        <v>2565</v>
      </c>
      <c r="J1675" t="s">
        <v>791</v>
      </c>
      <c r="K1675" t="s">
        <v>2584</v>
      </c>
      <c r="L1675" t="s">
        <v>801</v>
      </c>
      <c r="M1675" t="s">
        <v>31</v>
      </c>
      <c r="N1675" t="s">
        <v>771</v>
      </c>
      <c r="O1675">
        <v>1</v>
      </c>
      <c r="P1675" t="s">
        <v>777</v>
      </c>
      <c r="Q1675">
        <v>34.9</v>
      </c>
      <c r="R1675">
        <v>6.29</v>
      </c>
      <c r="Y1675" t="s">
        <v>7365</v>
      </c>
      <c r="Z1675" t="s">
        <v>3088</v>
      </c>
      <c r="AA1675">
        <v>50054</v>
      </c>
      <c r="AB1675" t="s">
        <v>420</v>
      </c>
    </row>
    <row r="1676" spans="1:28" x14ac:dyDescent="0.25">
      <c r="A1676" t="s">
        <v>7366</v>
      </c>
      <c r="B1676" t="s">
        <v>7366</v>
      </c>
      <c r="C1676" t="s">
        <v>7367</v>
      </c>
      <c r="D1676" t="s">
        <v>7368</v>
      </c>
      <c r="E1676" t="s">
        <v>771</v>
      </c>
      <c r="F1676" t="s">
        <v>772</v>
      </c>
      <c r="G1676" t="s">
        <v>2565</v>
      </c>
      <c r="J1676" t="s">
        <v>791</v>
      </c>
      <c r="K1676" t="s">
        <v>7068</v>
      </c>
      <c r="L1676" t="s">
        <v>1238</v>
      </c>
      <c r="M1676" t="s">
        <v>57</v>
      </c>
      <c r="N1676" t="s">
        <v>771</v>
      </c>
      <c r="O1676">
        <v>1</v>
      </c>
      <c r="P1676" t="s">
        <v>777</v>
      </c>
      <c r="Q1676">
        <v>12.9</v>
      </c>
      <c r="R1676">
        <v>2.33</v>
      </c>
      <c r="Y1676" t="s">
        <v>2604</v>
      </c>
      <c r="Z1676" t="s">
        <v>3662</v>
      </c>
      <c r="AA1676">
        <v>80136</v>
      </c>
      <c r="AB1676" t="s">
        <v>420</v>
      </c>
    </row>
    <row r="1677" spans="1:28" x14ac:dyDescent="0.25">
      <c r="A1677" t="s">
        <v>7369</v>
      </c>
      <c r="B1677" t="s">
        <v>7369</v>
      </c>
      <c r="C1677" t="s">
        <v>7370</v>
      </c>
      <c r="D1677" t="s">
        <v>7371</v>
      </c>
      <c r="E1677" t="s">
        <v>771</v>
      </c>
      <c r="F1677" t="s">
        <v>772</v>
      </c>
      <c r="G1677" t="s">
        <v>2565</v>
      </c>
      <c r="J1677" t="s">
        <v>791</v>
      </c>
      <c r="K1677" t="s">
        <v>7068</v>
      </c>
      <c r="L1677" t="s">
        <v>1238</v>
      </c>
      <c r="M1677" t="s">
        <v>57</v>
      </c>
      <c r="N1677" t="s">
        <v>771</v>
      </c>
      <c r="O1677">
        <v>1</v>
      </c>
      <c r="P1677" t="s">
        <v>777</v>
      </c>
      <c r="Q1677">
        <v>12.9</v>
      </c>
      <c r="R1677">
        <v>2.33</v>
      </c>
      <c r="Y1677" t="s">
        <v>3388</v>
      </c>
      <c r="Z1677" t="s">
        <v>3737</v>
      </c>
      <c r="AA1677">
        <v>90138</v>
      </c>
      <c r="AB1677" t="s">
        <v>420</v>
      </c>
    </row>
    <row r="1678" spans="1:28" x14ac:dyDescent="0.25">
      <c r="A1678" t="s">
        <v>7372</v>
      </c>
      <c r="B1678" t="s">
        <v>7372</v>
      </c>
      <c r="C1678" t="s">
        <v>7373</v>
      </c>
      <c r="D1678" t="s">
        <v>7374</v>
      </c>
      <c r="E1678" t="s">
        <v>771</v>
      </c>
      <c r="F1678" t="s">
        <v>772</v>
      </c>
      <c r="G1678" t="s">
        <v>2565</v>
      </c>
      <c r="J1678" t="s">
        <v>791</v>
      </c>
      <c r="K1678" t="s">
        <v>2566</v>
      </c>
      <c r="L1678" t="s">
        <v>2567</v>
      </c>
      <c r="M1678" t="s">
        <v>15</v>
      </c>
      <c r="N1678" t="s">
        <v>771</v>
      </c>
      <c r="O1678">
        <v>1</v>
      </c>
      <c r="P1678" t="s">
        <v>777</v>
      </c>
      <c r="Q1678">
        <v>19.899999999999999</v>
      </c>
      <c r="R1678">
        <v>3.59</v>
      </c>
      <c r="Y1678" t="s">
        <v>7375</v>
      </c>
      <c r="Z1678" t="s">
        <v>4435</v>
      </c>
      <c r="AA1678">
        <v>46043</v>
      </c>
      <c r="AB1678" t="s">
        <v>420</v>
      </c>
    </row>
    <row r="1679" spans="1:28" x14ac:dyDescent="0.25">
      <c r="A1679" t="s">
        <v>7376</v>
      </c>
      <c r="B1679" t="s">
        <v>7376</v>
      </c>
      <c r="C1679" t="s">
        <v>7377</v>
      </c>
      <c r="D1679" t="s">
        <v>7378</v>
      </c>
      <c r="E1679" t="s">
        <v>771</v>
      </c>
      <c r="F1679" t="s">
        <v>772</v>
      </c>
      <c r="G1679" t="s">
        <v>2565</v>
      </c>
      <c r="J1679" t="s">
        <v>791</v>
      </c>
      <c r="K1679" t="s">
        <v>2641</v>
      </c>
      <c r="L1679" t="s">
        <v>1330</v>
      </c>
      <c r="M1679" t="s">
        <v>29</v>
      </c>
      <c r="N1679" t="s">
        <v>771</v>
      </c>
      <c r="O1679">
        <v>1</v>
      </c>
      <c r="P1679" t="s">
        <v>777</v>
      </c>
      <c r="Q1679">
        <v>32.9</v>
      </c>
      <c r="R1679">
        <v>5.93</v>
      </c>
      <c r="Y1679" t="s">
        <v>3694</v>
      </c>
      <c r="Z1679" t="s">
        <v>6653</v>
      </c>
      <c r="AA1679">
        <v>34133</v>
      </c>
      <c r="AB1679" t="s">
        <v>420</v>
      </c>
    </row>
    <row r="1680" spans="1:28" x14ac:dyDescent="0.25">
      <c r="A1680" t="s">
        <v>7379</v>
      </c>
      <c r="B1680" t="s">
        <v>7379</v>
      </c>
      <c r="C1680" t="s">
        <v>7380</v>
      </c>
      <c r="D1680" t="s">
        <v>7381</v>
      </c>
      <c r="E1680" t="s">
        <v>771</v>
      </c>
      <c r="F1680" t="s">
        <v>772</v>
      </c>
      <c r="G1680" t="s">
        <v>2565</v>
      </c>
      <c r="J1680" t="s">
        <v>791</v>
      </c>
      <c r="K1680" t="s">
        <v>2578</v>
      </c>
      <c r="L1680" t="s">
        <v>833</v>
      </c>
      <c r="M1680" t="s">
        <v>49</v>
      </c>
      <c r="N1680" t="s">
        <v>771</v>
      </c>
      <c r="O1680">
        <v>1</v>
      </c>
      <c r="P1680" t="s">
        <v>777</v>
      </c>
      <c r="Q1680">
        <v>24.9</v>
      </c>
      <c r="R1680">
        <v>4.49</v>
      </c>
      <c r="Y1680" t="s">
        <v>7382</v>
      </c>
      <c r="Z1680" t="s">
        <v>5082</v>
      </c>
      <c r="AA1680">
        <v>21053</v>
      </c>
      <c r="AB1680" t="s">
        <v>420</v>
      </c>
    </row>
    <row r="1681" spans="1:28" x14ac:dyDescent="0.25">
      <c r="A1681" t="s">
        <v>7383</v>
      </c>
      <c r="B1681" t="s">
        <v>7383</v>
      </c>
      <c r="C1681" t="s">
        <v>7384</v>
      </c>
      <c r="D1681" t="s">
        <v>7385</v>
      </c>
      <c r="E1681" t="s">
        <v>799</v>
      </c>
      <c r="F1681" t="s">
        <v>772</v>
      </c>
      <c r="G1681" t="s">
        <v>2565</v>
      </c>
      <c r="J1681" t="s">
        <v>791</v>
      </c>
      <c r="K1681" t="s">
        <v>2566</v>
      </c>
      <c r="L1681" t="s">
        <v>2567</v>
      </c>
      <c r="M1681" t="s">
        <v>15</v>
      </c>
      <c r="N1681" t="s">
        <v>799</v>
      </c>
      <c r="O1681">
        <v>0</v>
      </c>
      <c r="Y1681" t="s">
        <v>5300</v>
      </c>
      <c r="Z1681" t="s">
        <v>3806</v>
      </c>
      <c r="AA1681">
        <v>16035</v>
      </c>
      <c r="AB1681" t="s">
        <v>420</v>
      </c>
    </row>
    <row r="1682" spans="1:28" x14ac:dyDescent="0.25">
      <c r="A1682" t="s">
        <v>7386</v>
      </c>
      <c r="B1682" t="s">
        <v>7386</v>
      </c>
      <c r="C1682" t="s">
        <v>7387</v>
      </c>
      <c r="D1682" t="s">
        <v>7388</v>
      </c>
      <c r="E1682" t="s">
        <v>799</v>
      </c>
      <c r="F1682" t="s">
        <v>772</v>
      </c>
      <c r="G1682" t="s">
        <v>2565</v>
      </c>
      <c r="J1682" t="s">
        <v>791</v>
      </c>
      <c r="K1682" t="s">
        <v>2566</v>
      </c>
      <c r="L1682" t="s">
        <v>2567</v>
      </c>
      <c r="M1682" t="s">
        <v>15</v>
      </c>
      <c r="N1682" t="s">
        <v>799</v>
      </c>
      <c r="O1682">
        <v>0</v>
      </c>
      <c r="Y1682" t="s">
        <v>5300</v>
      </c>
      <c r="Z1682" t="s">
        <v>3806</v>
      </c>
      <c r="AA1682">
        <v>16035</v>
      </c>
      <c r="AB1682" t="s">
        <v>420</v>
      </c>
    </row>
    <row r="1683" spans="1:28" x14ac:dyDescent="0.25">
      <c r="A1683" t="s">
        <v>7389</v>
      </c>
      <c r="B1683" t="s">
        <v>7389</v>
      </c>
      <c r="C1683" t="s">
        <v>7390</v>
      </c>
      <c r="D1683" t="s">
        <v>7391</v>
      </c>
      <c r="E1683" t="s">
        <v>771</v>
      </c>
      <c r="F1683" t="s">
        <v>772</v>
      </c>
      <c r="G1683" t="s">
        <v>2565</v>
      </c>
      <c r="J1683" t="s">
        <v>791</v>
      </c>
      <c r="K1683" t="s">
        <v>2578</v>
      </c>
      <c r="L1683" t="s">
        <v>833</v>
      </c>
      <c r="M1683" t="s">
        <v>49</v>
      </c>
      <c r="N1683" t="s">
        <v>771</v>
      </c>
      <c r="O1683">
        <v>1</v>
      </c>
      <c r="P1683" t="s">
        <v>777</v>
      </c>
      <c r="Q1683">
        <v>24.9</v>
      </c>
      <c r="R1683">
        <v>4.49</v>
      </c>
      <c r="Y1683" t="s">
        <v>7392</v>
      </c>
      <c r="Z1683" t="s">
        <v>2604</v>
      </c>
      <c r="AA1683">
        <v>80017</v>
      </c>
      <c r="AB1683" t="s">
        <v>420</v>
      </c>
    </row>
    <row r="1684" spans="1:28" x14ac:dyDescent="0.25">
      <c r="A1684" t="s">
        <v>7393</v>
      </c>
      <c r="C1684" t="s">
        <v>7394</v>
      </c>
      <c r="D1684" t="s">
        <v>7395</v>
      </c>
      <c r="E1684" t="s">
        <v>771</v>
      </c>
      <c r="F1684" t="s">
        <v>2590</v>
      </c>
      <c r="G1684" t="s">
        <v>2565</v>
      </c>
      <c r="H1684" t="s">
        <v>2591</v>
      </c>
      <c r="J1684" t="s">
        <v>774</v>
      </c>
      <c r="K1684" t="s">
        <v>4184</v>
      </c>
      <c r="L1684" t="s">
        <v>718</v>
      </c>
      <c r="M1684" t="s">
        <v>717</v>
      </c>
      <c r="N1684" t="s">
        <v>771</v>
      </c>
      <c r="O1684">
        <v>1</v>
      </c>
      <c r="P1684" t="s">
        <v>777</v>
      </c>
      <c r="Q1684">
        <v>19.899999999999999</v>
      </c>
      <c r="R1684">
        <v>3.59</v>
      </c>
      <c r="S1684">
        <v>3</v>
      </c>
      <c r="T1684">
        <v>0.54</v>
      </c>
      <c r="Y1684" t="s">
        <v>7396</v>
      </c>
      <c r="Z1684" t="s">
        <v>3318</v>
      </c>
      <c r="AA1684">
        <v>36070</v>
      </c>
      <c r="AB1684" t="s">
        <v>420</v>
      </c>
    </row>
    <row r="1685" spans="1:28" x14ac:dyDescent="0.25">
      <c r="A1685" t="s">
        <v>7397</v>
      </c>
      <c r="B1685" t="s">
        <v>7397</v>
      </c>
      <c r="C1685" t="s">
        <v>7398</v>
      </c>
      <c r="D1685" t="s">
        <v>7399</v>
      </c>
      <c r="E1685" t="s">
        <v>771</v>
      </c>
      <c r="F1685" t="s">
        <v>772</v>
      </c>
      <c r="G1685" t="s">
        <v>2565</v>
      </c>
      <c r="J1685" t="s">
        <v>791</v>
      </c>
      <c r="K1685" t="s">
        <v>2641</v>
      </c>
      <c r="L1685" t="s">
        <v>1330</v>
      </c>
      <c r="M1685" t="s">
        <v>29</v>
      </c>
      <c r="N1685" t="s">
        <v>771</v>
      </c>
      <c r="O1685">
        <v>1</v>
      </c>
      <c r="P1685" t="s">
        <v>777</v>
      </c>
      <c r="Q1685">
        <v>32.9</v>
      </c>
      <c r="R1685">
        <v>5.93</v>
      </c>
      <c r="Y1685" t="s">
        <v>7400</v>
      </c>
      <c r="Z1685" t="s">
        <v>5939</v>
      </c>
      <c r="AA1685">
        <v>20066</v>
      </c>
      <c r="AB1685" t="s">
        <v>420</v>
      </c>
    </row>
    <row r="1686" spans="1:28" x14ac:dyDescent="0.25">
      <c r="A1686" t="s">
        <v>7401</v>
      </c>
      <c r="B1686" t="s">
        <v>7401</v>
      </c>
      <c r="C1686" t="s">
        <v>7402</v>
      </c>
      <c r="D1686" t="s">
        <v>7403</v>
      </c>
      <c r="E1686" t="s">
        <v>771</v>
      </c>
      <c r="F1686" t="s">
        <v>772</v>
      </c>
      <c r="G1686" t="s">
        <v>2565</v>
      </c>
      <c r="J1686" t="s">
        <v>791</v>
      </c>
      <c r="K1686" t="s">
        <v>2641</v>
      </c>
      <c r="L1686" t="s">
        <v>1330</v>
      </c>
      <c r="M1686" t="s">
        <v>29</v>
      </c>
      <c r="N1686" t="s">
        <v>771</v>
      </c>
      <c r="O1686">
        <v>1</v>
      </c>
      <c r="P1686" t="s">
        <v>777</v>
      </c>
      <c r="Q1686">
        <v>32.9</v>
      </c>
      <c r="R1686">
        <v>5.93</v>
      </c>
      <c r="Y1686" t="s">
        <v>7400</v>
      </c>
      <c r="Z1686" t="s">
        <v>5939</v>
      </c>
      <c r="AA1686">
        <v>20066</v>
      </c>
      <c r="AB1686" t="s">
        <v>420</v>
      </c>
    </row>
    <row r="1687" spans="1:28" x14ac:dyDescent="0.25">
      <c r="A1687" t="s">
        <v>7404</v>
      </c>
      <c r="B1687" t="s">
        <v>7404</v>
      </c>
      <c r="C1687" t="s">
        <v>7405</v>
      </c>
      <c r="D1687" t="s">
        <v>7406</v>
      </c>
      <c r="E1687" t="s">
        <v>771</v>
      </c>
      <c r="F1687" t="s">
        <v>772</v>
      </c>
      <c r="G1687" t="s">
        <v>2565</v>
      </c>
      <c r="J1687" t="s">
        <v>791</v>
      </c>
      <c r="K1687" t="s">
        <v>2641</v>
      </c>
      <c r="L1687" t="s">
        <v>1330</v>
      </c>
      <c r="M1687" t="s">
        <v>29</v>
      </c>
      <c r="N1687" t="s">
        <v>771</v>
      </c>
      <c r="O1687">
        <v>1</v>
      </c>
      <c r="P1687" t="s">
        <v>777</v>
      </c>
      <c r="Q1687">
        <v>32.9</v>
      </c>
      <c r="R1687">
        <v>5.93</v>
      </c>
      <c r="S1687">
        <v>1.64</v>
      </c>
      <c r="X1687">
        <v>1.64</v>
      </c>
      <c r="Y1687" t="s">
        <v>2958</v>
      </c>
      <c r="Z1687" t="s">
        <v>3774</v>
      </c>
      <c r="AA1687">
        <v>12100</v>
      </c>
      <c r="AB1687" t="s">
        <v>420</v>
      </c>
    </row>
    <row r="1688" spans="1:28" x14ac:dyDescent="0.25">
      <c r="A1688" t="s">
        <v>7407</v>
      </c>
      <c r="B1688" t="s">
        <v>7407</v>
      </c>
      <c r="C1688" t="s">
        <v>7408</v>
      </c>
      <c r="D1688" t="s">
        <v>7409</v>
      </c>
      <c r="E1688" t="s">
        <v>771</v>
      </c>
      <c r="F1688" t="s">
        <v>772</v>
      </c>
      <c r="G1688" t="s">
        <v>2565</v>
      </c>
      <c r="I1688" t="s">
        <v>2646</v>
      </c>
      <c r="J1688" t="s">
        <v>791</v>
      </c>
      <c r="K1688" t="s">
        <v>2598</v>
      </c>
      <c r="L1688" t="s">
        <v>776</v>
      </c>
      <c r="M1688" t="s">
        <v>424</v>
      </c>
      <c r="N1688" t="s">
        <v>771</v>
      </c>
      <c r="O1688">
        <v>1</v>
      </c>
      <c r="P1688" t="s">
        <v>777</v>
      </c>
      <c r="Q1688">
        <v>29.9</v>
      </c>
      <c r="R1688">
        <v>5.39</v>
      </c>
      <c r="Y1688" t="s">
        <v>2647</v>
      </c>
      <c r="Z1688" t="s">
        <v>2648</v>
      </c>
      <c r="AA1688">
        <v>28100</v>
      </c>
      <c r="AB1688" t="s">
        <v>420</v>
      </c>
    </row>
    <row r="1689" spans="1:28" x14ac:dyDescent="0.25">
      <c r="A1689" t="s">
        <v>7410</v>
      </c>
      <c r="B1689" t="s">
        <v>7410</v>
      </c>
      <c r="C1689" t="s">
        <v>7411</v>
      </c>
      <c r="D1689" t="s">
        <v>7412</v>
      </c>
      <c r="E1689" t="s">
        <v>771</v>
      </c>
      <c r="F1689" t="s">
        <v>772</v>
      </c>
      <c r="G1689" t="s">
        <v>2565</v>
      </c>
      <c r="J1689" t="s">
        <v>791</v>
      </c>
      <c r="K1689" t="s">
        <v>2566</v>
      </c>
      <c r="L1689" t="s">
        <v>2567</v>
      </c>
      <c r="M1689" t="s">
        <v>15</v>
      </c>
      <c r="N1689" t="s">
        <v>771</v>
      </c>
      <c r="O1689">
        <v>1</v>
      </c>
      <c r="P1689" t="s">
        <v>777</v>
      </c>
      <c r="Q1689">
        <v>19.899999999999999</v>
      </c>
      <c r="R1689">
        <v>3.59</v>
      </c>
      <c r="S1689">
        <v>3.99</v>
      </c>
      <c r="T1689">
        <v>0.72</v>
      </c>
      <c r="Y1689" t="s">
        <v>3082</v>
      </c>
      <c r="Z1689" t="s">
        <v>3082</v>
      </c>
      <c r="AA1689">
        <v>59100</v>
      </c>
      <c r="AB1689" t="s">
        <v>420</v>
      </c>
    </row>
    <row r="1690" spans="1:28" x14ac:dyDescent="0.25">
      <c r="A1690" t="s">
        <v>7413</v>
      </c>
      <c r="B1690" t="s">
        <v>7413</v>
      </c>
      <c r="C1690" t="s">
        <v>7414</v>
      </c>
      <c r="D1690" t="s">
        <v>7415</v>
      </c>
      <c r="E1690" t="s">
        <v>771</v>
      </c>
      <c r="F1690" t="s">
        <v>772</v>
      </c>
      <c r="G1690" t="s">
        <v>2565</v>
      </c>
      <c r="J1690" t="s">
        <v>791</v>
      </c>
      <c r="K1690" t="s">
        <v>2598</v>
      </c>
      <c r="L1690" t="s">
        <v>776</v>
      </c>
      <c r="M1690" t="s">
        <v>424</v>
      </c>
      <c r="N1690" t="s">
        <v>771</v>
      </c>
      <c r="O1690">
        <v>1</v>
      </c>
      <c r="P1690" t="s">
        <v>777</v>
      </c>
      <c r="Q1690">
        <v>29.9</v>
      </c>
      <c r="R1690">
        <v>5.39</v>
      </c>
      <c r="Y1690" t="s">
        <v>7416</v>
      </c>
      <c r="Z1690" t="s">
        <v>2585</v>
      </c>
      <c r="AA1690">
        <v>20020</v>
      </c>
      <c r="AB1690" t="s">
        <v>420</v>
      </c>
    </row>
    <row r="1691" spans="1:28" x14ac:dyDescent="0.25">
      <c r="A1691" t="s">
        <v>7417</v>
      </c>
      <c r="B1691" t="s">
        <v>7417</v>
      </c>
      <c r="C1691" t="s">
        <v>7418</v>
      </c>
      <c r="D1691" t="s">
        <v>7419</v>
      </c>
      <c r="E1691" t="s">
        <v>771</v>
      </c>
      <c r="F1691" t="s">
        <v>772</v>
      </c>
      <c r="G1691" t="s">
        <v>2565</v>
      </c>
      <c r="J1691" t="s">
        <v>791</v>
      </c>
      <c r="K1691" t="s">
        <v>2584</v>
      </c>
      <c r="L1691" t="s">
        <v>801</v>
      </c>
      <c r="M1691" t="s">
        <v>31</v>
      </c>
      <c r="N1691" t="s">
        <v>771</v>
      </c>
      <c r="O1691">
        <v>1</v>
      </c>
      <c r="P1691" t="s">
        <v>777</v>
      </c>
      <c r="Q1691">
        <v>34.9</v>
      </c>
      <c r="R1691">
        <v>6.29</v>
      </c>
      <c r="Y1691" t="s">
        <v>3181</v>
      </c>
      <c r="Z1691" t="s">
        <v>7420</v>
      </c>
      <c r="AA1691">
        <v>40050</v>
      </c>
      <c r="AB1691" t="s">
        <v>420</v>
      </c>
    </row>
    <row r="1692" spans="1:28" x14ac:dyDescent="0.25">
      <c r="A1692" t="s">
        <v>7421</v>
      </c>
      <c r="B1692" t="s">
        <v>7421</v>
      </c>
      <c r="C1692" t="s">
        <v>7422</v>
      </c>
      <c r="D1692" t="s">
        <v>7423</v>
      </c>
      <c r="E1692" t="s">
        <v>799</v>
      </c>
      <c r="F1692" t="s">
        <v>772</v>
      </c>
      <c r="G1692" t="s">
        <v>2565</v>
      </c>
      <c r="J1692" t="s">
        <v>791</v>
      </c>
      <c r="K1692" t="s">
        <v>2566</v>
      </c>
      <c r="L1692" t="s">
        <v>2567</v>
      </c>
      <c r="M1692" t="s">
        <v>15</v>
      </c>
      <c r="N1692" t="s">
        <v>799</v>
      </c>
      <c r="O1692">
        <v>0</v>
      </c>
      <c r="Y1692" t="s">
        <v>3082</v>
      </c>
      <c r="Z1692" t="s">
        <v>3082</v>
      </c>
      <c r="AA1692">
        <v>59100</v>
      </c>
      <c r="AB1692" t="s">
        <v>420</v>
      </c>
    </row>
    <row r="1693" spans="1:28" x14ac:dyDescent="0.25">
      <c r="A1693" t="s">
        <v>7424</v>
      </c>
      <c r="B1693" t="s">
        <v>7424</v>
      </c>
      <c r="C1693" t="s">
        <v>7425</v>
      </c>
      <c r="D1693" t="s">
        <v>7426</v>
      </c>
      <c r="E1693" t="s">
        <v>771</v>
      </c>
      <c r="F1693" t="s">
        <v>772</v>
      </c>
      <c r="G1693" t="s">
        <v>2565</v>
      </c>
      <c r="J1693" t="s">
        <v>791</v>
      </c>
      <c r="K1693" t="s">
        <v>7068</v>
      </c>
      <c r="L1693" t="s">
        <v>1238</v>
      </c>
      <c r="M1693" t="s">
        <v>57</v>
      </c>
      <c r="N1693" t="s">
        <v>771</v>
      </c>
      <c r="O1693">
        <v>1</v>
      </c>
      <c r="P1693" t="s">
        <v>777</v>
      </c>
      <c r="Q1693">
        <v>12.9</v>
      </c>
      <c r="R1693">
        <v>2.33</v>
      </c>
      <c r="Y1693" t="s">
        <v>7427</v>
      </c>
      <c r="Z1693" t="s">
        <v>7428</v>
      </c>
      <c r="AA1693">
        <v>29015</v>
      </c>
      <c r="AB1693" t="s">
        <v>420</v>
      </c>
    </row>
    <row r="1694" spans="1:28" x14ac:dyDescent="0.25">
      <c r="A1694" t="s">
        <v>7429</v>
      </c>
      <c r="B1694" t="s">
        <v>7429</v>
      </c>
      <c r="C1694" t="s">
        <v>7430</v>
      </c>
      <c r="D1694" t="s">
        <v>7431</v>
      </c>
      <c r="E1694" t="s">
        <v>771</v>
      </c>
      <c r="F1694" t="s">
        <v>772</v>
      </c>
      <c r="G1694" t="s">
        <v>2565</v>
      </c>
      <c r="J1694" t="s">
        <v>791</v>
      </c>
      <c r="K1694" t="s">
        <v>2566</v>
      </c>
      <c r="L1694" t="s">
        <v>2567</v>
      </c>
      <c r="M1694" t="s">
        <v>15</v>
      </c>
      <c r="N1694" t="s">
        <v>771</v>
      </c>
      <c r="O1694">
        <v>1</v>
      </c>
      <c r="P1694" t="s">
        <v>777</v>
      </c>
      <c r="Q1694">
        <v>19.899999999999999</v>
      </c>
      <c r="R1694">
        <v>3.59</v>
      </c>
      <c r="Y1694" t="s">
        <v>7432</v>
      </c>
      <c r="Z1694" t="s">
        <v>2785</v>
      </c>
      <c r="AA1694">
        <v>7039</v>
      </c>
      <c r="AB1694" t="s">
        <v>420</v>
      </c>
    </row>
    <row r="1695" spans="1:28" x14ac:dyDescent="0.25">
      <c r="A1695" t="s">
        <v>7433</v>
      </c>
      <c r="B1695" t="s">
        <v>7433</v>
      </c>
      <c r="C1695" t="s">
        <v>7434</v>
      </c>
      <c r="D1695" t="s">
        <v>7435</v>
      </c>
      <c r="E1695" t="s">
        <v>771</v>
      </c>
      <c r="F1695" t="s">
        <v>772</v>
      </c>
      <c r="G1695" t="s">
        <v>2565</v>
      </c>
      <c r="J1695" t="s">
        <v>791</v>
      </c>
      <c r="K1695" t="s">
        <v>2598</v>
      </c>
      <c r="L1695" t="s">
        <v>776</v>
      </c>
      <c r="M1695" t="s">
        <v>424</v>
      </c>
      <c r="N1695" t="s">
        <v>771</v>
      </c>
      <c r="O1695">
        <v>1</v>
      </c>
      <c r="P1695" t="s">
        <v>777</v>
      </c>
      <c r="Q1695">
        <v>29.9</v>
      </c>
      <c r="R1695">
        <v>5.39</v>
      </c>
      <c r="Y1695" t="s">
        <v>7436</v>
      </c>
      <c r="Z1695" t="s">
        <v>4308</v>
      </c>
      <c r="AA1695">
        <v>70032</v>
      </c>
      <c r="AB1695" t="s">
        <v>420</v>
      </c>
    </row>
    <row r="1696" spans="1:28" x14ac:dyDescent="0.25">
      <c r="A1696" t="s">
        <v>7437</v>
      </c>
      <c r="B1696" t="s">
        <v>7437</v>
      </c>
      <c r="C1696" t="s">
        <v>7438</v>
      </c>
      <c r="D1696" t="s">
        <v>7439</v>
      </c>
      <c r="E1696" t="s">
        <v>771</v>
      </c>
      <c r="F1696" t="s">
        <v>772</v>
      </c>
      <c r="G1696" t="s">
        <v>2565</v>
      </c>
      <c r="J1696" t="s">
        <v>791</v>
      </c>
      <c r="K1696" t="s">
        <v>7068</v>
      </c>
      <c r="L1696" t="s">
        <v>1238</v>
      </c>
      <c r="M1696" t="s">
        <v>57</v>
      </c>
      <c r="N1696" t="s">
        <v>771</v>
      </c>
      <c r="O1696">
        <v>1</v>
      </c>
      <c r="P1696" t="s">
        <v>777</v>
      </c>
      <c r="Q1696">
        <v>12.9</v>
      </c>
      <c r="R1696">
        <v>2.33</v>
      </c>
      <c r="Y1696" t="s">
        <v>2688</v>
      </c>
      <c r="Z1696" t="s">
        <v>2688</v>
      </c>
      <c r="AA1696">
        <v>35142</v>
      </c>
      <c r="AB1696" t="s">
        <v>420</v>
      </c>
    </row>
    <row r="1697" spans="1:29" x14ac:dyDescent="0.25">
      <c r="A1697" t="s">
        <v>7440</v>
      </c>
      <c r="B1697" t="s">
        <v>7440</v>
      </c>
      <c r="C1697" t="s">
        <v>7441</v>
      </c>
      <c r="D1697" t="s">
        <v>7442</v>
      </c>
      <c r="E1697" t="s">
        <v>771</v>
      </c>
      <c r="F1697" t="s">
        <v>772</v>
      </c>
      <c r="G1697" t="s">
        <v>2565</v>
      </c>
      <c r="I1697" t="s">
        <v>2646</v>
      </c>
      <c r="J1697" t="s">
        <v>791</v>
      </c>
      <c r="K1697" t="s">
        <v>2737</v>
      </c>
      <c r="L1697" t="s">
        <v>2738</v>
      </c>
      <c r="M1697" t="s">
        <v>170</v>
      </c>
      <c r="N1697" t="s">
        <v>771</v>
      </c>
      <c r="O1697">
        <v>1</v>
      </c>
      <c r="P1697" t="s">
        <v>777</v>
      </c>
      <c r="Q1697">
        <v>14.9</v>
      </c>
      <c r="R1697">
        <v>2.69</v>
      </c>
      <c r="Y1697" t="s">
        <v>2647</v>
      </c>
      <c r="Z1697" t="s">
        <v>2648</v>
      </c>
      <c r="AA1697">
        <v>28100</v>
      </c>
      <c r="AB1697" t="s">
        <v>420</v>
      </c>
    </row>
    <row r="1698" spans="1:29" x14ac:dyDescent="0.25">
      <c r="A1698" t="s">
        <v>7443</v>
      </c>
      <c r="B1698" t="s">
        <v>7443</v>
      </c>
      <c r="C1698" t="s">
        <v>7444</v>
      </c>
      <c r="D1698" t="s">
        <v>7445</v>
      </c>
      <c r="E1698" t="s">
        <v>771</v>
      </c>
      <c r="F1698" t="s">
        <v>772</v>
      </c>
      <c r="G1698" t="s">
        <v>2565</v>
      </c>
      <c r="J1698" t="s">
        <v>791</v>
      </c>
      <c r="K1698" t="s">
        <v>2566</v>
      </c>
      <c r="L1698" t="s">
        <v>2567</v>
      </c>
      <c r="M1698" t="s">
        <v>15</v>
      </c>
      <c r="N1698" t="s">
        <v>771</v>
      </c>
      <c r="O1698">
        <v>1</v>
      </c>
      <c r="P1698" t="s">
        <v>777</v>
      </c>
      <c r="Q1698">
        <v>19.899999999999999</v>
      </c>
      <c r="R1698">
        <v>3.59</v>
      </c>
      <c r="Y1698" t="s">
        <v>7446</v>
      </c>
      <c r="Z1698" t="s">
        <v>2604</v>
      </c>
      <c r="AA1698">
        <v>80013</v>
      </c>
      <c r="AB1698" t="s">
        <v>420</v>
      </c>
    </row>
    <row r="1699" spans="1:29" x14ac:dyDescent="0.25">
      <c r="A1699" t="s">
        <v>7447</v>
      </c>
      <c r="B1699" t="s">
        <v>7447</v>
      </c>
      <c r="C1699" t="s">
        <v>7448</v>
      </c>
      <c r="D1699" t="s">
        <v>7449</v>
      </c>
      <c r="E1699" t="s">
        <v>799</v>
      </c>
      <c r="F1699" t="s">
        <v>772</v>
      </c>
      <c r="G1699" t="s">
        <v>2565</v>
      </c>
      <c r="J1699" t="s">
        <v>791</v>
      </c>
      <c r="K1699" t="s">
        <v>2566</v>
      </c>
      <c r="L1699" t="s">
        <v>2567</v>
      </c>
      <c r="M1699" t="s">
        <v>15</v>
      </c>
      <c r="N1699" t="s">
        <v>799</v>
      </c>
      <c r="O1699">
        <v>0</v>
      </c>
      <c r="Y1699" t="s">
        <v>2585</v>
      </c>
      <c r="Z1699" t="s">
        <v>2585</v>
      </c>
      <c r="AA1699">
        <v>20136</v>
      </c>
      <c r="AB1699" t="s">
        <v>420</v>
      </c>
    </row>
    <row r="1700" spans="1:29" x14ac:dyDescent="0.25">
      <c r="A1700" t="s">
        <v>7450</v>
      </c>
      <c r="B1700" t="s">
        <v>7450</v>
      </c>
      <c r="C1700" t="s">
        <v>7451</v>
      </c>
      <c r="D1700" t="s">
        <v>7452</v>
      </c>
      <c r="E1700" t="s">
        <v>771</v>
      </c>
      <c r="F1700" t="s">
        <v>772</v>
      </c>
      <c r="G1700" t="s">
        <v>2565</v>
      </c>
      <c r="J1700" t="s">
        <v>791</v>
      </c>
      <c r="K1700" t="s">
        <v>2566</v>
      </c>
      <c r="L1700" t="s">
        <v>2567</v>
      </c>
      <c r="M1700" t="s">
        <v>15</v>
      </c>
      <c r="N1700" t="s">
        <v>771</v>
      </c>
      <c r="O1700">
        <v>1</v>
      </c>
      <c r="P1700" t="s">
        <v>777</v>
      </c>
      <c r="Q1700">
        <v>19.899999999999999</v>
      </c>
      <c r="R1700">
        <v>3.59</v>
      </c>
      <c r="Y1700" t="s">
        <v>7453</v>
      </c>
      <c r="Z1700" t="s">
        <v>5171</v>
      </c>
      <c r="AA1700">
        <v>63811</v>
      </c>
      <c r="AB1700" t="s">
        <v>420</v>
      </c>
    </row>
    <row r="1701" spans="1:29" x14ac:dyDescent="0.25">
      <c r="A1701" t="s">
        <v>7454</v>
      </c>
      <c r="B1701" t="s">
        <v>7454</v>
      </c>
      <c r="C1701" t="s">
        <v>7455</v>
      </c>
      <c r="D1701" t="s">
        <v>7456</v>
      </c>
      <c r="E1701" t="s">
        <v>771</v>
      </c>
      <c r="F1701" t="s">
        <v>772</v>
      </c>
      <c r="G1701" t="s">
        <v>2565</v>
      </c>
      <c r="J1701" t="s">
        <v>791</v>
      </c>
      <c r="K1701" t="s">
        <v>2566</v>
      </c>
      <c r="L1701" t="s">
        <v>2567</v>
      </c>
      <c r="M1701" t="s">
        <v>15</v>
      </c>
      <c r="N1701" t="s">
        <v>771</v>
      </c>
      <c r="O1701">
        <v>1</v>
      </c>
      <c r="P1701" t="s">
        <v>777</v>
      </c>
      <c r="Q1701">
        <v>19.899999999999999</v>
      </c>
      <c r="R1701">
        <v>3.59</v>
      </c>
      <c r="Y1701" t="s">
        <v>4250</v>
      </c>
      <c r="Z1701" t="s">
        <v>7457</v>
      </c>
      <c r="AA1701">
        <v>40129</v>
      </c>
      <c r="AB1701" t="s">
        <v>420</v>
      </c>
    </row>
    <row r="1702" spans="1:29" x14ac:dyDescent="0.25">
      <c r="A1702" t="s">
        <v>7458</v>
      </c>
      <c r="B1702" t="s">
        <v>7458</v>
      </c>
      <c r="C1702" t="s">
        <v>7459</v>
      </c>
      <c r="D1702" t="s">
        <v>7460</v>
      </c>
      <c r="E1702" t="s">
        <v>771</v>
      </c>
      <c r="F1702" t="s">
        <v>772</v>
      </c>
      <c r="G1702" t="s">
        <v>2565</v>
      </c>
      <c r="J1702" t="s">
        <v>791</v>
      </c>
      <c r="K1702" t="s">
        <v>2641</v>
      </c>
      <c r="L1702" t="s">
        <v>1330</v>
      </c>
      <c r="M1702" t="s">
        <v>29</v>
      </c>
      <c r="N1702" t="s">
        <v>771</v>
      </c>
      <c r="O1702">
        <v>1</v>
      </c>
      <c r="P1702" t="s">
        <v>777</v>
      </c>
      <c r="Q1702">
        <v>32.9</v>
      </c>
      <c r="R1702">
        <v>5.93</v>
      </c>
      <c r="S1702">
        <v>1.64</v>
      </c>
      <c r="X1702">
        <v>1.64</v>
      </c>
      <c r="Y1702" t="s">
        <v>2568</v>
      </c>
      <c r="Z1702" t="s">
        <v>2568</v>
      </c>
      <c r="AA1702">
        <v>10131</v>
      </c>
      <c r="AB1702" t="s">
        <v>420</v>
      </c>
    </row>
    <row r="1703" spans="1:29" x14ac:dyDescent="0.25">
      <c r="A1703" t="s">
        <v>7461</v>
      </c>
      <c r="B1703" t="s">
        <v>7461</v>
      </c>
      <c r="C1703" t="s">
        <v>7462</v>
      </c>
      <c r="D1703" t="s">
        <v>7463</v>
      </c>
      <c r="E1703" t="s">
        <v>771</v>
      </c>
      <c r="F1703" t="s">
        <v>772</v>
      </c>
      <c r="G1703" t="s">
        <v>2565</v>
      </c>
      <c r="J1703" t="s">
        <v>791</v>
      </c>
      <c r="K1703" t="s">
        <v>2578</v>
      </c>
      <c r="L1703" t="s">
        <v>833</v>
      </c>
      <c r="M1703" t="s">
        <v>49</v>
      </c>
      <c r="N1703" t="s">
        <v>771</v>
      </c>
      <c r="O1703">
        <v>1</v>
      </c>
      <c r="P1703" t="s">
        <v>777</v>
      </c>
      <c r="Q1703">
        <v>24.9</v>
      </c>
      <c r="R1703">
        <v>4.49</v>
      </c>
      <c r="Y1703" t="s">
        <v>7464</v>
      </c>
      <c r="Z1703" t="s">
        <v>3099</v>
      </c>
      <c r="AA1703">
        <v>20884</v>
      </c>
      <c r="AB1703" t="s">
        <v>420</v>
      </c>
    </row>
    <row r="1704" spans="1:29" x14ac:dyDescent="0.25">
      <c r="A1704" t="s">
        <v>7465</v>
      </c>
      <c r="B1704" t="s">
        <v>7465</v>
      </c>
      <c r="C1704" t="s">
        <v>7466</v>
      </c>
      <c r="D1704" t="s">
        <v>7467</v>
      </c>
      <c r="E1704" t="s">
        <v>771</v>
      </c>
      <c r="F1704" t="s">
        <v>772</v>
      </c>
      <c r="G1704" t="s">
        <v>2565</v>
      </c>
      <c r="J1704" t="s">
        <v>791</v>
      </c>
      <c r="K1704" t="s">
        <v>2566</v>
      </c>
      <c r="L1704" t="s">
        <v>2567</v>
      </c>
      <c r="M1704" t="s">
        <v>15</v>
      </c>
      <c r="N1704" t="s">
        <v>771</v>
      </c>
      <c r="O1704">
        <v>1</v>
      </c>
      <c r="P1704" t="s">
        <v>777</v>
      </c>
      <c r="Q1704">
        <v>19.899999999999999</v>
      </c>
      <c r="R1704">
        <v>3.59</v>
      </c>
      <c r="Y1704" t="s">
        <v>7468</v>
      </c>
      <c r="Z1704" t="s">
        <v>4883</v>
      </c>
      <c r="AA1704">
        <v>63039</v>
      </c>
      <c r="AB1704" t="s">
        <v>420</v>
      </c>
    </row>
    <row r="1705" spans="1:29" x14ac:dyDescent="0.25">
      <c r="A1705" t="s">
        <v>7469</v>
      </c>
      <c r="B1705" t="s">
        <v>7469</v>
      </c>
      <c r="C1705" t="s">
        <v>7470</v>
      </c>
      <c r="D1705" t="s">
        <v>7471</v>
      </c>
      <c r="E1705" t="s">
        <v>771</v>
      </c>
      <c r="F1705" t="s">
        <v>772</v>
      </c>
      <c r="G1705" t="s">
        <v>2565</v>
      </c>
      <c r="J1705" t="s">
        <v>791</v>
      </c>
      <c r="K1705" t="s">
        <v>2566</v>
      </c>
      <c r="L1705" t="s">
        <v>2567</v>
      </c>
      <c r="M1705" t="s">
        <v>15</v>
      </c>
      <c r="N1705" t="s">
        <v>771</v>
      </c>
      <c r="O1705">
        <v>1</v>
      </c>
      <c r="P1705" t="s">
        <v>777</v>
      </c>
      <c r="Q1705">
        <v>19.899999999999999</v>
      </c>
      <c r="R1705">
        <v>3.59</v>
      </c>
      <c r="Y1705" t="s">
        <v>3357</v>
      </c>
      <c r="Z1705" t="s">
        <v>3358</v>
      </c>
      <c r="AA1705">
        <v>10137</v>
      </c>
      <c r="AB1705" t="s">
        <v>420</v>
      </c>
    </row>
    <row r="1706" spans="1:29" x14ac:dyDescent="0.25">
      <c r="A1706" t="s">
        <v>7472</v>
      </c>
      <c r="B1706" t="s">
        <v>7472</v>
      </c>
      <c r="C1706" t="s">
        <v>7473</v>
      </c>
      <c r="D1706" t="s">
        <v>7474</v>
      </c>
      <c r="E1706" t="s">
        <v>771</v>
      </c>
      <c r="F1706" t="s">
        <v>772</v>
      </c>
      <c r="G1706" t="s">
        <v>2565</v>
      </c>
      <c r="J1706" t="s">
        <v>791</v>
      </c>
      <c r="K1706" t="s">
        <v>2566</v>
      </c>
      <c r="L1706" t="s">
        <v>2567</v>
      </c>
      <c r="M1706" t="s">
        <v>15</v>
      </c>
      <c r="N1706" t="s">
        <v>771</v>
      </c>
      <c r="O1706">
        <v>1</v>
      </c>
      <c r="P1706" t="s">
        <v>777</v>
      </c>
      <c r="Q1706">
        <v>19.899999999999999</v>
      </c>
      <c r="R1706">
        <v>3.59</v>
      </c>
      <c r="Y1706" t="s">
        <v>7475</v>
      </c>
      <c r="Z1706" t="s">
        <v>2815</v>
      </c>
      <c r="AA1706">
        <v>30016</v>
      </c>
      <c r="AB1706" t="s">
        <v>420</v>
      </c>
    </row>
    <row r="1707" spans="1:29" x14ac:dyDescent="0.25">
      <c r="A1707" t="s">
        <v>7476</v>
      </c>
      <c r="B1707" t="s">
        <v>7476</v>
      </c>
      <c r="C1707" t="s">
        <v>7477</v>
      </c>
      <c r="D1707" t="s">
        <v>7478</v>
      </c>
      <c r="E1707" t="s">
        <v>771</v>
      </c>
      <c r="F1707" t="s">
        <v>772</v>
      </c>
      <c r="G1707" t="s">
        <v>2565</v>
      </c>
      <c r="J1707" t="s">
        <v>791</v>
      </c>
      <c r="K1707" t="s">
        <v>7479</v>
      </c>
      <c r="L1707" t="s">
        <v>7480</v>
      </c>
      <c r="M1707" t="s">
        <v>451</v>
      </c>
      <c r="N1707" t="s">
        <v>771</v>
      </c>
      <c r="O1707">
        <v>1</v>
      </c>
      <c r="P1707" t="s">
        <v>777</v>
      </c>
      <c r="Q1707">
        <v>39.9</v>
      </c>
      <c r="R1707">
        <v>7.2</v>
      </c>
      <c r="Y1707" t="s">
        <v>7481</v>
      </c>
      <c r="Z1707" t="s">
        <v>1864</v>
      </c>
      <c r="AA1707">
        <v>62019</v>
      </c>
      <c r="AB1707" t="s">
        <v>420</v>
      </c>
    </row>
    <row r="1708" spans="1:29" x14ac:dyDescent="0.25">
      <c r="A1708" t="s">
        <v>7482</v>
      </c>
      <c r="B1708" t="s">
        <v>7482</v>
      </c>
      <c r="C1708" t="s">
        <v>7483</v>
      </c>
      <c r="D1708" t="s">
        <v>7484</v>
      </c>
      <c r="E1708" t="s">
        <v>771</v>
      </c>
      <c r="F1708" t="s">
        <v>772</v>
      </c>
      <c r="G1708" t="s">
        <v>2565</v>
      </c>
      <c r="J1708" t="s">
        <v>791</v>
      </c>
      <c r="K1708" t="s">
        <v>2566</v>
      </c>
      <c r="L1708" t="s">
        <v>2567</v>
      </c>
      <c r="M1708" t="s">
        <v>15</v>
      </c>
      <c r="N1708" t="s">
        <v>771</v>
      </c>
      <c r="O1708">
        <v>1</v>
      </c>
      <c r="P1708" t="s">
        <v>777</v>
      </c>
      <c r="Q1708">
        <v>19.899999999999999</v>
      </c>
      <c r="R1708">
        <v>3.59</v>
      </c>
      <c r="Y1708" t="s">
        <v>7485</v>
      </c>
      <c r="Z1708" t="s">
        <v>2688</v>
      </c>
      <c r="AA1708">
        <v>35010</v>
      </c>
      <c r="AB1708" t="s">
        <v>420</v>
      </c>
    </row>
    <row r="1709" spans="1:29" x14ac:dyDescent="0.25">
      <c r="A1709" t="s">
        <v>7486</v>
      </c>
      <c r="B1709" t="s">
        <v>7486</v>
      </c>
      <c r="C1709" t="s">
        <v>7487</v>
      </c>
      <c r="D1709" t="s">
        <v>7488</v>
      </c>
      <c r="E1709" t="s">
        <v>771</v>
      </c>
      <c r="F1709" t="s">
        <v>772</v>
      </c>
      <c r="G1709" t="s">
        <v>2565</v>
      </c>
      <c r="J1709" t="s">
        <v>791</v>
      </c>
      <c r="K1709" t="s">
        <v>2566</v>
      </c>
      <c r="L1709" t="s">
        <v>2567</v>
      </c>
      <c r="M1709" t="s">
        <v>15</v>
      </c>
      <c r="N1709" t="s">
        <v>771</v>
      </c>
      <c r="O1709">
        <v>1</v>
      </c>
      <c r="P1709" t="s">
        <v>777</v>
      </c>
      <c r="Q1709">
        <v>19.899999999999999</v>
      </c>
      <c r="R1709">
        <v>3.59</v>
      </c>
      <c r="Y1709" t="s">
        <v>2603</v>
      </c>
      <c r="AA1709">
        <v>80125</v>
      </c>
      <c r="AB1709" t="s">
        <v>420</v>
      </c>
    </row>
    <row r="1710" spans="1:29" x14ac:dyDescent="0.25">
      <c r="A1710" t="s">
        <v>7489</v>
      </c>
      <c r="B1710" t="s">
        <v>7489</v>
      </c>
      <c r="C1710" t="s">
        <v>7490</v>
      </c>
      <c r="D1710" t="s">
        <v>7491</v>
      </c>
      <c r="E1710" t="s">
        <v>799</v>
      </c>
      <c r="F1710" t="s">
        <v>772</v>
      </c>
      <c r="G1710" t="s">
        <v>2565</v>
      </c>
      <c r="J1710" t="s">
        <v>791</v>
      </c>
      <c r="K1710" t="s">
        <v>2566</v>
      </c>
      <c r="L1710" t="s">
        <v>2567</v>
      </c>
      <c r="M1710" t="s">
        <v>15</v>
      </c>
      <c r="N1710" t="s">
        <v>799</v>
      </c>
      <c r="O1710">
        <v>0</v>
      </c>
      <c r="Y1710" t="s">
        <v>3010</v>
      </c>
      <c r="Z1710" t="s">
        <v>2769</v>
      </c>
      <c r="AA1710">
        <v>56123</v>
      </c>
      <c r="AB1710" t="s">
        <v>420</v>
      </c>
      <c r="AC1710" t="s">
        <v>2786</v>
      </c>
    </row>
    <row r="1711" spans="1:29" x14ac:dyDescent="0.25">
      <c r="A1711" t="s">
        <v>7492</v>
      </c>
      <c r="B1711" t="s">
        <v>7492</v>
      </c>
      <c r="C1711" t="s">
        <v>7493</v>
      </c>
      <c r="D1711" t="s">
        <v>7494</v>
      </c>
      <c r="E1711" t="s">
        <v>771</v>
      </c>
      <c r="F1711" t="s">
        <v>772</v>
      </c>
      <c r="G1711" t="s">
        <v>2565</v>
      </c>
      <c r="J1711" t="s">
        <v>791</v>
      </c>
      <c r="K1711" t="s">
        <v>2641</v>
      </c>
      <c r="L1711" t="s">
        <v>1330</v>
      </c>
      <c r="M1711" t="s">
        <v>29</v>
      </c>
      <c r="N1711" t="s">
        <v>771</v>
      </c>
      <c r="O1711">
        <v>1</v>
      </c>
      <c r="P1711" t="s">
        <v>777</v>
      </c>
      <c r="Q1711">
        <v>32.9</v>
      </c>
      <c r="R1711">
        <v>5.93</v>
      </c>
      <c r="Y1711" t="s">
        <v>3199</v>
      </c>
      <c r="Z1711" t="s">
        <v>7495</v>
      </c>
      <c r="AA1711">
        <v>5100</v>
      </c>
      <c r="AB1711" t="s">
        <v>420</v>
      </c>
    </row>
    <row r="1712" spans="1:29" x14ac:dyDescent="0.25">
      <c r="A1712" t="s">
        <v>7496</v>
      </c>
      <c r="B1712" t="s">
        <v>7496</v>
      </c>
      <c r="C1712" t="s">
        <v>7497</v>
      </c>
      <c r="D1712" t="s">
        <v>7498</v>
      </c>
      <c r="E1712" t="s">
        <v>771</v>
      </c>
      <c r="F1712" t="s">
        <v>772</v>
      </c>
      <c r="G1712" t="s">
        <v>2565</v>
      </c>
      <c r="J1712" t="s">
        <v>791</v>
      </c>
      <c r="K1712" t="s">
        <v>2641</v>
      </c>
      <c r="L1712" t="s">
        <v>1330</v>
      </c>
      <c r="M1712" t="s">
        <v>29</v>
      </c>
      <c r="N1712" t="s">
        <v>771</v>
      </c>
      <c r="O1712">
        <v>1</v>
      </c>
      <c r="P1712" t="s">
        <v>777</v>
      </c>
      <c r="Q1712">
        <v>32.9</v>
      </c>
      <c r="R1712">
        <v>5.93</v>
      </c>
      <c r="Y1712" t="s">
        <v>5311</v>
      </c>
      <c r="Z1712" t="s">
        <v>2718</v>
      </c>
      <c r="AA1712">
        <v>20900</v>
      </c>
      <c r="AB1712" t="s">
        <v>420</v>
      </c>
    </row>
    <row r="1713" spans="1:35" x14ac:dyDescent="0.25">
      <c r="A1713" t="s">
        <v>7499</v>
      </c>
      <c r="B1713" t="s">
        <v>7499</v>
      </c>
      <c r="C1713" t="s">
        <v>7500</v>
      </c>
      <c r="D1713" t="s">
        <v>7501</v>
      </c>
      <c r="E1713" t="s">
        <v>771</v>
      </c>
      <c r="F1713" t="s">
        <v>772</v>
      </c>
      <c r="G1713" t="s">
        <v>2565</v>
      </c>
      <c r="J1713" t="s">
        <v>791</v>
      </c>
      <c r="K1713" t="s">
        <v>2566</v>
      </c>
      <c r="L1713" t="s">
        <v>2567</v>
      </c>
      <c r="M1713" t="s">
        <v>15</v>
      </c>
      <c r="N1713" t="s">
        <v>771</v>
      </c>
      <c r="O1713">
        <v>1</v>
      </c>
      <c r="P1713" t="s">
        <v>777</v>
      </c>
      <c r="Q1713">
        <v>19.899999999999999</v>
      </c>
      <c r="R1713">
        <v>3.59</v>
      </c>
      <c r="S1713">
        <v>3.99</v>
      </c>
      <c r="T1713">
        <v>0.72</v>
      </c>
      <c r="Y1713" t="s">
        <v>4447</v>
      </c>
      <c r="Z1713" t="s">
        <v>4447</v>
      </c>
      <c r="AA1713">
        <v>72100</v>
      </c>
      <c r="AB1713" t="s">
        <v>420</v>
      </c>
    </row>
    <row r="1714" spans="1:35" x14ac:dyDescent="0.25">
      <c r="A1714" t="s">
        <v>7502</v>
      </c>
      <c r="C1714" t="s">
        <v>7503</v>
      </c>
      <c r="D1714" t="s">
        <v>7504</v>
      </c>
      <c r="E1714" t="s">
        <v>771</v>
      </c>
      <c r="F1714" t="s">
        <v>2590</v>
      </c>
      <c r="G1714" t="s">
        <v>2565</v>
      </c>
      <c r="H1714" t="s">
        <v>2591</v>
      </c>
      <c r="J1714" t="s">
        <v>774</v>
      </c>
      <c r="K1714" t="s">
        <v>2790</v>
      </c>
      <c r="L1714" t="s">
        <v>730</v>
      </c>
      <c r="M1714" t="s">
        <v>729</v>
      </c>
      <c r="N1714" t="s">
        <v>771</v>
      </c>
      <c r="O1714">
        <v>1</v>
      </c>
      <c r="P1714" t="s">
        <v>777</v>
      </c>
      <c r="Q1714">
        <v>19.899999999999999</v>
      </c>
      <c r="R1714">
        <v>3.59</v>
      </c>
      <c r="S1714">
        <v>3</v>
      </c>
      <c r="T1714">
        <v>0.54</v>
      </c>
      <c r="Y1714" t="s">
        <v>7505</v>
      </c>
      <c r="Z1714" t="s">
        <v>7505</v>
      </c>
      <c r="AA1714">
        <v>50127</v>
      </c>
      <c r="AB1714" t="s">
        <v>420</v>
      </c>
    </row>
    <row r="1715" spans="1:35" x14ac:dyDescent="0.25">
      <c r="A1715" t="s">
        <v>7506</v>
      </c>
      <c r="B1715" t="s">
        <v>7506</v>
      </c>
      <c r="C1715" t="s">
        <v>7507</v>
      </c>
      <c r="D1715" t="s">
        <v>7508</v>
      </c>
      <c r="E1715" t="s">
        <v>771</v>
      </c>
      <c r="F1715" t="s">
        <v>772</v>
      </c>
      <c r="G1715" t="s">
        <v>2565</v>
      </c>
      <c r="J1715" t="s">
        <v>791</v>
      </c>
      <c r="K1715" t="s">
        <v>2566</v>
      </c>
      <c r="L1715" t="s">
        <v>2567</v>
      </c>
      <c r="M1715" t="s">
        <v>15</v>
      </c>
      <c r="N1715" t="s">
        <v>771</v>
      </c>
      <c r="O1715">
        <v>1</v>
      </c>
      <c r="P1715" t="s">
        <v>777</v>
      </c>
      <c r="Q1715">
        <v>19.899999999999999</v>
      </c>
      <c r="R1715">
        <v>3.59</v>
      </c>
      <c r="S1715">
        <v>4.99</v>
      </c>
      <c r="T1715">
        <v>0.9</v>
      </c>
      <c r="Y1715" t="s">
        <v>7509</v>
      </c>
      <c r="Z1715" t="s">
        <v>3340</v>
      </c>
      <c r="AA1715">
        <v>20822</v>
      </c>
      <c r="AB1715" t="s">
        <v>420</v>
      </c>
    </row>
    <row r="1716" spans="1:35" x14ac:dyDescent="0.25">
      <c r="A1716" t="s">
        <v>7510</v>
      </c>
      <c r="B1716" t="s">
        <v>7510</v>
      </c>
      <c r="C1716" t="s">
        <v>7511</v>
      </c>
      <c r="D1716" t="s">
        <v>7512</v>
      </c>
      <c r="E1716" t="s">
        <v>771</v>
      </c>
      <c r="F1716" t="s">
        <v>772</v>
      </c>
      <c r="G1716" t="s">
        <v>2565</v>
      </c>
      <c r="J1716" t="s">
        <v>791</v>
      </c>
      <c r="K1716" t="s">
        <v>2566</v>
      </c>
      <c r="L1716" t="s">
        <v>2567</v>
      </c>
      <c r="M1716" t="s">
        <v>15</v>
      </c>
      <c r="N1716" t="s">
        <v>771</v>
      </c>
      <c r="O1716">
        <v>1</v>
      </c>
      <c r="P1716" t="s">
        <v>777</v>
      </c>
      <c r="Q1716">
        <v>19.899999999999999</v>
      </c>
      <c r="R1716">
        <v>3.59</v>
      </c>
      <c r="Y1716" t="s">
        <v>3849</v>
      </c>
      <c r="Z1716" t="s">
        <v>2568</v>
      </c>
      <c r="AA1716">
        <v>10081</v>
      </c>
      <c r="AB1716" t="s">
        <v>420</v>
      </c>
    </row>
    <row r="1717" spans="1:35" x14ac:dyDescent="0.25">
      <c r="A1717" t="s">
        <v>7513</v>
      </c>
      <c r="B1717" t="s">
        <v>7513</v>
      </c>
      <c r="C1717" t="s">
        <v>7514</v>
      </c>
      <c r="D1717" t="s">
        <v>7515</v>
      </c>
      <c r="E1717" t="s">
        <v>771</v>
      </c>
      <c r="F1717" t="s">
        <v>772</v>
      </c>
      <c r="G1717" t="s">
        <v>2565</v>
      </c>
      <c r="J1717" t="s">
        <v>791</v>
      </c>
      <c r="K1717" t="s">
        <v>2566</v>
      </c>
      <c r="L1717" t="s">
        <v>2567</v>
      </c>
      <c r="M1717" t="s">
        <v>15</v>
      </c>
      <c r="N1717" t="s">
        <v>771</v>
      </c>
      <c r="O1717">
        <v>1</v>
      </c>
      <c r="P1717" t="s">
        <v>777</v>
      </c>
      <c r="Q1717">
        <v>19.899999999999999</v>
      </c>
      <c r="R1717">
        <v>3.59</v>
      </c>
      <c r="Y1717" t="s">
        <v>7516</v>
      </c>
      <c r="Z1717" t="s">
        <v>2632</v>
      </c>
      <c r="AA1717">
        <v>45100</v>
      </c>
      <c r="AB1717" t="s">
        <v>420</v>
      </c>
    </row>
    <row r="1718" spans="1:35" x14ac:dyDescent="0.25">
      <c r="A1718" t="s">
        <v>7517</v>
      </c>
      <c r="B1718" t="s">
        <v>7517</v>
      </c>
      <c r="C1718" t="s">
        <v>7518</v>
      </c>
      <c r="D1718" t="s">
        <v>7519</v>
      </c>
      <c r="E1718" t="s">
        <v>771</v>
      </c>
      <c r="F1718" t="s">
        <v>772</v>
      </c>
      <c r="G1718" t="s">
        <v>2565</v>
      </c>
      <c r="J1718" t="s">
        <v>791</v>
      </c>
      <c r="K1718" t="s">
        <v>2578</v>
      </c>
      <c r="L1718" t="s">
        <v>833</v>
      </c>
      <c r="M1718" t="s">
        <v>49</v>
      </c>
      <c r="N1718" t="s">
        <v>771</v>
      </c>
      <c r="O1718">
        <v>1</v>
      </c>
      <c r="P1718" t="s">
        <v>777</v>
      </c>
      <c r="Q1718">
        <v>24.9</v>
      </c>
      <c r="R1718">
        <v>4.49</v>
      </c>
      <c r="Y1718" t="s">
        <v>7520</v>
      </c>
      <c r="Z1718" t="s">
        <v>2614</v>
      </c>
      <c r="AA1718">
        <v>65013</v>
      </c>
      <c r="AB1718" t="s">
        <v>420</v>
      </c>
    </row>
    <row r="1719" spans="1:35" x14ac:dyDescent="0.25">
      <c r="A1719" t="s">
        <v>7521</v>
      </c>
      <c r="B1719" t="s">
        <v>7521</v>
      </c>
      <c r="C1719" t="s">
        <v>7522</v>
      </c>
      <c r="D1719" t="s">
        <v>7523</v>
      </c>
      <c r="E1719" t="s">
        <v>771</v>
      </c>
      <c r="F1719" t="s">
        <v>772</v>
      </c>
      <c r="G1719" t="s">
        <v>2565</v>
      </c>
      <c r="J1719" t="s">
        <v>791</v>
      </c>
      <c r="K1719" t="s">
        <v>2578</v>
      </c>
      <c r="L1719" t="s">
        <v>833</v>
      </c>
      <c r="M1719" t="s">
        <v>49</v>
      </c>
      <c r="N1719" t="s">
        <v>771</v>
      </c>
      <c r="O1719">
        <v>1</v>
      </c>
      <c r="P1719" t="s">
        <v>777</v>
      </c>
      <c r="Q1719">
        <v>24.9</v>
      </c>
      <c r="R1719">
        <v>4.49</v>
      </c>
      <c r="Y1719" t="s">
        <v>7524</v>
      </c>
      <c r="Z1719" t="s">
        <v>2585</v>
      </c>
      <c r="AA1719">
        <v>20021</v>
      </c>
      <c r="AB1719" t="s">
        <v>420</v>
      </c>
    </row>
    <row r="1720" spans="1:35" x14ac:dyDescent="0.25">
      <c r="A1720" t="s">
        <v>7525</v>
      </c>
      <c r="B1720" t="s">
        <v>7525</v>
      </c>
      <c r="C1720" t="s">
        <v>7526</v>
      </c>
      <c r="D1720" t="s">
        <v>7527</v>
      </c>
      <c r="E1720" t="s">
        <v>771</v>
      </c>
      <c r="F1720" t="s">
        <v>772</v>
      </c>
      <c r="G1720" t="s">
        <v>2565</v>
      </c>
      <c r="I1720" t="s">
        <v>2646</v>
      </c>
      <c r="J1720" t="s">
        <v>791</v>
      </c>
      <c r="K1720" t="s">
        <v>2598</v>
      </c>
      <c r="L1720" t="s">
        <v>776</v>
      </c>
      <c r="M1720" t="s">
        <v>424</v>
      </c>
      <c r="N1720" t="s">
        <v>771</v>
      </c>
      <c r="O1720">
        <v>1</v>
      </c>
      <c r="P1720" t="s">
        <v>777</v>
      </c>
      <c r="Q1720">
        <v>29.9</v>
      </c>
      <c r="R1720">
        <v>5.39</v>
      </c>
      <c r="Y1720" t="s">
        <v>2647</v>
      </c>
      <c r="Z1720" t="s">
        <v>2648</v>
      </c>
      <c r="AA1720">
        <v>28100</v>
      </c>
      <c r="AB1720" t="s">
        <v>420</v>
      </c>
    </row>
    <row r="1721" spans="1:35" x14ac:dyDescent="0.25">
      <c r="A1721" t="s">
        <v>7528</v>
      </c>
      <c r="B1721" t="s">
        <v>7528</v>
      </c>
      <c r="C1721" t="s">
        <v>7529</v>
      </c>
      <c r="D1721" t="s">
        <v>7530</v>
      </c>
      <c r="E1721" t="s">
        <v>771</v>
      </c>
      <c r="F1721" t="s">
        <v>772</v>
      </c>
      <c r="G1721" t="s">
        <v>2565</v>
      </c>
      <c r="J1721" t="s">
        <v>791</v>
      </c>
      <c r="K1721" t="s">
        <v>2641</v>
      </c>
      <c r="L1721" t="s">
        <v>1330</v>
      </c>
      <c r="M1721" t="s">
        <v>29</v>
      </c>
      <c r="N1721" t="s">
        <v>771</v>
      </c>
      <c r="O1721">
        <v>1</v>
      </c>
      <c r="P1721" t="s">
        <v>777</v>
      </c>
      <c r="Q1721">
        <v>32.9</v>
      </c>
      <c r="R1721">
        <v>5.93</v>
      </c>
      <c r="S1721">
        <v>4.99</v>
      </c>
      <c r="T1721">
        <v>0.9</v>
      </c>
      <c r="Y1721" t="s">
        <v>2599</v>
      </c>
      <c r="Z1721" t="s">
        <v>2599</v>
      </c>
      <c r="AA1721">
        <v>166</v>
      </c>
      <c r="AB1721" t="s">
        <v>420</v>
      </c>
    </row>
    <row r="1722" spans="1:35" x14ac:dyDescent="0.25">
      <c r="A1722" t="s">
        <v>7531</v>
      </c>
      <c r="B1722" t="s">
        <v>7531</v>
      </c>
      <c r="C1722" t="s">
        <v>7532</v>
      </c>
      <c r="D1722" t="s">
        <v>7533</v>
      </c>
      <c r="E1722" t="s">
        <v>771</v>
      </c>
      <c r="F1722" t="s">
        <v>772</v>
      </c>
      <c r="G1722" t="s">
        <v>2565</v>
      </c>
      <c r="J1722" t="s">
        <v>791</v>
      </c>
      <c r="K1722" t="s">
        <v>2641</v>
      </c>
      <c r="L1722" t="s">
        <v>1330</v>
      </c>
      <c r="M1722" t="s">
        <v>29</v>
      </c>
      <c r="N1722" t="s">
        <v>771</v>
      </c>
      <c r="O1722">
        <v>1</v>
      </c>
      <c r="P1722" t="s">
        <v>777</v>
      </c>
      <c r="Q1722">
        <v>32.9</v>
      </c>
      <c r="R1722">
        <v>5.93</v>
      </c>
      <c r="Y1722" t="s">
        <v>7534</v>
      </c>
      <c r="Z1722" t="s">
        <v>4411</v>
      </c>
      <c r="AA1722">
        <v>84078</v>
      </c>
      <c r="AB1722" t="s">
        <v>420</v>
      </c>
    </row>
    <row r="1723" spans="1:35" x14ac:dyDescent="0.25">
      <c r="A1723" t="s">
        <v>7535</v>
      </c>
      <c r="B1723" t="s">
        <v>7535</v>
      </c>
      <c r="C1723" t="s">
        <v>7536</v>
      </c>
      <c r="D1723" t="s">
        <v>7537</v>
      </c>
      <c r="E1723" t="s">
        <v>771</v>
      </c>
      <c r="F1723" t="s">
        <v>772</v>
      </c>
      <c r="G1723" t="s">
        <v>2565</v>
      </c>
      <c r="J1723" t="s">
        <v>791</v>
      </c>
      <c r="K1723" t="s">
        <v>7068</v>
      </c>
      <c r="L1723" t="s">
        <v>1238</v>
      </c>
      <c r="M1723" t="s">
        <v>57</v>
      </c>
      <c r="N1723" t="s">
        <v>771</v>
      </c>
      <c r="O1723">
        <v>1</v>
      </c>
      <c r="P1723" t="s">
        <v>777</v>
      </c>
      <c r="Q1723">
        <v>12.9</v>
      </c>
      <c r="R1723">
        <v>2.33</v>
      </c>
      <c r="Y1723" t="s">
        <v>7538</v>
      </c>
      <c r="Z1723" t="s">
        <v>3388</v>
      </c>
      <c r="AA1723">
        <v>90020</v>
      </c>
      <c r="AB1723" t="s">
        <v>420</v>
      </c>
    </row>
    <row r="1724" spans="1:35" x14ac:dyDescent="0.25">
      <c r="A1724" t="s">
        <v>7539</v>
      </c>
      <c r="B1724" t="s">
        <v>7539</v>
      </c>
      <c r="C1724" t="s">
        <v>7540</v>
      </c>
      <c r="D1724" t="s">
        <v>7541</v>
      </c>
      <c r="E1724" t="s">
        <v>771</v>
      </c>
      <c r="F1724" t="s">
        <v>772</v>
      </c>
      <c r="G1724" t="s">
        <v>2565</v>
      </c>
      <c r="J1724" t="s">
        <v>791</v>
      </c>
      <c r="K1724" t="s">
        <v>2578</v>
      </c>
      <c r="L1724" t="s">
        <v>833</v>
      </c>
      <c r="M1724" t="s">
        <v>49</v>
      </c>
      <c r="N1724" t="s">
        <v>771</v>
      </c>
      <c r="O1724">
        <v>1</v>
      </c>
      <c r="P1724" t="s">
        <v>777</v>
      </c>
      <c r="Q1724">
        <v>24.9</v>
      </c>
      <c r="R1724">
        <v>4.49</v>
      </c>
      <c r="Y1724" t="s">
        <v>7542</v>
      </c>
      <c r="Z1724" t="s">
        <v>7543</v>
      </c>
      <c r="AA1724">
        <v>9028</v>
      </c>
      <c r="AB1724" t="s">
        <v>420</v>
      </c>
    </row>
    <row r="1725" spans="1:35" x14ac:dyDescent="0.25">
      <c r="A1725" t="s">
        <v>7544</v>
      </c>
      <c r="B1725" t="s">
        <v>7544</v>
      </c>
      <c r="C1725" t="s">
        <v>7545</v>
      </c>
      <c r="D1725" t="s">
        <v>7546</v>
      </c>
      <c r="E1725" t="s">
        <v>771</v>
      </c>
      <c r="F1725" t="s">
        <v>772</v>
      </c>
      <c r="G1725" t="s">
        <v>2565</v>
      </c>
      <c r="J1725" t="s">
        <v>791</v>
      </c>
      <c r="K1725" t="s">
        <v>2737</v>
      </c>
      <c r="L1725" t="s">
        <v>2738</v>
      </c>
      <c r="M1725" t="s">
        <v>170</v>
      </c>
      <c r="N1725" t="s">
        <v>771</v>
      </c>
      <c r="O1725">
        <v>1</v>
      </c>
      <c r="P1725" t="s">
        <v>777</v>
      </c>
      <c r="Q1725">
        <v>14.9</v>
      </c>
      <c r="R1725">
        <v>2.69</v>
      </c>
      <c r="Y1725" t="s">
        <v>3694</v>
      </c>
      <c r="Z1725" t="s">
        <v>6653</v>
      </c>
      <c r="AA1725">
        <v>34128</v>
      </c>
      <c r="AB1725" t="s">
        <v>420</v>
      </c>
    </row>
    <row r="1726" spans="1:35" x14ac:dyDescent="0.25">
      <c r="A1726" t="s">
        <v>7547</v>
      </c>
      <c r="B1726" t="s">
        <v>7547</v>
      </c>
      <c r="C1726" t="s">
        <v>7548</v>
      </c>
      <c r="D1726" t="s">
        <v>7549</v>
      </c>
      <c r="E1726" t="s">
        <v>799</v>
      </c>
      <c r="F1726" t="s">
        <v>772</v>
      </c>
      <c r="G1726" t="s">
        <v>2565</v>
      </c>
      <c r="J1726" t="s">
        <v>791</v>
      </c>
      <c r="K1726" t="s">
        <v>2641</v>
      </c>
      <c r="L1726" t="s">
        <v>1330</v>
      </c>
      <c r="M1726" t="s">
        <v>29</v>
      </c>
      <c r="N1726" t="s">
        <v>799</v>
      </c>
      <c r="O1726">
        <v>0</v>
      </c>
      <c r="Y1726" t="s">
        <v>2599</v>
      </c>
      <c r="Z1726" t="s">
        <v>2712</v>
      </c>
      <c r="AA1726">
        <v>166</v>
      </c>
      <c r="AB1726" t="s">
        <v>420</v>
      </c>
    </row>
    <row r="1727" spans="1:35" x14ac:dyDescent="0.25">
      <c r="A1727" t="s">
        <v>7550</v>
      </c>
      <c r="C1727" t="s">
        <v>7551</v>
      </c>
      <c r="D1727" t="s">
        <v>7060</v>
      </c>
      <c r="E1727" t="s">
        <v>771</v>
      </c>
      <c r="F1727" t="s">
        <v>2590</v>
      </c>
      <c r="G1727" t="s">
        <v>2565</v>
      </c>
      <c r="H1727" t="s">
        <v>2591</v>
      </c>
      <c r="J1727" t="s">
        <v>774</v>
      </c>
      <c r="K1727" t="s">
        <v>3263</v>
      </c>
      <c r="L1727" t="s">
        <v>96</v>
      </c>
      <c r="M1727" t="s">
        <v>95</v>
      </c>
      <c r="N1727" t="s">
        <v>771</v>
      </c>
      <c r="O1727">
        <v>1</v>
      </c>
      <c r="P1727" t="s">
        <v>777</v>
      </c>
      <c r="Q1727">
        <v>29.9</v>
      </c>
      <c r="R1727">
        <v>5.39</v>
      </c>
      <c r="S1727">
        <v>3</v>
      </c>
      <c r="T1727">
        <v>0.54</v>
      </c>
      <c r="Y1727" t="s">
        <v>7552</v>
      </c>
      <c r="Z1727" t="s">
        <v>2688</v>
      </c>
      <c r="AA1727">
        <v>35010</v>
      </c>
      <c r="AB1727" t="s">
        <v>420</v>
      </c>
      <c r="AG1727" t="s">
        <v>7553</v>
      </c>
      <c r="AH1727" t="s">
        <v>420</v>
      </c>
      <c r="AI1727" t="s">
        <v>2945</v>
      </c>
    </row>
    <row r="1728" spans="1:35" x14ac:dyDescent="0.25">
      <c r="A1728" t="s">
        <v>7554</v>
      </c>
      <c r="B1728" t="s">
        <v>7554</v>
      </c>
      <c r="C1728" t="s">
        <v>7555</v>
      </c>
      <c r="D1728" t="s">
        <v>7556</v>
      </c>
      <c r="E1728" t="s">
        <v>771</v>
      </c>
      <c r="F1728" t="s">
        <v>772</v>
      </c>
      <c r="G1728" t="s">
        <v>2565</v>
      </c>
      <c r="J1728" t="s">
        <v>774</v>
      </c>
      <c r="K1728" t="s">
        <v>2641</v>
      </c>
      <c r="L1728" t="s">
        <v>1330</v>
      </c>
      <c r="M1728" t="s">
        <v>29</v>
      </c>
      <c r="N1728" t="s">
        <v>771</v>
      </c>
      <c r="O1728">
        <v>1</v>
      </c>
      <c r="P1728" t="s">
        <v>777</v>
      </c>
      <c r="Q1728">
        <v>26.97</v>
      </c>
      <c r="S1728">
        <v>3.49</v>
      </c>
      <c r="X1728">
        <v>3.49</v>
      </c>
      <c r="Y1728" t="s">
        <v>7557</v>
      </c>
      <c r="AA1728">
        <v>2503</v>
      </c>
      <c r="AB1728" t="s">
        <v>1123</v>
      </c>
    </row>
    <row r="1729" spans="1:28" x14ac:dyDescent="0.25">
      <c r="A1729" t="s">
        <v>7558</v>
      </c>
      <c r="B1729" t="s">
        <v>7558</v>
      </c>
      <c r="C1729" t="s">
        <v>7559</v>
      </c>
      <c r="D1729" t="s">
        <v>7560</v>
      </c>
      <c r="E1729" t="s">
        <v>771</v>
      </c>
      <c r="F1729" t="s">
        <v>772</v>
      </c>
      <c r="G1729" t="s">
        <v>2565</v>
      </c>
      <c r="J1729" t="s">
        <v>791</v>
      </c>
      <c r="K1729" t="s">
        <v>2584</v>
      </c>
      <c r="L1729" t="s">
        <v>801</v>
      </c>
      <c r="M1729" t="s">
        <v>31</v>
      </c>
      <c r="N1729" t="s">
        <v>771</v>
      </c>
      <c r="O1729">
        <v>1</v>
      </c>
      <c r="P1729" t="s">
        <v>777</v>
      </c>
      <c r="Q1729">
        <v>34.9</v>
      </c>
      <c r="R1729">
        <v>6.29</v>
      </c>
      <c r="Y1729" t="s">
        <v>3388</v>
      </c>
      <c r="Z1729" t="s">
        <v>3737</v>
      </c>
      <c r="AA1729">
        <v>90143</v>
      </c>
      <c r="AB1729" t="s">
        <v>420</v>
      </c>
    </row>
    <row r="1730" spans="1:28" x14ac:dyDescent="0.25">
      <c r="A1730" t="s">
        <v>7561</v>
      </c>
      <c r="B1730" t="s">
        <v>7561</v>
      </c>
      <c r="C1730" t="s">
        <v>7562</v>
      </c>
      <c r="D1730" t="s">
        <v>7563</v>
      </c>
      <c r="E1730" t="s">
        <v>771</v>
      </c>
      <c r="F1730" t="s">
        <v>772</v>
      </c>
      <c r="G1730" t="s">
        <v>2565</v>
      </c>
      <c r="J1730" t="s">
        <v>791</v>
      </c>
      <c r="K1730" t="s">
        <v>2686</v>
      </c>
      <c r="L1730" t="s">
        <v>2473</v>
      </c>
      <c r="M1730" t="s">
        <v>51</v>
      </c>
      <c r="N1730" t="s">
        <v>771</v>
      </c>
      <c r="O1730">
        <v>1</v>
      </c>
      <c r="P1730" t="s">
        <v>777</v>
      </c>
      <c r="Q1730">
        <v>46.9</v>
      </c>
      <c r="R1730">
        <v>8.4600000000000009</v>
      </c>
      <c r="Y1730" t="s">
        <v>6010</v>
      </c>
      <c r="Z1730" t="s">
        <v>2785</v>
      </c>
      <c r="AA1730">
        <v>7024</v>
      </c>
      <c r="AB1730" t="s">
        <v>420</v>
      </c>
    </row>
    <row r="1731" spans="1:28" x14ac:dyDescent="0.25">
      <c r="A1731" t="s">
        <v>7564</v>
      </c>
      <c r="B1731" t="s">
        <v>7564</v>
      </c>
      <c r="C1731" t="s">
        <v>7565</v>
      </c>
      <c r="D1731" t="s">
        <v>7566</v>
      </c>
      <c r="E1731" t="s">
        <v>771</v>
      </c>
      <c r="F1731" t="s">
        <v>772</v>
      </c>
      <c r="G1731" t="s">
        <v>2565</v>
      </c>
      <c r="J1731" t="s">
        <v>791</v>
      </c>
      <c r="K1731" t="s">
        <v>2882</v>
      </c>
      <c r="L1731" t="s">
        <v>827</v>
      </c>
      <c r="M1731" t="s">
        <v>438</v>
      </c>
      <c r="N1731" t="s">
        <v>771</v>
      </c>
      <c r="O1731">
        <v>1</v>
      </c>
      <c r="P1731" t="s">
        <v>777</v>
      </c>
      <c r="Q1731">
        <v>39.9</v>
      </c>
      <c r="R1731">
        <v>7.2</v>
      </c>
      <c r="Y1731" t="s">
        <v>2671</v>
      </c>
      <c r="Z1731" t="s">
        <v>2671</v>
      </c>
      <c r="AA1731">
        <v>4100</v>
      </c>
      <c r="AB1731" t="s">
        <v>420</v>
      </c>
    </row>
    <row r="1732" spans="1:28" x14ac:dyDescent="0.25">
      <c r="A1732" t="s">
        <v>7567</v>
      </c>
      <c r="B1732" t="s">
        <v>7567</v>
      </c>
      <c r="C1732" t="s">
        <v>7568</v>
      </c>
      <c r="D1732" t="s">
        <v>7569</v>
      </c>
      <c r="E1732" t="s">
        <v>771</v>
      </c>
      <c r="F1732" t="s">
        <v>772</v>
      </c>
      <c r="G1732" t="s">
        <v>2565</v>
      </c>
      <c r="J1732" t="s">
        <v>791</v>
      </c>
      <c r="K1732" t="s">
        <v>2641</v>
      </c>
      <c r="L1732" t="s">
        <v>1330</v>
      </c>
      <c r="M1732" t="s">
        <v>29</v>
      </c>
      <c r="N1732" t="s">
        <v>771</v>
      </c>
      <c r="O1732">
        <v>1</v>
      </c>
      <c r="P1732" t="s">
        <v>777</v>
      </c>
      <c r="Q1732">
        <v>32.9</v>
      </c>
      <c r="R1732">
        <v>5.93</v>
      </c>
      <c r="Y1732" t="s">
        <v>7570</v>
      </c>
      <c r="Z1732" t="s">
        <v>3318</v>
      </c>
      <c r="AA1732">
        <v>36050</v>
      </c>
      <c r="AB1732" t="s">
        <v>420</v>
      </c>
    </row>
    <row r="1733" spans="1:28" x14ac:dyDescent="0.25">
      <c r="A1733" t="s">
        <v>7571</v>
      </c>
      <c r="B1733" t="s">
        <v>7571</v>
      </c>
      <c r="C1733" t="s">
        <v>7572</v>
      </c>
      <c r="D1733" t="s">
        <v>7573</v>
      </c>
      <c r="E1733" t="s">
        <v>771</v>
      </c>
      <c r="F1733" t="s">
        <v>772</v>
      </c>
      <c r="G1733" t="s">
        <v>2565</v>
      </c>
      <c r="J1733" t="s">
        <v>791</v>
      </c>
      <c r="K1733" t="s">
        <v>2566</v>
      </c>
      <c r="L1733" t="s">
        <v>2567</v>
      </c>
      <c r="M1733" t="s">
        <v>15</v>
      </c>
      <c r="N1733" t="s">
        <v>771</v>
      </c>
      <c r="O1733">
        <v>1</v>
      </c>
      <c r="P1733" t="s">
        <v>777</v>
      </c>
      <c r="Q1733">
        <v>19.899999999999999</v>
      </c>
      <c r="R1733">
        <v>3.59</v>
      </c>
      <c r="S1733">
        <v>2.4900000000000002</v>
      </c>
      <c r="T1733">
        <v>0.45</v>
      </c>
      <c r="Y1733" t="s">
        <v>7574</v>
      </c>
      <c r="Z1733" t="s">
        <v>3756</v>
      </c>
      <c r="AA1733">
        <v>47838</v>
      </c>
      <c r="AB1733" t="s">
        <v>420</v>
      </c>
    </row>
    <row r="1734" spans="1:28" x14ac:dyDescent="0.25">
      <c r="A1734" t="s">
        <v>7575</v>
      </c>
      <c r="B1734" t="s">
        <v>7575</v>
      </c>
      <c r="C1734" t="s">
        <v>7576</v>
      </c>
      <c r="D1734" t="s">
        <v>7577</v>
      </c>
      <c r="E1734" t="s">
        <v>771</v>
      </c>
      <c r="F1734" t="s">
        <v>772</v>
      </c>
      <c r="G1734" t="s">
        <v>2565</v>
      </c>
      <c r="J1734" t="s">
        <v>791</v>
      </c>
      <c r="K1734" t="s">
        <v>2566</v>
      </c>
      <c r="L1734" t="s">
        <v>2567</v>
      </c>
      <c r="M1734" t="s">
        <v>15</v>
      </c>
      <c r="N1734" t="s">
        <v>771</v>
      </c>
      <c r="O1734">
        <v>1</v>
      </c>
      <c r="P1734" t="s">
        <v>777</v>
      </c>
      <c r="Q1734">
        <v>19.899999999999999</v>
      </c>
      <c r="R1734">
        <v>3.59</v>
      </c>
      <c r="Y1734" t="s">
        <v>7578</v>
      </c>
      <c r="Z1734" t="s">
        <v>2604</v>
      </c>
      <c r="AA1734">
        <v>80010</v>
      </c>
      <c r="AB1734" t="s">
        <v>420</v>
      </c>
    </row>
    <row r="1735" spans="1:28" x14ac:dyDescent="0.25">
      <c r="A1735" t="s">
        <v>7579</v>
      </c>
      <c r="B1735" t="s">
        <v>7579</v>
      </c>
      <c r="C1735" t="s">
        <v>7580</v>
      </c>
      <c r="D1735" t="s">
        <v>7581</v>
      </c>
      <c r="E1735" t="s">
        <v>771</v>
      </c>
      <c r="F1735" t="s">
        <v>772</v>
      </c>
      <c r="G1735" t="s">
        <v>2565</v>
      </c>
      <c r="J1735" t="s">
        <v>791</v>
      </c>
      <c r="K1735" t="s">
        <v>2566</v>
      </c>
      <c r="L1735" t="s">
        <v>2567</v>
      </c>
      <c r="M1735" t="s">
        <v>15</v>
      </c>
      <c r="N1735" t="s">
        <v>771</v>
      </c>
      <c r="O1735">
        <v>1</v>
      </c>
      <c r="P1735" t="s">
        <v>777</v>
      </c>
      <c r="Q1735">
        <v>19.899999999999999</v>
      </c>
      <c r="R1735">
        <v>3.59</v>
      </c>
      <c r="Y1735" t="s">
        <v>2763</v>
      </c>
      <c r="Z1735" t="s">
        <v>4192</v>
      </c>
      <c r="AA1735">
        <v>57125</v>
      </c>
      <c r="AB1735" t="s">
        <v>420</v>
      </c>
    </row>
    <row r="1736" spans="1:28" x14ac:dyDescent="0.25">
      <c r="A1736" t="s">
        <v>7582</v>
      </c>
      <c r="B1736" t="s">
        <v>7582</v>
      </c>
      <c r="C1736" t="s">
        <v>7583</v>
      </c>
      <c r="D1736" t="s">
        <v>7584</v>
      </c>
      <c r="E1736" t="s">
        <v>771</v>
      </c>
      <c r="F1736" t="s">
        <v>772</v>
      </c>
      <c r="G1736" t="s">
        <v>2565</v>
      </c>
      <c r="J1736" t="s">
        <v>791</v>
      </c>
      <c r="K1736" t="s">
        <v>2566</v>
      </c>
      <c r="L1736" t="s">
        <v>2567</v>
      </c>
      <c r="M1736" t="s">
        <v>15</v>
      </c>
      <c r="N1736" t="s">
        <v>771</v>
      </c>
      <c r="O1736">
        <v>1</v>
      </c>
      <c r="P1736" t="s">
        <v>777</v>
      </c>
      <c r="Q1736">
        <v>19.899999999999999</v>
      </c>
      <c r="R1736">
        <v>3.59</v>
      </c>
      <c r="S1736">
        <v>4.99</v>
      </c>
      <c r="T1736">
        <v>0.9</v>
      </c>
      <c r="Y1736" t="s">
        <v>2711</v>
      </c>
      <c r="Z1736" t="s">
        <v>2599</v>
      </c>
      <c r="AA1736">
        <v>191</v>
      </c>
      <c r="AB1736" t="s">
        <v>420</v>
      </c>
    </row>
    <row r="1737" spans="1:28" x14ac:dyDescent="0.25">
      <c r="A1737" t="s">
        <v>7585</v>
      </c>
      <c r="B1737" t="s">
        <v>7585</v>
      </c>
      <c r="C1737" t="s">
        <v>7586</v>
      </c>
      <c r="D1737" t="s">
        <v>7587</v>
      </c>
      <c r="E1737" t="s">
        <v>771</v>
      </c>
      <c r="F1737" t="s">
        <v>772</v>
      </c>
      <c r="G1737" t="s">
        <v>2565</v>
      </c>
      <c r="J1737" t="s">
        <v>791</v>
      </c>
      <c r="K1737" t="s">
        <v>2566</v>
      </c>
      <c r="L1737" t="s">
        <v>2567</v>
      </c>
      <c r="M1737" t="s">
        <v>15</v>
      </c>
      <c r="N1737" t="s">
        <v>771</v>
      </c>
      <c r="O1737">
        <v>1</v>
      </c>
      <c r="P1737" t="s">
        <v>777</v>
      </c>
      <c r="Q1737">
        <v>19.899999999999999</v>
      </c>
      <c r="R1737">
        <v>3.59</v>
      </c>
      <c r="Y1737" t="s">
        <v>7588</v>
      </c>
      <c r="Z1737" t="s">
        <v>2985</v>
      </c>
      <c r="AA1737">
        <v>81041</v>
      </c>
      <c r="AB1737" t="s">
        <v>420</v>
      </c>
    </row>
    <row r="1738" spans="1:28" x14ac:dyDescent="0.25">
      <c r="A1738" t="s">
        <v>7589</v>
      </c>
      <c r="B1738" t="s">
        <v>7589</v>
      </c>
      <c r="C1738" t="s">
        <v>7590</v>
      </c>
      <c r="D1738" t="s">
        <v>7591</v>
      </c>
      <c r="E1738" t="s">
        <v>771</v>
      </c>
      <c r="F1738" t="s">
        <v>772</v>
      </c>
      <c r="G1738" t="s">
        <v>2565</v>
      </c>
      <c r="I1738" t="s">
        <v>2646</v>
      </c>
      <c r="J1738" t="s">
        <v>774</v>
      </c>
      <c r="K1738" t="s">
        <v>7068</v>
      </c>
      <c r="L1738" t="s">
        <v>1238</v>
      </c>
      <c r="M1738" t="s">
        <v>57</v>
      </c>
      <c r="N1738" t="s">
        <v>771</v>
      </c>
      <c r="O1738">
        <v>1</v>
      </c>
      <c r="P1738" t="s">
        <v>777</v>
      </c>
      <c r="Q1738">
        <v>12.9</v>
      </c>
      <c r="R1738">
        <v>2.33</v>
      </c>
      <c r="Y1738" t="s">
        <v>3160</v>
      </c>
      <c r="Z1738" t="s">
        <v>3161</v>
      </c>
      <c r="AA1738">
        <v>45020</v>
      </c>
      <c r="AB1738" t="s">
        <v>420</v>
      </c>
    </row>
    <row r="1739" spans="1:28" x14ac:dyDescent="0.25">
      <c r="A1739" t="s">
        <v>7592</v>
      </c>
      <c r="B1739" t="s">
        <v>7592</v>
      </c>
      <c r="C1739" t="s">
        <v>7593</v>
      </c>
      <c r="D1739" t="s">
        <v>7594</v>
      </c>
      <c r="E1739" t="s">
        <v>771</v>
      </c>
      <c r="F1739" t="s">
        <v>772</v>
      </c>
      <c r="G1739" t="s">
        <v>2565</v>
      </c>
      <c r="J1739" t="s">
        <v>791</v>
      </c>
      <c r="K1739" t="s">
        <v>2641</v>
      </c>
      <c r="L1739" t="s">
        <v>1330</v>
      </c>
      <c r="M1739" t="s">
        <v>29</v>
      </c>
      <c r="N1739" t="s">
        <v>771</v>
      </c>
      <c r="O1739">
        <v>1</v>
      </c>
      <c r="P1739" t="s">
        <v>777</v>
      </c>
      <c r="Q1739">
        <v>32.9</v>
      </c>
      <c r="R1739">
        <v>5.93</v>
      </c>
      <c r="Y1739" t="s">
        <v>7595</v>
      </c>
      <c r="Z1739" t="s">
        <v>2666</v>
      </c>
      <c r="AA1739">
        <v>26839</v>
      </c>
      <c r="AB1739" t="s">
        <v>420</v>
      </c>
    </row>
    <row r="1740" spans="1:28" x14ac:dyDescent="0.25">
      <c r="A1740" t="s">
        <v>7596</v>
      </c>
      <c r="B1740" t="s">
        <v>7596</v>
      </c>
      <c r="C1740" t="s">
        <v>7597</v>
      </c>
      <c r="D1740" t="s">
        <v>7598</v>
      </c>
      <c r="E1740" t="s">
        <v>771</v>
      </c>
      <c r="F1740" t="s">
        <v>772</v>
      </c>
      <c r="G1740" t="s">
        <v>2565</v>
      </c>
      <c r="J1740" t="s">
        <v>791</v>
      </c>
      <c r="K1740" t="s">
        <v>7068</v>
      </c>
      <c r="L1740" t="s">
        <v>1238</v>
      </c>
      <c r="M1740" t="s">
        <v>57</v>
      </c>
      <c r="N1740" t="s">
        <v>771</v>
      </c>
      <c r="O1740">
        <v>1</v>
      </c>
      <c r="P1740" t="s">
        <v>777</v>
      </c>
      <c r="Q1740">
        <v>12.9</v>
      </c>
      <c r="R1740">
        <v>2.33</v>
      </c>
      <c r="Y1740" t="s">
        <v>7599</v>
      </c>
      <c r="Z1740" t="s">
        <v>2718</v>
      </c>
      <c r="AA1740">
        <v>20016</v>
      </c>
      <c r="AB1740" t="s">
        <v>420</v>
      </c>
    </row>
    <row r="1741" spans="1:28" x14ac:dyDescent="0.25">
      <c r="A1741" t="s">
        <v>7600</v>
      </c>
      <c r="B1741" t="s">
        <v>7600</v>
      </c>
      <c r="C1741" t="s">
        <v>7601</v>
      </c>
      <c r="D1741" t="s">
        <v>7602</v>
      </c>
      <c r="E1741" t="s">
        <v>771</v>
      </c>
      <c r="F1741" t="s">
        <v>772</v>
      </c>
      <c r="G1741" t="s">
        <v>2565</v>
      </c>
      <c r="J1741" t="s">
        <v>791</v>
      </c>
      <c r="K1741" t="s">
        <v>2737</v>
      </c>
      <c r="L1741" t="s">
        <v>2738</v>
      </c>
      <c r="M1741" t="s">
        <v>170</v>
      </c>
      <c r="N1741" t="s">
        <v>771</v>
      </c>
      <c r="O1741">
        <v>1</v>
      </c>
      <c r="P1741" t="s">
        <v>777</v>
      </c>
      <c r="Q1741">
        <v>14.9</v>
      </c>
      <c r="R1741">
        <v>2.69</v>
      </c>
      <c r="S1741">
        <v>2.4900000000000002</v>
      </c>
      <c r="T1741">
        <v>0.45</v>
      </c>
      <c r="Y1741" t="s">
        <v>7603</v>
      </c>
      <c r="Z1741" t="s">
        <v>5145</v>
      </c>
      <c r="AA1741">
        <v>83031</v>
      </c>
      <c r="AB1741" t="s">
        <v>420</v>
      </c>
    </row>
    <row r="1742" spans="1:28" x14ac:dyDescent="0.25">
      <c r="A1742" t="s">
        <v>7604</v>
      </c>
      <c r="B1742" t="s">
        <v>7604</v>
      </c>
      <c r="C1742" t="s">
        <v>7605</v>
      </c>
      <c r="D1742" t="s">
        <v>7606</v>
      </c>
      <c r="E1742" t="s">
        <v>771</v>
      </c>
      <c r="F1742" t="s">
        <v>772</v>
      </c>
      <c r="G1742" t="s">
        <v>2565</v>
      </c>
      <c r="J1742" t="s">
        <v>791</v>
      </c>
      <c r="K1742" t="s">
        <v>2566</v>
      </c>
      <c r="L1742" t="s">
        <v>2567</v>
      </c>
      <c r="M1742" t="s">
        <v>15</v>
      </c>
      <c r="N1742" t="s">
        <v>771</v>
      </c>
      <c r="O1742">
        <v>1</v>
      </c>
      <c r="P1742" t="s">
        <v>777</v>
      </c>
      <c r="Q1742">
        <v>19.899999999999999</v>
      </c>
      <c r="R1742">
        <v>3.59</v>
      </c>
      <c r="Y1742" t="s">
        <v>7607</v>
      </c>
      <c r="Z1742" t="s">
        <v>3124</v>
      </c>
      <c r="AA1742">
        <v>25030</v>
      </c>
      <c r="AB1742" t="s">
        <v>420</v>
      </c>
    </row>
    <row r="1743" spans="1:28" x14ac:dyDescent="0.25">
      <c r="A1743" t="s">
        <v>7608</v>
      </c>
      <c r="B1743" t="s">
        <v>7608</v>
      </c>
      <c r="C1743" t="s">
        <v>7609</v>
      </c>
      <c r="D1743" t="s">
        <v>7610</v>
      </c>
      <c r="E1743" t="s">
        <v>771</v>
      </c>
      <c r="F1743" t="s">
        <v>772</v>
      </c>
      <c r="G1743" t="s">
        <v>2565</v>
      </c>
      <c r="J1743" t="s">
        <v>791</v>
      </c>
      <c r="K1743" t="s">
        <v>2566</v>
      </c>
      <c r="L1743" t="s">
        <v>2567</v>
      </c>
      <c r="M1743" t="s">
        <v>15</v>
      </c>
      <c r="N1743" t="s">
        <v>771</v>
      </c>
      <c r="O1743">
        <v>1</v>
      </c>
      <c r="P1743" t="s">
        <v>777</v>
      </c>
      <c r="Q1743">
        <v>19.899999999999999</v>
      </c>
      <c r="R1743">
        <v>3.59</v>
      </c>
      <c r="Y1743" t="s">
        <v>7611</v>
      </c>
      <c r="Z1743" t="s">
        <v>3099</v>
      </c>
      <c r="AA1743">
        <v>20813</v>
      </c>
      <c r="AB1743" t="s">
        <v>420</v>
      </c>
    </row>
    <row r="1744" spans="1:28" x14ac:dyDescent="0.25">
      <c r="A1744" t="s">
        <v>7612</v>
      </c>
      <c r="B1744" t="s">
        <v>7612</v>
      </c>
      <c r="C1744" t="s">
        <v>7613</v>
      </c>
      <c r="D1744" t="s">
        <v>7614</v>
      </c>
      <c r="E1744" t="s">
        <v>771</v>
      </c>
      <c r="F1744" t="s">
        <v>772</v>
      </c>
      <c r="G1744" t="s">
        <v>2565</v>
      </c>
      <c r="J1744" t="s">
        <v>791</v>
      </c>
      <c r="K1744" t="s">
        <v>7479</v>
      </c>
      <c r="L1744" t="s">
        <v>7480</v>
      </c>
      <c r="M1744" t="s">
        <v>451</v>
      </c>
      <c r="N1744" t="s">
        <v>771</v>
      </c>
      <c r="O1744">
        <v>1</v>
      </c>
      <c r="P1744" t="s">
        <v>777</v>
      </c>
      <c r="Q1744">
        <v>39.9</v>
      </c>
      <c r="R1744">
        <v>7.2</v>
      </c>
      <c r="Y1744" t="s">
        <v>7615</v>
      </c>
      <c r="Z1744" t="s">
        <v>2815</v>
      </c>
      <c r="AA1744">
        <v>30173</v>
      </c>
      <c r="AB1744" t="s">
        <v>420</v>
      </c>
    </row>
    <row r="1745" spans="1:35" x14ac:dyDescent="0.25">
      <c r="A1745" t="s">
        <v>7616</v>
      </c>
      <c r="B1745" t="s">
        <v>7616</v>
      </c>
      <c r="C1745" t="s">
        <v>7617</v>
      </c>
      <c r="D1745" t="s">
        <v>7618</v>
      </c>
      <c r="E1745" t="s">
        <v>771</v>
      </c>
      <c r="F1745" t="s">
        <v>772</v>
      </c>
      <c r="G1745" t="s">
        <v>2565</v>
      </c>
      <c r="J1745" t="s">
        <v>791</v>
      </c>
      <c r="K1745" t="s">
        <v>2911</v>
      </c>
      <c r="L1745" t="s">
        <v>1037</v>
      </c>
      <c r="M1745" t="s">
        <v>430</v>
      </c>
      <c r="N1745" t="s">
        <v>771</v>
      </c>
      <c r="O1745">
        <v>1</v>
      </c>
      <c r="P1745" t="s">
        <v>777</v>
      </c>
      <c r="Q1745">
        <v>59.9</v>
      </c>
      <c r="R1745">
        <v>10.8</v>
      </c>
      <c r="Y1745" t="s">
        <v>7619</v>
      </c>
      <c r="Z1745" t="s">
        <v>7620</v>
      </c>
      <c r="AA1745">
        <v>86025</v>
      </c>
      <c r="AB1745" t="s">
        <v>420</v>
      </c>
    </row>
    <row r="1746" spans="1:35" x14ac:dyDescent="0.25">
      <c r="A1746" t="s">
        <v>7621</v>
      </c>
      <c r="B1746" t="s">
        <v>7621</v>
      </c>
      <c r="C1746" t="s">
        <v>7622</v>
      </c>
      <c r="D1746" t="s">
        <v>7623</v>
      </c>
      <c r="E1746" t="s">
        <v>771</v>
      </c>
      <c r="F1746" t="s">
        <v>772</v>
      </c>
      <c r="G1746" t="s">
        <v>2565</v>
      </c>
      <c r="J1746" t="s">
        <v>791</v>
      </c>
      <c r="K1746" t="s">
        <v>2572</v>
      </c>
      <c r="L1746" t="s">
        <v>1427</v>
      </c>
      <c r="M1746" t="s">
        <v>45</v>
      </c>
      <c r="N1746" t="s">
        <v>771</v>
      </c>
      <c r="O1746">
        <v>2</v>
      </c>
      <c r="P1746" t="s">
        <v>777</v>
      </c>
      <c r="Q1746">
        <v>59.8</v>
      </c>
      <c r="R1746">
        <v>10.78</v>
      </c>
      <c r="S1746">
        <v>3.27</v>
      </c>
      <c r="X1746">
        <v>3.27</v>
      </c>
      <c r="Y1746" t="s">
        <v>7624</v>
      </c>
      <c r="Z1746" t="s">
        <v>7625</v>
      </c>
      <c r="AA1746">
        <v>48018</v>
      </c>
      <c r="AB1746" t="s">
        <v>420</v>
      </c>
    </row>
    <row r="1747" spans="1:35" x14ac:dyDescent="0.25">
      <c r="A1747" t="s">
        <v>7626</v>
      </c>
      <c r="B1747" t="s">
        <v>7626</v>
      </c>
      <c r="C1747" t="s">
        <v>7627</v>
      </c>
      <c r="D1747" t="s">
        <v>7628</v>
      </c>
      <c r="E1747" t="s">
        <v>771</v>
      </c>
      <c r="F1747" t="s">
        <v>772</v>
      </c>
      <c r="G1747" t="s">
        <v>2565</v>
      </c>
      <c r="J1747" t="s">
        <v>791</v>
      </c>
      <c r="K1747" t="s">
        <v>2641</v>
      </c>
      <c r="L1747" t="s">
        <v>1330</v>
      </c>
      <c r="M1747" t="s">
        <v>29</v>
      </c>
      <c r="N1747" t="s">
        <v>771</v>
      </c>
      <c r="O1747">
        <v>1</v>
      </c>
      <c r="P1747" t="s">
        <v>777</v>
      </c>
      <c r="Q1747">
        <v>32.9</v>
      </c>
      <c r="R1747">
        <v>5.93</v>
      </c>
      <c r="S1747">
        <v>4.99</v>
      </c>
      <c r="T1747">
        <v>0.9</v>
      </c>
      <c r="Y1747" t="s">
        <v>3483</v>
      </c>
      <c r="Z1747" t="s">
        <v>3483</v>
      </c>
      <c r="AA1747">
        <v>132</v>
      </c>
      <c r="AB1747" t="s">
        <v>420</v>
      </c>
    </row>
    <row r="1748" spans="1:35" x14ac:dyDescent="0.25">
      <c r="A1748" t="s">
        <v>7629</v>
      </c>
      <c r="B1748" t="s">
        <v>7629</v>
      </c>
      <c r="C1748" t="s">
        <v>7630</v>
      </c>
      <c r="D1748" t="s">
        <v>7631</v>
      </c>
      <c r="E1748" t="s">
        <v>771</v>
      </c>
      <c r="F1748" t="s">
        <v>772</v>
      </c>
      <c r="G1748" t="s">
        <v>2565</v>
      </c>
      <c r="J1748" t="s">
        <v>791</v>
      </c>
      <c r="K1748" t="s">
        <v>2566</v>
      </c>
      <c r="L1748" t="s">
        <v>2567</v>
      </c>
      <c r="M1748" t="s">
        <v>15</v>
      </c>
      <c r="N1748" t="s">
        <v>771</v>
      </c>
      <c r="O1748">
        <v>1</v>
      </c>
      <c r="P1748" t="s">
        <v>777</v>
      </c>
      <c r="Q1748">
        <v>19.899999999999999</v>
      </c>
      <c r="R1748">
        <v>3.59</v>
      </c>
      <c r="Y1748" t="s">
        <v>7632</v>
      </c>
      <c r="Z1748" t="s">
        <v>2604</v>
      </c>
      <c r="AA1748">
        <v>80030</v>
      </c>
      <c r="AB1748" t="s">
        <v>420</v>
      </c>
    </row>
    <row r="1749" spans="1:35" x14ac:dyDescent="0.25">
      <c r="A1749" t="s">
        <v>7633</v>
      </c>
      <c r="B1749" t="s">
        <v>7633</v>
      </c>
      <c r="C1749" t="s">
        <v>7634</v>
      </c>
      <c r="D1749" t="s">
        <v>7635</v>
      </c>
      <c r="E1749" t="s">
        <v>771</v>
      </c>
      <c r="F1749" t="s">
        <v>772</v>
      </c>
      <c r="G1749" t="s">
        <v>2565</v>
      </c>
      <c r="J1749" t="s">
        <v>791</v>
      </c>
      <c r="K1749" t="s">
        <v>2737</v>
      </c>
      <c r="L1749" t="s">
        <v>2738</v>
      </c>
      <c r="M1749" t="s">
        <v>170</v>
      </c>
      <c r="N1749" t="s">
        <v>771</v>
      </c>
      <c r="O1749">
        <v>1</v>
      </c>
      <c r="P1749" t="s">
        <v>777</v>
      </c>
      <c r="Q1749">
        <v>14.9</v>
      </c>
      <c r="R1749">
        <v>2.69</v>
      </c>
      <c r="Y1749" t="s">
        <v>7636</v>
      </c>
      <c r="Z1749" t="s">
        <v>2718</v>
      </c>
      <c r="AA1749">
        <v>20038</v>
      </c>
      <c r="AB1749" t="s">
        <v>420</v>
      </c>
    </row>
    <row r="1750" spans="1:35" x14ac:dyDescent="0.25">
      <c r="A1750" t="s">
        <v>7637</v>
      </c>
      <c r="C1750" t="s">
        <v>7638</v>
      </c>
      <c r="D1750" t="s">
        <v>7639</v>
      </c>
      <c r="E1750" t="s">
        <v>771</v>
      </c>
      <c r="F1750" t="s">
        <v>2590</v>
      </c>
      <c r="G1750" t="s">
        <v>2565</v>
      </c>
      <c r="H1750" t="s">
        <v>2591</v>
      </c>
      <c r="J1750" t="s">
        <v>774</v>
      </c>
      <c r="K1750" t="s">
        <v>2847</v>
      </c>
      <c r="L1750" t="s">
        <v>60</v>
      </c>
      <c r="M1750" t="s">
        <v>59</v>
      </c>
      <c r="N1750" t="s">
        <v>771</v>
      </c>
      <c r="O1750">
        <v>1</v>
      </c>
      <c r="P1750" t="s">
        <v>777</v>
      </c>
      <c r="Q1750">
        <v>14.9</v>
      </c>
      <c r="R1750">
        <v>2.69</v>
      </c>
      <c r="S1750">
        <v>3</v>
      </c>
      <c r="T1750">
        <v>0.54</v>
      </c>
      <c r="Y1750" t="s">
        <v>7640</v>
      </c>
      <c r="Z1750" t="s">
        <v>4411</v>
      </c>
      <c r="AA1750">
        <v>84131</v>
      </c>
      <c r="AB1750" t="s">
        <v>420</v>
      </c>
      <c r="AG1750">
        <v>92058890630</v>
      </c>
      <c r="AH1750" t="s">
        <v>420</v>
      </c>
      <c r="AI1750" t="s">
        <v>7641</v>
      </c>
    </row>
    <row r="1751" spans="1:35" x14ac:dyDescent="0.25">
      <c r="A1751" t="s">
        <v>7642</v>
      </c>
      <c r="B1751" t="s">
        <v>7642</v>
      </c>
      <c r="C1751" t="s">
        <v>7643</v>
      </c>
      <c r="D1751" t="s">
        <v>7644</v>
      </c>
      <c r="E1751" t="s">
        <v>771</v>
      </c>
      <c r="F1751" t="s">
        <v>772</v>
      </c>
      <c r="G1751" t="s">
        <v>2565</v>
      </c>
      <c r="J1751" t="s">
        <v>791</v>
      </c>
      <c r="K1751" t="s">
        <v>2566</v>
      </c>
      <c r="L1751" t="s">
        <v>2567</v>
      </c>
      <c r="M1751" t="s">
        <v>15</v>
      </c>
      <c r="N1751" t="s">
        <v>771</v>
      </c>
      <c r="O1751">
        <v>1</v>
      </c>
      <c r="P1751" t="s">
        <v>777</v>
      </c>
      <c r="Q1751">
        <v>19.899999999999999</v>
      </c>
      <c r="R1751">
        <v>3.59</v>
      </c>
      <c r="Y1751" t="s">
        <v>7645</v>
      </c>
      <c r="Z1751" t="s">
        <v>2815</v>
      </c>
      <c r="AA1751">
        <v>30030</v>
      </c>
      <c r="AB1751" t="s">
        <v>420</v>
      </c>
    </row>
    <row r="1752" spans="1:35" x14ac:dyDescent="0.25">
      <c r="A1752" t="s">
        <v>7646</v>
      </c>
      <c r="B1752" t="s">
        <v>7646</v>
      </c>
      <c r="C1752" t="s">
        <v>7647</v>
      </c>
      <c r="D1752" t="s">
        <v>7648</v>
      </c>
      <c r="E1752" t="s">
        <v>771</v>
      </c>
      <c r="F1752" t="s">
        <v>772</v>
      </c>
      <c r="G1752" t="s">
        <v>2565</v>
      </c>
      <c r="J1752" t="s">
        <v>791</v>
      </c>
      <c r="K1752" t="s">
        <v>2566</v>
      </c>
      <c r="L1752" t="s">
        <v>2567</v>
      </c>
      <c r="M1752" t="s">
        <v>15</v>
      </c>
      <c r="N1752" t="s">
        <v>771</v>
      </c>
      <c r="O1752">
        <v>1</v>
      </c>
      <c r="P1752" t="s">
        <v>777</v>
      </c>
      <c r="Q1752">
        <v>19.899999999999999</v>
      </c>
      <c r="R1752">
        <v>3.59</v>
      </c>
      <c r="Y1752" t="s">
        <v>7649</v>
      </c>
      <c r="Z1752" t="s">
        <v>7650</v>
      </c>
      <c r="AA1752">
        <v>15057</v>
      </c>
      <c r="AB1752" t="s">
        <v>420</v>
      </c>
    </row>
    <row r="1753" spans="1:35" x14ac:dyDescent="0.25">
      <c r="A1753" t="s">
        <v>7651</v>
      </c>
      <c r="B1753" t="s">
        <v>7651</v>
      </c>
      <c r="C1753" t="s">
        <v>7652</v>
      </c>
      <c r="D1753" t="s">
        <v>7653</v>
      </c>
      <c r="E1753" t="s">
        <v>771</v>
      </c>
      <c r="F1753" t="s">
        <v>772</v>
      </c>
      <c r="G1753" t="s">
        <v>2565</v>
      </c>
      <c r="J1753" t="s">
        <v>791</v>
      </c>
      <c r="K1753" t="s">
        <v>2641</v>
      </c>
      <c r="L1753" t="s">
        <v>1330</v>
      </c>
      <c r="M1753" t="s">
        <v>29</v>
      </c>
      <c r="N1753" t="s">
        <v>771</v>
      </c>
      <c r="O1753">
        <v>1</v>
      </c>
      <c r="P1753" t="s">
        <v>777</v>
      </c>
      <c r="Q1753">
        <v>32.9</v>
      </c>
      <c r="R1753">
        <v>5.93</v>
      </c>
      <c r="Y1753" t="s">
        <v>2873</v>
      </c>
      <c r="Z1753" t="s">
        <v>5772</v>
      </c>
      <c r="AA1753">
        <v>41125</v>
      </c>
      <c r="AB1753" t="s">
        <v>420</v>
      </c>
    </row>
    <row r="1754" spans="1:35" x14ac:dyDescent="0.25">
      <c r="A1754" t="s">
        <v>7654</v>
      </c>
      <c r="B1754" t="s">
        <v>7654</v>
      </c>
      <c r="C1754" t="s">
        <v>7655</v>
      </c>
      <c r="D1754" t="s">
        <v>7656</v>
      </c>
      <c r="E1754" t="s">
        <v>771</v>
      </c>
      <c r="F1754" t="s">
        <v>772</v>
      </c>
      <c r="G1754" t="s">
        <v>2565</v>
      </c>
      <c r="J1754" t="s">
        <v>791</v>
      </c>
      <c r="K1754" t="s">
        <v>2641</v>
      </c>
      <c r="L1754" t="s">
        <v>1330</v>
      </c>
      <c r="M1754" t="s">
        <v>29</v>
      </c>
      <c r="N1754" t="s">
        <v>771</v>
      </c>
      <c r="O1754">
        <v>1</v>
      </c>
      <c r="P1754" t="s">
        <v>777</v>
      </c>
      <c r="Q1754">
        <v>32.9</v>
      </c>
      <c r="R1754">
        <v>5.93</v>
      </c>
      <c r="S1754">
        <v>3.99</v>
      </c>
      <c r="T1754">
        <v>0.72</v>
      </c>
      <c r="Y1754" t="s">
        <v>2878</v>
      </c>
      <c r="Z1754" t="s">
        <v>2878</v>
      </c>
      <c r="AA1754">
        <v>33100</v>
      </c>
      <c r="AB1754" t="s">
        <v>420</v>
      </c>
    </row>
    <row r="1755" spans="1:35" x14ac:dyDescent="0.25">
      <c r="A1755" t="s">
        <v>7657</v>
      </c>
      <c r="B1755" t="s">
        <v>7657</v>
      </c>
      <c r="C1755" t="s">
        <v>7658</v>
      </c>
      <c r="D1755" t="s">
        <v>7659</v>
      </c>
      <c r="E1755" t="s">
        <v>771</v>
      </c>
      <c r="F1755" t="s">
        <v>772</v>
      </c>
      <c r="G1755" t="s">
        <v>2565</v>
      </c>
      <c r="J1755" t="s">
        <v>791</v>
      </c>
      <c r="K1755" t="s">
        <v>2598</v>
      </c>
      <c r="L1755" t="s">
        <v>776</v>
      </c>
      <c r="M1755" t="s">
        <v>424</v>
      </c>
      <c r="N1755" t="s">
        <v>771</v>
      </c>
      <c r="O1755">
        <v>1</v>
      </c>
      <c r="P1755" t="s">
        <v>777</v>
      </c>
      <c r="Q1755">
        <v>29.9</v>
      </c>
      <c r="R1755">
        <v>5.39</v>
      </c>
      <c r="Y1755" t="s">
        <v>7660</v>
      </c>
      <c r="Z1755" t="s">
        <v>4975</v>
      </c>
      <c r="AA1755">
        <v>11026</v>
      </c>
      <c r="AB1755" t="s">
        <v>420</v>
      </c>
    </row>
    <row r="1756" spans="1:35" x14ac:dyDescent="0.25">
      <c r="A1756" t="s">
        <v>7661</v>
      </c>
      <c r="B1756" t="s">
        <v>7661</v>
      </c>
      <c r="C1756" t="s">
        <v>7662</v>
      </c>
      <c r="D1756" t="s">
        <v>7663</v>
      </c>
      <c r="E1756" t="s">
        <v>771</v>
      </c>
      <c r="F1756" t="s">
        <v>772</v>
      </c>
      <c r="G1756" t="s">
        <v>2565</v>
      </c>
      <c r="J1756" t="s">
        <v>791</v>
      </c>
      <c r="K1756" t="s">
        <v>2641</v>
      </c>
      <c r="L1756" t="s">
        <v>1330</v>
      </c>
      <c r="M1756" t="s">
        <v>29</v>
      </c>
      <c r="N1756" t="s">
        <v>771</v>
      </c>
      <c r="O1756">
        <v>1</v>
      </c>
      <c r="P1756" t="s">
        <v>777</v>
      </c>
      <c r="Q1756">
        <v>32.9</v>
      </c>
      <c r="R1756">
        <v>5.93</v>
      </c>
      <c r="Y1756" t="s">
        <v>7664</v>
      </c>
      <c r="Z1756" t="s">
        <v>3156</v>
      </c>
      <c r="AA1756">
        <v>22077</v>
      </c>
      <c r="AB1756" t="s">
        <v>420</v>
      </c>
    </row>
    <row r="1757" spans="1:35" x14ac:dyDescent="0.25">
      <c r="A1757" t="s">
        <v>7665</v>
      </c>
      <c r="B1757" t="s">
        <v>7665</v>
      </c>
      <c r="C1757" t="s">
        <v>7666</v>
      </c>
      <c r="D1757" t="s">
        <v>7667</v>
      </c>
      <c r="E1757" t="s">
        <v>771</v>
      </c>
      <c r="F1757" t="s">
        <v>772</v>
      </c>
      <c r="G1757" t="s">
        <v>2565</v>
      </c>
      <c r="J1757" t="s">
        <v>791</v>
      </c>
      <c r="K1757" t="s">
        <v>2641</v>
      </c>
      <c r="L1757" t="s">
        <v>1330</v>
      </c>
      <c r="M1757" t="s">
        <v>29</v>
      </c>
      <c r="N1757" t="s">
        <v>771</v>
      </c>
      <c r="O1757">
        <v>1</v>
      </c>
      <c r="P1757" t="s">
        <v>777</v>
      </c>
      <c r="Q1757">
        <v>32.9</v>
      </c>
      <c r="R1757">
        <v>5.93</v>
      </c>
      <c r="S1757">
        <v>1.64</v>
      </c>
      <c r="X1757">
        <v>1.64</v>
      </c>
      <c r="Y1757" t="s">
        <v>2585</v>
      </c>
      <c r="Z1757" t="s">
        <v>2585</v>
      </c>
      <c r="AA1757">
        <v>20121</v>
      </c>
      <c r="AB1757" t="s">
        <v>420</v>
      </c>
    </row>
    <row r="1758" spans="1:35" x14ac:dyDescent="0.25">
      <c r="A1758" t="s">
        <v>7668</v>
      </c>
      <c r="B1758" t="s">
        <v>7668</v>
      </c>
      <c r="C1758" t="s">
        <v>7669</v>
      </c>
      <c r="D1758" t="s">
        <v>7670</v>
      </c>
      <c r="E1758" t="s">
        <v>771</v>
      </c>
      <c r="F1758" t="s">
        <v>772</v>
      </c>
      <c r="G1758" t="s">
        <v>2565</v>
      </c>
      <c r="J1758" t="s">
        <v>791</v>
      </c>
      <c r="K1758" t="s">
        <v>7068</v>
      </c>
      <c r="L1758" t="s">
        <v>1238</v>
      </c>
      <c r="M1758" t="s">
        <v>57</v>
      </c>
      <c r="N1758" t="s">
        <v>771</v>
      </c>
      <c r="O1758">
        <v>1</v>
      </c>
      <c r="P1758" t="s">
        <v>777</v>
      </c>
      <c r="Q1758">
        <v>12.9</v>
      </c>
      <c r="R1758">
        <v>2.33</v>
      </c>
      <c r="Y1758" t="s">
        <v>7671</v>
      </c>
      <c r="Z1758" t="s">
        <v>5215</v>
      </c>
      <c r="AA1758">
        <v>6132</v>
      </c>
      <c r="AB1758" t="s">
        <v>420</v>
      </c>
    </row>
    <row r="1759" spans="1:35" x14ac:dyDescent="0.25">
      <c r="A1759" t="s">
        <v>7672</v>
      </c>
      <c r="B1759" t="s">
        <v>7672</v>
      </c>
      <c r="C1759" t="s">
        <v>7673</v>
      </c>
      <c r="D1759" t="s">
        <v>7674</v>
      </c>
      <c r="E1759" t="s">
        <v>771</v>
      </c>
      <c r="F1759" t="s">
        <v>772</v>
      </c>
      <c r="G1759" t="s">
        <v>2565</v>
      </c>
      <c r="J1759" t="s">
        <v>791</v>
      </c>
      <c r="K1759" t="s">
        <v>2584</v>
      </c>
      <c r="L1759" t="s">
        <v>801</v>
      </c>
      <c r="M1759" t="s">
        <v>31</v>
      </c>
      <c r="N1759" t="s">
        <v>771</v>
      </c>
      <c r="O1759">
        <v>1</v>
      </c>
      <c r="P1759" t="s">
        <v>777</v>
      </c>
      <c r="Q1759">
        <v>34.9</v>
      </c>
      <c r="R1759">
        <v>6.29</v>
      </c>
      <c r="Y1759" t="s">
        <v>7675</v>
      </c>
      <c r="Z1759" t="s">
        <v>3560</v>
      </c>
      <c r="AA1759">
        <v>37051</v>
      </c>
      <c r="AB1759" t="s">
        <v>420</v>
      </c>
    </row>
    <row r="1760" spans="1:35" x14ac:dyDescent="0.25">
      <c r="A1760" t="s">
        <v>7676</v>
      </c>
      <c r="B1760" t="s">
        <v>7676</v>
      </c>
      <c r="C1760" t="s">
        <v>7677</v>
      </c>
      <c r="D1760" t="s">
        <v>7678</v>
      </c>
      <c r="E1760" t="s">
        <v>771</v>
      </c>
      <c r="F1760" t="s">
        <v>772</v>
      </c>
      <c r="G1760" t="s">
        <v>2565</v>
      </c>
      <c r="I1760" t="s">
        <v>2646</v>
      </c>
      <c r="J1760" t="s">
        <v>791</v>
      </c>
      <c r="K1760" t="s">
        <v>2911</v>
      </c>
      <c r="L1760" t="s">
        <v>1037</v>
      </c>
      <c r="M1760" t="s">
        <v>430</v>
      </c>
      <c r="N1760" t="s">
        <v>771</v>
      </c>
      <c r="O1760">
        <v>1</v>
      </c>
      <c r="P1760" t="s">
        <v>777</v>
      </c>
      <c r="Q1760">
        <v>59.9</v>
      </c>
      <c r="R1760">
        <v>10.8</v>
      </c>
      <c r="Y1760" t="s">
        <v>2647</v>
      </c>
      <c r="Z1760" t="s">
        <v>2648</v>
      </c>
      <c r="AA1760">
        <v>28100</v>
      </c>
      <c r="AB1760" t="s">
        <v>420</v>
      </c>
    </row>
    <row r="1761" spans="1:29" x14ac:dyDescent="0.25">
      <c r="A1761" t="s">
        <v>7679</v>
      </c>
      <c r="B1761" t="s">
        <v>7679</v>
      </c>
      <c r="C1761" t="s">
        <v>7680</v>
      </c>
      <c r="D1761" t="s">
        <v>7681</v>
      </c>
      <c r="E1761" t="s">
        <v>771</v>
      </c>
      <c r="F1761" t="s">
        <v>772</v>
      </c>
      <c r="G1761" t="s">
        <v>2565</v>
      </c>
      <c r="J1761" t="s">
        <v>791</v>
      </c>
      <c r="K1761" t="s">
        <v>2641</v>
      </c>
      <c r="L1761" t="s">
        <v>1330</v>
      </c>
      <c r="M1761" t="s">
        <v>29</v>
      </c>
      <c r="N1761" t="s">
        <v>771</v>
      </c>
      <c r="O1761">
        <v>1</v>
      </c>
      <c r="P1761" t="s">
        <v>777</v>
      </c>
      <c r="Q1761">
        <v>32.9</v>
      </c>
      <c r="R1761">
        <v>5.93</v>
      </c>
      <c r="Y1761" t="s">
        <v>7682</v>
      </c>
      <c r="Z1761" t="s">
        <v>2568</v>
      </c>
      <c r="AA1761">
        <v>10068</v>
      </c>
      <c r="AB1761" t="s">
        <v>420</v>
      </c>
    </row>
    <row r="1762" spans="1:29" x14ac:dyDescent="0.25">
      <c r="A1762" t="s">
        <v>7683</v>
      </c>
      <c r="B1762" t="s">
        <v>7683</v>
      </c>
      <c r="C1762" t="s">
        <v>7684</v>
      </c>
      <c r="D1762" t="s">
        <v>7685</v>
      </c>
      <c r="E1762" t="s">
        <v>771</v>
      </c>
      <c r="F1762" t="s">
        <v>772</v>
      </c>
      <c r="G1762" t="s">
        <v>2565</v>
      </c>
      <c r="J1762" t="s">
        <v>791</v>
      </c>
      <c r="K1762" t="s">
        <v>2882</v>
      </c>
      <c r="L1762" t="s">
        <v>827</v>
      </c>
      <c r="M1762" t="s">
        <v>438</v>
      </c>
      <c r="N1762" t="s">
        <v>771</v>
      </c>
      <c r="O1762">
        <v>1</v>
      </c>
      <c r="P1762" t="s">
        <v>777</v>
      </c>
      <c r="Q1762">
        <v>39.9</v>
      </c>
      <c r="R1762">
        <v>7.2</v>
      </c>
      <c r="Y1762" t="s">
        <v>5386</v>
      </c>
      <c r="Z1762" t="s">
        <v>2568</v>
      </c>
      <c r="AA1762">
        <v>10024</v>
      </c>
      <c r="AB1762" t="s">
        <v>420</v>
      </c>
    </row>
    <row r="1763" spans="1:29" x14ac:dyDescent="0.25">
      <c r="A1763" t="s">
        <v>7686</v>
      </c>
      <c r="B1763" t="s">
        <v>7686</v>
      </c>
      <c r="C1763" t="s">
        <v>7687</v>
      </c>
      <c r="D1763" t="s">
        <v>7688</v>
      </c>
      <c r="E1763" t="s">
        <v>771</v>
      </c>
      <c r="F1763" t="s">
        <v>772</v>
      </c>
      <c r="G1763" t="s">
        <v>2565</v>
      </c>
      <c r="J1763" t="s">
        <v>791</v>
      </c>
      <c r="K1763" t="s">
        <v>2578</v>
      </c>
      <c r="L1763" t="s">
        <v>833</v>
      </c>
      <c r="M1763" t="s">
        <v>49</v>
      </c>
      <c r="N1763" t="s">
        <v>771</v>
      </c>
      <c r="O1763">
        <v>1</v>
      </c>
      <c r="P1763" t="s">
        <v>777</v>
      </c>
      <c r="Q1763">
        <v>24.9</v>
      </c>
      <c r="R1763">
        <v>4.49</v>
      </c>
      <c r="S1763">
        <v>4.99</v>
      </c>
      <c r="T1763">
        <v>0.9</v>
      </c>
      <c r="Y1763" t="s">
        <v>7689</v>
      </c>
      <c r="Z1763" t="s">
        <v>2849</v>
      </c>
      <c r="AA1763">
        <v>70038</v>
      </c>
      <c r="AB1763" t="s">
        <v>420</v>
      </c>
    </row>
    <row r="1764" spans="1:29" x14ac:dyDescent="0.25">
      <c r="A1764" t="s">
        <v>7690</v>
      </c>
      <c r="B1764" t="s">
        <v>7690</v>
      </c>
      <c r="C1764" t="s">
        <v>7691</v>
      </c>
      <c r="D1764" t="s">
        <v>7692</v>
      </c>
      <c r="E1764" t="s">
        <v>799</v>
      </c>
      <c r="F1764" t="s">
        <v>772</v>
      </c>
      <c r="G1764" t="s">
        <v>2565</v>
      </c>
      <c r="J1764" t="s">
        <v>791</v>
      </c>
      <c r="K1764" t="s">
        <v>2566</v>
      </c>
      <c r="L1764" t="s">
        <v>2567</v>
      </c>
      <c r="M1764" t="s">
        <v>15</v>
      </c>
      <c r="N1764" t="s">
        <v>799</v>
      </c>
      <c r="O1764">
        <v>0</v>
      </c>
      <c r="Y1764" t="s">
        <v>6952</v>
      </c>
      <c r="Z1764" t="s">
        <v>6044</v>
      </c>
      <c r="AA1764">
        <v>81030</v>
      </c>
      <c r="AB1764" t="s">
        <v>420</v>
      </c>
      <c r="AC1764" t="s">
        <v>2786</v>
      </c>
    </row>
    <row r="1765" spans="1:29" x14ac:dyDescent="0.25">
      <c r="A1765" t="s">
        <v>7693</v>
      </c>
      <c r="B1765" t="s">
        <v>7693</v>
      </c>
      <c r="C1765" t="s">
        <v>7694</v>
      </c>
      <c r="D1765" t="s">
        <v>7695</v>
      </c>
      <c r="E1765" t="s">
        <v>771</v>
      </c>
      <c r="F1765" t="s">
        <v>772</v>
      </c>
      <c r="G1765" t="s">
        <v>2565</v>
      </c>
      <c r="J1765" t="s">
        <v>791</v>
      </c>
      <c r="K1765" t="s">
        <v>2584</v>
      </c>
      <c r="L1765" t="s">
        <v>801</v>
      </c>
      <c r="M1765" t="s">
        <v>31</v>
      </c>
      <c r="N1765" t="s">
        <v>771</v>
      </c>
      <c r="O1765">
        <v>1</v>
      </c>
      <c r="P1765" t="s">
        <v>777</v>
      </c>
      <c r="Q1765">
        <v>34.9</v>
      </c>
      <c r="R1765">
        <v>6.29</v>
      </c>
      <c r="Y1765" t="s">
        <v>2975</v>
      </c>
      <c r="Z1765" t="s">
        <v>7696</v>
      </c>
      <c r="AA1765">
        <v>6135</v>
      </c>
      <c r="AB1765" t="s">
        <v>420</v>
      </c>
    </row>
    <row r="1766" spans="1:29" x14ac:dyDescent="0.25">
      <c r="A1766" t="s">
        <v>7697</v>
      </c>
      <c r="B1766" t="s">
        <v>7697</v>
      </c>
      <c r="C1766" t="s">
        <v>7698</v>
      </c>
      <c r="D1766" t="s">
        <v>7699</v>
      </c>
      <c r="E1766" t="s">
        <v>771</v>
      </c>
      <c r="F1766" t="s">
        <v>772</v>
      </c>
      <c r="G1766" t="s">
        <v>2565</v>
      </c>
      <c r="J1766" t="s">
        <v>791</v>
      </c>
      <c r="K1766" t="s">
        <v>2882</v>
      </c>
      <c r="L1766" t="s">
        <v>827</v>
      </c>
      <c r="M1766" t="s">
        <v>438</v>
      </c>
      <c r="N1766" t="s">
        <v>771</v>
      </c>
      <c r="O1766">
        <v>1</v>
      </c>
      <c r="P1766" t="s">
        <v>777</v>
      </c>
      <c r="Q1766">
        <v>39.9</v>
      </c>
      <c r="R1766">
        <v>7.2</v>
      </c>
      <c r="Y1766" t="s">
        <v>7700</v>
      </c>
      <c r="Z1766" t="s">
        <v>4878</v>
      </c>
      <c r="AA1766">
        <v>76017</v>
      </c>
      <c r="AB1766" t="s">
        <v>420</v>
      </c>
    </row>
    <row r="1767" spans="1:29" x14ac:dyDescent="0.25">
      <c r="A1767" t="s">
        <v>7701</v>
      </c>
      <c r="B1767" t="s">
        <v>7701</v>
      </c>
      <c r="C1767" t="s">
        <v>7702</v>
      </c>
      <c r="D1767" t="s">
        <v>7703</v>
      </c>
      <c r="E1767" t="s">
        <v>771</v>
      </c>
      <c r="F1767" t="s">
        <v>772</v>
      </c>
      <c r="G1767" t="s">
        <v>2565</v>
      </c>
      <c r="J1767" t="s">
        <v>791</v>
      </c>
      <c r="K1767" t="s">
        <v>2566</v>
      </c>
      <c r="L1767" t="s">
        <v>2567</v>
      </c>
      <c r="M1767" t="s">
        <v>15</v>
      </c>
      <c r="N1767" t="s">
        <v>771</v>
      </c>
      <c r="O1767">
        <v>2</v>
      </c>
      <c r="P1767" t="s">
        <v>777</v>
      </c>
      <c r="Q1767">
        <v>39.799999999999997</v>
      </c>
      <c r="R1767">
        <v>7.18</v>
      </c>
      <c r="Y1767" t="s">
        <v>7704</v>
      </c>
      <c r="Z1767" t="s">
        <v>2599</v>
      </c>
      <c r="AA1767">
        <v>60</v>
      </c>
      <c r="AB1767" t="s">
        <v>420</v>
      </c>
    </row>
    <row r="1768" spans="1:29" x14ac:dyDescent="0.25">
      <c r="A1768" t="s">
        <v>7705</v>
      </c>
      <c r="B1768" t="s">
        <v>7705</v>
      </c>
      <c r="C1768" t="s">
        <v>7706</v>
      </c>
      <c r="D1768" t="s">
        <v>7707</v>
      </c>
      <c r="E1768" t="s">
        <v>771</v>
      </c>
      <c r="F1768" t="s">
        <v>772</v>
      </c>
      <c r="G1768" t="s">
        <v>2565</v>
      </c>
      <c r="J1768" t="s">
        <v>791</v>
      </c>
      <c r="K1768" t="s">
        <v>4292</v>
      </c>
      <c r="L1768" t="s">
        <v>1140</v>
      </c>
      <c r="M1768" t="s">
        <v>213</v>
      </c>
      <c r="N1768" t="s">
        <v>771</v>
      </c>
      <c r="O1768">
        <v>1</v>
      </c>
      <c r="P1768" t="s">
        <v>777</v>
      </c>
      <c r="Q1768">
        <v>39.9</v>
      </c>
      <c r="R1768">
        <v>7.2</v>
      </c>
      <c r="U1768">
        <v>2.99</v>
      </c>
      <c r="V1768">
        <v>0.54</v>
      </c>
      <c r="Y1768" t="s">
        <v>7708</v>
      </c>
      <c r="Z1768" t="s">
        <v>3296</v>
      </c>
      <c r="AA1768">
        <v>24040</v>
      </c>
      <c r="AB1768" t="s">
        <v>420</v>
      </c>
    </row>
    <row r="1769" spans="1:29" x14ac:dyDescent="0.25">
      <c r="A1769" t="s">
        <v>7709</v>
      </c>
      <c r="B1769" t="s">
        <v>7709</v>
      </c>
      <c r="C1769" t="s">
        <v>7710</v>
      </c>
      <c r="D1769" t="s">
        <v>7711</v>
      </c>
      <c r="E1769" t="s">
        <v>771</v>
      </c>
      <c r="F1769" t="s">
        <v>772</v>
      </c>
      <c r="G1769" t="s">
        <v>2565</v>
      </c>
      <c r="J1769" t="s">
        <v>791</v>
      </c>
      <c r="K1769" t="s">
        <v>2641</v>
      </c>
      <c r="L1769" t="s">
        <v>1330</v>
      </c>
      <c r="M1769" t="s">
        <v>29</v>
      </c>
      <c r="N1769" t="s">
        <v>771</v>
      </c>
      <c r="O1769">
        <v>1</v>
      </c>
      <c r="P1769" t="s">
        <v>777</v>
      </c>
      <c r="Q1769">
        <v>32.9</v>
      </c>
      <c r="R1769">
        <v>5.93</v>
      </c>
      <c r="Y1769" t="s">
        <v>7712</v>
      </c>
      <c r="Z1769" t="s">
        <v>3005</v>
      </c>
      <c r="AA1769">
        <v>83030</v>
      </c>
      <c r="AB1769" t="s">
        <v>420</v>
      </c>
    </row>
    <row r="1770" spans="1:29" x14ac:dyDescent="0.25">
      <c r="A1770" t="s">
        <v>7713</v>
      </c>
      <c r="B1770" t="s">
        <v>7713</v>
      </c>
      <c r="C1770" t="s">
        <v>7714</v>
      </c>
      <c r="D1770" t="s">
        <v>7715</v>
      </c>
      <c r="E1770" t="s">
        <v>771</v>
      </c>
      <c r="F1770" t="s">
        <v>772</v>
      </c>
      <c r="G1770" t="s">
        <v>2565</v>
      </c>
      <c r="J1770" t="s">
        <v>791</v>
      </c>
      <c r="K1770" t="s">
        <v>7068</v>
      </c>
      <c r="L1770" t="s">
        <v>1238</v>
      </c>
      <c r="M1770" t="s">
        <v>57</v>
      </c>
      <c r="N1770" t="s">
        <v>771</v>
      </c>
      <c r="O1770">
        <v>1</v>
      </c>
      <c r="P1770" t="s">
        <v>777</v>
      </c>
      <c r="Q1770">
        <v>12.9</v>
      </c>
      <c r="R1770">
        <v>2.33</v>
      </c>
      <c r="Y1770" t="s">
        <v>7716</v>
      </c>
      <c r="Z1770" t="s">
        <v>6044</v>
      </c>
      <c r="AA1770">
        <v>81057</v>
      </c>
      <c r="AB1770" t="s">
        <v>420</v>
      </c>
    </row>
    <row r="1771" spans="1:29" x14ac:dyDescent="0.25">
      <c r="A1771" t="s">
        <v>7717</v>
      </c>
      <c r="B1771" t="s">
        <v>7717</v>
      </c>
      <c r="C1771" t="s">
        <v>7718</v>
      </c>
      <c r="D1771" t="s">
        <v>7719</v>
      </c>
      <c r="E1771" t="s">
        <v>771</v>
      </c>
      <c r="F1771" t="s">
        <v>772</v>
      </c>
      <c r="G1771" t="s">
        <v>2565</v>
      </c>
      <c r="J1771" t="s">
        <v>791</v>
      </c>
      <c r="K1771" t="s">
        <v>2641</v>
      </c>
      <c r="L1771" t="s">
        <v>1330</v>
      </c>
      <c r="M1771" t="s">
        <v>29</v>
      </c>
      <c r="N1771" t="s">
        <v>771</v>
      </c>
      <c r="O1771">
        <v>1</v>
      </c>
      <c r="P1771" t="s">
        <v>777</v>
      </c>
      <c r="Q1771">
        <v>32.9</v>
      </c>
      <c r="R1771">
        <v>5.93</v>
      </c>
      <c r="Y1771" t="s">
        <v>7720</v>
      </c>
      <c r="Z1771" t="s">
        <v>7721</v>
      </c>
      <c r="AA1771">
        <v>60027</v>
      </c>
      <c r="AB1771" t="s">
        <v>420</v>
      </c>
    </row>
    <row r="1772" spans="1:29" x14ac:dyDescent="0.25">
      <c r="A1772" t="s">
        <v>7722</v>
      </c>
      <c r="B1772" t="s">
        <v>7722</v>
      </c>
      <c r="C1772" t="s">
        <v>7723</v>
      </c>
      <c r="D1772" t="s">
        <v>7724</v>
      </c>
      <c r="E1772" t="s">
        <v>771</v>
      </c>
      <c r="F1772" t="s">
        <v>772</v>
      </c>
      <c r="G1772" t="s">
        <v>2565</v>
      </c>
      <c r="J1772" t="s">
        <v>791</v>
      </c>
      <c r="K1772" t="s">
        <v>2566</v>
      </c>
      <c r="L1772" t="s">
        <v>2567</v>
      </c>
      <c r="M1772" t="s">
        <v>15</v>
      </c>
      <c r="N1772" t="s">
        <v>771</v>
      </c>
      <c r="O1772">
        <v>1</v>
      </c>
      <c r="P1772" t="s">
        <v>777</v>
      </c>
      <c r="Q1772">
        <v>19.899999999999999</v>
      </c>
      <c r="R1772">
        <v>3.59</v>
      </c>
      <c r="Y1772" t="s">
        <v>6380</v>
      </c>
      <c r="Z1772" t="s">
        <v>3657</v>
      </c>
      <c r="AA1772">
        <v>54</v>
      </c>
      <c r="AB1772" t="s">
        <v>420</v>
      </c>
    </row>
    <row r="1773" spans="1:29" x14ac:dyDescent="0.25">
      <c r="A1773" t="s">
        <v>7725</v>
      </c>
      <c r="B1773" t="s">
        <v>7725</v>
      </c>
      <c r="C1773" t="s">
        <v>7726</v>
      </c>
      <c r="D1773" t="s">
        <v>7727</v>
      </c>
      <c r="E1773" t="s">
        <v>771</v>
      </c>
      <c r="F1773" t="s">
        <v>772</v>
      </c>
      <c r="G1773" t="s">
        <v>2565</v>
      </c>
      <c r="J1773" t="s">
        <v>791</v>
      </c>
      <c r="K1773" t="s">
        <v>2578</v>
      </c>
      <c r="L1773" t="s">
        <v>833</v>
      </c>
      <c r="M1773" t="s">
        <v>49</v>
      </c>
      <c r="N1773" t="s">
        <v>771</v>
      </c>
      <c r="O1773">
        <v>1</v>
      </c>
      <c r="P1773" t="s">
        <v>777</v>
      </c>
      <c r="Q1773">
        <v>24.9</v>
      </c>
      <c r="R1773">
        <v>4.49</v>
      </c>
      <c r="Y1773" t="s">
        <v>7728</v>
      </c>
      <c r="Z1773" t="s">
        <v>4308</v>
      </c>
      <c r="AA1773">
        <v>70010</v>
      </c>
      <c r="AB1773" t="s">
        <v>420</v>
      </c>
    </row>
    <row r="1774" spans="1:29" x14ac:dyDescent="0.25">
      <c r="A1774" t="s">
        <v>7729</v>
      </c>
      <c r="B1774" t="s">
        <v>7729</v>
      </c>
      <c r="C1774" t="s">
        <v>7730</v>
      </c>
      <c r="D1774" t="s">
        <v>7731</v>
      </c>
      <c r="E1774" t="s">
        <v>771</v>
      </c>
      <c r="F1774" t="s">
        <v>772</v>
      </c>
      <c r="G1774" t="s">
        <v>2565</v>
      </c>
      <c r="J1774" t="s">
        <v>791</v>
      </c>
      <c r="K1774" t="s">
        <v>2566</v>
      </c>
      <c r="L1774" t="s">
        <v>2567</v>
      </c>
      <c r="M1774" t="s">
        <v>15</v>
      </c>
      <c r="N1774" t="s">
        <v>771</v>
      </c>
      <c r="O1774">
        <v>1</v>
      </c>
      <c r="P1774" t="s">
        <v>777</v>
      </c>
      <c r="Q1774">
        <v>19.899999999999999</v>
      </c>
      <c r="R1774">
        <v>3.59</v>
      </c>
      <c r="Y1774" t="s">
        <v>2599</v>
      </c>
      <c r="Z1774" t="s">
        <v>2599</v>
      </c>
      <c r="AA1774">
        <v>186</v>
      </c>
      <c r="AB1774" t="s">
        <v>420</v>
      </c>
    </row>
    <row r="1775" spans="1:29" x14ac:dyDescent="0.25">
      <c r="A1775" t="s">
        <v>7732</v>
      </c>
      <c r="B1775" t="s">
        <v>7732</v>
      </c>
      <c r="C1775" t="s">
        <v>7733</v>
      </c>
      <c r="D1775" t="s">
        <v>7734</v>
      </c>
      <c r="E1775" t="s">
        <v>771</v>
      </c>
      <c r="F1775" t="s">
        <v>772</v>
      </c>
      <c r="G1775" t="s">
        <v>2565</v>
      </c>
      <c r="J1775" t="s">
        <v>791</v>
      </c>
      <c r="K1775" t="s">
        <v>2566</v>
      </c>
      <c r="L1775" t="s">
        <v>2567</v>
      </c>
      <c r="M1775" t="s">
        <v>15</v>
      </c>
      <c r="N1775" t="s">
        <v>771</v>
      </c>
      <c r="O1775">
        <v>1</v>
      </c>
      <c r="P1775" t="s">
        <v>777</v>
      </c>
      <c r="Q1775">
        <v>19.899999999999999</v>
      </c>
      <c r="R1775">
        <v>3.59</v>
      </c>
      <c r="Y1775" t="s">
        <v>7735</v>
      </c>
      <c r="Z1775" t="s">
        <v>3296</v>
      </c>
      <c r="AA1775">
        <v>24050</v>
      </c>
      <c r="AB1775" t="s">
        <v>420</v>
      </c>
    </row>
    <row r="1776" spans="1:29" x14ac:dyDescent="0.25">
      <c r="A1776" t="s">
        <v>7736</v>
      </c>
      <c r="B1776" t="s">
        <v>7736</v>
      </c>
      <c r="C1776" t="s">
        <v>7737</v>
      </c>
      <c r="D1776" t="s">
        <v>7738</v>
      </c>
      <c r="E1776" t="s">
        <v>771</v>
      </c>
      <c r="F1776" t="s">
        <v>772</v>
      </c>
      <c r="G1776" t="s">
        <v>2565</v>
      </c>
      <c r="J1776" t="s">
        <v>791</v>
      </c>
      <c r="K1776" t="s">
        <v>2566</v>
      </c>
      <c r="L1776" t="s">
        <v>2567</v>
      </c>
      <c r="M1776" t="s">
        <v>15</v>
      </c>
      <c r="N1776" t="s">
        <v>771</v>
      </c>
      <c r="O1776">
        <v>1</v>
      </c>
      <c r="P1776" t="s">
        <v>777</v>
      </c>
      <c r="Q1776">
        <v>19.899999999999999</v>
      </c>
      <c r="R1776">
        <v>3.59</v>
      </c>
      <c r="Y1776" t="s">
        <v>2717</v>
      </c>
      <c r="AA1776">
        <v>20161</v>
      </c>
      <c r="AB1776" t="s">
        <v>420</v>
      </c>
    </row>
    <row r="1777" spans="1:28" x14ac:dyDescent="0.25">
      <c r="A1777" t="s">
        <v>7739</v>
      </c>
      <c r="B1777" t="s">
        <v>7739</v>
      </c>
      <c r="C1777" t="s">
        <v>7740</v>
      </c>
      <c r="D1777" t="s">
        <v>7741</v>
      </c>
      <c r="E1777" t="s">
        <v>771</v>
      </c>
      <c r="F1777" t="s">
        <v>772</v>
      </c>
      <c r="G1777" t="s">
        <v>2565</v>
      </c>
      <c r="J1777" t="s">
        <v>791</v>
      </c>
      <c r="K1777" t="s">
        <v>2641</v>
      </c>
      <c r="L1777" t="s">
        <v>1330</v>
      </c>
      <c r="M1777" t="s">
        <v>29</v>
      </c>
      <c r="N1777" t="s">
        <v>771</v>
      </c>
      <c r="O1777">
        <v>1</v>
      </c>
      <c r="P1777" t="s">
        <v>777</v>
      </c>
      <c r="Q1777">
        <v>32.9</v>
      </c>
      <c r="R1777">
        <v>5.93</v>
      </c>
      <c r="Y1777" t="s">
        <v>6506</v>
      </c>
      <c r="Z1777" t="s">
        <v>3980</v>
      </c>
      <c r="AA1777">
        <v>9041</v>
      </c>
      <c r="AB1777" t="s">
        <v>420</v>
      </c>
    </row>
    <row r="1778" spans="1:28" x14ac:dyDescent="0.25">
      <c r="A1778" t="s">
        <v>7742</v>
      </c>
      <c r="B1778" t="s">
        <v>7742</v>
      </c>
      <c r="C1778" t="s">
        <v>7743</v>
      </c>
      <c r="D1778" t="s">
        <v>7744</v>
      </c>
      <c r="E1778" t="s">
        <v>771</v>
      </c>
      <c r="F1778" t="s">
        <v>772</v>
      </c>
      <c r="G1778" t="s">
        <v>2565</v>
      </c>
      <c r="J1778" t="s">
        <v>791</v>
      </c>
      <c r="K1778" t="s">
        <v>2882</v>
      </c>
      <c r="L1778" t="s">
        <v>827</v>
      </c>
      <c r="M1778" t="s">
        <v>438</v>
      </c>
      <c r="N1778" t="s">
        <v>771</v>
      </c>
      <c r="O1778">
        <v>1</v>
      </c>
      <c r="P1778" t="s">
        <v>777</v>
      </c>
      <c r="Q1778">
        <v>39.9</v>
      </c>
      <c r="R1778">
        <v>7.2</v>
      </c>
      <c r="Y1778" t="s">
        <v>7745</v>
      </c>
      <c r="Z1778" t="s">
        <v>4523</v>
      </c>
      <c r="AA1778">
        <v>52025</v>
      </c>
      <c r="AB1778" t="s">
        <v>420</v>
      </c>
    </row>
    <row r="1779" spans="1:28" x14ac:dyDescent="0.25">
      <c r="A1779" t="s">
        <v>7746</v>
      </c>
      <c r="B1779" t="s">
        <v>7746</v>
      </c>
      <c r="C1779" t="s">
        <v>7747</v>
      </c>
      <c r="D1779" t="s">
        <v>7748</v>
      </c>
      <c r="E1779" t="s">
        <v>771</v>
      </c>
      <c r="F1779" t="s">
        <v>772</v>
      </c>
      <c r="G1779" t="s">
        <v>2565</v>
      </c>
      <c r="J1779" t="s">
        <v>791</v>
      </c>
      <c r="K1779" t="s">
        <v>3014</v>
      </c>
      <c r="L1779" t="s">
        <v>3015</v>
      </c>
      <c r="M1779" t="s">
        <v>25</v>
      </c>
      <c r="N1779" t="s">
        <v>771</v>
      </c>
      <c r="O1779">
        <v>1</v>
      </c>
      <c r="P1779" t="s">
        <v>777</v>
      </c>
      <c r="Q1779">
        <v>29.9</v>
      </c>
      <c r="R1779">
        <v>5.39</v>
      </c>
      <c r="Y1779" t="s">
        <v>7749</v>
      </c>
      <c r="Z1779" t="s">
        <v>2858</v>
      </c>
      <c r="AA1779">
        <v>15040</v>
      </c>
      <c r="AB1779" t="s">
        <v>420</v>
      </c>
    </row>
    <row r="1780" spans="1:28" x14ac:dyDescent="0.25">
      <c r="A1780" t="s">
        <v>7750</v>
      </c>
      <c r="B1780" t="s">
        <v>7750</v>
      </c>
      <c r="C1780" t="s">
        <v>7751</v>
      </c>
      <c r="D1780" t="s">
        <v>7752</v>
      </c>
      <c r="E1780" t="s">
        <v>771</v>
      </c>
      <c r="F1780" t="s">
        <v>772</v>
      </c>
      <c r="G1780" t="s">
        <v>2565</v>
      </c>
      <c r="J1780" t="s">
        <v>791</v>
      </c>
      <c r="K1780" t="s">
        <v>2641</v>
      </c>
      <c r="L1780" t="s">
        <v>1330</v>
      </c>
      <c r="M1780" t="s">
        <v>29</v>
      </c>
      <c r="N1780" t="s">
        <v>771</v>
      </c>
      <c r="O1780">
        <v>1</v>
      </c>
      <c r="P1780" t="s">
        <v>777</v>
      </c>
      <c r="Q1780">
        <v>32.9</v>
      </c>
      <c r="R1780">
        <v>5.93</v>
      </c>
      <c r="S1780">
        <v>3.99</v>
      </c>
      <c r="T1780">
        <v>0.72</v>
      </c>
      <c r="Y1780" t="s">
        <v>7255</v>
      </c>
      <c r="Z1780" t="s">
        <v>3398</v>
      </c>
      <c r="AA1780">
        <v>25015</v>
      </c>
      <c r="AB1780" t="s">
        <v>420</v>
      </c>
    </row>
    <row r="1781" spans="1:28" x14ac:dyDescent="0.25">
      <c r="A1781" t="s">
        <v>7753</v>
      </c>
      <c r="B1781" t="s">
        <v>7753</v>
      </c>
      <c r="C1781" t="s">
        <v>7754</v>
      </c>
      <c r="D1781" t="s">
        <v>7755</v>
      </c>
      <c r="E1781" t="s">
        <v>799</v>
      </c>
      <c r="F1781" t="s">
        <v>772</v>
      </c>
      <c r="G1781" t="s">
        <v>2565</v>
      </c>
      <c r="J1781" t="s">
        <v>791</v>
      </c>
      <c r="K1781" t="s">
        <v>2641</v>
      </c>
      <c r="L1781" t="s">
        <v>1330</v>
      </c>
      <c r="M1781" t="s">
        <v>29</v>
      </c>
      <c r="N1781" t="s">
        <v>799</v>
      </c>
      <c r="O1781">
        <v>0</v>
      </c>
      <c r="Y1781" t="s">
        <v>7756</v>
      </c>
      <c r="Z1781" t="s">
        <v>3234</v>
      </c>
      <c r="AA1781">
        <v>42025</v>
      </c>
      <c r="AB1781" t="s">
        <v>420</v>
      </c>
    </row>
    <row r="1782" spans="1:28" x14ac:dyDescent="0.25">
      <c r="A1782" t="s">
        <v>7757</v>
      </c>
      <c r="B1782" t="s">
        <v>7757</v>
      </c>
      <c r="C1782" t="s">
        <v>7758</v>
      </c>
      <c r="D1782" t="s">
        <v>7759</v>
      </c>
      <c r="E1782" t="s">
        <v>771</v>
      </c>
      <c r="F1782" t="s">
        <v>772</v>
      </c>
      <c r="G1782" t="s">
        <v>2565</v>
      </c>
      <c r="J1782" t="s">
        <v>791</v>
      </c>
      <c r="K1782" t="s">
        <v>2566</v>
      </c>
      <c r="L1782" t="s">
        <v>2567</v>
      </c>
      <c r="M1782" t="s">
        <v>15</v>
      </c>
      <c r="N1782" t="s">
        <v>771</v>
      </c>
      <c r="O1782">
        <v>1</v>
      </c>
      <c r="P1782" t="s">
        <v>777</v>
      </c>
      <c r="Q1782">
        <v>19.899999999999999</v>
      </c>
      <c r="R1782">
        <v>3.59</v>
      </c>
      <c r="Y1782" t="s">
        <v>2585</v>
      </c>
      <c r="Z1782" t="s">
        <v>2586</v>
      </c>
      <c r="AA1782">
        <v>20141</v>
      </c>
      <c r="AB1782" t="s">
        <v>420</v>
      </c>
    </row>
    <row r="1783" spans="1:28" x14ac:dyDescent="0.25">
      <c r="A1783" t="s">
        <v>7760</v>
      </c>
      <c r="B1783" t="s">
        <v>7760</v>
      </c>
      <c r="C1783" t="s">
        <v>7761</v>
      </c>
      <c r="D1783" t="s">
        <v>7762</v>
      </c>
      <c r="E1783" t="s">
        <v>771</v>
      </c>
      <c r="F1783" t="s">
        <v>772</v>
      </c>
      <c r="G1783" t="s">
        <v>2565</v>
      </c>
      <c r="J1783" t="s">
        <v>791</v>
      </c>
      <c r="K1783" t="s">
        <v>2641</v>
      </c>
      <c r="L1783" t="s">
        <v>1330</v>
      </c>
      <c r="M1783" t="s">
        <v>29</v>
      </c>
      <c r="N1783" t="s">
        <v>771</v>
      </c>
      <c r="O1783">
        <v>1</v>
      </c>
      <c r="P1783" t="s">
        <v>777</v>
      </c>
      <c r="Q1783">
        <v>32.9</v>
      </c>
      <c r="R1783">
        <v>5.93</v>
      </c>
      <c r="S1783">
        <v>3.99</v>
      </c>
      <c r="T1783">
        <v>0.72</v>
      </c>
      <c r="Y1783" t="s">
        <v>7763</v>
      </c>
      <c r="Z1783" t="s">
        <v>4824</v>
      </c>
      <c r="AA1783">
        <v>73042</v>
      </c>
      <c r="AB1783" t="s">
        <v>420</v>
      </c>
    </row>
    <row r="1784" spans="1:28" x14ac:dyDescent="0.25">
      <c r="A1784" t="s">
        <v>7764</v>
      </c>
      <c r="B1784" t="s">
        <v>7764</v>
      </c>
      <c r="C1784" t="s">
        <v>7765</v>
      </c>
      <c r="D1784" t="s">
        <v>7766</v>
      </c>
      <c r="E1784" t="s">
        <v>771</v>
      </c>
      <c r="F1784" t="s">
        <v>772</v>
      </c>
      <c r="G1784" t="s">
        <v>2565</v>
      </c>
      <c r="J1784" t="s">
        <v>791</v>
      </c>
      <c r="K1784" t="s">
        <v>2882</v>
      </c>
      <c r="L1784" t="s">
        <v>827</v>
      </c>
      <c r="M1784" t="s">
        <v>438</v>
      </c>
      <c r="N1784" t="s">
        <v>771</v>
      </c>
      <c r="O1784">
        <v>1</v>
      </c>
      <c r="P1784" t="s">
        <v>777</v>
      </c>
      <c r="Q1784">
        <v>39.9</v>
      </c>
      <c r="R1784">
        <v>7.2</v>
      </c>
      <c r="Y1784" t="s">
        <v>7767</v>
      </c>
      <c r="Z1784" t="s">
        <v>5108</v>
      </c>
      <c r="AA1784">
        <v>33078</v>
      </c>
      <c r="AB1784" t="s">
        <v>420</v>
      </c>
    </row>
    <row r="1785" spans="1:28" x14ac:dyDescent="0.25">
      <c r="A1785" t="s">
        <v>7768</v>
      </c>
      <c r="B1785" t="s">
        <v>7768</v>
      </c>
      <c r="C1785" t="s">
        <v>7769</v>
      </c>
      <c r="D1785" t="s">
        <v>7770</v>
      </c>
      <c r="E1785" t="s">
        <v>771</v>
      </c>
      <c r="F1785" t="s">
        <v>772</v>
      </c>
      <c r="G1785" t="s">
        <v>2565</v>
      </c>
      <c r="J1785" t="s">
        <v>791</v>
      </c>
      <c r="K1785" t="s">
        <v>2618</v>
      </c>
      <c r="L1785" t="s">
        <v>864</v>
      </c>
      <c r="M1785" t="s">
        <v>21</v>
      </c>
      <c r="N1785" t="s">
        <v>771</v>
      </c>
      <c r="O1785">
        <v>1</v>
      </c>
      <c r="P1785" t="s">
        <v>777</v>
      </c>
      <c r="Q1785">
        <v>29.9</v>
      </c>
      <c r="R1785">
        <v>5.39</v>
      </c>
      <c r="Y1785" t="s">
        <v>3388</v>
      </c>
      <c r="Z1785" t="s">
        <v>3737</v>
      </c>
      <c r="AA1785">
        <v>90143</v>
      </c>
      <c r="AB1785" t="s">
        <v>420</v>
      </c>
    </row>
    <row r="1786" spans="1:28" x14ac:dyDescent="0.25">
      <c r="A1786" t="s">
        <v>7771</v>
      </c>
      <c r="B1786" t="s">
        <v>7771</v>
      </c>
      <c r="C1786" t="s">
        <v>7772</v>
      </c>
      <c r="D1786" t="s">
        <v>7773</v>
      </c>
      <c r="E1786" t="s">
        <v>771</v>
      </c>
      <c r="F1786" t="s">
        <v>772</v>
      </c>
      <c r="G1786" t="s">
        <v>2565</v>
      </c>
      <c r="J1786" t="s">
        <v>791</v>
      </c>
      <c r="K1786" t="s">
        <v>2566</v>
      </c>
      <c r="L1786" t="s">
        <v>2567</v>
      </c>
      <c r="M1786" t="s">
        <v>15</v>
      </c>
      <c r="N1786" t="s">
        <v>771</v>
      </c>
      <c r="O1786">
        <v>1</v>
      </c>
      <c r="P1786" t="s">
        <v>777</v>
      </c>
      <c r="Q1786">
        <v>19.899999999999999</v>
      </c>
      <c r="R1786">
        <v>3.59</v>
      </c>
      <c r="Y1786" t="s">
        <v>7774</v>
      </c>
      <c r="Z1786" t="s">
        <v>2904</v>
      </c>
      <c r="AA1786">
        <v>10059</v>
      </c>
      <c r="AB1786" t="s">
        <v>420</v>
      </c>
    </row>
    <row r="1787" spans="1:28" x14ac:dyDescent="0.25">
      <c r="A1787" t="s">
        <v>7775</v>
      </c>
      <c r="B1787" t="s">
        <v>7775</v>
      </c>
      <c r="C1787" t="s">
        <v>7776</v>
      </c>
      <c r="D1787" t="s">
        <v>7777</v>
      </c>
      <c r="E1787" t="s">
        <v>771</v>
      </c>
      <c r="F1787" t="s">
        <v>772</v>
      </c>
      <c r="G1787" t="s">
        <v>2565</v>
      </c>
      <c r="J1787" t="s">
        <v>791</v>
      </c>
      <c r="K1787" t="s">
        <v>3014</v>
      </c>
      <c r="L1787" t="s">
        <v>3015</v>
      </c>
      <c r="M1787" t="s">
        <v>25</v>
      </c>
      <c r="N1787" t="s">
        <v>771</v>
      </c>
      <c r="O1787">
        <v>1</v>
      </c>
      <c r="P1787" t="s">
        <v>777</v>
      </c>
      <c r="Q1787">
        <v>29.9</v>
      </c>
      <c r="R1787">
        <v>5.39</v>
      </c>
      <c r="S1787">
        <v>0.45</v>
      </c>
      <c r="T1787">
        <v>0.08</v>
      </c>
      <c r="Y1787" t="s">
        <v>2941</v>
      </c>
      <c r="Z1787" t="s">
        <v>2941</v>
      </c>
      <c r="AA1787">
        <v>98131</v>
      </c>
      <c r="AB1787" t="s">
        <v>420</v>
      </c>
    </row>
    <row r="1788" spans="1:28" x14ac:dyDescent="0.25">
      <c r="A1788" t="s">
        <v>7778</v>
      </c>
      <c r="B1788" t="s">
        <v>7778</v>
      </c>
      <c r="C1788" t="s">
        <v>7779</v>
      </c>
      <c r="D1788" t="s">
        <v>7780</v>
      </c>
      <c r="E1788" t="s">
        <v>771</v>
      </c>
      <c r="F1788" t="s">
        <v>772</v>
      </c>
      <c r="G1788" t="s">
        <v>2565</v>
      </c>
      <c r="J1788" t="s">
        <v>791</v>
      </c>
      <c r="K1788" t="s">
        <v>2578</v>
      </c>
      <c r="L1788" t="s">
        <v>833</v>
      </c>
      <c r="M1788" t="s">
        <v>49</v>
      </c>
      <c r="N1788" t="s">
        <v>771</v>
      </c>
      <c r="O1788">
        <v>1</v>
      </c>
      <c r="P1788" t="s">
        <v>777</v>
      </c>
      <c r="Q1788">
        <v>24.9</v>
      </c>
      <c r="R1788">
        <v>4.49</v>
      </c>
      <c r="Y1788" t="s">
        <v>2568</v>
      </c>
      <c r="Z1788" t="s">
        <v>2904</v>
      </c>
      <c r="AA1788">
        <v>10143</v>
      </c>
      <c r="AB1788" t="s">
        <v>420</v>
      </c>
    </row>
    <row r="1789" spans="1:28" x14ac:dyDescent="0.25">
      <c r="A1789" t="s">
        <v>7781</v>
      </c>
      <c r="B1789" t="s">
        <v>7781</v>
      </c>
      <c r="C1789" t="s">
        <v>7782</v>
      </c>
      <c r="D1789" t="s">
        <v>7783</v>
      </c>
      <c r="E1789" t="s">
        <v>771</v>
      </c>
      <c r="F1789" t="s">
        <v>772</v>
      </c>
      <c r="G1789" t="s">
        <v>2565</v>
      </c>
      <c r="J1789" t="s">
        <v>791</v>
      </c>
      <c r="K1789" t="s">
        <v>3168</v>
      </c>
      <c r="L1789" t="s">
        <v>1296</v>
      </c>
      <c r="M1789" t="s">
        <v>428</v>
      </c>
      <c r="N1789" t="s">
        <v>771</v>
      </c>
      <c r="O1789">
        <v>1</v>
      </c>
      <c r="P1789" t="s">
        <v>777</v>
      </c>
      <c r="Q1789">
        <v>49.9</v>
      </c>
      <c r="R1789">
        <v>9</v>
      </c>
      <c r="Y1789" t="s">
        <v>7784</v>
      </c>
      <c r="Z1789" t="s">
        <v>4849</v>
      </c>
      <c r="AA1789">
        <v>1038</v>
      </c>
      <c r="AB1789" t="s">
        <v>420</v>
      </c>
    </row>
    <row r="1790" spans="1:28" x14ac:dyDescent="0.25">
      <c r="A1790" t="s">
        <v>7785</v>
      </c>
      <c r="B1790" t="s">
        <v>7785</v>
      </c>
      <c r="C1790" t="s">
        <v>7786</v>
      </c>
      <c r="D1790" t="s">
        <v>7787</v>
      </c>
      <c r="E1790" t="s">
        <v>771</v>
      </c>
      <c r="F1790" t="s">
        <v>772</v>
      </c>
      <c r="G1790" t="s">
        <v>2565</v>
      </c>
      <c r="J1790" t="s">
        <v>791</v>
      </c>
      <c r="K1790" t="s">
        <v>2566</v>
      </c>
      <c r="L1790" t="s">
        <v>2567</v>
      </c>
      <c r="M1790" t="s">
        <v>15</v>
      </c>
      <c r="N1790" t="s">
        <v>771</v>
      </c>
      <c r="O1790">
        <v>1</v>
      </c>
      <c r="P1790" t="s">
        <v>777</v>
      </c>
      <c r="Q1790">
        <v>19.899999999999999</v>
      </c>
      <c r="R1790">
        <v>3.59</v>
      </c>
      <c r="Y1790" t="s">
        <v>7788</v>
      </c>
      <c r="Z1790" t="s">
        <v>4878</v>
      </c>
      <c r="AA1790">
        <v>76125</v>
      </c>
      <c r="AB1790" t="s">
        <v>420</v>
      </c>
    </row>
    <row r="1791" spans="1:28" x14ac:dyDescent="0.25">
      <c r="A1791" t="s">
        <v>7789</v>
      </c>
      <c r="B1791" t="s">
        <v>7789</v>
      </c>
      <c r="C1791" t="s">
        <v>7790</v>
      </c>
      <c r="D1791" t="s">
        <v>7791</v>
      </c>
      <c r="E1791" t="s">
        <v>771</v>
      </c>
      <c r="F1791" t="s">
        <v>772</v>
      </c>
      <c r="G1791" t="s">
        <v>2565</v>
      </c>
      <c r="J1791" t="s">
        <v>791</v>
      </c>
      <c r="K1791" t="s">
        <v>2641</v>
      </c>
      <c r="L1791" t="s">
        <v>1330</v>
      </c>
      <c r="M1791" t="s">
        <v>29</v>
      </c>
      <c r="N1791" t="s">
        <v>771</v>
      </c>
      <c r="O1791">
        <v>1</v>
      </c>
      <c r="P1791" t="s">
        <v>777</v>
      </c>
      <c r="Q1791">
        <v>32.9</v>
      </c>
      <c r="R1791">
        <v>5.93</v>
      </c>
      <c r="Y1791" t="s">
        <v>7792</v>
      </c>
      <c r="Z1791" t="s">
        <v>2892</v>
      </c>
      <c r="AA1791">
        <v>94011</v>
      </c>
      <c r="AB1791" t="s">
        <v>420</v>
      </c>
    </row>
    <row r="1792" spans="1:28" x14ac:dyDescent="0.25">
      <c r="A1792" t="s">
        <v>7793</v>
      </c>
      <c r="B1792" t="s">
        <v>7793</v>
      </c>
      <c r="C1792" t="s">
        <v>7794</v>
      </c>
      <c r="D1792" t="s">
        <v>7795</v>
      </c>
      <c r="E1792" t="s">
        <v>799</v>
      </c>
      <c r="F1792" t="s">
        <v>772</v>
      </c>
      <c r="G1792" t="s">
        <v>2565</v>
      </c>
      <c r="J1792" t="s">
        <v>791</v>
      </c>
      <c r="K1792" t="s">
        <v>2584</v>
      </c>
      <c r="L1792" t="s">
        <v>801</v>
      </c>
      <c r="M1792" t="s">
        <v>31</v>
      </c>
      <c r="N1792" t="s">
        <v>799</v>
      </c>
      <c r="O1792">
        <v>0</v>
      </c>
      <c r="Y1792" t="s">
        <v>7796</v>
      </c>
      <c r="Z1792" t="s">
        <v>2688</v>
      </c>
      <c r="AA1792">
        <v>20143</v>
      </c>
      <c r="AB1792" t="s">
        <v>420</v>
      </c>
    </row>
    <row r="1793" spans="1:35" x14ac:dyDescent="0.25">
      <c r="A1793" t="s">
        <v>7797</v>
      </c>
      <c r="B1793" t="s">
        <v>7797</v>
      </c>
      <c r="C1793" t="s">
        <v>7798</v>
      </c>
      <c r="D1793" t="s">
        <v>7799</v>
      </c>
      <c r="E1793" t="s">
        <v>771</v>
      </c>
      <c r="F1793" t="s">
        <v>772</v>
      </c>
      <c r="G1793" t="s">
        <v>2565</v>
      </c>
      <c r="J1793" t="s">
        <v>791</v>
      </c>
      <c r="K1793" t="s">
        <v>2641</v>
      </c>
      <c r="L1793" t="s">
        <v>1330</v>
      </c>
      <c r="M1793" t="s">
        <v>29</v>
      </c>
      <c r="N1793" t="s">
        <v>771</v>
      </c>
      <c r="O1793">
        <v>1</v>
      </c>
      <c r="P1793" t="s">
        <v>777</v>
      </c>
      <c r="Q1793">
        <v>32.9</v>
      </c>
      <c r="R1793">
        <v>5.93</v>
      </c>
      <c r="Y1793" t="s">
        <v>7800</v>
      </c>
      <c r="Z1793" t="s">
        <v>2941</v>
      </c>
      <c r="AA1793">
        <v>98040</v>
      </c>
      <c r="AB1793" t="s">
        <v>420</v>
      </c>
    </row>
    <row r="1794" spans="1:35" x14ac:dyDescent="0.25">
      <c r="A1794" t="s">
        <v>7801</v>
      </c>
      <c r="B1794" t="s">
        <v>7801</v>
      </c>
      <c r="C1794" t="s">
        <v>7802</v>
      </c>
      <c r="D1794" t="s">
        <v>7803</v>
      </c>
      <c r="E1794" t="s">
        <v>771</v>
      </c>
      <c r="F1794" t="s">
        <v>772</v>
      </c>
      <c r="G1794" t="s">
        <v>2565</v>
      </c>
      <c r="J1794" t="s">
        <v>791</v>
      </c>
      <c r="K1794" t="s">
        <v>2584</v>
      </c>
      <c r="L1794" t="s">
        <v>801</v>
      </c>
      <c r="M1794" t="s">
        <v>31</v>
      </c>
      <c r="N1794" t="s">
        <v>771</v>
      </c>
      <c r="O1794">
        <v>1</v>
      </c>
      <c r="P1794" t="s">
        <v>777</v>
      </c>
      <c r="Q1794">
        <v>34.9</v>
      </c>
      <c r="R1794">
        <v>6.29</v>
      </c>
      <c r="Y1794" t="s">
        <v>7804</v>
      </c>
      <c r="Z1794" t="s">
        <v>2815</v>
      </c>
      <c r="AA1794">
        <v>30016</v>
      </c>
      <c r="AB1794" t="s">
        <v>420</v>
      </c>
    </row>
    <row r="1795" spans="1:35" x14ac:dyDescent="0.25">
      <c r="A1795" t="s">
        <v>7805</v>
      </c>
      <c r="C1795" t="s">
        <v>7806</v>
      </c>
      <c r="D1795" t="s">
        <v>7807</v>
      </c>
      <c r="E1795" t="s">
        <v>771</v>
      </c>
      <c r="F1795" t="s">
        <v>2590</v>
      </c>
      <c r="G1795" t="s">
        <v>2565</v>
      </c>
      <c r="H1795" t="s">
        <v>2591</v>
      </c>
      <c r="J1795" t="s">
        <v>774</v>
      </c>
      <c r="K1795" t="s">
        <v>2566</v>
      </c>
      <c r="L1795" t="s">
        <v>16</v>
      </c>
      <c r="M1795" t="s">
        <v>15</v>
      </c>
      <c r="N1795" t="s">
        <v>771</v>
      </c>
      <c r="O1795">
        <v>1</v>
      </c>
      <c r="P1795" t="s">
        <v>777</v>
      </c>
      <c r="Q1795">
        <v>19.899999999999999</v>
      </c>
      <c r="R1795">
        <v>3.59</v>
      </c>
      <c r="S1795">
        <v>3</v>
      </c>
      <c r="T1795">
        <v>0.54</v>
      </c>
      <c r="Y1795" t="s">
        <v>7808</v>
      </c>
      <c r="Z1795" t="s">
        <v>2585</v>
      </c>
      <c r="AA1795">
        <v>20013</v>
      </c>
      <c r="AB1795" t="s">
        <v>420</v>
      </c>
    </row>
    <row r="1796" spans="1:35" x14ac:dyDescent="0.25">
      <c r="A1796" t="s">
        <v>7809</v>
      </c>
      <c r="B1796" t="s">
        <v>7809</v>
      </c>
      <c r="C1796" t="s">
        <v>7810</v>
      </c>
      <c r="D1796" t="s">
        <v>7811</v>
      </c>
      <c r="E1796" t="s">
        <v>771</v>
      </c>
      <c r="F1796" t="s">
        <v>772</v>
      </c>
      <c r="G1796" t="s">
        <v>2565</v>
      </c>
      <c r="J1796" t="s">
        <v>791</v>
      </c>
      <c r="K1796" t="s">
        <v>2572</v>
      </c>
      <c r="L1796" t="s">
        <v>1427</v>
      </c>
      <c r="M1796" t="s">
        <v>45</v>
      </c>
      <c r="N1796" t="s">
        <v>771</v>
      </c>
      <c r="O1796">
        <v>3</v>
      </c>
      <c r="P1796" t="s">
        <v>777</v>
      </c>
      <c r="Q1796">
        <v>89.7</v>
      </c>
      <c r="R1796">
        <v>16.170000000000002</v>
      </c>
      <c r="Y1796" t="s">
        <v>2849</v>
      </c>
      <c r="Z1796" t="s">
        <v>2849</v>
      </c>
      <c r="AA1796">
        <v>70126</v>
      </c>
      <c r="AB1796" t="s">
        <v>420</v>
      </c>
      <c r="AG1796" t="s">
        <v>7812</v>
      </c>
      <c r="AH1796" t="s">
        <v>420</v>
      </c>
      <c r="AI1796" t="s">
        <v>1019</v>
      </c>
    </row>
    <row r="1797" spans="1:35" x14ac:dyDescent="0.25">
      <c r="A1797" t="s">
        <v>7813</v>
      </c>
      <c r="B1797" t="s">
        <v>7813</v>
      </c>
      <c r="C1797" t="s">
        <v>7814</v>
      </c>
      <c r="D1797" t="s">
        <v>7815</v>
      </c>
      <c r="E1797" t="s">
        <v>771</v>
      </c>
      <c r="F1797" t="s">
        <v>772</v>
      </c>
      <c r="G1797" t="s">
        <v>2565</v>
      </c>
      <c r="J1797" t="s">
        <v>791</v>
      </c>
      <c r="K1797" t="s">
        <v>2641</v>
      </c>
      <c r="L1797" t="s">
        <v>1330</v>
      </c>
      <c r="M1797" t="s">
        <v>29</v>
      </c>
      <c r="N1797" t="s">
        <v>771</v>
      </c>
      <c r="O1797">
        <v>1</v>
      </c>
      <c r="P1797" t="s">
        <v>777</v>
      </c>
      <c r="Q1797">
        <v>32.9</v>
      </c>
      <c r="R1797">
        <v>5.93</v>
      </c>
      <c r="S1797">
        <v>4.99</v>
      </c>
      <c r="T1797">
        <v>0.9</v>
      </c>
      <c r="Y1797" t="s">
        <v>7816</v>
      </c>
      <c r="Z1797" t="s">
        <v>4447</v>
      </c>
      <c r="AA1797">
        <v>72024</v>
      </c>
      <c r="AB1797" t="s">
        <v>420</v>
      </c>
    </row>
    <row r="1798" spans="1:35" x14ac:dyDescent="0.25">
      <c r="A1798" t="s">
        <v>7817</v>
      </c>
      <c r="B1798" t="s">
        <v>7817</v>
      </c>
      <c r="C1798" t="s">
        <v>7818</v>
      </c>
      <c r="D1798" t="s">
        <v>7819</v>
      </c>
      <c r="E1798" t="s">
        <v>799</v>
      </c>
      <c r="F1798" t="s">
        <v>772</v>
      </c>
      <c r="G1798" t="s">
        <v>2565</v>
      </c>
      <c r="J1798" t="s">
        <v>791</v>
      </c>
      <c r="K1798" t="s">
        <v>2641</v>
      </c>
      <c r="L1798" t="s">
        <v>1330</v>
      </c>
      <c r="M1798" t="s">
        <v>29</v>
      </c>
      <c r="N1798" t="s">
        <v>799</v>
      </c>
      <c r="O1798">
        <v>0</v>
      </c>
      <c r="Y1798" t="s">
        <v>6733</v>
      </c>
      <c r="Z1798" t="s">
        <v>2620</v>
      </c>
      <c r="AA1798">
        <v>44020</v>
      </c>
      <c r="AB1798" t="s">
        <v>420</v>
      </c>
    </row>
    <row r="1799" spans="1:35" x14ac:dyDescent="0.25">
      <c r="A1799" t="s">
        <v>7820</v>
      </c>
      <c r="B1799" t="s">
        <v>7820</v>
      </c>
      <c r="C1799" t="s">
        <v>7821</v>
      </c>
      <c r="D1799" t="s">
        <v>7822</v>
      </c>
      <c r="E1799" t="s">
        <v>799</v>
      </c>
      <c r="F1799" t="s">
        <v>772</v>
      </c>
      <c r="G1799" t="s">
        <v>2565</v>
      </c>
      <c r="J1799" t="s">
        <v>791</v>
      </c>
      <c r="K1799" t="s">
        <v>2641</v>
      </c>
      <c r="L1799" t="s">
        <v>1330</v>
      </c>
      <c r="M1799" t="s">
        <v>29</v>
      </c>
      <c r="N1799" t="s">
        <v>799</v>
      </c>
      <c r="O1799">
        <v>0</v>
      </c>
      <c r="Y1799" t="s">
        <v>7823</v>
      </c>
      <c r="Z1799" t="s">
        <v>3313</v>
      </c>
      <c r="AA1799">
        <v>47121</v>
      </c>
      <c r="AB1799" t="s">
        <v>420</v>
      </c>
    </row>
    <row r="1800" spans="1:35" x14ac:dyDescent="0.25">
      <c r="A1800" t="s">
        <v>7824</v>
      </c>
      <c r="B1800" t="s">
        <v>7824</v>
      </c>
      <c r="C1800" t="s">
        <v>7825</v>
      </c>
      <c r="D1800" t="s">
        <v>7826</v>
      </c>
      <c r="E1800" t="s">
        <v>771</v>
      </c>
      <c r="F1800" t="s">
        <v>772</v>
      </c>
      <c r="G1800" t="s">
        <v>2565</v>
      </c>
      <c r="J1800" t="s">
        <v>791</v>
      </c>
      <c r="K1800" t="s">
        <v>2566</v>
      </c>
      <c r="L1800" t="s">
        <v>2567</v>
      </c>
      <c r="M1800" t="s">
        <v>15</v>
      </c>
      <c r="N1800" t="s">
        <v>771</v>
      </c>
      <c r="O1800">
        <v>1</v>
      </c>
      <c r="P1800" t="s">
        <v>777</v>
      </c>
      <c r="Q1800">
        <v>19.899999999999999</v>
      </c>
      <c r="R1800">
        <v>3.59</v>
      </c>
      <c r="Y1800" t="s">
        <v>7827</v>
      </c>
      <c r="Z1800" t="s">
        <v>2585</v>
      </c>
      <c r="AA1800">
        <v>20010</v>
      </c>
      <c r="AB1800" t="s">
        <v>420</v>
      </c>
    </row>
    <row r="1801" spans="1:35" x14ac:dyDescent="0.25">
      <c r="A1801" t="s">
        <v>7828</v>
      </c>
      <c r="B1801" t="s">
        <v>7828</v>
      </c>
      <c r="C1801" t="s">
        <v>7829</v>
      </c>
      <c r="D1801" t="s">
        <v>7830</v>
      </c>
      <c r="E1801" t="s">
        <v>771</v>
      </c>
      <c r="F1801" t="s">
        <v>772</v>
      </c>
      <c r="G1801" t="s">
        <v>2565</v>
      </c>
      <c r="J1801" t="s">
        <v>791</v>
      </c>
      <c r="K1801" t="s">
        <v>2566</v>
      </c>
      <c r="L1801" t="s">
        <v>2567</v>
      </c>
      <c r="M1801" t="s">
        <v>15</v>
      </c>
      <c r="N1801" t="s">
        <v>771</v>
      </c>
      <c r="O1801">
        <v>1</v>
      </c>
      <c r="P1801" t="s">
        <v>777</v>
      </c>
      <c r="Q1801">
        <v>19.899999999999999</v>
      </c>
      <c r="R1801">
        <v>3.59</v>
      </c>
      <c r="S1801">
        <v>4.99</v>
      </c>
      <c r="T1801">
        <v>0.9</v>
      </c>
      <c r="Y1801" t="s">
        <v>7831</v>
      </c>
      <c r="Z1801" t="s">
        <v>2688</v>
      </c>
      <c r="AA1801">
        <v>35011</v>
      </c>
      <c r="AB1801" t="s">
        <v>420</v>
      </c>
    </row>
    <row r="1802" spans="1:35" x14ac:dyDescent="0.25">
      <c r="A1802" t="s">
        <v>7832</v>
      </c>
      <c r="B1802" t="s">
        <v>7832</v>
      </c>
      <c r="C1802" t="s">
        <v>7833</v>
      </c>
      <c r="D1802" t="s">
        <v>7834</v>
      </c>
      <c r="E1802" t="s">
        <v>771</v>
      </c>
      <c r="F1802" t="s">
        <v>772</v>
      </c>
      <c r="G1802" t="s">
        <v>2565</v>
      </c>
      <c r="J1802" t="s">
        <v>791</v>
      </c>
      <c r="K1802" t="s">
        <v>2737</v>
      </c>
      <c r="L1802" t="s">
        <v>2738</v>
      </c>
      <c r="M1802" t="s">
        <v>170</v>
      </c>
      <c r="N1802" t="s">
        <v>771</v>
      </c>
      <c r="O1802">
        <v>1</v>
      </c>
      <c r="P1802" t="s">
        <v>777</v>
      </c>
      <c r="Q1802">
        <v>14.9</v>
      </c>
      <c r="R1802">
        <v>2.69</v>
      </c>
      <c r="Y1802" t="s">
        <v>7835</v>
      </c>
      <c r="Z1802" t="s">
        <v>3088</v>
      </c>
      <c r="AA1802">
        <v>50055</v>
      </c>
      <c r="AB1802" t="s">
        <v>420</v>
      </c>
    </row>
    <row r="1803" spans="1:35" x14ac:dyDescent="0.25">
      <c r="A1803" t="s">
        <v>7836</v>
      </c>
      <c r="B1803" t="s">
        <v>7836</v>
      </c>
      <c r="C1803" t="s">
        <v>7837</v>
      </c>
      <c r="D1803" t="s">
        <v>7838</v>
      </c>
      <c r="E1803" t="s">
        <v>771</v>
      </c>
      <c r="F1803" t="s">
        <v>772</v>
      </c>
      <c r="G1803" t="s">
        <v>2565</v>
      </c>
      <c r="J1803" t="s">
        <v>791</v>
      </c>
      <c r="K1803" t="s">
        <v>7068</v>
      </c>
      <c r="L1803" t="s">
        <v>1238</v>
      </c>
      <c r="M1803" t="s">
        <v>57</v>
      </c>
      <c r="N1803" t="s">
        <v>771</v>
      </c>
      <c r="O1803">
        <v>1</v>
      </c>
      <c r="P1803" t="s">
        <v>777</v>
      </c>
      <c r="Q1803">
        <v>12.9</v>
      </c>
      <c r="R1803">
        <v>2.33</v>
      </c>
      <c r="Y1803" t="s">
        <v>2604</v>
      </c>
      <c r="Z1803" t="s">
        <v>3662</v>
      </c>
      <c r="AA1803">
        <v>80131</v>
      </c>
      <c r="AB1803" t="s">
        <v>420</v>
      </c>
    </row>
    <row r="1804" spans="1:35" x14ac:dyDescent="0.25">
      <c r="A1804" t="s">
        <v>7839</v>
      </c>
      <c r="B1804" t="s">
        <v>7839</v>
      </c>
      <c r="C1804" t="s">
        <v>7840</v>
      </c>
      <c r="D1804" t="s">
        <v>7841</v>
      </c>
      <c r="E1804" t="s">
        <v>771</v>
      </c>
      <c r="F1804" t="s">
        <v>772</v>
      </c>
      <c r="G1804" t="s">
        <v>2565</v>
      </c>
      <c r="J1804" t="s">
        <v>791</v>
      </c>
      <c r="K1804" t="s">
        <v>2641</v>
      </c>
      <c r="L1804" t="s">
        <v>1330</v>
      </c>
      <c r="M1804" t="s">
        <v>29</v>
      </c>
      <c r="N1804" t="s">
        <v>771</v>
      </c>
      <c r="O1804">
        <v>1</v>
      </c>
      <c r="P1804" t="s">
        <v>777</v>
      </c>
      <c r="Q1804">
        <v>32.9</v>
      </c>
      <c r="R1804">
        <v>5.93</v>
      </c>
      <c r="Y1804" t="s">
        <v>3088</v>
      </c>
      <c r="Z1804" t="s">
        <v>3088</v>
      </c>
      <c r="AA1804">
        <v>50132</v>
      </c>
      <c r="AB1804" t="s">
        <v>420</v>
      </c>
    </row>
    <row r="1805" spans="1:35" x14ac:dyDescent="0.25">
      <c r="A1805" t="s">
        <v>7842</v>
      </c>
      <c r="C1805" t="s">
        <v>7843</v>
      </c>
      <c r="D1805" t="s">
        <v>7844</v>
      </c>
      <c r="E1805" t="s">
        <v>771</v>
      </c>
      <c r="F1805" t="s">
        <v>2590</v>
      </c>
      <c r="G1805" t="s">
        <v>2565</v>
      </c>
      <c r="H1805" t="s">
        <v>2591</v>
      </c>
      <c r="J1805" t="s">
        <v>774</v>
      </c>
      <c r="K1805" t="s">
        <v>4184</v>
      </c>
      <c r="L1805" t="s">
        <v>718</v>
      </c>
      <c r="M1805" t="s">
        <v>717</v>
      </c>
      <c r="N1805" t="s">
        <v>771</v>
      </c>
      <c r="O1805">
        <v>1</v>
      </c>
      <c r="P1805" t="s">
        <v>777</v>
      </c>
      <c r="Q1805">
        <v>19.899999999999999</v>
      </c>
      <c r="R1805">
        <v>3.59</v>
      </c>
      <c r="S1805">
        <v>3</v>
      </c>
      <c r="T1805">
        <v>0.54</v>
      </c>
      <c r="Y1805" t="s">
        <v>3181</v>
      </c>
      <c r="Z1805" t="s">
        <v>3288</v>
      </c>
      <c r="AA1805">
        <v>40132</v>
      </c>
      <c r="AB1805" t="s">
        <v>420</v>
      </c>
    </row>
    <row r="1806" spans="1:35" x14ac:dyDescent="0.25">
      <c r="A1806" t="s">
        <v>7845</v>
      </c>
      <c r="B1806" t="s">
        <v>7845</v>
      </c>
      <c r="C1806" t="s">
        <v>7846</v>
      </c>
      <c r="D1806" t="s">
        <v>7847</v>
      </c>
      <c r="E1806" t="s">
        <v>771</v>
      </c>
      <c r="F1806" t="s">
        <v>772</v>
      </c>
      <c r="G1806" t="s">
        <v>2565</v>
      </c>
      <c r="J1806" t="s">
        <v>791</v>
      </c>
      <c r="K1806" t="s">
        <v>2566</v>
      </c>
      <c r="L1806" t="s">
        <v>2567</v>
      </c>
      <c r="M1806" t="s">
        <v>15</v>
      </c>
      <c r="N1806" t="s">
        <v>771</v>
      </c>
      <c r="O1806">
        <v>1</v>
      </c>
      <c r="P1806" t="s">
        <v>777</v>
      </c>
      <c r="Q1806">
        <v>19.899999999999999</v>
      </c>
      <c r="R1806">
        <v>3.59</v>
      </c>
      <c r="Y1806" t="s">
        <v>7848</v>
      </c>
      <c r="Z1806" t="s">
        <v>3124</v>
      </c>
      <c r="AA1806">
        <v>25030</v>
      </c>
      <c r="AB1806" t="s">
        <v>420</v>
      </c>
    </row>
    <row r="1807" spans="1:35" x14ac:dyDescent="0.25">
      <c r="A1807" t="s">
        <v>7849</v>
      </c>
      <c r="B1807" t="s">
        <v>7849</v>
      </c>
      <c r="C1807" t="s">
        <v>7850</v>
      </c>
      <c r="D1807" t="s">
        <v>7851</v>
      </c>
      <c r="E1807" t="s">
        <v>771</v>
      </c>
      <c r="F1807" t="s">
        <v>772</v>
      </c>
      <c r="G1807" t="s">
        <v>2565</v>
      </c>
      <c r="J1807" t="s">
        <v>791</v>
      </c>
      <c r="K1807" t="s">
        <v>2598</v>
      </c>
      <c r="L1807" t="s">
        <v>776</v>
      </c>
      <c r="M1807" t="s">
        <v>424</v>
      </c>
      <c r="N1807" t="s">
        <v>771</v>
      </c>
      <c r="O1807">
        <v>1</v>
      </c>
      <c r="P1807" t="s">
        <v>777</v>
      </c>
      <c r="Q1807">
        <v>29.9</v>
      </c>
      <c r="R1807">
        <v>5.39</v>
      </c>
      <c r="Y1807" t="s">
        <v>7852</v>
      </c>
      <c r="Z1807" t="s">
        <v>2878</v>
      </c>
      <c r="AA1807">
        <v>33052</v>
      </c>
      <c r="AB1807" t="s">
        <v>420</v>
      </c>
    </row>
    <row r="1808" spans="1:35" x14ac:dyDescent="0.25">
      <c r="A1808" t="s">
        <v>7853</v>
      </c>
      <c r="B1808" t="s">
        <v>7853</v>
      </c>
      <c r="C1808" t="s">
        <v>7854</v>
      </c>
      <c r="D1808" t="s">
        <v>7855</v>
      </c>
      <c r="E1808" t="s">
        <v>771</v>
      </c>
      <c r="F1808" t="s">
        <v>772</v>
      </c>
      <c r="G1808" t="s">
        <v>2565</v>
      </c>
      <c r="J1808" t="s">
        <v>791</v>
      </c>
      <c r="K1808" t="s">
        <v>2566</v>
      </c>
      <c r="L1808" t="s">
        <v>2567</v>
      </c>
      <c r="M1808" t="s">
        <v>15</v>
      </c>
      <c r="N1808" t="s">
        <v>771</v>
      </c>
      <c r="O1808">
        <v>1</v>
      </c>
      <c r="P1808" t="s">
        <v>777</v>
      </c>
      <c r="Q1808">
        <v>19.899999999999999</v>
      </c>
      <c r="R1808">
        <v>3.59</v>
      </c>
      <c r="S1808">
        <v>2.4900000000000002</v>
      </c>
      <c r="T1808">
        <v>0.45</v>
      </c>
      <c r="Y1808" t="s">
        <v>7856</v>
      </c>
      <c r="Z1808" t="s">
        <v>3005</v>
      </c>
      <c r="AA1808">
        <v>83042</v>
      </c>
      <c r="AB1808" t="s">
        <v>420</v>
      </c>
    </row>
    <row r="1809" spans="1:28" x14ac:dyDescent="0.25">
      <c r="A1809" t="s">
        <v>7857</v>
      </c>
      <c r="B1809" t="s">
        <v>7857</v>
      </c>
      <c r="C1809" t="s">
        <v>7858</v>
      </c>
      <c r="D1809" t="s">
        <v>7859</v>
      </c>
      <c r="E1809" t="s">
        <v>771</v>
      </c>
      <c r="F1809" t="s">
        <v>772</v>
      </c>
      <c r="G1809" t="s">
        <v>2565</v>
      </c>
      <c r="I1809" t="s">
        <v>2646</v>
      </c>
      <c r="J1809" t="s">
        <v>791</v>
      </c>
      <c r="K1809" t="s">
        <v>2598</v>
      </c>
      <c r="L1809" t="s">
        <v>776</v>
      </c>
      <c r="M1809" t="s">
        <v>424</v>
      </c>
      <c r="N1809" t="s">
        <v>771</v>
      </c>
      <c r="O1809">
        <v>1</v>
      </c>
      <c r="P1809" t="s">
        <v>777</v>
      </c>
      <c r="Q1809">
        <v>29.9</v>
      </c>
      <c r="R1809">
        <v>5.39</v>
      </c>
      <c r="Y1809" t="s">
        <v>2647</v>
      </c>
      <c r="Z1809" t="s">
        <v>2648</v>
      </c>
      <c r="AA1809">
        <v>28100</v>
      </c>
      <c r="AB1809" t="s">
        <v>420</v>
      </c>
    </row>
    <row r="1810" spans="1:28" x14ac:dyDescent="0.25">
      <c r="A1810" t="s">
        <v>7860</v>
      </c>
      <c r="B1810" t="s">
        <v>7860</v>
      </c>
      <c r="C1810" t="s">
        <v>7861</v>
      </c>
      <c r="D1810" t="s">
        <v>7862</v>
      </c>
      <c r="E1810" t="s">
        <v>771</v>
      </c>
      <c r="F1810" t="s">
        <v>772</v>
      </c>
      <c r="G1810" t="s">
        <v>2565</v>
      </c>
      <c r="I1810" t="s">
        <v>2646</v>
      </c>
      <c r="J1810" t="s">
        <v>791</v>
      </c>
      <c r="K1810" t="s">
        <v>3805</v>
      </c>
      <c r="L1810" t="s">
        <v>1205</v>
      </c>
      <c r="M1810" t="s">
        <v>426</v>
      </c>
      <c r="N1810" t="s">
        <v>771</v>
      </c>
      <c r="O1810">
        <v>1</v>
      </c>
      <c r="P1810" t="s">
        <v>777</v>
      </c>
      <c r="Q1810">
        <v>79.900000000000006</v>
      </c>
      <c r="R1810">
        <v>14.41</v>
      </c>
      <c r="Y1810" t="s">
        <v>7863</v>
      </c>
      <c r="Z1810" t="s">
        <v>5437</v>
      </c>
      <c r="AA1810">
        <v>34</v>
      </c>
      <c r="AB1810" t="s">
        <v>420</v>
      </c>
    </row>
    <row r="1811" spans="1:28" x14ac:dyDescent="0.25">
      <c r="A1811" t="s">
        <v>7864</v>
      </c>
      <c r="B1811" t="s">
        <v>7864</v>
      </c>
      <c r="C1811" t="s">
        <v>7865</v>
      </c>
      <c r="D1811" t="s">
        <v>7866</v>
      </c>
      <c r="E1811" t="s">
        <v>771</v>
      </c>
      <c r="F1811" t="s">
        <v>772</v>
      </c>
      <c r="G1811" t="s">
        <v>2565</v>
      </c>
      <c r="J1811" t="s">
        <v>791</v>
      </c>
      <c r="K1811" t="s">
        <v>3014</v>
      </c>
      <c r="L1811" t="s">
        <v>3015</v>
      </c>
      <c r="M1811" t="s">
        <v>25</v>
      </c>
      <c r="N1811" t="s">
        <v>771</v>
      </c>
      <c r="O1811">
        <v>1</v>
      </c>
      <c r="P1811" t="s">
        <v>777</v>
      </c>
      <c r="Q1811">
        <v>29.9</v>
      </c>
      <c r="R1811">
        <v>5.39</v>
      </c>
      <c r="Y1811" t="s">
        <v>7867</v>
      </c>
      <c r="Z1811" t="s">
        <v>2975</v>
      </c>
      <c r="AA1811">
        <v>6030</v>
      </c>
      <c r="AB1811" t="s">
        <v>420</v>
      </c>
    </row>
    <row r="1812" spans="1:28" x14ac:dyDescent="0.25">
      <c r="A1812" t="s">
        <v>7868</v>
      </c>
      <c r="B1812" t="s">
        <v>7868</v>
      </c>
      <c r="C1812" t="s">
        <v>7869</v>
      </c>
      <c r="D1812" t="s">
        <v>7870</v>
      </c>
      <c r="E1812" t="s">
        <v>771</v>
      </c>
      <c r="F1812" t="s">
        <v>772</v>
      </c>
      <c r="G1812" t="s">
        <v>2565</v>
      </c>
      <c r="J1812" t="s">
        <v>791</v>
      </c>
      <c r="K1812" t="s">
        <v>2566</v>
      </c>
      <c r="L1812" t="s">
        <v>2567</v>
      </c>
      <c r="M1812" t="s">
        <v>15</v>
      </c>
      <c r="N1812" t="s">
        <v>771</v>
      </c>
      <c r="O1812">
        <v>1</v>
      </c>
      <c r="P1812" t="s">
        <v>777</v>
      </c>
      <c r="Q1812">
        <v>19.899999999999999</v>
      </c>
      <c r="R1812">
        <v>3.59</v>
      </c>
      <c r="Y1812" t="s">
        <v>7871</v>
      </c>
      <c r="Z1812" t="s">
        <v>3662</v>
      </c>
      <c r="AA1812">
        <v>80056</v>
      </c>
      <c r="AB1812" t="s">
        <v>420</v>
      </c>
    </row>
    <row r="1813" spans="1:28" x14ac:dyDescent="0.25">
      <c r="A1813" t="s">
        <v>7872</v>
      </c>
      <c r="B1813" t="s">
        <v>7872</v>
      </c>
      <c r="C1813" t="s">
        <v>7873</v>
      </c>
      <c r="D1813" t="s">
        <v>7874</v>
      </c>
      <c r="E1813" t="s">
        <v>799</v>
      </c>
      <c r="F1813" t="s">
        <v>772</v>
      </c>
      <c r="G1813" t="s">
        <v>2565</v>
      </c>
      <c r="J1813" t="s">
        <v>791</v>
      </c>
      <c r="K1813" t="s">
        <v>2566</v>
      </c>
      <c r="L1813" t="s">
        <v>2567</v>
      </c>
      <c r="M1813" t="s">
        <v>15</v>
      </c>
      <c r="N1813" t="s">
        <v>799</v>
      </c>
      <c r="O1813">
        <v>0</v>
      </c>
      <c r="Y1813" t="s">
        <v>7875</v>
      </c>
      <c r="Z1813" t="s">
        <v>3088</v>
      </c>
      <c r="AA1813">
        <v>50058</v>
      </c>
      <c r="AB1813" t="s">
        <v>420</v>
      </c>
    </row>
    <row r="1814" spans="1:28" x14ac:dyDescent="0.25">
      <c r="A1814" t="s">
        <v>7876</v>
      </c>
      <c r="C1814" t="s">
        <v>7877</v>
      </c>
      <c r="D1814" t="s">
        <v>7878</v>
      </c>
      <c r="E1814" t="s">
        <v>771</v>
      </c>
      <c r="F1814" t="s">
        <v>2590</v>
      </c>
      <c r="G1814" t="s">
        <v>2565</v>
      </c>
      <c r="H1814" t="s">
        <v>2591</v>
      </c>
      <c r="J1814" t="s">
        <v>774</v>
      </c>
      <c r="K1814" t="s">
        <v>4348</v>
      </c>
      <c r="L1814" t="s">
        <v>20</v>
      </c>
      <c r="M1814" t="s">
        <v>19</v>
      </c>
      <c r="N1814" t="s">
        <v>771</v>
      </c>
      <c r="O1814">
        <v>1</v>
      </c>
      <c r="P1814" t="s">
        <v>777</v>
      </c>
      <c r="Q1814">
        <v>19.899999999999999</v>
      </c>
      <c r="R1814">
        <v>3.59</v>
      </c>
      <c r="S1814">
        <v>3</v>
      </c>
      <c r="T1814">
        <v>0.54</v>
      </c>
      <c r="Y1814" t="s">
        <v>7879</v>
      </c>
      <c r="Z1814" t="s">
        <v>2599</v>
      </c>
      <c r="AA1814">
        <v>71</v>
      </c>
      <c r="AB1814" t="s">
        <v>420</v>
      </c>
    </row>
    <row r="1815" spans="1:28" x14ac:dyDescent="0.25">
      <c r="A1815" t="s">
        <v>7880</v>
      </c>
      <c r="B1815" t="s">
        <v>7880</v>
      </c>
      <c r="C1815" t="s">
        <v>7881</v>
      </c>
      <c r="D1815" t="s">
        <v>7882</v>
      </c>
      <c r="E1815" t="s">
        <v>771</v>
      </c>
      <c r="F1815" t="s">
        <v>772</v>
      </c>
      <c r="G1815" t="s">
        <v>2565</v>
      </c>
      <c r="J1815" t="s">
        <v>791</v>
      </c>
      <c r="K1815" t="s">
        <v>3229</v>
      </c>
      <c r="L1815" t="s">
        <v>870</v>
      </c>
      <c r="M1815" t="s">
        <v>440</v>
      </c>
      <c r="N1815" t="s">
        <v>771</v>
      </c>
      <c r="O1815">
        <v>1</v>
      </c>
      <c r="P1815" t="s">
        <v>777</v>
      </c>
      <c r="Q1815">
        <v>79.900000000000006</v>
      </c>
      <c r="R1815">
        <v>14.41</v>
      </c>
      <c r="Y1815" t="s">
        <v>6473</v>
      </c>
      <c r="Z1815" t="s">
        <v>6473</v>
      </c>
      <c r="AA1815">
        <v>95125</v>
      </c>
      <c r="AB1815" t="s">
        <v>420</v>
      </c>
    </row>
    <row r="1816" spans="1:28" x14ac:dyDescent="0.25">
      <c r="A1816" t="s">
        <v>7883</v>
      </c>
      <c r="B1816" t="s">
        <v>7883</v>
      </c>
      <c r="C1816" t="s">
        <v>7884</v>
      </c>
      <c r="D1816" t="s">
        <v>7885</v>
      </c>
      <c r="E1816" t="s">
        <v>771</v>
      </c>
      <c r="F1816" t="s">
        <v>772</v>
      </c>
      <c r="G1816" t="s">
        <v>2565</v>
      </c>
      <c r="J1816" t="s">
        <v>791</v>
      </c>
      <c r="K1816" t="s">
        <v>2566</v>
      </c>
      <c r="L1816" t="s">
        <v>2567</v>
      </c>
      <c r="M1816" t="s">
        <v>15</v>
      </c>
      <c r="N1816" t="s">
        <v>771</v>
      </c>
      <c r="O1816">
        <v>1</v>
      </c>
      <c r="P1816" t="s">
        <v>777</v>
      </c>
      <c r="Q1816">
        <v>19.899999999999999</v>
      </c>
      <c r="R1816">
        <v>3.59</v>
      </c>
      <c r="Y1816" t="s">
        <v>7886</v>
      </c>
      <c r="Z1816" t="s">
        <v>3181</v>
      </c>
      <c r="AA1816">
        <v>40017</v>
      </c>
      <c r="AB1816" t="s">
        <v>420</v>
      </c>
    </row>
    <row r="1817" spans="1:28" x14ac:dyDescent="0.25">
      <c r="A1817" t="s">
        <v>7887</v>
      </c>
      <c r="B1817" t="s">
        <v>7887</v>
      </c>
      <c r="C1817" t="s">
        <v>7888</v>
      </c>
      <c r="D1817" t="s">
        <v>7889</v>
      </c>
      <c r="E1817" t="s">
        <v>771</v>
      </c>
      <c r="F1817" t="s">
        <v>772</v>
      </c>
      <c r="G1817" t="s">
        <v>2565</v>
      </c>
      <c r="J1817" t="s">
        <v>791</v>
      </c>
      <c r="K1817" t="s">
        <v>2882</v>
      </c>
      <c r="L1817" t="s">
        <v>827</v>
      </c>
      <c r="M1817" t="s">
        <v>438</v>
      </c>
      <c r="N1817" t="s">
        <v>771</v>
      </c>
      <c r="O1817">
        <v>1</v>
      </c>
      <c r="P1817" t="s">
        <v>777</v>
      </c>
      <c r="Q1817">
        <v>39.9</v>
      </c>
      <c r="R1817">
        <v>7.2</v>
      </c>
      <c r="Y1817" t="s">
        <v>2603</v>
      </c>
      <c r="Z1817" t="s">
        <v>3662</v>
      </c>
      <c r="AA1817">
        <v>80128</v>
      </c>
      <c r="AB1817" t="s">
        <v>420</v>
      </c>
    </row>
    <row r="1818" spans="1:28" x14ac:dyDescent="0.25">
      <c r="A1818" t="s">
        <v>7890</v>
      </c>
      <c r="B1818" t="s">
        <v>7890</v>
      </c>
      <c r="C1818" t="s">
        <v>7891</v>
      </c>
      <c r="D1818" t="s">
        <v>7892</v>
      </c>
      <c r="E1818" t="s">
        <v>771</v>
      </c>
      <c r="F1818" t="s">
        <v>772</v>
      </c>
      <c r="G1818" t="s">
        <v>2565</v>
      </c>
      <c r="J1818" t="s">
        <v>791</v>
      </c>
      <c r="K1818" t="s">
        <v>2566</v>
      </c>
      <c r="L1818" t="s">
        <v>2567</v>
      </c>
      <c r="M1818" t="s">
        <v>15</v>
      </c>
      <c r="N1818" t="s">
        <v>771</v>
      </c>
      <c r="O1818">
        <v>1</v>
      </c>
      <c r="P1818" t="s">
        <v>777</v>
      </c>
      <c r="Q1818">
        <v>19.899999999999999</v>
      </c>
      <c r="R1818">
        <v>3.59</v>
      </c>
      <c r="S1818">
        <v>1.99</v>
      </c>
      <c r="T1818">
        <v>0.36</v>
      </c>
      <c r="Y1818" t="s">
        <v>4484</v>
      </c>
      <c r="Z1818" t="s">
        <v>2980</v>
      </c>
      <c r="AA1818">
        <v>21052</v>
      </c>
      <c r="AB1818" t="s">
        <v>420</v>
      </c>
    </row>
    <row r="1819" spans="1:28" x14ac:dyDescent="0.25">
      <c r="A1819" t="s">
        <v>7893</v>
      </c>
      <c r="B1819" t="s">
        <v>7893</v>
      </c>
      <c r="C1819" t="s">
        <v>7894</v>
      </c>
      <c r="D1819" t="s">
        <v>7895</v>
      </c>
      <c r="E1819" t="s">
        <v>771</v>
      </c>
      <c r="F1819" t="s">
        <v>772</v>
      </c>
      <c r="G1819" t="s">
        <v>2565</v>
      </c>
      <c r="I1819" t="s">
        <v>2646</v>
      </c>
      <c r="J1819" t="s">
        <v>791</v>
      </c>
      <c r="K1819" t="s">
        <v>2598</v>
      </c>
      <c r="L1819" t="s">
        <v>776</v>
      </c>
      <c r="M1819" t="s">
        <v>424</v>
      </c>
      <c r="N1819" t="s">
        <v>771</v>
      </c>
      <c r="O1819">
        <v>1</v>
      </c>
      <c r="P1819" t="s">
        <v>777</v>
      </c>
      <c r="Q1819">
        <v>29.9</v>
      </c>
      <c r="R1819">
        <v>5.39</v>
      </c>
      <c r="Y1819" t="s">
        <v>5013</v>
      </c>
      <c r="Z1819" t="s">
        <v>1123</v>
      </c>
      <c r="AA1819">
        <v>66050</v>
      </c>
      <c r="AB1819" t="s">
        <v>420</v>
      </c>
    </row>
    <row r="1820" spans="1:28" x14ac:dyDescent="0.25">
      <c r="A1820" t="s">
        <v>7896</v>
      </c>
      <c r="B1820" t="s">
        <v>7896</v>
      </c>
      <c r="C1820" t="s">
        <v>7897</v>
      </c>
      <c r="D1820" t="s">
        <v>7898</v>
      </c>
      <c r="E1820" t="s">
        <v>771</v>
      </c>
      <c r="F1820" t="s">
        <v>772</v>
      </c>
      <c r="G1820" t="s">
        <v>2565</v>
      </c>
      <c r="J1820" t="s">
        <v>791</v>
      </c>
      <c r="K1820" t="s">
        <v>2737</v>
      </c>
      <c r="L1820" t="s">
        <v>2738</v>
      </c>
      <c r="M1820" t="s">
        <v>170</v>
      </c>
      <c r="N1820" t="s">
        <v>771</v>
      </c>
      <c r="O1820">
        <v>1</v>
      </c>
      <c r="P1820" t="s">
        <v>777</v>
      </c>
      <c r="Q1820">
        <v>14.9</v>
      </c>
      <c r="R1820">
        <v>2.69</v>
      </c>
      <c r="Y1820" t="s">
        <v>6010</v>
      </c>
      <c r="Z1820" t="s">
        <v>4595</v>
      </c>
      <c r="AA1820">
        <v>7024</v>
      </c>
      <c r="AB1820" t="s">
        <v>420</v>
      </c>
    </row>
    <row r="1821" spans="1:28" x14ac:dyDescent="0.25">
      <c r="A1821" t="s">
        <v>7899</v>
      </c>
      <c r="C1821" t="s">
        <v>7900</v>
      </c>
      <c r="D1821" t="s">
        <v>7901</v>
      </c>
      <c r="E1821" t="s">
        <v>799</v>
      </c>
      <c r="F1821" t="s">
        <v>2590</v>
      </c>
      <c r="G1821" t="s">
        <v>2565</v>
      </c>
      <c r="H1821" t="s">
        <v>2591</v>
      </c>
      <c r="J1821" t="s">
        <v>774</v>
      </c>
      <c r="K1821" t="s">
        <v>4348</v>
      </c>
      <c r="L1821" t="s">
        <v>20</v>
      </c>
      <c r="M1821" t="s">
        <v>19</v>
      </c>
      <c r="O1821">
        <v>0</v>
      </c>
      <c r="Y1821" t="s">
        <v>7675</v>
      </c>
      <c r="Z1821" t="s">
        <v>3560</v>
      </c>
      <c r="AA1821">
        <v>37051</v>
      </c>
      <c r="AB1821" t="s">
        <v>420</v>
      </c>
    </row>
    <row r="1822" spans="1:28" x14ac:dyDescent="0.25">
      <c r="A1822" t="s">
        <v>7902</v>
      </c>
      <c r="B1822" t="s">
        <v>7902</v>
      </c>
      <c r="C1822" t="s">
        <v>7903</v>
      </c>
      <c r="D1822" t="s">
        <v>7904</v>
      </c>
      <c r="E1822" t="s">
        <v>771</v>
      </c>
      <c r="F1822" t="s">
        <v>772</v>
      </c>
      <c r="G1822" t="s">
        <v>2565</v>
      </c>
      <c r="J1822" t="s">
        <v>791</v>
      </c>
      <c r="K1822" t="s">
        <v>2598</v>
      </c>
      <c r="L1822" t="s">
        <v>776</v>
      </c>
      <c r="M1822" t="s">
        <v>424</v>
      </c>
      <c r="N1822" t="s">
        <v>771</v>
      </c>
      <c r="O1822">
        <v>1</v>
      </c>
      <c r="P1822" t="s">
        <v>777</v>
      </c>
      <c r="Q1822">
        <v>29.9</v>
      </c>
      <c r="R1822">
        <v>5.39</v>
      </c>
      <c r="Y1822" t="s">
        <v>2603</v>
      </c>
      <c r="Z1822" t="s">
        <v>3662</v>
      </c>
      <c r="AA1822">
        <v>80126</v>
      </c>
      <c r="AB1822" t="s">
        <v>420</v>
      </c>
    </row>
    <row r="1823" spans="1:28" x14ac:dyDescent="0.25">
      <c r="A1823" t="s">
        <v>7905</v>
      </c>
      <c r="B1823" t="s">
        <v>7905</v>
      </c>
      <c r="C1823" t="s">
        <v>7906</v>
      </c>
      <c r="D1823" t="s">
        <v>7907</v>
      </c>
      <c r="E1823" t="s">
        <v>771</v>
      </c>
      <c r="F1823" t="s">
        <v>772</v>
      </c>
      <c r="G1823" t="s">
        <v>2565</v>
      </c>
      <c r="I1823" t="s">
        <v>2646</v>
      </c>
      <c r="J1823" t="s">
        <v>791</v>
      </c>
      <c r="K1823" t="s">
        <v>2598</v>
      </c>
      <c r="L1823" t="s">
        <v>776</v>
      </c>
      <c r="M1823" t="s">
        <v>424</v>
      </c>
      <c r="N1823" t="s">
        <v>771</v>
      </c>
      <c r="O1823">
        <v>1</v>
      </c>
      <c r="P1823" t="s">
        <v>777</v>
      </c>
      <c r="Q1823">
        <v>29.9</v>
      </c>
      <c r="R1823">
        <v>5.39</v>
      </c>
      <c r="Y1823" t="s">
        <v>2647</v>
      </c>
      <c r="Z1823" t="s">
        <v>2648</v>
      </c>
      <c r="AA1823">
        <v>28100</v>
      </c>
      <c r="AB1823" t="s">
        <v>420</v>
      </c>
    </row>
    <row r="1824" spans="1:28" x14ac:dyDescent="0.25">
      <c r="A1824" t="s">
        <v>7908</v>
      </c>
      <c r="B1824" t="s">
        <v>7908</v>
      </c>
      <c r="C1824" t="s">
        <v>7909</v>
      </c>
      <c r="D1824" t="s">
        <v>7910</v>
      </c>
      <c r="E1824" t="s">
        <v>771</v>
      </c>
      <c r="F1824" t="s">
        <v>772</v>
      </c>
      <c r="G1824" t="s">
        <v>2565</v>
      </c>
      <c r="J1824" t="s">
        <v>791</v>
      </c>
      <c r="K1824" t="s">
        <v>2566</v>
      </c>
      <c r="L1824" t="s">
        <v>2567</v>
      </c>
      <c r="M1824" t="s">
        <v>15</v>
      </c>
      <c r="N1824" t="s">
        <v>771</v>
      </c>
      <c r="O1824">
        <v>1</v>
      </c>
      <c r="P1824" t="s">
        <v>777</v>
      </c>
      <c r="Q1824">
        <v>19.899999999999999</v>
      </c>
      <c r="R1824">
        <v>3.59</v>
      </c>
      <c r="Y1824" t="s">
        <v>7911</v>
      </c>
      <c r="Z1824" t="s">
        <v>2718</v>
      </c>
      <c r="AA1824">
        <v>20084</v>
      </c>
      <c r="AB1824" t="s">
        <v>420</v>
      </c>
    </row>
    <row r="1825" spans="1:28" x14ac:dyDescent="0.25">
      <c r="A1825" t="s">
        <v>7912</v>
      </c>
      <c r="B1825" t="s">
        <v>7912</v>
      </c>
      <c r="C1825" t="s">
        <v>7913</v>
      </c>
      <c r="D1825" t="s">
        <v>7914</v>
      </c>
      <c r="E1825" t="s">
        <v>771</v>
      </c>
      <c r="F1825" t="s">
        <v>772</v>
      </c>
      <c r="G1825" t="s">
        <v>2565</v>
      </c>
      <c r="J1825" t="s">
        <v>791</v>
      </c>
      <c r="K1825" t="s">
        <v>2584</v>
      </c>
      <c r="L1825" t="s">
        <v>801</v>
      </c>
      <c r="M1825" t="s">
        <v>31</v>
      </c>
      <c r="N1825" t="s">
        <v>771</v>
      </c>
      <c r="O1825">
        <v>1</v>
      </c>
      <c r="P1825" t="s">
        <v>777</v>
      </c>
      <c r="Q1825">
        <v>34.9</v>
      </c>
      <c r="R1825">
        <v>6.29</v>
      </c>
      <c r="S1825">
        <v>2.5</v>
      </c>
      <c r="T1825">
        <v>0.45</v>
      </c>
      <c r="Y1825" t="s">
        <v>7915</v>
      </c>
      <c r="Z1825" t="s">
        <v>4007</v>
      </c>
      <c r="AA1825">
        <v>86016</v>
      </c>
      <c r="AB1825" t="s">
        <v>420</v>
      </c>
    </row>
    <row r="1826" spans="1:28" x14ac:dyDescent="0.25">
      <c r="A1826" t="s">
        <v>7916</v>
      </c>
      <c r="B1826" t="s">
        <v>7916</v>
      </c>
      <c r="C1826" t="s">
        <v>7917</v>
      </c>
      <c r="D1826" t="s">
        <v>7918</v>
      </c>
      <c r="E1826" t="s">
        <v>771</v>
      </c>
      <c r="F1826" t="s">
        <v>772</v>
      </c>
      <c r="G1826" t="s">
        <v>2565</v>
      </c>
      <c r="J1826" t="s">
        <v>791</v>
      </c>
      <c r="K1826" t="s">
        <v>2566</v>
      </c>
      <c r="L1826" t="s">
        <v>2567</v>
      </c>
      <c r="M1826" t="s">
        <v>15</v>
      </c>
      <c r="N1826" t="s">
        <v>771</v>
      </c>
      <c r="O1826">
        <v>1</v>
      </c>
      <c r="P1826" t="s">
        <v>777</v>
      </c>
      <c r="Q1826">
        <v>19.899999999999999</v>
      </c>
      <c r="R1826">
        <v>3.59</v>
      </c>
      <c r="Y1826" t="s">
        <v>7919</v>
      </c>
      <c r="Z1826" t="s">
        <v>5215</v>
      </c>
      <c r="AA1826">
        <v>6034</v>
      </c>
      <c r="AB1826" t="s">
        <v>420</v>
      </c>
    </row>
    <row r="1827" spans="1:28" x14ac:dyDescent="0.25">
      <c r="A1827" t="s">
        <v>7920</v>
      </c>
      <c r="B1827" t="s">
        <v>7920</v>
      </c>
      <c r="C1827" t="s">
        <v>7921</v>
      </c>
      <c r="D1827" t="s">
        <v>7922</v>
      </c>
      <c r="E1827" t="s">
        <v>771</v>
      </c>
      <c r="F1827" t="s">
        <v>772</v>
      </c>
      <c r="G1827" t="s">
        <v>2565</v>
      </c>
      <c r="J1827" t="s">
        <v>791</v>
      </c>
      <c r="K1827" t="s">
        <v>2566</v>
      </c>
      <c r="L1827" t="s">
        <v>2567</v>
      </c>
      <c r="M1827" t="s">
        <v>15</v>
      </c>
      <c r="N1827" t="s">
        <v>771</v>
      </c>
      <c r="O1827">
        <v>1</v>
      </c>
      <c r="P1827" t="s">
        <v>777</v>
      </c>
      <c r="Q1827">
        <v>19.899999999999999</v>
      </c>
      <c r="R1827">
        <v>3.59</v>
      </c>
      <c r="Y1827" t="s">
        <v>7923</v>
      </c>
      <c r="Z1827" t="s">
        <v>2769</v>
      </c>
      <c r="AA1827">
        <v>56044</v>
      </c>
      <c r="AB1827" t="s">
        <v>420</v>
      </c>
    </row>
    <row r="1828" spans="1:28" x14ac:dyDescent="0.25">
      <c r="A1828" t="s">
        <v>7924</v>
      </c>
      <c r="B1828" t="s">
        <v>7924</v>
      </c>
      <c r="C1828" t="s">
        <v>7925</v>
      </c>
      <c r="D1828" t="s">
        <v>7926</v>
      </c>
      <c r="E1828" t="s">
        <v>771</v>
      </c>
      <c r="F1828" t="s">
        <v>772</v>
      </c>
      <c r="G1828" t="s">
        <v>2565</v>
      </c>
      <c r="J1828" t="s">
        <v>791</v>
      </c>
      <c r="K1828" t="s">
        <v>7068</v>
      </c>
      <c r="L1828" t="s">
        <v>1238</v>
      </c>
      <c r="M1828" t="s">
        <v>57</v>
      </c>
      <c r="N1828" t="s">
        <v>771</v>
      </c>
      <c r="O1828">
        <v>1</v>
      </c>
      <c r="P1828" t="s">
        <v>777</v>
      </c>
      <c r="Q1828">
        <v>12.9</v>
      </c>
      <c r="R1828">
        <v>2.33</v>
      </c>
      <c r="Y1828" t="s">
        <v>7927</v>
      </c>
      <c r="Z1828" t="s">
        <v>2975</v>
      </c>
      <c r="AA1828">
        <v>6038</v>
      </c>
      <c r="AB1828" t="s">
        <v>420</v>
      </c>
    </row>
    <row r="1829" spans="1:28" x14ac:dyDescent="0.25">
      <c r="A1829" t="s">
        <v>7928</v>
      </c>
      <c r="B1829" t="s">
        <v>7928</v>
      </c>
      <c r="C1829" t="s">
        <v>7929</v>
      </c>
      <c r="D1829" t="s">
        <v>7930</v>
      </c>
      <c r="E1829" t="s">
        <v>771</v>
      </c>
      <c r="F1829" t="s">
        <v>772</v>
      </c>
      <c r="G1829" t="s">
        <v>2565</v>
      </c>
      <c r="J1829" t="s">
        <v>791</v>
      </c>
      <c r="K1829" t="s">
        <v>2641</v>
      </c>
      <c r="L1829" t="s">
        <v>1330</v>
      </c>
      <c r="M1829" t="s">
        <v>29</v>
      </c>
      <c r="N1829" t="s">
        <v>771</v>
      </c>
      <c r="O1829">
        <v>1</v>
      </c>
      <c r="P1829" t="s">
        <v>777</v>
      </c>
      <c r="Q1829">
        <v>32.9</v>
      </c>
      <c r="R1829">
        <v>5.93</v>
      </c>
      <c r="Y1829" t="s">
        <v>2604</v>
      </c>
      <c r="Z1829" t="s">
        <v>2604</v>
      </c>
      <c r="AA1829">
        <v>80123</v>
      </c>
      <c r="AB1829" t="s">
        <v>420</v>
      </c>
    </row>
    <row r="1830" spans="1:28" x14ac:dyDescent="0.25">
      <c r="A1830" t="s">
        <v>7931</v>
      </c>
      <c r="B1830" t="s">
        <v>7931</v>
      </c>
      <c r="C1830" t="s">
        <v>7932</v>
      </c>
      <c r="D1830" t="s">
        <v>7933</v>
      </c>
      <c r="E1830" t="s">
        <v>771</v>
      </c>
      <c r="F1830" t="s">
        <v>772</v>
      </c>
      <c r="G1830" t="s">
        <v>2565</v>
      </c>
      <c r="J1830" t="s">
        <v>791</v>
      </c>
      <c r="K1830" t="s">
        <v>2566</v>
      </c>
      <c r="L1830" t="s">
        <v>2567</v>
      </c>
      <c r="M1830" t="s">
        <v>15</v>
      </c>
      <c r="N1830" t="s">
        <v>771</v>
      </c>
      <c r="O1830">
        <v>1</v>
      </c>
      <c r="P1830" t="s">
        <v>777</v>
      </c>
      <c r="Q1830">
        <v>19.899999999999999</v>
      </c>
      <c r="R1830">
        <v>3.59</v>
      </c>
      <c r="Y1830" t="s">
        <v>2585</v>
      </c>
      <c r="Z1830" t="s">
        <v>2585</v>
      </c>
      <c r="AA1830">
        <v>20134</v>
      </c>
      <c r="AB1830" t="s">
        <v>420</v>
      </c>
    </row>
    <row r="1831" spans="1:28" x14ac:dyDescent="0.25">
      <c r="A1831" t="s">
        <v>7934</v>
      </c>
      <c r="B1831" t="s">
        <v>7934</v>
      </c>
      <c r="C1831" t="s">
        <v>7935</v>
      </c>
      <c r="D1831" t="s">
        <v>7936</v>
      </c>
      <c r="E1831" t="s">
        <v>771</v>
      </c>
      <c r="F1831" t="s">
        <v>772</v>
      </c>
      <c r="G1831" t="s">
        <v>2565</v>
      </c>
      <c r="J1831" t="s">
        <v>791</v>
      </c>
      <c r="K1831" t="s">
        <v>2566</v>
      </c>
      <c r="L1831" t="s">
        <v>2567</v>
      </c>
      <c r="M1831" t="s">
        <v>15</v>
      </c>
      <c r="N1831" t="s">
        <v>771</v>
      </c>
      <c r="O1831">
        <v>1</v>
      </c>
      <c r="P1831" t="s">
        <v>777</v>
      </c>
      <c r="Q1831">
        <v>19.899999999999999</v>
      </c>
      <c r="R1831">
        <v>3.59</v>
      </c>
      <c r="Y1831" t="s">
        <v>2599</v>
      </c>
      <c r="Z1831" t="s">
        <v>2599</v>
      </c>
      <c r="AA1831">
        <v>177</v>
      </c>
      <c r="AB1831" t="s">
        <v>420</v>
      </c>
    </row>
    <row r="1832" spans="1:28" x14ac:dyDescent="0.25">
      <c r="A1832" t="s">
        <v>7937</v>
      </c>
      <c r="B1832" t="s">
        <v>7937</v>
      </c>
      <c r="C1832" t="s">
        <v>7938</v>
      </c>
      <c r="D1832" t="s">
        <v>7939</v>
      </c>
      <c r="E1832" t="s">
        <v>771</v>
      </c>
      <c r="F1832" t="s">
        <v>772</v>
      </c>
      <c r="G1832" t="s">
        <v>2565</v>
      </c>
      <c r="J1832" t="s">
        <v>791</v>
      </c>
      <c r="K1832" t="s">
        <v>2737</v>
      </c>
      <c r="L1832" t="s">
        <v>2738</v>
      </c>
      <c r="M1832" t="s">
        <v>170</v>
      </c>
      <c r="N1832" t="s">
        <v>771</v>
      </c>
      <c r="O1832">
        <v>1</v>
      </c>
      <c r="P1832" t="s">
        <v>777</v>
      </c>
      <c r="Q1832">
        <v>14.9</v>
      </c>
      <c r="R1832">
        <v>2.69</v>
      </c>
      <c r="Y1832" t="s">
        <v>7940</v>
      </c>
      <c r="Z1832" t="s">
        <v>2599</v>
      </c>
      <c r="AA1832">
        <v>46</v>
      </c>
      <c r="AB1832" t="s">
        <v>420</v>
      </c>
    </row>
    <row r="1833" spans="1:28" x14ac:dyDescent="0.25">
      <c r="A1833" t="s">
        <v>7941</v>
      </c>
      <c r="B1833" t="s">
        <v>7941</v>
      </c>
      <c r="C1833" t="s">
        <v>7942</v>
      </c>
      <c r="D1833" t="s">
        <v>7943</v>
      </c>
      <c r="E1833" t="s">
        <v>771</v>
      </c>
      <c r="F1833" t="s">
        <v>772</v>
      </c>
      <c r="G1833" t="s">
        <v>2565</v>
      </c>
      <c r="J1833" t="s">
        <v>791</v>
      </c>
      <c r="K1833" t="s">
        <v>2566</v>
      </c>
      <c r="L1833" t="s">
        <v>2567</v>
      </c>
      <c r="M1833" t="s">
        <v>15</v>
      </c>
      <c r="N1833" t="s">
        <v>771</v>
      </c>
      <c r="O1833">
        <v>1</v>
      </c>
      <c r="P1833" t="s">
        <v>777</v>
      </c>
      <c r="Q1833">
        <v>19.899999999999999</v>
      </c>
      <c r="R1833">
        <v>3.59</v>
      </c>
      <c r="Y1833" t="s">
        <v>7944</v>
      </c>
      <c r="Z1833" t="s">
        <v>3375</v>
      </c>
      <c r="AA1833">
        <v>13039</v>
      </c>
      <c r="AB1833" t="s">
        <v>420</v>
      </c>
    </row>
    <row r="1834" spans="1:28" x14ac:dyDescent="0.25">
      <c r="A1834" t="s">
        <v>7945</v>
      </c>
      <c r="C1834" t="s">
        <v>7946</v>
      </c>
      <c r="D1834" t="s">
        <v>7947</v>
      </c>
      <c r="E1834" t="s">
        <v>771</v>
      </c>
      <c r="F1834" t="s">
        <v>2590</v>
      </c>
      <c r="G1834" t="s">
        <v>2565</v>
      </c>
      <c r="H1834" t="s">
        <v>2591</v>
      </c>
      <c r="J1834" t="s">
        <v>774</v>
      </c>
      <c r="K1834" t="s">
        <v>7948</v>
      </c>
      <c r="L1834" s="2">
        <v>90825</v>
      </c>
      <c r="M1834" t="s">
        <v>505</v>
      </c>
      <c r="N1834" t="s">
        <v>771</v>
      </c>
      <c r="O1834">
        <v>1</v>
      </c>
      <c r="P1834" t="s">
        <v>777</v>
      </c>
      <c r="Q1834">
        <v>46.9</v>
      </c>
      <c r="R1834">
        <v>8.4600000000000009</v>
      </c>
      <c r="S1834">
        <v>3</v>
      </c>
      <c r="T1834">
        <v>0.54</v>
      </c>
      <c r="Y1834" t="s">
        <v>2599</v>
      </c>
      <c r="Z1834" t="s">
        <v>2712</v>
      </c>
      <c r="AA1834">
        <v>195</v>
      </c>
      <c r="AB1834" t="s">
        <v>420</v>
      </c>
    </row>
    <row r="1835" spans="1:28" x14ac:dyDescent="0.25">
      <c r="A1835" t="s">
        <v>7949</v>
      </c>
      <c r="B1835" t="s">
        <v>7949</v>
      </c>
      <c r="C1835" t="s">
        <v>7950</v>
      </c>
      <c r="D1835" t="s">
        <v>7951</v>
      </c>
      <c r="E1835" t="s">
        <v>771</v>
      </c>
      <c r="F1835" t="s">
        <v>772</v>
      </c>
      <c r="G1835" t="s">
        <v>2565</v>
      </c>
      <c r="J1835" t="s">
        <v>791</v>
      </c>
      <c r="K1835" t="s">
        <v>2911</v>
      </c>
      <c r="L1835" t="s">
        <v>1037</v>
      </c>
      <c r="M1835" t="s">
        <v>430</v>
      </c>
      <c r="N1835" t="s">
        <v>771</v>
      </c>
      <c r="O1835">
        <v>1</v>
      </c>
      <c r="P1835" t="s">
        <v>777</v>
      </c>
      <c r="Q1835">
        <v>59.9</v>
      </c>
      <c r="R1835">
        <v>10.8</v>
      </c>
      <c r="Y1835" t="s">
        <v>7952</v>
      </c>
      <c r="Z1835" t="s">
        <v>2568</v>
      </c>
      <c r="AA1835">
        <v>10088</v>
      </c>
      <c r="AB1835" t="s">
        <v>420</v>
      </c>
    </row>
    <row r="1836" spans="1:28" x14ac:dyDescent="0.25">
      <c r="A1836" t="s">
        <v>7953</v>
      </c>
      <c r="B1836" t="s">
        <v>7953</v>
      </c>
      <c r="C1836" t="s">
        <v>7954</v>
      </c>
      <c r="D1836" t="s">
        <v>7955</v>
      </c>
      <c r="E1836" t="s">
        <v>771</v>
      </c>
      <c r="F1836" t="s">
        <v>772</v>
      </c>
      <c r="G1836" t="s">
        <v>2565</v>
      </c>
      <c r="J1836" t="s">
        <v>791</v>
      </c>
      <c r="K1836" t="s">
        <v>3014</v>
      </c>
      <c r="L1836" t="s">
        <v>3015</v>
      </c>
      <c r="M1836" t="s">
        <v>25</v>
      </c>
      <c r="N1836" t="s">
        <v>771</v>
      </c>
      <c r="O1836">
        <v>1</v>
      </c>
      <c r="P1836" t="s">
        <v>777</v>
      </c>
      <c r="Q1836">
        <v>29.9</v>
      </c>
      <c r="R1836">
        <v>5.39</v>
      </c>
      <c r="Y1836" t="s">
        <v>7956</v>
      </c>
      <c r="Z1836" t="s">
        <v>3604</v>
      </c>
      <c r="AA1836">
        <v>84044</v>
      </c>
      <c r="AB1836" t="s">
        <v>420</v>
      </c>
    </row>
    <row r="1837" spans="1:28" x14ac:dyDescent="0.25">
      <c r="A1837" t="s">
        <v>7957</v>
      </c>
      <c r="B1837" t="s">
        <v>7957</v>
      </c>
      <c r="C1837" t="s">
        <v>7958</v>
      </c>
      <c r="D1837" t="s">
        <v>7959</v>
      </c>
      <c r="E1837" t="s">
        <v>799</v>
      </c>
      <c r="F1837" t="s">
        <v>772</v>
      </c>
      <c r="G1837" t="s">
        <v>2565</v>
      </c>
      <c r="J1837" t="s">
        <v>791</v>
      </c>
      <c r="K1837" t="s">
        <v>3014</v>
      </c>
      <c r="L1837" t="s">
        <v>3015</v>
      </c>
      <c r="M1837" t="s">
        <v>25</v>
      </c>
      <c r="N1837" t="s">
        <v>799</v>
      </c>
      <c r="O1837">
        <v>0</v>
      </c>
      <c r="Y1837" t="s">
        <v>7956</v>
      </c>
      <c r="Z1837" t="s">
        <v>3604</v>
      </c>
      <c r="AA1837">
        <v>84044</v>
      </c>
      <c r="AB1837" t="s">
        <v>420</v>
      </c>
    </row>
    <row r="1838" spans="1:28" x14ac:dyDescent="0.25">
      <c r="A1838" t="s">
        <v>7960</v>
      </c>
      <c r="B1838" t="s">
        <v>7960</v>
      </c>
      <c r="C1838" t="s">
        <v>7961</v>
      </c>
      <c r="D1838" t="s">
        <v>7962</v>
      </c>
      <c r="E1838" t="s">
        <v>771</v>
      </c>
      <c r="F1838" t="s">
        <v>772</v>
      </c>
      <c r="G1838" t="s">
        <v>2565</v>
      </c>
      <c r="J1838" t="s">
        <v>791</v>
      </c>
      <c r="K1838" t="s">
        <v>2566</v>
      </c>
      <c r="L1838" t="s">
        <v>2567</v>
      </c>
      <c r="M1838" t="s">
        <v>15</v>
      </c>
      <c r="N1838" t="s">
        <v>771</v>
      </c>
      <c r="O1838">
        <v>1</v>
      </c>
      <c r="P1838" t="s">
        <v>777</v>
      </c>
      <c r="Q1838">
        <v>19.899999999999999</v>
      </c>
      <c r="R1838">
        <v>3.59</v>
      </c>
      <c r="S1838">
        <v>1.0900000000000001</v>
      </c>
      <c r="X1838">
        <v>1.0900000000000001</v>
      </c>
      <c r="Y1838" t="s">
        <v>7963</v>
      </c>
      <c r="Z1838" t="s">
        <v>5939</v>
      </c>
      <c r="AA1838">
        <v>43013</v>
      </c>
      <c r="AB1838" t="s">
        <v>420</v>
      </c>
    </row>
    <row r="1839" spans="1:28" x14ac:dyDescent="0.25">
      <c r="A1839" t="s">
        <v>7964</v>
      </c>
      <c r="B1839" t="s">
        <v>7964</v>
      </c>
      <c r="C1839" t="s">
        <v>7965</v>
      </c>
      <c r="D1839" t="s">
        <v>7966</v>
      </c>
      <c r="E1839" t="s">
        <v>771</v>
      </c>
      <c r="F1839" t="s">
        <v>772</v>
      </c>
      <c r="G1839" t="s">
        <v>2565</v>
      </c>
      <c r="J1839" t="s">
        <v>791</v>
      </c>
      <c r="K1839" t="s">
        <v>2584</v>
      </c>
      <c r="L1839" t="s">
        <v>801</v>
      </c>
      <c r="M1839" t="s">
        <v>31</v>
      </c>
      <c r="N1839" t="s">
        <v>771</v>
      </c>
      <c r="O1839">
        <v>1</v>
      </c>
      <c r="P1839" t="s">
        <v>777</v>
      </c>
      <c r="Q1839">
        <v>34.9</v>
      </c>
      <c r="R1839">
        <v>6.29</v>
      </c>
      <c r="Y1839" t="s">
        <v>7967</v>
      </c>
      <c r="Z1839" t="s">
        <v>3662</v>
      </c>
      <c r="AA1839">
        <v>80057</v>
      </c>
      <c r="AB1839" t="s">
        <v>420</v>
      </c>
    </row>
    <row r="1840" spans="1:28" x14ac:dyDescent="0.25">
      <c r="A1840" t="s">
        <v>7968</v>
      </c>
      <c r="B1840" t="s">
        <v>7968</v>
      </c>
      <c r="C1840" t="s">
        <v>7969</v>
      </c>
      <c r="D1840" t="s">
        <v>7970</v>
      </c>
      <c r="E1840" t="s">
        <v>771</v>
      </c>
      <c r="F1840" t="s">
        <v>772</v>
      </c>
      <c r="G1840" t="s">
        <v>2565</v>
      </c>
      <c r="J1840" t="s">
        <v>791</v>
      </c>
      <c r="K1840" t="s">
        <v>2566</v>
      </c>
      <c r="L1840" t="s">
        <v>2567</v>
      </c>
      <c r="M1840" t="s">
        <v>15</v>
      </c>
      <c r="N1840" t="s">
        <v>771</v>
      </c>
      <c r="O1840">
        <v>1</v>
      </c>
      <c r="P1840" t="s">
        <v>777</v>
      </c>
      <c r="Q1840">
        <v>19.899999999999999</v>
      </c>
      <c r="R1840">
        <v>3.59</v>
      </c>
      <c r="Y1840" t="s">
        <v>7971</v>
      </c>
      <c r="Z1840" t="s">
        <v>2447</v>
      </c>
      <c r="AA1840">
        <v>51019</v>
      </c>
      <c r="AB1840" t="s">
        <v>420</v>
      </c>
    </row>
    <row r="1841" spans="1:35" x14ac:dyDescent="0.25">
      <c r="A1841" t="s">
        <v>7972</v>
      </c>
      <c r="B1841" t="s">
        <v>7972</v>
      </c>
      <c r="C1841" t="s">
        <v>7973</v>
      </c>
      <c r="D1841" t="s">
        <v>7974</v>
      </c>
      <c r="E1841" t="s">
        <v>771</v>
      </c>
      <c r="F1841" t="s">
        <v>772</v>
      </c>
      <c r="G1841" t="s">
        <v>2565</v>
      </c>
      <c r="J1841" t="s">
        <v>791</v>
      </c>
      <c r="K1841" t="s">
        <v>2641</v>
      </c>
      <c r="L1841" t="s">
        <v>1330</v>
      </c>
      <c r="M1841" t="s">
        <v>29</v>
      </c>
      <c r="N1841" t="s">
        <v>771</v>
      </c>
      <c r="O1841">
        <v>1</v>
      </c>
      <c r="P1841" t="s">
        <v>777</v>
      </c>
      <c r="Q1841">
        <v>32.9</v>
      </c>
      <c r="R1841">
        <v>5.93</v>
      </c>
      <c r="S1841">
        <v>1.63</v>
      </c>
      <c r="X1841">
        <v>1.63</v>
      </c>
      <c r="Y1841" t="s">
        <v>7975</v>
      </c>
      <c r="Z1841" t="s">
        <v>2928</v>
      </c>
      <c r="AA1841">
        <v>17030</v>
      </c>
      <c r="AB1841" t="s">
        <v>420</v>
      </c>
    </row>
    <row r="1842" spans="1:35" x14ac:dyDescent="0.25">
      <c r="A1842" t="s">
        <v>7976</v>
      </c>
      <c r="B1842" t="s">
        <v>7976</v>
      </c>
      <c r="C1842" t="s">
        <v>7977</v>
      </c>
      <c r="D1842" t="s">
        <v>7978</v>
      </c>
      <c r="E1842" t="s">
        <v>771</v>
      </c>
      <c r="F1842" t="s">
        <v>772</v>
      </c>
      <c r="G1842" t="s">
        <v>2565</v>
      </c>
      <c r="J1842" t="s">
        <v>791</v>
      </c>
      <c r="K1842" t="s">
        <v>2598</v>
      </c>
      <c r="L1842" t="s">
        <v>776</v>
      </c>
      <c r="M1842" t="s">
        <v>424</v>
      </c>
      <c r="N1842" t="s">
        <v>771</v>
      </c>
      <c r="O1842">
        <v>1</v>
      </c>
      <c r="P1842" t="s">
        <v>777</v>
      </c>
      <c r="Q1842">
        <v>29.9</v>
      </c>
      <c r="R1842">
        <v>5.39</v>
      </c>
      <c r="Y1842" t="s">
        <v>7979</v>
      </c>
      <c r="Z1842" t="s">
        <v>2849</v>
      </c>
      <c r="AA1842">
        <v>70013</v>
      </c>
      <c r="AB1842" t="s">
        <v>420</v>
      </c>
    </row>
    <row r="1843" spans="1:35" x14ac:dyDescent="0.25">
      <c r="A1843" t="s">
        <v>7980</v>
      </c>
      <c r="B1843" t="s">
        <v>7980</v>
      </c>
      <c r="C1843" t="s">
        <v>7981</v>
      </c>
      <c r="D1843" t="s">
        <v>7982</v>
      </c>
      <c r="E1843" t="s">
        <v>771</v>
      </c>
      <c r="F1843" t="s">
        <v>772</v>
      </c>
      <c r="G1843" t="s">
        <v>2565</v>
      </c>
      <c r="J1843" t="s">
        <v>791</v>
      </c>
      <c r="K1843" t="s">
        <v>2578</v>
      </c>
      <c r="L1843" t="s">
        <v>833</v>
      </c>
      <c r="M1843" t="s">
        <v>49</v>
      </c>
      <c r="N1843" t="s">
        <v>771</v>
      </c>
      <c r="O1843">
        <v>1</v>
      </c>
      <c r="P1843" t="s">
        <v>777</v>
      </c>
      <c r="Q1843">
        <v>24.9</v>
      </c>
      <c r="R1843">
        <v>4.49</v>
      </c>
      <c r="Y1843" t="s">
        <v>7983</v>
      </c>
      <c r="Z1843" t="s">
        <v>3709</v>
      </c>
      <c r="AA1843">
        <v>55049</v>
      </c>
      <c r="AB1843" t="s">
        <v>420</v>
      </c>
    </row>
    <row r="1844" spans="1:35" x14ac:dyDescent="0.25">
      <c r="A1844" t="s">
        <v>7984</v>
      </c>
      <c r="B1844" t="s">
        <v>7984</v>
      </c>
      <c r="C1844" t="s">
        <v>7985</v>
      </c>
      <c r="D1844" t="s">
        <v>7986</v>
      </c>
      <c r="E1844" t="s">
        <v>771</v>
      </c>
      <c r="F1844" t="s">
        <v>772</v>
      </c>
      <c r="G1844" t="s">
        <v>2565</v>
      </c>
      <c r="J1844" t="s">
        <v>791</v>
      </c>
      <c r="K1844" t="s">
        <v>2641</v>
      </c>
      <c r="L1844" t="s">
        <v>1330</v>
      </c>
      <c r="M1844" t="s">
        <v>29</v>
      </c>
      <c r="N1844" t="s">
        <v>771</v>
      </c>
      <c r="O1844">
        <v>1</v>
      </c>
      <c r="P1844" t="s">
        <v>777</v>
      </c>
      <c r="Q1844">
        <v>32.9</v>
      </c>
      <c r="R1844">
        <v>5.93</v>
      </c>
      <c r="S1844">
        <v>1.0900000000000001</v>
      </c>
      <c r="X1844">
        <v>1.0900000000000001</v>
      </c>
      <c r="Y1844" t="s">
        <v>7987</v>
      </c>
      <c r="Z1844" t="s">
        <v>3181</v>
      </c>
      <c r="AA1844">
        <v>40062</v>
      </c>
      <c r="AB1844" t="s">
        <v>420</v>
      </c>
    </row>
    <row r="1845" spans="1:35" x14ac:dyDescent="0.25">
      <c r="A1845" t="s">
        <v>7988</v>
      </c>
      <c r="B1845" t="s">
        <v>7988</v>
      </c>
      <c r="C1845" t="s">
        <v>7989</v>
      </c>
      <c r="D1845" t="s">
        <v>7990</v>
      </c>
      <c r="E1845" t="s">
        <v>771</v>
      </c>
      <c r="F1845" t="s">
        <v>772</v>
      </c>
      <c r="G1845" t="s">
        <v>2565</v>
      </c>
      <c r="J1845" t="s">
        <v>791</v>
      </c>
      <c r="K1845" t="s">
        <v>2641</v>
      </c>
      <c r="L1845" t="s">
        <v>1330</v>
      </c>
      <c r="M1845" t="s">
        <v>29</v>
      </c>
      <c r="N1845" t="s">
        <v>771</v>
      </c>
      <c r="O1845">
        <v>1</v>
      </c>
      <c r="P1845" t="s">
        <v>777</v>
      </c>
      <c r="Q1845">
        <v>32.9</v>
      </c>
      <c r="R1845">
        <v>5.93</v>
      </c>
      <c r="Y1845" t="s">
        <v>7991</v>
      </c>
      <c r="Z1845" t="s">
        <v>5260</v>
      </c>
      <c r="AA1845">
        <v>52045</v>
      </c>
      <c r="AB1845" t="s">
        <v>420</v>
      </c>
    </row>
    <row r="1846" spans="1:35" x14ac:dyDescent="0.25">
      <c r="A1846" t="s">
        <v>7992</v>
      </c>
      <c r="B1846" t="s">
        <v>7992</v>
      </c>
      <c r="C1846" t="s">
        <v>7993</v>
      </c>
      <c r="D1846" t="s">
        <v>7994</v>
      </c>
      <c r="E1846" t="s">
        <v>771</v>
      </c>
      <c r="F1846" t="s">
        <v>772</v>
      </c>
      <c r="G1846" t="s">
        <v>2565</v>
      </c>
      <c r="I1846" t="s">
        <v>2646</v>
      </c>
      <c r="J1846" t="s">
        <v>791</v>
      </c>
      <c r="K1846" t="s">
        <v>4292</v>
      </c>
      <c r="L1846" t="s">
        <v>1140</v>
      </c>
      <c r="M1846" t="s">
        <v>213</v>
      </c>
      <c r="N1846" t="s">
        <v>771</v>
      </c>
      <c r="O1846">
        <v>1</v>
      </c>
      <c r="P1846" t="s">
        <v>777</v>
      </c>
      <c r="Q1846">
        <v>39.9</v>
      </c>
      <c r="R1846">
        <v>7.2</v>
      </c>
      <c r="Y1846" t="s">
        <v>2647</v>
      </c>
      <c r="Z1846" t="s">
        <v>2648</v>
      </c>
      <c r="AA1846">
        <v>28100</v>
      </c>
      <c r="AB1846" t="s">
        <v>420</v>
      </c>
    </row>
    <row r="1847" spans="1:35" x14ac:dyDescent="0.25">
      <c r="A1847" t="s">
        <v>7995</v>
      </c>
      <c r="B1847" t="s">
        <v>7995</v>
      </c>
      <c r="C1847" t="s">
        <v>7996</v>
      </c>
      <c r="D1847" t="s">
        <v>7997</v>
      </c>
      <c r="E1847" t="s">
        <v>771</v>
      </c>
      <c r="F1847" t="s">
        <v>772</v>
      </c>
      <c r="G1847" t="s">
        <v>2565</v>
      </c>
      <c r="J1847" t="s">
        <v>791</v>
      </c>
      <c r="K1847" t="s">
        <v>2598</v>
      </c>
      <c r="L1847" t="s">
        <v>776</v>
      </c>
      <c r="M1847" t="s">
        <v>424</v>
      </c>
      <c r="N1847" t="s">
        <v>771</v>
      </c>
      <c r="O1847">
        <v>1</v>
      </c>
      <c r="P1847" t="s">
        <v>777</v>
      </c>
      <c r="Q1847">
        <v>29.9</v>
      </c>
      <c r="R1847">
        <v>5.39</v>
      </c>
      <c r="Y1847" t="s">
        <v>7998</v>
      </c>
      <c r="Z1847" t="s">
        <v>3604</v>
      </c>
      <c r="AA1847">
        <v>84017</v>
      </c>
      <c r="AB1847" t="s">
        <v>420</v>
      </c>
    </row>
    <row r="1848" spans="1:35" x14ac:dyDescent="0.25">
      <c r="A1848" t="s">
        <v>7999</v>
      </c>
      <c r="B1848" t="s">
        <v>7999</v>
      </c>
      <c r="C1848" t="s">
        <v>8000</v>
      </c>
      <c r="D1848" t="s">
        <v>8001</v>
      </c>
      <c r="E1848" t="s">
        <v>771</v>
      </c>
      <c r="F1848" t="s">
        <v>772</v>
      </c>
      <c r="G1848" t="s">
        <v>2565</v>
      </c>
      <c r="I1848" t="s">
        <v>2646</v>
      </c>
      <c r="J1848" t="s">
        <v>791</v>
      </c>
      <c r="K1848" t="s">
        <v>2598</v>
      </c>
      <c r="L1848" t="s">
        <v>776</v>
      </c>
      <c r="M1848" t="s">
        <v>424</v>
      </c>
      <c r="N1848" t="s">
        <v>771</v>
      </c>
      <c r="O1848">
        <v>1</v>
      </c>
      <c r="P1848" t="s">
        <v>777</v>
      </c>
      <c r="Q1848">
        <v>29.9</v>
      </c>
      <c r="R1848">
        <v>5.39</v>
      </c>
      <c r="Y1848" t="s">
        <v>2647</v>
      </c>
      <c r="Z1848" t="s">
        <v>2648</v>
      </c>
      <c r="AA1848">
        <v>28100</v>
      </c>
      <c r="AB1848" t="s">
        <v>420</v>
      </c>
    </row>
    <row r="1849" spans="1:35" x14ac:dyDescent="0.25">
      <c r="A1849" t="s">
        <v>8002</v>
      </c>
      <c r="B1849" t="s">
        <v>8002</v>
      </c>
      <c r="C1849" t="s">
        <v>8003</v>
      </c>
      <c r="D1849" t="s">
        <v>8004</v>
      </c>
      <c r="E1849" t="s">
        <v>771</v>
      </c>
      <c r="F1849" t="s">
        <v>772</v>
      </c>
      <c r="G1849" t="s">
        <v>2565</v>
      </c>
      <c r="I1849" t="s">
        <v>2646</v>
      </c>
      <c r="J1849" t="s">
        <v>791</v>
      </c>
      <c r="K1849" t="s">
        <v>2598</v>
      </c>
      <c r="L1849" t="s">
        <v>776</v>
      </c>
      <c r="M1849" t="s">
        <v>424</v>
      </c>
      <c r="N1849" t="s">
        <v>771</v>
      </c>
      <c r="O1849">
        <v>1</v>
      </c>
      <c r="P1849" t="s">
        <v>777</v>
      </c>
      <c r="Q1849">
        <v>29.9</v>
      </c>
      <c r="R1849">
        <v>5.39</v>
      </c>
      <c r="Y1849" t="s">
        <v>2647</v>
      </c>
      <c r="Z1849" t="s">
        <v>2648</v>
      </c>
      <c r="AA1849">
        <v>28100</v>
      </c>
      <c r="AB1849" t="s">
        <v>420</v>
      </c>
    </row>
    <row r="1850" spans="1:35" x14ac:dyDescent="0.25">
      <c r="A1850" t="s">
        <v>8005</v>
      </c>
      <c r="B1850" t="s">
        <v>8005</v>
      </c>
      <c r="C1850" t="s">
        <v>8006</v>
      </c>
      <c r="D1850" t="s">
        <v>8007</v>
      </c>
      <c r="E1850" t="s">
        <v>771</v>
      </c>
      <c r="F1850" t="s">
        <v>772</v>
      </c>
      <c r="G1850" t="s">
        <v>2565</v>
      </c>
      <c r="J1850" t="s">
        <v>791</v>
      </c>
      <c r="K1850" t="s">
        <v>2882</v>
      </c>
      <c r="L1850" t="s">
        <v>827</v>
      </c>
      <c r="M1850" t="s">
        <v>438</v>
      </c>
      <c r="N1850" t="s">
        <v>771</v>
      </c>
      <c r="O1850">
        <v>2</v>
      </c>
      <c r="P1850" t="s">
        <v>777</v>
      </c>
      <c r="Q1850">
        <v>79.8</v>
      </c>
      <c r="R1850">
        <v>14.4</v>
      </c>
      <c r="S1850">
        <v>2.4900000000000002</v>
      </c>
      <c r="T1850">
        <v>0.45</v>
      </c>
      <c r="Y1850" t="s">
        <v>8008</v>
      </c>
      <c r="Z1850" t="s">
        <v>3907</v>
      </c>
      <c r="AA1850">
        <v>95029</v>
      </c>
      <c r="AB1850" t="s">
        <v>420</v>
      </c>
    </row>
    <row r="1851" spans="1:35" x14ac:dyDescent="0.25">
      <c r="A1851" t="s">
        <v>8009</v>
      </c>
      <c r="B1851" t="s">
        <v>8009</v>
      </c>
      <c r="C1851" t="s">
        <v>8010</v>
      </c>
      <c r="D1851" t="s">
        <v>8011</v>
      </c>
      <c r="E1851" t="s">
        <v>771</v>
      </c>
      <c r="F1851" t="s">
        <v>772</v>
      </c>
      <c r="G1851" t="s">
        <v>2565</v>
      </c>
      <c r="J1851" t="s">
        <v>791</v>
      </c>
      <c r="K1851" t="s">
        <v>2566</v>
      </c>
      <c r="L1851" t="s">
        <v>2567</v>
      </c>
      <c r="M1851" t="s">
        <v>15</v>
      </c>
      <c r="N1851" t="s">
        <v>771</v>
      </c>
      <c r="O1851">
        <v>1</v>
      </c>
      <c r="P1851" t="s">
        <v>777</v>
      </c>
      <c r="Q1851">
        <v>19.899999999999999</v>
      </c>
      <c r="R1851">
        <v>3.59</v>
      </c>
      <c r="Y1851" t="s">
        <v>8012</v>
      </c>
      <c r="Z1851" t="s">
        <v>3099</v>
      </c>
      <c r="AA1851">
        <v>20861</v>
      </c>
      <c r="AB1851" t="s">
        <v>420</v>
      </c>
    </row>
    <row r="1852" spans="1:35" x14ac:dyDescent="0.25">
      <c r="A1852" t="s">
        <v>8013</v>
      </c>
      <c r="B1852" t="s">
        <v>8013</v>
      </c>
      <c r="C1852" t="s">
        <v>8014</v>
      </c>
      <c r="D1852" t="s">
        <v>8015</v>
      </c>
      <c r="E1852" t="s">
        <v>771</v>
      </c>
      <c r="F1852" t="s">
        <v>772</v>
      </c>
      <c r="G1852" t="s">
        <v>2565</v>
      </c>
      <c r="J1852" t="s">
        <v>791</v>
      </c>
      <c r="K1852" t="s">
        <v>2566</v>
      </c>
      <c r="L1852" t="s">
        <v>2567</v>
      </c>
      <c r="M1852" t="s">
        <v>15</v>
      </c>
      <c r="N1852" t="s">
        <v>771</v>
      </c>
      <c r="O1852">
        <v>1</v>
      </c>
      <c r="P1852" t="s">
        <v>777</v>
      </c>
      <c r="Q1852">
        <v>19.899999999999999</v>
      </c>
      <c r="R1852">
        <v>3.59</v>
      </c>
      <c r="S1852">
        <v>1.25</v>
      </c>
      <c r="T1852">
        <v>0.23</v>
      </c>
      <c r="Y1852" t="s">
        <v>2671</v>
      </c>
      <c r="Z1852" t="s">
        <v>8016</v>
      </c>
      <c r="AA1852">
        <v>4100</v>
      </c>
      <c r="AB1852" t="s">
        <v>420</v>
      </c>
    </row>
    <row r="1853" spans="1:35" x14ac:dyDescent="0.25">
      <c r="A1853" t="s">
        <v>8017</v>
      </c>
      <c r="B1853" t="s">
        <v>8017</v>
      </c>
      <c r="C1853" t="s">
        <v>8018</v>
      </c>
      <c r="D1853" t="s">
        <v>8019</v>
      </c>
      <c r="E1853" t="s">
        <v>771</v>
      </c>
      <c r="F1853" t="s">
        <v>772</v>
      </c>
      <c r="G1853" t="s">
        <v>2565</v>
      </c>
      <c r="J1853" t="s">
        <v>791</v>
      </c>
      <c r="K1853" t="s">
        <v>2566</v>
      </c>
      <c r="L1853" t="s">
        <v>2567</v>
      </c>
      <c r="M1853" t="s">
        <v>15</v>
      </c>
      <c r="N1853" t="s">
        <v>771</v>
      </c>
      <c r="O1853">
        <v>1</v>
      </c>
      <c r="P1853" t="s">
        <v>777</v>
      </c>
      <c r="Q1853">
        <v>19.899999999999999</v>
      </c>
      <c r="R1853">
        <v>3.59</v>
      </c>
      <c r="Y1853" t="s">
        <v>8020</v>
      </c>
      <c r="Z1853" t="s">
        <v>4707</v>
      </c>
      <c r="AA1853">
        <v>20010</v>
      </c>
      <c r="AB1853" t="s">
        <v>420</v>
      </c>
    </row>
    <row r="1854" spans="1:35" x14ac:dyDescent="0.25">
      <c r="A1854" t="s">
        <v>8021</v>
      </c>
      <c r="B1854" t="s">
        <v>8021</v>
      </c>
      <c r="C1854" t="s">
        <v>8022</v>
      </c>
      <c r="D1854" t="s">
        <v>8023</v>
      </c>
      <c r="E1854" t="s">
        <v>771</v>
      </c>
      <c r="F1854" t="s">
        <v>772</v>
      </c>
      <c r="G1854" t="s">
        <v>2565</v>
      </c>
      <c r="J1854" t="s">
        <v>791</v>
      </c>
      <c r="K1854" t="s">
        <v>2882</v>
      </c>
      <c r="L1854" t="s">
        <v>827</v>
      </c>
      <c r="M1854" t="s">
        <v>438</v>
      </c>
      <c r="N1854" t="s">
        <v>771</v>
      </c>
      <c r="O1854">
        <v>1</v>
      </c>
      <c r="P1854" t="s">
        <v>777</v>
      </c>
      <c r="Q1854">
        <v>39.9</v>
      </c>
      <c r="R1854">
        <v>7.2</v>
      </c>
      <c r="Y1854" t="s">
        <v>8024</v>
      </c>
      <c r="Z1854" t="s">
        <v>7721</v>
      </c>
      <c r="AA1854">
        <v>60020</v>
      </c>
      <c r="AB1854" t="s">
        <v>420</v>
      </c>
      <c r="AG1854" t="s">
        <v>8025</v>
      </c>
      <c r="AH1854" t="s">
        <v>420</v>
      </c>
      <c r="AI1854" t="s">
        <v>1019</v>
      </c>
    </row>
    <row r="1855" spans="1:35" x14ac:dyDescent="0.25">
      <c r="A1855" t="s">
        <v>8026</v>
      </c>
      <c r="C1855" t="s">
        <v>8027</v>
      </c>
      <c r="D1855" t="s">
        <v>8028</v>
      </c>
      <c r="E1855" t="s">
        <v>771</v>
      </c>
      <c r="F1855" t="s">
        <v>2590</v>
      </c>
      <c r="G1855" t="s">
        <v>2565</v>
      </c>
      <c r="H1855" t="s">
        <v>2591</v>
      </c>
      <c r="J1855" t="s">
        <v>774</v>
      </c>
      <c r="K1855" t="s">
        <v>2572</v>
      </c>
      <c r="L1855" s="2">
        <v>40490</v>
      </c>
      <c r="M1855" t="s">
        <v>45</v>
      </c>
      <c r="N1855" t="s">
        <v>771</v>
      </c>
      <c r="O1855">
        <v>1</v>
      </c>
      <c r="P1855" t="s">
        <v>777</v>
      </c>
      <c r="Q1855">
        <v>29.9</v>
      </c>
      <c r="R1855">
        <v>5.39</v>
      </c>
      <c r="S1855">
        <v>3</v>
      </c>
      <c r="T1855">
        <v>0.54</v>
      </c>
      <c r="Y1855" t="s">
        <v>2599</v>
      </c>
      <c r="Z1855" t="s">
        <v>2712</v>
      </c>
      <c r="AA1855">
        <v>166</v>
      </c>
      <c r="AB1855" t="s">
        <v>420</v>
      </c>
      <c r="AG1855" t="s">
        <v>8029</v>
      </c>
      <c r="AH1855" t="s">
        <v>420</v>
      </c>
      <c r="AI1855" t="s">
        <v>1019</v>
      </c>
    </row>
    <row r="1856" spans="1:35" x14ac:dyDescent="0.25">
      <c r="A1856" t="s">
        <v>8030</v>
      </c>
      <c r="B1856" t="s">
        <v>8030</v>
      </c>
      <c r="C1856" t="s">
        <v>8031</v>
      </c>
      <c r="D1856" t="s">
        <v>8032</v>
      </c>
      <c r="E1856" t="s">
        <v>771</v>
      </c>
      <c r="F1856" t="s">
        <v>772</v>
      </c>
      <c r="G1856" t="s">
        <v>2565</v>
      </c>
      <c r="J1856" t="s">
        <v>791</v>
      </c>
      <c r="K1856" t="s">
        <v>2584</v>
      </c>
      <c r="L1856" t="s">
        <v>801</v>
      </c>
      <c r="M1856" t="s">
        <v>31</v>
      </c>
      <c r="N1856" t="s">
        <v>771</v>
      </c>
      <c r="O1856">
        <v>1</v>
      </c>
      <c r="P1856" t="s">
        <v>777</v>
      </c>
      <c r="Q1856">
        <v>34.9</v>
      </c>
      <c r="R1856">
        <v>6.29</v>
      </c>
      <c r="Y1856" t="s">
        <v>3499</v>
      </c>
      <c r="Z1856" t="s">
        <v>1123</v>
      </c>
      <c r="AA1856">
        <v>66034</v>
      </c>
      <c r="AB1856" t="s">
        <v>420</v>
      </c>
    </row>
    <row r="1857" spans="1:29" x14ac:dyDescent="0.25">
      <c r="A1857" t="s">
        <v>8033</v>
      </c>
      <c r="C1857" t="s">
        <v>8034</v>
      </c>
      <c r="D1857" t="s">
        <v>8035</v>
      </c>
      <c r="E1857" t="s">
        <v>771</v>
      </c>
      <c r="F1857" t="s">
        <v>2590</v>
      </c>
      <c r="G1857" t="s">
        <v>2565</v>
      </c>
      <c r="H1857" t="s">
        <v>2591</v>
      </c>
      <c r="J1857" t="s">
        <v>774</v>
      </c>
      <c r="K1857" t="s">
        <v>3282</v>
      </c>
      <c r="L1857" t="s">
        <v>435</v>
      </c>
      <c r="M1857" t="s">
        <v>434</v>
      </c>
      <c r="N1857" t="s">
        <v>771</v>
      </c>
      <c r="O1857">
        <v>1</v>
      </c>
      <c r="P1857" t="s">
        <v>777</v>
      </c>
      <c r="Q1857">
        <v>59.9</v>
      </c>
      <c r="R1857">
        <v>10.8</v>
      </c>
      <c r="S1857">
        <v>3</v>
      </c>
      <c r="T1857">
        <v>0.54</v>
      </c>
      <c r="Y1857" t="s">
        <v>2568</v>
      </c>
      <c r="Z1857" t="s">
        <v>8036</v>
      </c>
      <c r="AA1857">
        <v>10123</v>
      </c>
      <c r="AB1857" t="s">
        <v>420</v>
      </c>
    </row>
    <row r="1858" spans="1:29" x14ac:dyDescent="0.25">
      <c r="A1858" t="s">
        <v>8037</v>
      </c>
      <c r="B1858" t="s">
        <v>8037</v>
      </c>
      <c r="C1858" t="s">
        <v>8038</v>
      </c>
      <c r="D1858" t="s">
        <v>8039</v>
      </c>
      <c r="E1858" t="s">
        <v>771</v>
      </c>
      <c r="F1858" t="s">
        <v>772</v>
      </c>
      <c r="G1858" t="s">
        <v>2565</v>
      </c>
      <c r="I1858" t="s">
        <v>2646</v>
      </c>
      <c r="J1858" t="s">
        <v>774</v>
      </c>
      <c r="K1858" t="s">
        <v>2882</v>
      </c>
      <c r="L1858" t="s">
        <v>827</v>
      </c>
      <c r="M1858" t="s">
        <v>438</v>
      </c>
      <c r="N1858" t="s">
        <v>771</v>
      </c>
      <c r="O1858">
        <v>1</v>
      </c>
      <c r="P1858" t="s">
        <v>777</v>
      </c>
      <c r="Q1858">
        <v>39.9</v>
      </c>
      <c r="R1858">
        <v>7.2</v>
      </c>
      <c r="Y1858" t="s">
        <v>2647</v>
      </c>
      <c r="Z1858" t="s">
        <v>2648</v>
      </c>
      <c r="AA1858">
        <v>28100</v>
      </c>
      <c r="AB1858" t="s">
        <v>420</v>
      </c>
      <c r="AC1858" t="s">
        <v>4458</v>
      </c>
    </row>
    <row r="1859" spans="1:29" x14ac:dyDescent="0.25">
      <c r="A1859" t="s">
        <v>8040</v>
      </c>
      <c r="B1859" t="s">
        <v>8040</v>
      </c>
      <c r="C1859" t="s">
        <v>8041</v>
      </c>
      <c r="D1859" t="s">
        <v>8042</v>
      </c>
      <c r="E1859" t="s">
        <v>771</v>
      </c>
      <c r="F1859" t="s">
        <v>772</v>
      </c>
      <c r="G1859" t="s">
        <v>2565</v>
      </c>
      <c r="J1859" t="s">
        <v>791</v>
      </c>
      <c r="K1859" t="s">
        <v>2566</v>
      </c>
      <c r="L1859" t="s">
        <v>2567</v>
      </c>
      <c r="M1859" t="s">
        <v>15</v>
      </c>
      <c r="N1859" t="s">
        <v>771</v>
      </c>
      <c r="O1859">
        <v>1</v>
      </c>
      <c r="P1859" t="s">
        <v>777</v>
      </c>
      <c r="Q1859">
        <v>19.899999999999999</v>
      </c>
      <c r="R1859">
        <v>3.59</v>
      </c>
      <c r="S1859">
        <v>4.99</v>
      </c>
      <c r="T1859">
        <v>0.9</v>
      </c>
      <c r="Y1859" t="s">
        <v>3604</v>
      </c>
      <c r="Z1859" t="s">
        <v>3604</v>
      </c>
      <c r="AA1859">
        <v>84131</v>
      </c>
      <c r="AB1859" t="s">
        <v>420</v>
      </c>
    </row>
    <row r="1860" spans="1:29" x14ac:dyDescent="0.25">
      <c r="A1860" t="s">
        <v>8043</v>
      </c>
      <c r="B1860" t="s">
        <v>8043</v>
      </c>
      <c r="C1860" t="s">
        <v>8044</v>
      </c>
      <c r="D1860" t="s">
        <v>8045</v>
      </c>
      <c r="E1860" t="s">
        <v>771</v>
      </c>
      <c r="F1860" t="s">
        <v>772</v>
      </c>
      <c r="G1860" t="s">
        <v>2565</v>
      </c>
      <c r="J1860" t="s">
        <v>791</v>
      </c>
      <c r="K1860" t="s">
        <v>2598</v>
      </c>
      <c r="L1860" t="s">
        <v>776</v>
      </c>
      <c r="M1860" t="s">
        <v>424</v>
      </c>
      <c r="N1860" t="s">
        <v>771</v>
      </c>
      <c r="O1860">
        <v>1</v>
      </c>
      <c r="P1860" t="s">
        <v>777</v>
      </c>
      <c r="Q1860">
        <v>29.9</v>
      </c>
      <c r="R1860">
        <v>5.39</v>
      </c>
      <c r="Y1860" t="s">
        <v>8046</v>
      </c>
      <c r="Z1860" t="s">
        <v>2858</v>
      </c>
      <c r="AA1860">
        <v>15060</v>
      </c>
      <c r="AB1860" t="s">
        <v>420</v>
      </c>
    </row>
    <row r="1861" spans="1:29" x14ac:dyDescent="0.25">
      <c r="A1861" t="s">
        <v>8047</v>
      </c>
      <c r="B1861" t="s">
        <v>8047</v>
      </c>
      <c r="C1861" t="s">
        <v>8048</v>
      </c>
      <c r="D1861" t="s">
        <v>8049</v>
      </c>
      <c r="E1861" t="s">
        <v>771</v>
      </c>
      <c r="F1861" t="s">
        <v>772</v>
      </c>
      <c r="G1861" t="s">
        <v>2565</v>
      </c>
      <c r="J1861" t="s">
        <v>791</v>
      </c>
      <c r="K1861" t="s">
        <v>2641</v>
      </c>
      <c r="L1861" t="s">
        <v>1330</v>
      </c>
      <c r="M1861" t="s">
        <v>29</v>
      </c>
      <c r="N1861" t="s">
        <v>771</v>
      </c>
      <c r="O1861">
        <v>1</v>
      </c>
      <c r="P1861" t="s">
        <v>777</v>
      </c>
      <c r="Q1861">
        <v>32.9</v>
      </c>
      <c r="R1861">
        <v>5.93</v>
      </c>
      <c r="Y1861" t="s">
        <v>6733</v>
      </c>
      <c r="Z1861" t="s">
        <v>2620</v>
      </c>
      <c r="AA1861">
        <v>44020</v>
      </c>
      <c r="AB1861" t="s">
        <v>420</v>
      </c>
    </row>
    <row r="1862" spans="1:29" x14ac:dyDescent="0.25">
      <c r="A1862" t="s">
        <v>8050</v>
      </c>
      <c r="B1862" t="s">
        <v>8050</v>
      </c>
      <c r="C1862" t="s">
        <v>8051</v>
      </c>
      <c r="D1862" t="s">
        <v>8052</v>
      </c>
      <c r="E1862" t="s">
        <v>771</v>
      </c>
      <c r="F1862" t="s">
        <v>772</v>
      </c>
      <c r="G1862" t="s">
        <v>2565</v>
      </c>
      <c r="J1862" t="s">
        <v>791</v>
      </c>
      <c r="K1862" t="s">
        <v>2566</v>
      </c>
      <c r="L1862" t="s">
        <v>2567</v>
      </c>
      <c r="M1862" t="s">
        <v>15</v>
      </c>
      <c r="N1862" t="s">
        <v>771</v>
      </c>
      <c r="O1862">
        <v>1</v>
      </c>
      <c r="P1862" t="s">
        <v>777</v>
      </c>
      <c r="Q1862">
        <v>19.899999999999999</v>
      </c>
      <c r="R1862">
        <v>3.59</v>
      </c>
      <c r="Y1862" t="s">
        <v>8053</v>
      </c>
      <c r="Z1862" t="s">
        <v>3124</v>
      </c>
      <c r="AA1862">
        <v>25030</v>
      </c>
      <c r="AB1862" t="s">
        <v>420</v>
      </c>
    </row>
    <row r="1863" spans="1:29" x14ac:dyDescent="0.25">
      <c r="A1863" t="s">
        <v>8054</v>
      </c>
      <c r="B1863" t="s">
        <v>8054</v>
      </c>
      <c r="C1863" t="s">
        <v>8055</v>
      </c>
      <c r="D1863" t="s">
        <v>8056</v>
      </c>
      <c r="E1863" t="s">
        <v>771</v>
      </c>
      <c r="F1863" t="s">
        <v>772</v>
      </c>
      <c r="G1863" t="s">
        <v>2565</v>
      </c>
      <c r="J1863" t="s">
        <v>791</v>
      </c>
      <c r="K1863" t="s">
        <v>3014</v>
      </c>
      <c r="L1863" t="s">
        <v>3015</v>
      </c>
      <c r="M1863" t="s">
        <v>25</v>
      </c>
      <c r="N1863" t="s">
        <v>771</v>
      </c>
      <c r="O1863">
        <v>1</v>
      </c>
      <c r="P1863" t="s">
        <v>777</v>
      </c>
      <c r="Q1863">
        <v>29.9</v>
      </c>
      <c r="R1863">
        <v>5.39</v>
      </c>
      <c r="Y1863" t="s">
        <v>8057</v>
      </c>
      <c r="Z1863" t="s">
        <v>8058</v>
      </c>
      <c r="AA1863">
        <v>60022</v>
      </c>
      <c r="AB1863" t="s">
        <v>420</v>
      </c>
    </row>
    <row r="1864" spans="1:29" x14ac:dyDescent="0.25">
      <c r="A1864" t="s">
        <v>8059</v>
      </c>
      <c r="B1864" t="s">
        <v>8059</v>
      </c>
      <c r="C1864" t="s">
        <v>8060</v>
      </c>
      <c r="D1864" t="s">
        <v>8061</v>
      </c>
      <c r="E1864" t="s">
        <v>771</v>
      </c>
      <c r="F1864" t="s">
        <v>772</v>
      </c>
      <c r="G1864" t="s">
        <v>2565</v>
      </c>
      <c r="J1864" t="s">
        <v>791</v>
      </c>
      <c r="K1864" t="s">
        <v>2847</v>
      </c>
      <c r="L1864" t="s">
        <v>2409</v>
      </c>
      <c r="M1864" t="s">
        <v>59</v>
      </c>
      <c r="N1864" t="s">
        <v>771</v>
      </c>
      <c r="O1864">
        <v>1</v>
      </c>
      <c r="P1864" t="s">
        <v>777</v>
      </c>
      <c r="Q1864">
        <v>16.899999999999999</v>
      </c>
      <c r="R1864">
        <v>3.05</v>
      </c>
      <c r="Y1864" t="s">
        <v>3709</v>
      </c>
      <c r="Z1864" t="s">
        <v>3710</v>
      </c>
      <c r="AA1864">
        <v>55100</v>
      </c>
      <c r="AB1864" t="s">
        <v>420</v>
      </c>
    </row>
    <row r="1865" spans="1:29" x14ac:dyDescent="0.25">
      <c r="A1865" t="s">
        <v>8062</v>
      </c>
      <c r="C1865" t="s">
        <v>8063</v>
      </c>
      <c r="D1865" t="s">
        <v>8064</v>
      </c>
      <c r="E1865" t="s">
        <v>771</v>
      </c>
      <c r="F1865" t="s">
        <v>2590</v>
      </c>
      <c r="G1865" t="s">
        <v>2565</v>
      </c>
      <c r="H1865" t="s">
        <v>2591</v>
      </c>
      <c r="J1865" t="s">
        <v>774</v>
      </c>
      <c r="K1865" t="s">
        <v>4416</v>
      </c>
      <c r="L1865" t="s">
        <v>618</v>
      </c>
      <c r="M1865" t="s">
        <v>617</v>
      </c>
      <c r="N1865" t="s">
        <v>771</v>
      </c>
      <c r="O1865">
        <v>1</v>
      </c>
      <c r="P1865" t="s">
        <v>777</v>
      </c>
      <c r="Q1865">
        <v>19.899999999999999</v>
      </c>
      <c r="R1865">
        <v>3.59</v>
      </c>
      <c r="S1865">
        <v>3</v>
      </c>
      <c r="T1865">
        <v>0.54</v>
      </c>
      <c r="Y1865" t="s">
        <v>8065</v>
      </c>
      <c r="Z1865" t="s">
        <v>2632</v>
      </c>
      <c r="AA1865">
        <v>45011</v>
      </c>
      <c r="AB1865" t="s">
        <v>420</v>
      </c>
    </row>
    <row r="1866" spans="1:29" x14ac:dyDescent="0.25">
      <c r="A1866" t="s">
        <v>8066</v>
      </c>
      <c r="C1866" t="s">
        <v>8067</v>
      </c>
      <c r="D1866" t="s">
        <v>8068</v>
      </c>
      <c r="E1866" t="s">
        <v>771</v>
      </c>
      <c r="F1866" t="s">
        <v>2590</v>
      </c>
      <c r="G1866" t="s">
        <v>2565</v>
      </c>
      <c r="H1866" t="s">
        <v>2591</v>
      </c>
      <c r="J1866" t="s">
        <v>774</v>
      </c>
      <c r="K1866" t="s">
        <v>2790</v>
      </c>
      <c r="L1866" t="s">
        <v>730</v>
      </c>
      <c r="M1866" t="s">
        <v>729</v>
      </c>
      <c r="N1866" t="s">
        <v>771</v>
      </c>
      <c r="O1866">
        <v>2</v>
      </c>
      <c r="P1866" t="s">
        <v>777</v>
      </c>
      <c r="Q1866">
        <v>39.799999999999997</v>
      </c>
      <c r="R1866">
        <v>7.18</v>
      </c>
      <c r="S1866">
        <v>6</v>
      </c>
      <c r="T1866">
        <v>1.08</v>
      </c>
      <c r="Y1866" t="s">
        <v>8069</v>
      </c>
      <c r="Z1866" t="s">
        <v>8070</v>
      </c>
      <c r="AA1866">
        <v>31021</v>
      </c>
      <c r="AB1866" t="s">
        <v>420</v>
      </c>
    </row>
    <row r="1867" spans="1:29" x14ac:dyDescent="0.25">
      <c r="A1867" t="s">
        <v>8071</v>
      </c>
      <c r="B1867" t="s">
        <v>8071</v>
      </c>
      <c r="C1867" t="s">
        <v>8072</v>
      </c>
      <c r="D1867" t="s">
        <v>8073</v>
      </c>
      <c r="E1867" t="s">
        <v>771</v>
      </c>
      <c r="F1867" t="s">
        <v>772</v>
      </c>
      <c r="G1867" t="s">
        <v>2565</v>
      </c>
      <c r="J1867" t="s">
        <v>791</v>
      </c>
      <c r="K1867" t="s">
        <v>2618</v>
      </c>
      <c r="L1867" t="s">
        <v>864</v>
      </c>
      <c r="M1867" t="s">
        <v>21</v>
      </c>
      <c r="N1867" t="s">
        <v>771</v>
      </c>
      <c r="O1867">
        <v>1</v>
      </c>
      <c r="P1867" t="s">
        <v>777</v>
      </c>
      <c r="Q1867">
        <v>29.9</v>
      </c>
      <c r="R1867">
        <v>5.39</v>
      </c>
      <c r="Y1867" t="s">
        <v>3379</v>
      </c>
      <c r="Z1867" t="s">
        <v>3379</v>
      </c>
      <c r="AA1867">
        <v>50143</v>
      </c>
      <c r="AB1867" t="s">
        <v>420</v>
      </c>
    </row>
    <row r="1868" spans="1:29" x14ac:dyDescent="0.25">
      <c r="A1868" t="s">
        <v>8074</v>
      </c>
      <c r="B1868" t="s">
        <v>8074</v>
      </c>
      <c r="C1868" t="s">
        <v>8075</v>
      </c>
      <c r="D1868" t="s">
        <v>8076</v>
      </c>
      <c r="E1868" t="s">
        <v>771</v>
      </c>
      <c r="F1868" t="s">
        <v>772</v>
      </c>
      <c r="G1868" t="s">
        <v>2565</v>
      </c>
      <c r="J1868" t="s">
        <v>791</v>
      </c>
      <c r="K1868" t="s">
        <v>2578</v>
      </c>
      <c r="L1868" t="s">
        <v>833</v>
      </c>
      <c r="M1868" t="s">
        <v>49</v>
      </c>
      <c r="N1868" t="s">
        <v>771</v>
      </c>
      <c r="O1868">
        <v>1</v>
      </c>
      <c r="P1868" t="s">
        <v>777</v>
      </c>
      <c r="Q1868">
        <v>24.9</v>
      </c>
      <c r="R1868">
        <v>4.49</v>
      </c>
      <c r="Y1868" t="s">
        <v>2620</v>
      </c>
      <c r="Z1868" t="s">
        <v>2620</v>
      </c>
      <c r="AA1868">
        <v>44121</v>
      </c>
      <c r="AB1868" t="s">
        <v>420</v>
      </c>
    </row>
    <row r="1869" spans="1:29" x14ac:dyDescent="0.25">
      <c r="A1869" t="s">
        <v>8077</v>
      </c>
      <c r="B1869" t="s">
        <v>8077</v>
      </c>
      <c r="C1869" t="s">
        <v>8078</v>
      </c>
      <c r="D1869" t="s">
        <v>8079</v>
      </c>
      <c r="E1869" t="s">
        <v>771</v>
      </c>
      <c r="F1869" t="s">
        <v>772</v>
      </c>
      <c r="G1869" t="s">
        <v>2565</v>
      </c>
      <c r="J1869" t="s">
        <v>791</v>
      </c>
      <c r="K1869" t="s">
        <v>2572</v>
      </c>
      <c r="L1869" t="s">
        <v>1427</v>
      </c>
      <c r="M1869" t="s">
        <v>45</v>
      </c>
      <c r="N1869" t="s">
        <v>771</v>
      </c>
      <c r="O1869">
        <v>1</v>
      </c>
      <c r="P1869" t="s">
        <v>777</v>
      </c>
      <c r="Q1869">
        <v>29.9</v>
      </c>
      <c r="R1869">
        <v>5.39</v>
      </c>
      <c r="Y1869" t="s">
        <v>8080</v>
      </c>
      <c r="Z1869" t="s">
        <v>6262</v>
      </c>
      <c r="AA1869">
        <v>33085</v>
      </c>
      <c r="AB1869" t="s">
        <v>420</v>
      </c>
    </row>
    <row r="1870" spans="1:29" x14ac:dyDescent="0.25">
      <c r="A1870" t="s">
        <v>8081</v>
      </c>
      <c r="B1870" t="s">
        <v>8081</v>
      </c>
      <c r="C1870" t="s">
        <v>8082</v>
      </c>
      <c r="D1870" t="s">
        <v>8083</v>
      </c>
      <c r="E1870" t="s">
        <v>771</v>
      </c>
      <c r="F1870" t="s">
        <v>772</v>
      </c>
      <c r="G1870" t="s">
        <v>2565</v>
      </c>
      <c r="J1870" t="s">
        <v>791</v>
      </c>
      <c r="K1870" t="s">
        <v>2598</v>
      </c>
      <c r="L1870" t="s">
        <v>8084</v>
      </c>
      <c r="M1870" t="s">
        <v>424</v>
      </c>
      <c r="N1870" t="s">
        <v>771</v>
      </c>
      <c r="O1870">
        <v>1</v>
      </c>
      <c r="P1870" t="s">
        <v>777</v>
      </c>
      <c r="Q1870">
        <v>26.91</v>
      </c>
      <c r="R1870">
        <v>4.8499999999999996</v>
      </c>
      <c r="Y1870" t="s">
        <v>2585</v>
      </c>
      <c r="Z1870" t="s">
        <v>2718</v>
      </c>
      <c r="AA1870">
        <v>20138</v>
      </c>
      <c r="AB1870" t="s">
        <v>420</v>
      </c>
    </row>
    <row r="1871" spans="1:29" x14ac:dyDescent="0.25">
      <c r="A1871" t="s">
        <v>8085</v>
      </c>
      <c r="C1871" t="s">
        <v>8086</v>
      </c>
      <c r="D1871" t="s">
        <v>8087</v>
      </c>
      <c r="E1871" t="s">
        <v>771</v>
      </c>
      <c r="F1871" t="s">
        <v>2590</v>
      </c>
      <c r="G1871" t="s">
        <v>2565</v>
      </c>
      <c r="H1871" t="s">
        <v>2591</v>
      </c>
      <c r="J1871" t="s">
        <v>774</v>
      </c>
      <c r="K1871" t="s">
        <v>3263</v>
      </c>
      <c r="L1871" t="s">
        <v>96</v>
      </c>
      <c r="M1871" t="s">
        <v>95</v>
      </c>
      <c r="N1871" t="s">
        <v>771</v>
      </c>
      <c r="O1871">
        <v>1</v>
      </c>
      <c r="P1871" t="s">
        <v>777</v>
      </c>
      <c r="Q1871">
        <v>29.9</v>
      </c>
      <c r="R1871">
        <v>5.39</v>
      </c>
      <c r="S1871">
        <v>3</v>
      </c>
      <c r="T1871">
        <v>0.54</v>
      </c>
      <c r="Y1871" t="s">
        <v>2763</v>
      </c>
      <c r="Z1871" t="s">
        <v>2763</v>
      </c>
      <c r="AA1871">
        <v>57128</v>
      </c>
      <c r="AB1871" t="s">
        <v>420</v>
      </c>
    </row>
    <row r="1872" spans="1:29" x14ac:dyDescent="0.25">
      <c r="A1872" t="s">
        <v>8088</v>
      </c>
      <c r="B1872" t="s">
        <v>8088</v>
      </c>
      <c r="C1872" t="s">
        <v>8089</v>
      </c>
      <c r="D1872" t="s">
        <v>8090</v>
      </c>
      <c r="E1872" t="s">
        <v>771</v>
      </c>
      <c r="F1872" t="s">
        <v>772</v>
      </c>
      <c r="G1872" t="s">
        <v>2565</v>
      </c>
      <c r="J1872" t="s">
        <v>791</v>
      </c>
      <c r="K1872" t="s">
        <v>2566</v>
      </c>
      <c r="L1872" t="s">
        <v>2567</v>
      </c>
      <c r="M1872" t="s">
        <v>15</v>
      </c>
      <c r="N1872" t="s">
        <v>771</v>
      </c>
      <c r="O1872">
        <v>1</v>
      </c>
      <c r="P1872" t="s">
        <v>777</v>
      </c>
      <c r="Q1872">
        <v>19.899999999999999</v>
      </c>
      <c r="R1872">
        <v>3.59</v>
      </c>
      <c r="Y1872" t="s">
        <v>2599</v>
      </c>
      <c r="Z1872" t="s">
        <v>2712</v>
      </c>
      <c r="AA1872">
        <v>138</v>
      </c>
      <c r="AB1872" t="s">
        <v>420</v>
      </c>
    </row>
    <row r="1873" spans="1:35" x14ac:dyDescent="0.25">
      <c r="A1873" t="s">
        <v>8091</v>
      </c>
      <c r="B1873" t="s">
        <v>8091</v>
      </c>
      <c r="C1873" t="s">
        <v>8092</v>
      </c>
      <c r="D1873" t="s">
        <v>8093</v>
      </c>
      <c r="E1873" t="s">
        <v>771</v>
      </c>
      <c r="F1873" t="s">
        <v>772</v>
      </c>
      <c r="G1873" t="s">
        <v>2565</v>
      </c>
      <c r="J1873" t="s">
        <v>791</v>
      </c>
      <c r="K1873" t="s">
        <v>2598</v>
      </c>
      <c r="L1873" t="s">
        <v>776</v>
      </c>
      <c r="M1873" t="s">
        <v>424</v>
      </c>
      <c r="N1873" t="s">
        <v>771</v>
      </c>
      <c r="O1873">
        <v>1</v>
      </c>
      <c r="P1873" t="s">
        <v>777</v>
      </c>
      <c r="Q1873">
        <v>29.9</v>
      </c>
      <c r="R1873">
        <v>5.39</v>
      </c>
      <c r="Y1873" t="s">
        <v>8094</v>
      </c>
      <c r="Z1873" t="s">
        <v>4559</v>
      </c>
      <c r="AA1873">
        <v>22010</v>
      </c>
      <c r="AB1873" t="s">
        <v>420</v>
      </c>
    </row>
    <row r="1874" spans="1:35" x14ac:dyDescent="0.25">
      <c r="A1874" t="s">
        <v>8095</v>
      </c>
      <c r="B1874" t="s">
        <v>8095</v>
      </c>
      <c r="C1874" t="s">
        <v>8096</v>
      </c>
      <c r="D1874" t="s">
        <v>8097</v>
      </c>
      <c r="E1874" t="s">
        <v>771</v>
      </c>
      <c r="F1874" t="s">
        <v>772</v>
      </c>
      <c r="G1874" t="s">
        <v>2565</v>
      </c>
      <c r="J1874" t="s">
        <v>791</v>
      </c>
      <c r="K1874" t="s">
        <v>2938</v>
      </c>
      <c r="L1874" t="s">
        <v>2939</v>
      </c>
      <c r="M1874" t="s">
        <v>138</v>
      </c>
      <c r="N1874" t="s">
        <v>771</v>
      </c>
      <c r="O1874">
        <v>1</v>
      </c>
      <c r="P1874" t="s">
        <v>777</v>
      </c>
      <c r="Q1874">
        <v>19.899999999999999</v>
      </c>
      <c r="R1874">
        <v>3.59</v>
      </c>
      <c r="S1874">
        <v>4.99</v>
      </c>
      <c r="T1874">
        <v>0.9</v>
      </c>
      <c r="Y1874" t="s">
        <v>8098</v>
      </c>
      <c r="Z1874" t="s">
        <v>5215</v>
      </c>
      <c r="AA1874">
        <v>6135</v>
      </c>
      <c r="AB1874" t="s">
        <v>420</v>
      </c>
    </row>
    <row r="1875" spans="1:35" x14ac:dyDescent="0.25">
      <c r="A1875" t="s">
        <v>8099</v>
      </c>
      <c r="C1875" t="s">
        <v>8100</v>
      </c>
      <c r="D1875" t="s">
        <v>8101</v>
      </c>
      <c r="E1875" t="s">
        <v>771</v>
      </c>
      <c r="F1875" t="s">
        <v>2590</v>
      </c>
      <c r="G1875" t="s">
        <v>2565</v>
      </c>
      <c r="H1875" t="s">
        <v>2591</v>
      </c>
      <c r="J1875" t="s">
        <v>774</v>
      </c>
      <c r="K1875" t="s">
        <v>4184</v>
      </c>
      <c r="L1875" t="s">
        <v>718</v>
      </c>
      <c r="M1875" t="s">
        <v>717</v>
      </c>
      <c r="N1875" t="s">
        <v>771</v>
      </c>
      <c r="O1875">
        <v>1</v>
      </c>
      <c r="P1875" t="s">
        <v>777</v>
      </c>
      <c r="Q1875">
        <v>19.899999999999999</v>
      </c>
      <c r="R1875">
        <v>3.59</v>
      </c>
      <c r="S1875">
        <v>3</v>
      </c>
      <c r="T1875">
        <v>0.54</v>
      </c>
      <c r="Y1875" t="s">
        <v>6637</v>
      </c>
      <c r="Z1875" t="s">
        <v>8102</v>
      </c>
      <c r="AA1875">
        <v>41058</v>
      </c>
      <c r="AB1875" t="s">
        <v>420</v>
      </c>
    </row>
    <row r="1876" spans="1:35" x14ac:dyDescent="0.25">
      <c r="A1876" t="s">
        <v>8103</v>
      </c>
      <c r="B1876" t="s">
        <v>8103</v>
      </c>
      <c r="C1876" t="s">
        <v>8104</v>
      </c>
      <c r="D1876" t="s">
        <v>8105</v>
      </c>
      <c r="E1876" t="s">
        <v>771</v>
      </c>
      <c r="F1876" t="s">
        <v>772</v>
      </c>
      <c r="G1876" t="s">
        <v>2565</v>
      </c>
      <c r="J1876" t="s">
        <v>791</v>
      </c>
      <c r="K1876" t="s">
        <v>2566</v>
      </c>
      <c r="L1876" t="s">
        <v>2567</v>
      </c>
      <c r="M1876" t="s">
        <v>15</v>
      </c>
      <c r="N1876" t="s">
        <v>771</v>
      </c>
      <c r="O1876">
        <v>1</v>
      </c>
      <c r="P1876" t="s">
        <v>777</v>
      </c>
      <c r="Q1876">
        <v>19.899999999999999</v>
      </c>
      <c r="R1876">
        <v>3.59</v>
      </c>
      <c r="Y1876" t="s">
        <v>3821</v>
      </c>
      <c r="Z1876" t="s">
        <v>2568</v>
      </c>
      <c r="AA1876">
        <v>10023</v>
      </c>
      <c r="AB1876" t="s">
        <v>420</v>
      </c>
    </row>
    <row r="1877" spans="1:35" x14ac:dyDescent="0.25">
      <c r="A1877" t="s">
        <v>8106</v>
      </c>
      <c r="C1877" t="s">
        <v>8107</v>
      </c>
      <c r="D1877" t="s">
        <v>7947</v>
      </c>
      <c r="E1877" t="s">
        <v>771</v>
      </c>
      <c r="F1877" t="s">
        <v>2590</v>
      </c>
      <c r="G1877" t="s">
        <v>2565</v>
      </c>
      <c r="H1877" t="s">
        <v>2591</v>
      </c>
      <c r="J1877" t="s">
        <v>774</v>
      </c>
      <c r="K1877" t="s">
        <v>4184</v>
      </c>
      <c r="L1877" t="s">
        <v>718</v>
      </c>
      <c r="M1877" t="s">
        <v>717</v>
      </c>
      <c r="N1877" t="s">
        <v>771</v>
      </c>
      <c r="O1877">
        <v>1</v>
      </c>
      <c r="P1877" t="s">
        <v>777</v>
      </c>
      <c r="Q1877">
        <v>19.899999999999999</v>
      </c>
      <c r="R1877">
        <v>3.59</v>
      </c>
      <c r="S1877">
        <v>3</v>
      </c>
      <c r="T1877">
        <v>0.54</v>
      </c>
      <c r="Y1877" t="s">
        <v>2568</v>
      </c>
      <c r="Z1877" t="s">
        <v>2568</v>
      </c>
      <c r="AA1877">
        <v>10124</v>
      </c>
      <c r="AB1877" t="s">
        <v>420</v>
      </c>
    </row>
    <row r="1878" spans="1:35" x14ac:dyDescent="0.25">
      <c r="A1878" t="s">
        <v>8108</v>
      </c>
      <c r="B1878" t="s">
        <v>8108</v>
      </c>
      <c r="C1878" t="s">
        <v>8109</v>
      </c>
      <c r="D1878" t="s">
        <v>8110</v>
      </c>
      <c r="E1878" t="s">
        <v>771</v>
      </c>
      <c r="F1878" t="s">
        <v>772</v>
      </c>
      <c r="G1878" t="s">
        <v>2565</v>
      </c>
      <c r="J1878" t="s">
        <v>791</v>
      </c>
      <c r="K1878" t="s">
        <v>2911</v>
      </c>
      <c r="L1878" t="s">
        <v>1037</v>
      </c>
      <c r="M1878" t="s">
        <v>430</v>
      </c>
      <c r="N1878" t="s">
        <v>771</v>
      </c>
      <c r="O1878">
        <v>1</v>
      </c>
      <c r="P1878" t="s">
        <v>777</v>
      </c>
      <c r="Q1878">
        <v>59.9</v>
      </c>
      <c r="R1878">
        <v>10.8</v>
      </c>
      <c r="Y1878" t="s">
        <v>4648</v>
      </c>
      <c r="Z1878" t="s">
        <v>8111</v>
      </c>
      <c r="AA1878">
        <v>34079</v>
      </c>
      <c r="AB1878" t="s">
        <v>420</v>
      </c>
    </row>
    <row r="1879" spans="1:35" x14ac:dyDescent="0.25">
      <c r="A1879" t="s">
        <v>8112</v>
      </c>
      <c r="B1879" t="s">
        <v>8112</v>
      </c>
      <c r="C1879" t="s">
        <v>8113</v>
      </c>
      <c r="D1879" t="s">
        <v>8114</v>
      </c>
      <c r="E1879" t="s">
        <v>771</v>
      </c>
      <c r="F1879" t="s">
        <v>772</v>
      </c>
      <c r="G1879" t="s">
        <v>2565</v>
      </c>
      <c r="J1879" t="s">
        <v>791</v>
      </c>
      <c r="K1879" t="s">
        <v>2938</v>
      </c>
      <c r="L1879" t="s">
        <v>2939</v>
      </c>
      <c r="M1879" t="s">
        <v>138</v>
      </c>
      <c r="N1879" t="s">
        <v>771</v>
      </c>
      <c r="O1879">
        <v>1</v>
      </c>
      <c r="P1879" t="s">
        <v>777</v>
      </c>
      <c r="Q1879">
        <v>19.899999999999999</v>
      </c>
      <c r="R1879">
        <v>3.59</v>
      </c>
      <c r="Y1879" t="s">
        <v>8115</v>
      </c>
      <c r="Z1879" t="s">
        <v>3880</v>
      </c>
      <c r="AA1879">
        <v>21012</v>
      </c>
      <c r="AB1879" t="s">
        <v>420</v>
      </c>
    </row>
    <row r="1880" spans="1:35" x14ac:dyDescent="0.25">
      <c r="A1880" t="s">
        <v>8116</v>
      </c>
      <c r="B1880" t="s">
        <v>8116</v>
      </c>
      <c r="C1880" t="s">
        <v>8117</v>
      </c>
      <c r="D1880" t="s">
        <v>8118</v>
      </c>
      <c r="E1880" t="s">
        <v>771</v>
      </c>
      <c r="F1880" t="s">
        <v>772</v>
      </c>
      <c r="G1880" t="s">
        <v>2565</v>
      </c>
      <c r="I1880" t="s">
        <v>2646</v>
      </c>
      <c r="J1880" t="s">
        <v>791</v>
      </c>
      <c r="K1880" t="s">
        <v>2598</v>
      </c>
      <c r="L1880" t="s">
        <v>776</v>
      </c>
      <c r="M1880" t="s">
        <v>424</v>
      </c>
      <c r="N1880" t="s">
        <v>771</v>
      </c>
      <c r="O1880">
        <v>1</v>
      </c>
      <c r="P1880" t="s">
        <v>777</v>
      </c>
      <c r="Q1880">
        <v>29.9</v>
      </c>
      <c r="R1880">
        <v>5.39</v>
      </c>
      <c r="Y1880" t="s">
        <v>2647</v>
      </c>
      <c r="Z1880" t="s">
        <v>2648</v>
      </c>
      <c r="AA1880">
        <v>28100</v>
      </c>
      <c r="AB1880" t="s">
        <v>420</v>
      </c>
    </row>
    <row r="1881" spans="1:35" x14ac:dyDescent="0.25">
      <c r="A1881" t="s">
        <v>8119</v>
      </c>
      <c r="B1881" t="s">
        <v>8119</v>
      </c>
      <c r="C1881" t="s">
        <v>8120</v>
      </c>
      <c r="D1881" t="s">
        <v>8121</v>
      </c>
      <c r="E1881" t="s">
        <v>771</v>
      </c>
      <c r="F1881" t="s">
        <v>772</v>
      </c>
      <c r="G1881" t="s">
        <v>2565</v>
      </c>
      <c r="J1881" t="s">
        <v>791</v>
      </c>
      <c r="K1881" t="s">
        <v>2882</v>
      </c>
      <c r="L1881" t="s">
        <v>827</v>
      </c>
      <c r="M1881" t="s">
        <v>438</v>
      </c>
      <c r="N1881" t="s">
        <v>771</v>
      </c>
      <c r="O1881">
        <v>1</v>
      </c>
      <c r="P1881" t="s">
        <v>777</v>
      </c>
      <c r="Q1881">
        <v>39.9</v>
      </c>
      <c r="R1881">
        <v>7.2</v>
      </c>
      <c r="Y1881" t="s">
        <v>8122</v>
      </c>
      <c r="Z1881" t="s">
        <v>3181</v>
      </c>
      <c r="AA1881">
        <v>40057</v>
      </c>
      <c r="AB1881" t="s">
        <v>420</v>
      </c>
    </row>
    <row r="1882" spans="1:35" x14ac:dyDescent="0.25">
      <c r="A1882" t="s">
        <v>8123</v>
      </c>
      <c r="B1882" t="s">
        <v>8123</v>
      </c>
      <c r="C1882" t="s">
        <v>8124</v>
      </c>
      <c r="D1882" t="s">
        <v>8125</v>
      </c>
      <c r="E1882" t="s">
        <v>771</v>
      </c>
      <c r="F1882" t="s">
        <v>772</v>
      </c>
      <c r="G1882" t="s">
        <v>2565</v>
      </c>
      <c r="J1882" t="s">
        <v>791</v>
      </c>
      <c r="K1882" t="s">
        <v>2641</v>
      </c>
      <c r="L1882" t="s">
        <v>1330</v>
      </c>
      <c r="M1882" t="s">
        <v>29</v>
      </c>
      <c r="N1882" t="s">
        <v>771</v>
      </c>
      <c r="O1882">
        <v>1</v>
      </c>
      <c r="P1882" t="s">
        <v>777</v>
      </c>
      <c r="Q1882">
        <v>32.9</v>
      </c>
      <c r="R1882">
        <v>5.93</v>
      </c>
      <c r="Y1882" t="s">
        <v>8126</v>
      </c>
      <c r="Z1882" t="s">
        <v>2637</v>
      </c>
      <c r="AA1882">
        <v>19037</v>
      </c>
      <c r="AB1882" t="s">
        <v>420</v>
      </c>
    </row>
    <row r="1883" spans="1:35" x14ac:dyDescent="0.25">
      <c r="A1883" t="s">
        <v>8127</v>
      </c>
      <c r="B1883" t="s">
        <v>8127</v>
      </c>
      <c r="C1883" t="s">
        <v>8128</v>
      </c>
      <c r="D1883" t="s">
        <v>8129</v>
      </c>
      <c r="E1883" t="s">
        <v>771</v>
      </c>
      <c r="F1883" t="s">
        <v>772</v>
      </c>
      <c r="G1883" t="s">
        <v>2565</v>
      </c>
      <c r="I1883" t="s">
        <v>2646</v>
      </c>
      <c r="J1883" t="s">
        <v>791</v>
      </c>
      <c r="K1883" t="s">
        <v>2598</v>
      </c>
      <c r="L1883" t="s">
        <v>776</v>
      </c>
      <c r="M1883" t="s">
        <v>424</v>
      </c>
      <c r="N1883" t="s">
        <v>771</v>
      </c>
      <c r="O1883">
        <v>1</v>
      </c>
      <c r="P1883" t="s">
        <v>777</v>
      </c>
      <c r="Q1883">
        <v>29.9</v>
      </c>
      <c r="R1883">
        <v>5.39</v>
      </c>
      <c r="Y1883" t="s">
        <v>2647</v>
      </c>
      <c r="Z1883" t="s">
        <v>2648</v>
      </c>
      <c r="AA1883">
        <v>28100</v>
      </c>
      <c r="AB1883" t="s">
        <v>420</v>
      </c>
    </row>
    <row r="1884" spans="1:35" x14ac:dyDescent="0.25">
      <c r="A1884" t="s">
        <v>8130</v>
      </c>
      <c r="B1884" t="s">
        <v>8130</v>
      </c>
      <c r="C1884" t="s">
        <v>8131</v>
      </c>
      <c r="D1884" t="s">
        <v>8132</v>
      </c>
      <c r="E1884" t="s">
        <v>771</v>
      </c>
      <c r="F1884" t="s">
        <v>772</v>
      </c>
      <c r="G1884" t="s">
        <v>2565</v>
      </c>
      <c r="J1884" t="s">
        <v>791</v>
      </c>
      <c r="K1884" t="s">
        <v>2566</v>
      </c>
      <c r="L1884" t="s">
        <v>2567</v>
      </c>
      <c r="M1884" t="s">
        <v>15</v>
      </c>
      <c r="N1884" t="s">
        <v>771</v>
      </c>
      <c r="O1884">
        <v>1</v>
      </c>
      <c r="P1884" t="s">
        <v>777</v>
      </c>
      <c r="Q1884">
        <v>19.899999999999999</v>
      </c>
      <c r="R1884">
        <v>3.59</v>
      </c>
      <c r="Y1884" t="s">
        <v>2599</v>
      </c>
      <c r="Z1884" t="s">
        <v>2599</v>
      </c>
      <c r="AA1884">
        <v>162</v>
      </c>
      <c r="AB1884" t="s">
        <v>420</v>
      </c>
    </row>
    <row r="1885" spans="1:35" x14ac:dyDescent="0.25">
      <c r="A1885" t="s">
        <v>8133</v>
      </c>
      <c r="B1885" t="s">
        <v>8133</v>
      </c>
      <c r="C1885" t="s">
        <v>8134</v>
      </c>
      <c r="D1885" t="s">
        <v>8135</v>
      </c>
      <c r="E1885" t="s">
        <v>771</v>
      </c>
      <c r="F1885" t="s">
        <v>772</v>
      </c>
      <c r="G1885" t="s">
        <v>2565</v>
      </c>
      <c r="J1885" t="s">
        <v>791</v>
      </c>
      <c r="K1885" t="s">
        <v>2598</v>
      </c>
      <c r="L1885" t="s">
        <v>776</v>
      </c>
      <c r="M1885" t="s">
        <v>424</v>
      </c>
      <c r="N1885" t="s">
        <v>771</v>
      </c>
      <c r="O1885">
        <v>1</v>
      </c>
      <c r="P1885" t="s">
        <v>777</v>
      </c>
      <c r="Q1885">
        <v>29.9</v>
      </c>
      <c r="R1885">
        <v>5.39</v>
      </c>
      <c r="Y1885" t="s">
        <v>2975</v>
      </c>
      <c r="Z1885" t="s">
        <v>5215</v>
      </c>
      <c r="AA1885">
        <v>6129</v>
      </c>
      <c r="AB1885" t="s">
        <v>420</v>
      </c>
    </row>
    <row r="1886" spans="1:35" x14ac:dyDescent="0.25">
      <c r="A1886" t="s">
        <v>8136</v>
      </c>
      <c r="B1886" t="s">
        <v>8136</v>
      </c>
      <c r="C1886" t="s">
        <v>8137</v>
      </c>
      <c r="D1886" t="s">
        <v>8138</v>
      </c>
      <c r="E1886" t="s">
        <v>771</v>
      </c>
      <c r="F1886" t="s">
        <v>772</v>
      </c>
      <c r="G1886" t="s">
        <v>2565</v>
      </c>
      <c r="J1886" t="s">
        <v>791</v>
      </c>
      <c r="K1886" t="s">
        <v>2847</v>
      </c>
      <c r="L1886" t="s">
        <v>2409</v>
      </c>
      <c r="M1886" t="s">
        <v>59</v>
      </c>
      <c r="N1886" t="s">
        <v>771</v>
      </c>
      <c r="O1886">
        <v>6</v>
      </c>
      <c r="P1886" t="s">
        <v>777</v>
      </c>
      <c r="Q1886">
        <v>101.4</v>
      </c>
      <c r="R1886">
        <v>18.3</v>
      </c>
      <c r="Y1886" t="s">
        <v>2599</v>
      </c>
      <c r="Z1886" t="s">
        <v>2599</v>
      </c>
      <c r="AA1886">
        <v>198</v>
      </c>
      <c r="AB1886" t="s">
        <v>420</v>
      </c>
      <c r="AG1886">
        <v>14760271008</v>
      </c>
      <c r="AH1886" t="s">
        <v>420</v>
      </c>
      <c r="AI1886" t="s">
        <v>1019</v>
      </c>
    </row>
    <row r="1887" spans="1:35" x14ac:dyDescent="0.25">
      <c r="A1887" t="s">
        <v>8139</v>
      </c>
      <c r="B1887" t="s">
        <v>8139</v>
      </c>
      <c r="C1887" t="s">
        <v>8140</v>
      </c>
      <c r="D1887" t="s">
        <v>8141</v>
      </c>
      <c r="E1887" t="s">
        <v>771</v>
      </c>
      <c r="F1887" t="s">
        <v>772</v>
      </c>
      <c r="G1887" t="s">
        <v>2565</v>
      </c>
      <c r="J1887" t="s">
        <v>791</v>
      </c>
      <c r="K1887" t="s">
        <v>2566</v>
      </c>
      <c r="L1887" t="s">
        <v>2567</v>
      </c>
      <c r="M1887" t="s">
        <v>15</v>
      </c>
      <c r="N1887" t="s">
        <v>771</v>
      </c>
      <c r="O1887">
        <v>1</v>
      </c>
      <c r="P1887" t="s">
        <v>777</v>
      </c>
      <c r="Q1887">
        <v>19.899999999999999</v>
      </c>
      <c r="R1887">
        <v>3.59</v>
      </c>
      <c r="Y1887" t="s">
        <v>8142</v>
      </c>
      <c r="Z1887" t="s">
        <v>4308</v>
      </c>
      <c r="AA1887">
        <v>70124</v>
      </c>
      <c r="AB1887" t="s">
        <v>420</v>
      </c>
    </row>
    <row r="1888" spans="1:35" x14ac:dyDescent="0.25">
      <c r="A1888" t="s">
        <v>8143</v>
      </c>
      <c r="B1888" t="s">
        <v>8143</v>
      </c>
      <c r="C1888" t="s">
        <v>8144</v>
      </c>
      <c r="D1888" t="s">
        <v>8145</v>
      </c>
      <c r="E1888" t="s">
        <v>771</v>
      </c>
      <c r="F1888" t="s">
        <v>772</v>
      </c>
      <c r="G1888" t="s">
        <v>2565</v>
      </c>
      <c r="J1888" t="s">
        <v>791</v>
      </c>
      <c r="K1888" t="s">
        <v>2584</v>
      </c>
      <c r="L1888" t="s">
        <v>801</v>
      </c>
      <c r="M1888" t="s">
        <v>31</v>
      </c>
      <c r="N1888" t="s">
        <v>771</v>
      </c>
      <c r="O1888">
        <v>1</v>
      </c>
      <c r="P1888" t="s">
        <v>777</v>
      </c>
      <c r="Q1888">
        <v>34.9</v>
      </c>
      <c r="R1888">
        <v>6.29</v>
      </c>
      <c r="Y1888" t="s">
        <v>7871</v>
      </c>
      <c r="Z1888" t="s">
        <v>2604</v>
      </c>
      <c r="AA1888">
        <v>80056</v>
      </c>
      <c r="AB1888" t="s">
        <v>420</v>
      </c>
    </row>
    <row r="1889" spans="1:35" x14ac:dyDescent="0.25">
      <c r="A1889" t="s">
        <v>8146</v>
      </c>
      <c r="B1889" t="s">
        <v>8146</v>
      </c>
      <c r="C1889" t="s">
        <v>8147</v>
      </c>
      <c r="D1889" t="s">
        <v>8148</v>
      </c>
      <c r="E1889" t="s">
        <v>771</v>
      </c>
      <c r="F1889" t="s">
        <v>772</v>
      </c>
      <c r="G1889" t="s">
        <v>2565</v>
      </c>
      <c r="J1889" t="s">
        <v>791</v>
      </c>
      <c r="K1889" t="s">
        <v>2566</v>
      </c>
      <c r="L1889" t="s">
        <v>2567</v>
      </c>
      <c r="M1889" t="s">
        <v>15</v>
      </c>
      <c r="N1889" t="s">
        <v>771</v>
      </c>
      <c r="O1889">
        <v>1</v>
      </c>
      <c r="P1889" t="s">
        <v>777</v>
      </c>
      <c r="Q1889">
        <v>19.899999999999999</v>
      </c>
      <c r="R1889">
        <v>3.59</v>
      </c>
      <c r="Y1889" t="s">
        <v>3156</v>
      </c>
      <c r="Z1889" t="s">
        <v>3156</v>
      </c>
      <c r="AA1889">
        <v>22100</v>
      </c>
      <c r="AB1889" t="s">
        <v>420</v>
      </c>
    </row>
    <row r="1890" spans="1:35" x14ac:dyDescent="0.25">
      <c r="A1890" t="s">
        <v>8149</v>
      </c>
      <c r="B1890" t="s">
        <v>8149</v>
      </c>
      <c r="C1890" t="s">
        <v>8150</v>
      </c>
      <c r="D1890" t="s">
        <v>8151</v>
      </c>
      <c r="E1890" t="s">
        <v>771</v>
      </c>
      <c r="F1890" t="s">
        <v>772</v>
      </c>
      <c r="G1890" t="s">
        <v>2565</v>
      </c>
      <c r="J1890" t="s">
        <v>791</v>
      </c>
      <c r="K1890" t="s">
        <v>2641</v>
      </c>
      <c r="L1890" t="s">
        <v>1330</v>
      </c>
      <c r="M1890" t="s">
        <v>29</v>
      </c>
      <c r="N1890" t="s">
        <v>771</v>
      </c>
      <c r="O1890">
        <v>1</v>
      </c>
      <c r="P1890" t="s">
        <v>777</v>
      </c>
      <c r="Q1890">
        <v>32.9</v>
      </c>
      <c r="R1890">
        <v>5.93</v>
      </c>
      <c r="Y1890" t="s">
        <v>3180</v>
      </c>
      <c r="Z1890" t="s">
        <v>3181</v>
      </c>
      <c r="AA1890">
        <v>40026</v>
      </c>
      <c r="AB1890" t="s">
        <v>420</v>
      </c>
    </row>
    <row r="1891" spans="1:35" x14ac:dyDescent="0.25">
      <c r="A1891" t="s">
        <v>8152</v>
      </c>
      <c r="B1891" t="s">
        <v>8152</v>
      </c>
      <c r="C1891" t="s">
        <v>8153</v>
      </c>
      <c r="D1891" t="s">
        <v>8154</v>
      </c>
      <c r="E1891" t="s">
        <v>771</v>
      </c>
      <c r="F1891" t="s">
        <v>772</v>
      </c>
      <c r="G1891" t="s">
        <v>2565</v>
      </c>
      <c r="J1891" t="s">
        <v>791</v>
      </c>
      <c r="K1891" t="s">
        <v>2578</v>
      </c>
      <c r="L1891" t="s">
        <v>833</v>
      </c>
      <c r="M1891" t="s">
        <v>49</v>
      </c>
      <c r="N1891" t="s">
        <v>771</v>
      </c>
      <c r="O1891">
        <v>1</v>
      </c>
      <c r="P1891" t="s">
        <v>777</v>
      </c>
      <c r="Q1891">
        <v>24.9</v>
      </c>
      <c r="R1891">
        <v>4.49</v>
      </c>
      <c r="Y1891" t="s">
        <v>8155</v>
      </c>
      <c r="Z1891" t="s">
        <v>3124</v>
      </c>
      <c r="AA1891">
        <v>25039</v>
      </c>
      <c r="AB1891" t="s">
        <v>420</v>
      </c>
    </row>
    <row r="1892" spans="1:35" x14ac:dyDescent="0.25">
      <c r="A1892" t="s">
        <v>8156</v>
      </c>
      <c r="B1892" t="s">
        <v>8156</v>
      </c>
      <c r="C1892" t="s">
        <v>8157</v>
      </c>
      <c r="D1892" t="s">
        <v>8158</v>
      </c>
      <c r="E1892" t="s">
        <v>771</v>
      </c>
      <c r="F1892" t="s">
        <v>772</v>
      </c>
      <c r="G1892" t="s">
        <v>2565</v>
      </c>
      <c r="I1892" t="s">
        <v>2646</v>
      </c>
      <c r="J1892" t="s">
        <v>791</v>
      </c>
      <c r="K1892" t="s">
        <v>2598</v>
      </c>
      <c r="L1892" t="s">
        <v>776</v>
      </c>
      <c r="M1892" t="s">
        <v>424</v>
      </c>
      <c r="N1892" t="s">
        <v>771</v>
      </c>
      <c r="O1892">
        <v>1</v>
      </c>
      <c r="P1892" t="s">
        <v>777</v>
      </c>
      <c r="Q1892">
        <v>29.9</v>
      </c>
      <c r="R1892">
        <v>5.39</v>
      </c>
      <c r="Y1892" t="s">
        <v>2647</v>
      </c>
      <c r="Z1892" t="s">
        <v>2648</v>
      </c>
      <c r="AA1892">
        <v>28100</v>
      </c>
      <c r="AB1892" t="s">
        <v>420</v>
      </c>
    </row>
    <row r="1893" spans="1:35" x14ac:dyDescent="0.25">
      <c r="A1893" t="s">
        <v>8159</v>
      </c>
      <c r="B1893" t="s">
        <v>8159</v>
      </c>
      <c r="C1893" t="s">
        <v>8160</v>
      </c>
      <c r="D1893" t="s">
        <v>8161</v>
      </c>
      <c r="E1893" t="s">
        <v>771</v>
      </c>
      <c r="F1893" t="s">
        <v>772</v>
      </c>
      <c r="G1893" t="s">
        <v>2565</v>
      </c>
      <c r="J1893" t="s">
        <v>791</v>
      </c>
      <c r="K1893" t="s">
        <v>2566</v>
      </c>
      <c r="L1893" t="s">
        <v>2567</v>
      </c>
      <c r="M1893" t="s">
        <v>15</v>
      </c>
      <c r="N1893" t="s">
        <v>771</v>
      </c>
      <c r="O1893">
        <v>1</v>
      </c>
      <c r="P1893" t="s">
        <v>777</v>
      </c>
      <c r="Q1893">
        <v>19.899999999999999</v>
      </c>
      <c r="R1893">
        <v>3.59</v>
      </c>
      <c r="Y1893" t="s">
        <v>3181</v>
      </c>
      <c r="Z1893" t="s">
        <v>3288</v>
      </c>
      <c r="AA1893">
        <v>40132</v>
      </c>
      <c r="AB1893" t="s">
        <v>420</v>
      </c>
    </row>
    <row r="1894" spans="1:35" x14ac:dyDescent="0.25">
      <c r="A1894" t="s">
        <v>8162</v>
      </c>
      <c r="B1894" t="s">
        <v>8162</v>
      </c>
      <c r="C1894" t="s">
        <v>8163</v>
      </c>
      <c r="D1894" t="s">
        <v>8164</v>
      </c>
      <c r="E1894" t="s">
        <v>771</v>
      </c>
      <c r="F1894" t="s">
        <v>772</v>
      </c>
      <c r="G1894" t="s">
        <v>2565</v>
      </c>
      <c r="J1894" t="s">
        <v>791</v>
      </c>
      <c r="K1894" t="s">
        <v>2566</v>
      </c>
      <c r="L1894" t="s">
        <v>2567</v>
      </c>
      <c r="M1894" t="s">
        <v>15</v>
      </c>
      <c r="N1894" t="s">
        <v>771</v>
      </c>
      <c r="O1894">
        <v>1</v>
      </c>
      <c r="P1894" t="s">
        <v>777</v>
      </c>
      <c r="Q1894">
        <v>19.899999999999999</v>
      </c>
      <c r="R1894">
        <v>3.59</v>
      </c>
      <c r="S1894">
        <v>3.99</v>
      </c>
      <c r="T1894">
        <v>0.72</v>
      </c>
      <c r="Y1894" t="s">
        <v>2717</v>
      </c>
      <c r="AA1894">
        <v>20137</v>
      </c>
      <c r="AB1894" t="s">
        <v>420</v>
      </c>
    </row>
    <row r="1895" spans="1:35" x14ac:dyDescent="0.25">
      <c r="A1895" t="s">
        <v>8165</v>
      </c>
      <c r="B1895" t="s">
        <v>8165</v>
      </c>
      <c r="C1895" t="s">
        <v>8166</v>
      </c>
      <c r="D1895" t="s">
        <v>8167</v>
      </c>
      <c r="E1895" t="s">
        <v>771</v>
      </c>
      <c r="F1895" t="s">
        <v>772</v>
      </c>
      <c r="G1895" t="s">
        <v>2565</v>
      </c>
      <c r="J1895" t="s">
        <v>791</v>
      </c>
      <c r="K1895" t="s">
        <v>2566</v>
      </c>
      <c r="L1895" t="s">
        <v>2567</v>
      </c>
      <c r="M1895" t="s">
        <v>15</v>
      </c>
      <c r="N1895" t="s">
        <v>771</v>
      </c>
      <c r="O1895">
        <v>1</v>
      </c>
      <c r="P1895" t="s">
        <v>777</v>
      </c>
      <c r="Q1895">
        <v>19.899999999999999</v>
      </c>
      <c r="R1895">
        <v>3.59</v>
      </c>
      <c r="Y1895" t="s">
        <v>8168</v>
      </c>
      <c r="Z1895" t="s">
        <v>2878</v>
      </c>
      <c r="AA1895">
        <v>33050</v>
      </c>
      <c r="AB1895" t="s">
        <v>420</v>
      </c>
    </row>
    <row r="1896" spans="1:35" x14ac:dyDescent="0.25">
      <c r="A1896" t="s">
        <v>8169</v>
      </c>
      <c r="B1896" t="s">
        <v>8169</v>
      </c>
      <c r="C1896" t="s">
        <v>8170</v>
      </c>
      <c r="D1896" t="s">
        <v>8171</v>
      </c>
      <c r="E1896" t="s">
        <v>771</v>
      </c>
      <c r="F1896" t="s">
        <v>772</v>
      </c>
      <c r="G1896" t="s">
        <v>2565</v>
      </c>
      <c r="J1896" t="s">
        <v>791</v>
      </c>
      <c r="K1896" t="s">
        <v>2641</v>
      </c>
      <c r="L1896" t="s">
        <v>1330</v>
      </c>
      <c r="M1896" t="s">
        <v>29</v>
      </c>
      <c r="N1896" t="s">
        <v>771</v>
      </c>
      <c r="O1896">
        <v>1</v>
      </c>
      <c r="P1896" t="s">
        <v>777</v>
      </c>
      <c r="Q1896">
        <v>32.9</v>
      </c>
      <c r="R1896">
        <v>5.93</v>
      </c>
      <c r="Y1896" t="s">
        <v>8172</v>
      </c>
      <c r="Z1896" t="s">
        <v>3366</v>
      </c>
      <c r="AA1896">
        <v>24021</v>
      </c>
      <c r="AB1896" t="s">
        <v>420</v>
      </c>
    </row>
    <row r="1897" spans="1:35" x14ac:dyDescent="0.25">
      <c r="A1897" t="s">
        <v>8173</v>
      </c>
      <c r="B1897" t="s">
        <v>8173</v>
      </c>
      <c r="C1897" t="s">
        <v>8174</v>
      </c>
      <c r="D1897" t="s">
        <v>8175</v>
      </c>
      <c r="E1897" t="s">
        <v>771</v>
      </c>
      <c r="F1897" t="s">
        <v>772</v>
      </c>
      <c r="G1897" t="s">
        <v>2565</v>
      </c>
      <c r="J1897" t="s">
        <v>791</v>
      </c>
      <c r="K1897" t="s">
        <v>2566</v>
      </c>
      <c r="L1897" t="s">
        <v>2567</v>
      </c>
      <c r="M1897" t="s">
        <v>15</v>
      </c>
      <c r="N1897" t="s">
        <v>771</v>
      </c>
      <c r="O1897">
        <v>1</v>
      </c>
      <c r="P1897" t="s">
        <v>777</v>
      </c>
      <c r="Q1897">
        <v>19.899999999999999</v>
      </c>
      <c r="R1897">
        <v>3.59</v>
      </c>
      <c r="Y1897" t="s">
        <v>5053</v>
      </c>
      <c r="Z1897" t="s">
        <v>3907</v>
      </c>
      <c r="AA1897">
        <v>95022</v>
      </c>
      <c r="AB1897" t="s">
        <v>420</v>
      </c>
    </row>
    <row r="1898" spans="1:35" x14ac:dyDescent="0.25">
      <c r="A1898" t="s">
        <v>8176</v>
      </c>
      <c r="B1898" t="s">
        <v>8176</v>
      </c>
      <c r="C1898" t="s">
        <v>8177</v>
      </c>
      <c r="D1898" t="s">
        <v>8178</v>
      </c>
      <c r="E1898" t="s">
        <v>771</v>
      </c>
      <c r="F1898" t="s">
        <v>772</v>
      </c>
      <c r="G1898" t="s">
        <v>2565</v>
      </c>
      <c r="J1898" t="s">
        <v>791</v>
      </c>
      <c r="K1898" t="s">
        <v>2566</v>
      </c>
      <c r="L1898" t="s">
        <v>2567</v>
      </c>
      <c r="M1898" t="s">
        <v>15</v>
      </c>
      <c r="N1898" t="s">
        <v>771</v>
      </c>
      <c r="O1898">
        <v>1</v>
      </c>
      <c r="P1898" t="s">
        <v>777</v>
      </c>
      <c r="Q1898">
        <v>19.899999999999999</v>
      </c>
      <c r="R1898">
        <v>3.59</v>
      </c>
      <c r="Y1898" t="s">
        <v>8179</v>
      </c>
      <c r="Z1898" t="s">
        <v>2958</v>
      </c>
      <c r="AA1898">
        <v>12030</v>
      </c>
      <c r="AB1898" t="s">
        <v>420</v>
      </c>
    </row>
    <row r="1899" spans="1:35" x14ac:dyDescent="0.25">
      <c r="A1899" t="s">
        <v>8180</v>
      </c>
      <c r="B1899" t="s">
        <v>8180</v>
      </c>
      <c r="C1899" t="s">
        <v>8181</v>
      </c>
      <c r="D1899" t="s">
        <v>8182</v>
      </c>
      <c r="E1899" t="s">
        <v>771</v>
      </c>
      <c r="F1899" t="s">
        <v>772</v>
      </c>
      <c r="G1899" t="s">
        <v>2565</v>
      </c>
      <c r="J1899" t="s">
        <v>791</v>
      </c>
      <c r="K1899" t="s">
        <v>2566</v>
      </c>
      <c r="L1899" t="s">
        <v>2567</v>
      </c>
      <c r="M1899" t="s">
        <v>15</v>
      </c>
      <c r="N1899" t="s">
        <v>771</v>
      </c>
      <c r="O1899">
        <v>1</v>
      </c>
      <c r="P1899" t="s">
        <v>777</v>
      </c>
      <c r="Q1899">
        <v>19.899999999999999</v>
      </c>
      <c r="R1899">
        <v>3.59</v>
      </c>
      <c r="S1899">
        <v>4.99</v>
      </c>
      <c r="T1899">
        <v>0.9</v>
      </c>
      <c r="Y1899" t="s">
        <v>8183</v>
      </c>
      <c r="Z1899" t="s">
        <v>8184</v>
      </c>
      <c r="AA1899">
        <v>73010</v>
      </c>
      <c r="AB1899" t="s">
        <v>420</v>
      </c>
    </row>
    <row r="1900" spans="1:35" x14ac:dyDescent="0.25">
      <c r="A1900" t="s">
        <v>8185</v>
      </c>
      <c r="B1900" t="s">
        <v>8185</v>
      </c>
      <c r="C1900" t="s">
        <v>8186</v>
      </c>
      <c r="D1900" t="s">
        <v>8187</v>
      </c>
      <c r="E1900" t="s">
        <v>771</v>
      </c>
      <c r="F1900" t="s">
        <v>772</v>
      </c>
      <c r="G1900" t="s">
        <v>2565</v>
      </c>
      <c r="I1900" t="s">
        <v>2646</v>
      </c>
      <c r="J1900" t="s">
        <v>791</v>
      </c>
      <c r="K1900" t="s">
        <v>2598</v>
      </c>
      <c r="L1900" t="s">
        <v>776</v>
      </c>
      <c r="M1900" t="s">
        <v>424</v>
      </c>
      <c r="N1900" t="s">
        <v>771</v>
      </c>
      <c r="O1900">
        <v>1</v>
      </c>
      <c r="P1900" t="s">
        <v>777</v>
      </c>
      <c r="Q1900">
        <v>29.9</v>
      </c>
      <c r="R1900">
        <v>5.39</v>
      </c>
      <c r="Y1900" t="s">
        <v>2647</v>
      </c>
      <c r="Z1900" t="s">
        <v>2648</v>
      </c>
      <c r="AA1900">
        <v>28100</v>
      </c>
      <c r="AB1900" t="s">
        <v>420</v>
      </c>
    </row>
    <row r="1901" spans="1:35" x14ac:dyDescent="0.25">
      <c r="A1901" t="s">
        <v>8188</v>
      </c>
      <c r="C1901" t="s">
        <v>8189</v>
      </c>
      <c r="D1901" t="s">
        <v>8190</v>
      </c>
      <c r="E1901" t="s">
        <v>771</v>
      </c>
      <c r="F1901" t="s">
        <v>2590</v>
      </c>
      <c r="G1901" t="s">
        <v>2565</v>
      </c>
      <c r="H1901" t="s">
        <v>2591</v>
      </c>
      <c r="J1901" t="s">
        <v>774</v>
      </c>
      <c r="K1901" t="s">
        <v>4386</v>
      </c>
      <c r="L1901" t="s">
        <v>131</v>
      </c>
      <c r="M1901" t="s">
        <v>130</v>
      </c>
      <c r="N1901" t="s">
        <v>771</v>
      </c>
      <c r="O1901">
        <v>1</v>
      </c>
      <c r="P1901" t="s">
        <v>777</v>
      </c>
      <c r="Q1901">
        <v>37.9</v>
      </c>
      <c r="R1901">
        <v>6.83</v>
      </c>
      <c r="S1901">
        <v>3</v>
      </c>
      <c r="T1901">
        <v>0.54</v>
      </c>
      <c r="Y1901" t="s">
        <v>8191</v>
      </c>
      <c r="Z1901" t="s">
        <v>2599</v>
      </c>
      <c r="AA1901">
        <v>42</v>
      </c>
      <c r="AB1901" t="s">
        <v>420</v>
      </c>
      <c r="AG1901">
        <v>9254031009</v>
      </c>
      <c r="AH1901" t="s">
        <v>420</v>
      </c>
      <c r="AI1901" t="s">
        <v>1019</v>
      </c>
    </row>
    <row r="1902" spans="1:35" x14ac:dyDescent="0.25">
      <c r="A1902" t="s">
        <v>8192</v>
      </c>
      <c r="C1902" t="s">
        <v>8193</v>
      </c>
      <c r="D1902" t="s">
        <v>8194</v>
      </c>
      <c r="E1902" t="s">
        <v>771</v>
      </c>
      <c r="F1902" t="s">
        <v>2590</v>
      </c>
      <c r="G1902" t="s">
        <v>2565</v>
      </c>
      <c r="H1902" t="s">
        <v>2591</v>
      </c>
      <c r="J1902" t="s">
        <v>774</v>
      </c>
      <c r="K1902" t="s">
        <v>2790</v>
      </c>
      <c r="L1902" t="s">
        <v>730</v>
      </c>
      <c r="M1902" t="s">
        <v>729</v>
      </c>
      <c r="N1902" t="s">
        <v>771</v>
      </c>
      <c r="O1902">
        <v>2</v>
      </c>
      <c r="P1902" t="s">
        <v>777</v>
      </c>
      <c r="Q1902">
        <v>39.799999999999997</v>
      </c>
      <c r="R1902">
        <v>7.18</v>
      </c>
      <c r="S1902">
        <v>6</v>
      </c>
      <c r="T1902">
        <v>1.08</v>
      </c>
      <c r="Y1902" t="s">
        <v>2568</v>
      </c>
      <c r="Z1902" t="s">
        <v>2904</v>
      </c>
      <c r="AA1902">
        <v>10129</v>
      </c>
      <c r="AB1902" t="s">
        <v>420</v>
      </c>
    </row>
    <row r="1903" spans="1:35" x14ac:dyDescent="0.25">
      <c r="A1903" t="s">
        <v>8195</v>
      </c>
      <c r="B1903" t="s">
        <v>8195</v>
      </c>
      <c r="C1903" t="s">
        <v>8196</v>
      </c>
      <c r="D1903" t="s">
        <v>8197</v>
      </c>
      <c r="E1903" t="s">
        <v>771</v>
      </c>
      <c r="F1903" t="s">
        <v>772</v>
      </c>
      <c r="G1903" t="s">
        <v>2565</v>
      </c>
      <c r="J1903" t="s">
        <v>791</v>
      </c>
      <c r="K1903" t="s">
        <v>2566</v>
      </c>
      <c r="L1903" t="s">
        <v>2567</v>
      </c>
      <c r="M1903" t="s">
        <v>15</v>
      </c>
      <c r="N1903" t="s">
        <v>771</v>
      </c>
      <c r="O1903">
        <v>1</v>
      </c>
      <c r="P1903" t="s">
        <v>777</v>
      </c>
      <c r="Q1903">
        <v>19.899999999999999</v>
      </c>
      <c r="R1903">
        <v>3.59</v>
      </c>
      <c r="Y1903" t="s">
        <v>8198</v>
      </c>
      <c r="Z1903" t="s">
        <v>8199</v>
      </c>
      <c r="AA1903">
        <v>17055</v>
      </c>
      <c r="AB1903" t="s">
        <v>420</v>
      </c>
    </row>
    <row r="1904" spans="1:35" x14ac:dyDescent="0.25">
      <c r="A1904" t="s">
        <v>8200</v>
      </c>
      <c r="B1904" t="s">
        <v>8200</v>
      </c>
      <c r="C1904" t="s">
        <v>8201</v>
      </c>
      <c r="D1904" t="s">
        <v>8202</v>
      </c>
      <c r="E1904" t="s">
        <v>799</v>
      </c>
      <c r="F1904" t="s">
        <v>772</v>
      </c>
      <c r="G1904" t="s">
        <v>2565</v>
      </c>
      <c r="J1904" t="s">
        <v>791</v>
      </c>
      <c r="K1904" t="s">
        <v>2566</v>
      </c>
      <c r="L1904" t="s">
        <v>2567</v>
      </c>
      <c r="M1904" t="s">
        <v>15</v>
      </c>
      <c r="N1904" t="s">
        <v>799</v>
      </c>
      <c r="O1904">
        <v>0</v>
      </c>
      <c r="Y1904" t="s">
        <v>2585</v>
      </c>
      <c r="Z1904" t="s">
        <v>2585</v>
      </c>
      <c r="AA1904">
        <v>20156</v>
      </c>
      <c r="AB1904" t="s">
        <v>420</v>
      </c>
    </row>
    <row r="1905" spans="1:35" x14ac:dyDescent="0.25">
      <c r="A1905" t="s">
        <v>8203</v>
      </c>
      <c r="B1905" t="s">
        <v>8203</v>
      </c>
      <c r="C1905" t="s">
        <v>8204</v>
      </c>
      <c r="D1905" t="s">
        <v>8205</v>
      </c>
      <c r="E1905" t="s">
        <v>771</v>
      </c>
      <c r="F1905" t="s">
        <v>772</v>
      </c>
      <c r="G1905" t="s">
        <v>2565</v>
      </c>
      <c r="J1905" t="s">
        <v>791</v>
      </c>
      <c r="K1905" t="s">
        <v>2566</v>
      </c>
      <c r="L1905" t="s">
        <v>2567</v>
      </c>
      <c r="M1905" t="s">
        <v>15</v>
      </c>
      <c r="N1905" t="s">
        <v>771</v>
      </c>
      <c r="O1905">
        <v>1</v>
      </c>
      <c r="P1905" t="s">
        <v>777</v>
      </c>
      <c r="Q1905">
        <v>19.899999999999999</v>
      </c>
      <c r="R1905">
        <v>3.59</v>
      </c>
      <c r="Y1905" t="s">
        <v>8206</v>
      </c>
      <c r="Z1905" t="s">
        <v>8207</v>
      </c>
      <c r="AA1905">
        <v>95030</v>
      </c>
      <c r="AB1905" t="s">
        <v>420</v>
      </c>
    </row>
    <row r="1906" spans="1:35" x14ac:dyDescent="0.25">
      <c r="A1906" t="s">
        <v>8208</v>
      </c>
      <c r="B1906" t="s">
        <v>8208</v>
      </c>
      <c r="C1906" t="s">
        <v>8209</v>
      </c>
      <c r="D1906" t="s">
        <v>8210</v>
      </c>
      <c r="E1906" t="s">
        <v>771</v>
      </c>
      <c r="F1906" t="s">
        <v>772</v>
      </c>
      <c r="G1906" t="s">
        <v>2565</v>
      </c>
      <c r="J1906" t="s">
        <v>791</v>
      </c>
      <c r="K1906" t="s">
        <v>3014</v>
      </c>
      <c r="L1906" t="s">
        <v>3015</v>
      </c>
      <c r="M1906" t="s">
        <v>25</v>
      </c>
      <c r="N1906" t="s">
        <v>771</v>
      </c>
      <c r="O1906">
        <v>1</v>
      </c>
      <c r="P1906" t="s">
        <v>777</v>
      </c>
      <c r="Q1906">
        <v>29.9</v>
      </c>
      <c r="R1906">
        <v>5.39</v>
      </c>
      <c r="S1906">
        <v>1.63</v>
      </c>
      <c r="X1906">
        <v>1.63</v>
      </c>
      <c r="Y1906" t="s">
        <v>8211</v>
      </c>
      <c r="Z1906" t="s">
        <v>2614</v>
      </c>
      <c r="AA1906">
        <v>65010</v>
      </c>
      <c r="AB1906" t="s">
        <v>420</v>
      </c>
    </row>
    <row r="1907" spans="1:35" x14ac:dyDescent="0.25">
      <c r="A1907" t="s">
        <v>8212</v>
      </c>
      <c r="B1907" t="s">
        <v>8212</v>
      </c>
      <c r="C1907" t="s">
        <v>8213</v>
      </c>
      <c r="D1907" t="s">
        <v>8214</v>
      </c>
      <c r="E1907" t="s">
        <v>771</v>
      </c>
      <c r="F1907" t="s">
        <v>772</v>
      </c>
      <c r="G1907" t="s">
        <v>2565</v>
      </c>
      <c r="J1907" t="s">
        <v>791</v>
      </c>
      <c r="K1907" t="s">
        <v>2566</v>
      </c>
      <c r="L1907" t="s">
        <v>2567</v>
      </c>
      <c r="M1907" t="s">
        <v>15</v>
      </c>
      <c r="N1907" t="s">
        <v>771</v>
      </c>
      <c r="O1907">
        <v>1</v>
      </c>
      <c r="P1907" t="s">
        <v>777</v>
      </c>
      <c r="Q1907">
        <v>19.899999999999999</v>
      </c>
      <c r="R1907">
        <v>3.59</v>
      </c>
      <c r="Y1907" t="s">
        <v>2568</v>
      </c>
      <c r="Z1907" t="s">
        <v>2904</v>
      </c>
      <c r="AA1907">
        <v>10131</v>
      </c>
      <c r="AB1907" t="s">
        <v>420</v>
      </c>
    </row>
    <row r="1908" spans="1:35" x14ac:dyDescent="0.25">
      <c r="A1908" t="s">
        <v>8215</v>
      </c>
      <c r="B1908" t="s">
        <v>8215</v>
      </c>
      <c r="C1908" t="s">
        <v>8216</v>
      </c>
      <c r="D1908" t="s">
        <v>8217</v>
      </c>
      <c r="E1908" t="s">
        <v>771</v>
      </c>
      <c r="F1908" t="s">
        <v>772</v>
      </c>
      <c r="G1908" t="s">
        <v>2565</v>
      </c>
      <c r="J1908" t="s">
        <v>791</v>
      </c>
      <c r="K1908" t="s">
        <v>2598</v>
      </c>
      <c r="L1908" t="s">
        <v>776</v>
      </c>
      <c r="M1908" t="s">
        <v>424</v>
      </c>
      <c r="N1908" t="s">
        <v>771</v>
      </c>
      <c r="O1908">
        <v>1</v>
      </c>
      <c r="P1908" t="s">
        <v>777</v>
      </c>
      <c r="Q1908">
        <v>29.9</v>
      </c>
      <c r="R1908">
        <v>5.39</v>
      </c>
      <c r="Y1908" t="s">
        <v>3233</v>
      </c>
      <c r="Z1908" t="s">
        <v>2574</v>
      </c>
      <c r="AA1908">
        <v>42015</v>
      </c>
      <c r="AB1908" t="s">
        <v>420</v>
      </c>
    </row>
    <row r="1909" spans="1:35" x14ac:dyDescent="0.25">
      <c r="A1909" t="s">
        <v>8218</v>
      </c>
      <c r="B1909" t="s">
        <v>8218</v>
      </c>
      <c r="C1909" t="s">
        <v>8219</v>
      </c>
      <c r="D1909" t="s">
        <v>8220</v>
      </c>
      <c r="E1909" t="s">
        <v>771</v>
      </c>
      <c r="F1909" t="s">
        <v>772</v>
      </c>
      <c r="G1909" t="s">
        <v>2565</v>
      </c>
      <c r="J1909" t="s">
        <v>791</v>
      </c>
      <c r="K1909" t="s">
        <v>2641</v>
      </c>
      <c r="L1909" t="s">
        <v>1330</v>
      </c>
      <c r="M1909" t="s">
        <v>29</v>
      </c>
      <c r="N1909" t="s">
        <v>771</v>
      </c>
      <c r="O1909">
        <v>1</v>
      </c>
      <c r="P1909" t="s">
        <v>777</v>
      </c>
      <c r="Q1909">
        <v>32.9</v>
      </c>
      <c r="R1909">
        <v>5.93</v>
      </c>
      <c r="S1909">
        <v>4.99</v>
      </c>
      <c r="T1909">
        <v>0.9</v>
      </c>
      <c r="Y1909" t="s">
        <v>5601</v>
      </c>
      <c r="Z1909" t="s">
        <v>2604</v>
      </c>
      <c r="AA1909">
        <v>80034</v>
      </c>
      <c r="AB1909" t="s">
        <v>420</v>
      </c>
    </row>
    <row r="1910" spans="1:35" x14ac:dyDescent="0.25">
      <c r="A1910" t="s">
        <v>8221</v>
      </c>
      <c r="B1910" t="s">
        <v>8221</v>
      </c>
      <c r="C1910" t="s">
        <v>8222</v>
      </c>
      <c r="D1910" t="s">
        <v>8223</v>
      </c>
      <c r="E1910" t="s">
        <v>771</v>
      </c>
      <c r="F1910" t="s">
        <v>772</v>
      </c>
      <c r="G1910" t="s">
        <v>2565</v>
      </c>
      <c r="J1910" t="s">
        <v>791</v>
      </c>
      <c r="K1910" t="s">
        <v>7068</v>
      </c>
      <c r="L1910" t="s">
        <v>1238</v>
      </c>
      <c r="M1910" t="s">
        <v>57</v>
      </c>
      <c r="N1910" t="s">
        <v>771</v>
      </c>
      <c r="O1910">
        <v>1</v>
      </c>
      <c r="P1910" t="s">
        <v>777</v>
      </c>
      <c r="Q1910">
        <v>12.9</v>
      </c>
      <c r="R1910">
        <v>2.33</v>
      </c>
      <c r="Y1910" t="s">
        <v>3907</v>
      </c>
      <c r="Z1910" t="s">
        <v>8224</v>
      </c>
      <c r="AA1910">
        <v>95123</v>
      </c>
      <c r="AB1910" t="s">
        <v>420</v>
      </c>
    </row>
    <row r="1911" spans="1:35" x14ac:dyDescent="0.25">
      <c r="A1911" t="s">
        <v>8225</v>
      </c>
      <c r="B1911" t="s">
        <v>8225</v>
      </c>
      <c r="C1911" t="s">
        <v>8226</v>
      </c>
      <c r="D1911" t="s">
        <v>8227</v>
      </c>
      <c r="E1911" t="s">
        <v>771</v>
      </c>
      <c r="F1911" t="s">
        <v>772</v>
      </c>
      <c r="G1911" t="s">
        <v>2565</v>
      </c>
      <c r="J1911" t="s">
        <v>791</v>
      </c>
      <c r="K1911" t="s">
        <v>3014</v>
      </c>
      <c r="L1911" t="s">
        <v>3015</v>
      </c>
      <c r="M1911" t="s">
        <v>25</v>
      </c>
      <c r="N1911" t="s">
        <v>771</v>
      </c>
      <c r="O1911">
        <v>1</v>
      </c>
      <c r="P1911" t="s">
        <v>777</v>
      </c>
      <c r="Q1911">
        <v>29.9</v>
      </c>
      <c r="R1911">
        <v>5.39</v>
      </c>
      <c r="Y1911" t="s">
        <v>8228</v>
      </c>
      <c r="Z1911" t="s">
        <v>8229</v>
      </c>
      <c r="AA1911">
        <v>30033</v>
      </c>
      <c r="AB1911" t="s">
        <v>420</v>
      </c>
    </row>
    <row r="1912" spans="1:35" x14ac:dyDescent="0.25">
      <c r="A1912" t="s">
        <v>8230</v>
      </c>
      <c r="B1912" t="s">
        <v>8230</v>
      </c>
      <c r="C1912" t="s">
        <v>8231</v>
      </c>
      <c r="D1912" t="s">
        <v>8232</v>
      </c>
      <c r="E1912" t="s">
        <v>771</v>
      </c>
      <c r="F1912" t="s">
        <v>772</v>
      </c>
      <c r="G1912" t="s">
        <v>2565</v>
      </c>
      <c r="J1912" t="s">
        <v>791</v>
      </c>
      <c r="K1912" t="s">
        <v>2566</v>
      </c>
      <c r="L1912" t="s">
        <v>2567</v>
      </c>
      <c r="M1912" t="s">
        <v>15</v>
      </c>
      <c r="N1912" t="s">
        <v>771</v>
      </c>
      <c r="O1912">
        <v>1</v>
      </c>
      <c r="P1912" t="s">
        <v>777</v>
      </c>
      <c r="Q1912">
        <v>19.899999999999999</v>
      </c>
      <c r="R1912">
        <v>3.59</v>
      </c>
      <c r="Y1912" t="s">
        <v>8233</v>
      </c>
      <c r="Z1912" t="s">
        <v>4688</v>
      </c>
      <c r="AA1912">
        <v>88022</v>
      </c>
      <c r="AB1912" t="s">
        <v>420</v>
      </c>
    </row>
    <row r="1913" spans="1:35" x14ac:dyDescent="0.25">
      <c r="A1913" t="s">
        <v>8234</v>
      </c>
      <c r="C1913" t="s">
        <v>8235</v>
      </c>
      <c r="D1913" t="s">
        <v>8236</v>
      </c>
      <c r="E1913" t="s">
        <v>771</v>
      </c>
      <c r="F1913" t="s">
        <v>2590</v>
      </c>
      <c r="G1913" t="s">
        <v>2565</v>
      </c>
      <c r="H1913" t="s">
        <v>2591</v>
      </c>
      <c r="J1913" t="s">
        <v>774</v>
      </c>
      <c r="K1913" t="s">
        <v>4184</v>
      </c>
      <c r="L1913" t="s">
        <v>718</v>
      </c>
      <c r="M1913" t="s">
        <v>717</v>
      </c>
      <c r="N1913" t="s">
        <v>771</v>
      </c>
      <c r="O1913">
        <v>6</v>
      </c>
      <c r="P1913" t="s">
        <v>777</v>
      </c>
      <c r="Q1913">
        <v>119.4</v>
      </c>
      <c r="R1913">
        <v>21.54</v>
      </c>
      <c r="S1913">
        <v>18</v>
      </c>
      <c r="T1913">
        <v>3.24</v>
      </c>
      <c r="Y1913" t="s">
        <v>8237</v>
      </c>
      <c r="Z1913" t="s">
        <v>5965</v>
      </c>
      <c r="AA1913">
        <v>14042</v>
      </c>
      <c r="AB1913" t="s">
        <v>420</v>
      </c>
      <c r="AG1913" t="s">
        <v>8238</v>
      </c>
      <c r="AH1913" t="s">
        <v>420</v>
      </c>
      <c r="AI1913" t="s">
        <v>1019</v>
      </c>
    </row>
    <row r="1914" spans="1:35" x14ac:dyDescent="0.25">
      <c r="A1914" t="s">
        <v>8239</v>
      </c>
      <c r="C1914" t="s">
        <v>8240</v>
      </c>
      <c r="D1914" t="s">
        <v>8241</v>
      </c>
      <c r="E1914" t="s">
        <v>771</v>
      </c>
      <c r="F1914" t="s">
        <v>2590</v>
      </c>
      <c r="G1914" t="s">
        <v>2565</v>
      </c>
      <c r="H1914" t="s">
        <v>2591</v>
      </c>
      <c r="J1914" t="s">
        <v>774</v>
      </c>
      <c r="K1914" t="s">
        <v>2584</v>
      </c>
      <c r="L1914" t="s">
        <v>32</v>
      </c>
      <c r="M1914" t="s">
        <v>31</v>
      </c>
      <c r="N1914" t="s">
        <v>771</v>
      </c>
      <c r="O1914">
        <v>1</v>
      </c>
      <c r="P1914" t="s">
        <v>777</v>
      </c>
      <c r="Q1914">
        <v>34.9</v>
      </c>
      <c r="R1914">
        <v>6.29</v>
      </c>
      <c r="S1914">
        <v>3</v>
      </c>
      <c r="T1914">
        <v>0.54</v>
      </c>
      <c r="Y1914" t="s">
        <v>8242</v>
      </c>
      <c r="Z1914" t="s">
        <v>8243</v>
      </c>
      <c r="AA1914">
        <v>87029</v>
      </c>
      <c r="AB1914" t="s">
        <v>420</v>
      </c>
      <c r="AG1914" t="s">
        <v>8244</v>
      </c>
      <c r="AH1914" t="s">
        <v>420</v>
      </c>
      <c r="AI1914" t="s">
        <v>1019</v>
      </c>
    </row>
    <row r="1915" spans="1:35" x14ac:dyDescent="0.25">
      <c r="A1915" t="s">
        <v>8245</v>
      </c>
      <c r="B1915" t="s">
        <v>8245</v>
      </c>
      <c r="C1915" t="s">
        <v>8246</v>
      </c>
      <c r="D1915" t="s">
        <v>8247</v>
      </c>
      <c r="E1915" t="s">
        <v>771</v>
      </c>
      <c r="F1915" t="s">
        <v>772</v>
      </c>
      <c r="G1915" t="s">
        <v>2565</v>
      </c>
      <c r="J1915" t="s">
        <v>791</v>
      </c>
      <c r="K1915" t="s">
        <v>2578</v>
      </c>
      <c r="L1915" t="s">
        <v>833</v>
      </c>
      <c r="M1915" t="s">
        <v>49</v>
      </c>
      <c r="N1915" t="s">
        <v>771</v>
      </c>
      <c r="O1915">
        <v>1</v>
      </c>
      <c r="P1915" t="s">
        <v>777</v>
      </c>
      <c r="Q1915">
        <v>24.9</v>
      </c>
      <c r="R1915">
        <v>4.49</v>
      </c>
      <c r="Y1915" t="s">
        <v>8248</v>
      </c>
      <c r="Z1915" t="s">
        <v>2599</v>
      </c>
      <c r="AA1915">
        <v>71</v>
      </c>
      <c r="AB1915" t="s">
        <v>420</v>
      </c>
    </row>
    <row r="1916" spans="1:35" x14ac:dyDescent="0.25">
      <c r="A1916" t="s">
        <v>8249</v>
      </c>
      <c r="C1916" t="s">
        <v>8250</v>
      </c>
      <c r="D1916" t="s">
        <v>8251</v>
      </c>
      <c r="E1916" t="s">
        <v>771</v>
      </c>
      <c r="F1916" t="s">
        <v>2590</v>
      </c>
      <c r="G1916" t="s">
        <v>2565</v>
      </c>
      <c r="H1916" t="s">
        <v>2591</v>
      </c>
      <c r="J1916" t="s">
        <v>774</v>
      </c>
      <c r="K1916" t="s">
        <v>3263</v>
      </c>
      <c r="L1916" t="s">
        <v>96</v>
      </c>
      <c r="M1916" t="s">
        <v>95</v>
      </c>
      <c r="N1916" t="s">
        <v>771</v>
      </c>
      <c r="O1916">
        <v>1</v>
      </c>
      <c r="P1916" t="s">
        <v>777</v>
      </c>
      <c r="Q1916">
        <v>29.9</v>
      </c>
      <c r="R1916">
        <v>5.39</v>
      </c>
      <c r="S1916">
        <v>3</v>
      </c>
      <c r="T1916">
        <v>0.54</v>
      </c>
      <c r="Y1916" t="s">
        <v>2604</v>
      </c>
      <c r="Z1916" t="s">
        <v>2604</v>
      </c>
      <c r="AA1916">
        <v>80143</v>
      </c>
      <c r="AB1916" t="s">
        <v>420</v>
      </c>
    </row>
    <row r="1917" spans="1:35" x14ac:dyDescent="0.25">
      <c r="A1917" t="s">
        <v>8252</v>
      </c>
      <c r="B1917" t="s">
        <v>8252</v>
      </c>
      <c r="C1917" t="s">
        <v>8253</v>
      </c>
      <c r="D1917" t="s">
        <v>8254</v>
      </c>
      <c r="E1917" t="s">
        <v>771</v>
      </c>
      <c r="F1917" t="s">
        <v>772</v>
      </c>
      <c r="G1917" t="s">
        <v>2565</v>
      </c>
      <c r="J1917" t="s">
        <v>791</v>
      </c>
      <c r="K1917" t="s">
        <v>2566</v>
      </c>
      <c r="L1917" t="s">
        <v>2567</v>
      </c>
      <c r="M1917" t="s">
        <v>15</v>
      </c>
      <c r="N1917" t="s">
        <v>771</v>
      </c>
      <c r="O1917">
        <v>1</v>
      </c>
      <c r="P1917" t="s">
        <v>777</v>
      </c>
      <c r="Q1917">
        <v>19.899999999999999</v>
      </c>
      <c r="R1917">
        <v>3.59</v>
      </c>
      <c r="Y1917" t="s">
        <v>8255</v>
      </c>
      <c r="AA1917">
        <v>10098</v>
      </c>
      <c r="AB1917" t="s">
        <v>420</v>
      </c>
    </row>
    <row r="1918" spans="1:35" x14ac:dyDescent="0.25">
      <c r="A1918" t="s">
        <v>8256</v>
      </c>
      <c r="B1918" t="s">
        <v>8256</v>
      </c>
      <c r="C1918" t="s">
        <v>8257</v>
      </c>
      <c r="D1918" t="s">
        <v>8258</v>
      </c>
      <c r="E1918" t="s">
        <v>771</v>
      </c>
      <c r="F1918" t="s">
        <v>772</v>
      </c>
      <c r="G1918" t="s">
        <v>2565</v>
      </c>
      <c r="J1918" t="s">
        <v>791</v>
      </c>
      <c r="K1918" t="s">
        <v>2566</v>
      </c>
      <c r="L1918" t="s">
        <v>2567</v>
      </c>
      <c r="M1918" t="s">
        <v>15</v>
      </c>
      <c r="N1918" t="s">
        <v>771</v>
      </c>
      <c r="O1918">
        <v>1</v>
      </c>
      <c r="P1918" t="s">
        <v>777</v>
      </c>
      <c r="Q1918">
        <v>19.899999999999999</v>
      </c>
      <c r="R1918">
        <v>3.59</v>
      </c>
      <c r="Y1918" t="s">
        <v>2698</v>
      </c>
      <c r="AA1918">
        <v>54100</v>
      </c>
      <c r="AB1918" t="s">
        <v>420</v>
      </c>
    </row>
    <row r="1919" spans="1:35" x14ac:dyDescent="0.25">
      <c r="A1919" t="s">
        <v>8259</v>
      </c>
      <c r="B1919" t="s">
        <v>8259</v>
      </c>
      <c r="C1919" t="s">
        <v>8260</v>
      </c>
      <c r="D1919" t="s">
        <v>8261</v>
      </c>
      <c r="E1919" t="s">
        <v>771</v>
      </c>
      <c r="F1919" t="s">
        <v>772</v>
      </c>
      <c r="G1919" t="s">
        <v>2565</v>
      </c>
      <c r="J1919" t="s">
        <v>791</v>
      </c>
      <c r="K1919" t="s">
        <v>2641</v>
      </c>
      <c r="L1919" t="s">
        <v>1330</v>
      </c>
      <c r="M1919" t="s">
        <v>29</v>
      </c>
      <c r="N1919" t="s">
        <v>771</v>
      </c>
      <c r="O1919">
        <v>1</v>
      </c>
      <c r="P1919" t="s">
        <v>777</v>
      </c>
      <c r="Q1919">
        <v>32.9</v>
      </c>
      <c r="R1919">
        <v>5.93</v>
      </c>
      <c r="Y1919" t="s">
        <v>7911</v>
      </c>
      <c r="Z1919" t="s">
        <v>2585</v>
      </c>
      <c r="AA1919">
        <v>20084</v>
      </c>
      <c r="AB1919" t="s">
        <v>420</v>
      </c>
    </row>
    <row r="1920" spans="1:35" x14ac:dyDescent="0.25">
      <c r="A1920" t="s">
        <v>8262</v>
      </c>
      <c r="B1920" t="s">
        <v>8262</v>
      </c>
      <c r="C1920" t="s">
        <v>8263</v>
      </c>
      <c r="D1920" t="s">
        <v>8264</v>
      </c>
      <c r="E1920" t="s">
        <v>771</v>
      </c>
      <c r="F1920" t="s">
        <v>772</v>
      </c>
      <c r="G1920" t="s">
        <v>2565</v>
      </c>
      <c r="J1920" t="s">
        <v>791</v>
      </c>
      <c r="K1920" t="s">
        <v>2641</v>
      </c>
      <c r="L1920" t="s">
        <v>1330</v>
      </c>
      <c r="M1920" t="s">
        <v>29</v>
      </c>
      <c r="N1920" t="s">
        <v>771</v>
      </c>
      <c r="O1920">
        <v>1</v>
      </c>
      <c r="P1920" t="s">
        <v>777</v>
      </c>
      <c r="Q1920">
        <v>32.9</v>
      </c>
      <c r="R1920">
        <v>5.93</v>
      </c>
      <c r="S1920">
        <v>0.82</v>
      </c>
      <c r="X1920">
        <v>0.82</v>
      </c>
      <c r="Y1920" t="s">
        <v>2585</v>
      </c>
      <c r="Z1920" t="s">
        <v>2585</v>
      </c>
      <c r="AA1920">
        <v>20151</v>
      </c>
      <c r="AB1920" t="s">
        <v>420</v>
      </c>
      <c r="AG1920" t="s">
        <v>8265</v>
      </c>
      <c r="AH1920" t="s">
        <v>420</v>
      </c>
      <c r="AI1920" t="s">
        <v>1019</v>
      </c>
    </row>
    <row r="1921" spans="1:28" x14ac:dyDescent="0.25">
      <c r="A1921" t="s">
        <v>8266</v>
      </c>
      <c r="B1921" t="s">
        <v>8266</v>
      </c>
      <c r="C1921" t="s">
        <v>8267</v>
      </c>
      <c r="D1921" t="s">
        <v>8268</v>
      </c>
      <c r="E1921" t="s">
        <v>771</v>
      </c>
      <c r="F1921" t="s">
        <v>772</v>
      </c>
      <c r="G1921" t="s">
        <v>2565</v>
      </c>
      <c r="J1921" t="s">
        <v>791</v>
      </c>
      <c r="K1921" t="s">
        <v>2578</v>
      </c>
      <c r="L1921" t="s">
        <v>833</v>
      </c>
      <c r="M1921" t="s">
        <v>49</v>
      </c>
      <c r="N1921" t="s">
        <v>771</v>
      </c>
      <c r="O1921">
        <v>1</v>
      </c>
      <c r="P1921" t="s">
        <v>777</v>
      </c>
      <c r="Q1921">
        <v>24.9</v>
      </c>
      <c r="R1921">
        <v>4.49</v>
      </c>
      <c r="Y1921" t="s">
        <v>8269</v>
      </c>
      <c r="Z1921" t="s">
        <v>2599</v>
      </c>
      <c r="AA1921">
        <v>28</v>
      </c>
      <c r="AB1921" t="s">
        <v>420</v>
      </c>
    </row>
    <row r="1922" spans="1:28" x14ac:dyDescent="0.25">
      <c r="A1922" t="s">
        <v>8270</v>
      </c>
      <c r="B1922" t="s">
        <v>8270</v>
      </c>
      <c r="C1922" t="s">
        <v>8271</v>
      </c>
      <c r="D1922" t="s">
        <v>8272</v>
      </c>
      <c r="E1922" t="s">
        <v>771</v>
      </c>
      <c r="F1922" t="s">
        <v>772</v>
      </c>
      <c r="G1922" t="s">
        <v>2565</v>
      </c>
      <c r="J1922" t="s">
        <v>791</v>
      </c>
      <c r="K1922" t="s">
        <v>2882</v>
      </c>
      <c r="L1922" t="s">
        <v>827</v>
      </c>
      <c r="M1922" t="s">
        <v>438</v>
      </c>
      <c r="N1922" t="s">
        <v>771</v>
      </c>
      <c r="O1922">
        <v>1</v>
      </c>
      <c r="P1922" t="s">
        <v>777</v>
      </c>
      <c r="Q1922">
        <v>39.9</v>
      </c>
      <c r="R1922">
        <v>7.2</v>
      </c>
      <c r="Y1922" t="s">
        <v>2958</v>
      </c>
      <c r="Z1922" t="s">
        <v>3774</v>
      </c>
      <c r="AA1922">
        <v>12100</v>
      </c>
      <c r="AB1922" t="s">
        <v>420</v>
      </c>
    </row>
    <row r="1923" spans="1:28" x14ac:dyDescent="0.25">
      <c r="A1923" t="s">
        <v>8273</v>
      </c>
      <c r="B1923" t="s">
        <v>8273</v>
      </c>
      <c r="C1923" t="s">
        <v>8274</v>
      </c>
      <c r="D1923" t="s">
        <v>8275</v>
      </c>
      <c r="E1923" t="s">
        <v>771</v>
      </c>
      <c r="F1923" t="s">
        <v>772</v>
      </c>
      <c r="G1923" t="s">
        <v>2565</v>
      </c>
      <c r="J1923" t="s">
        <v>791</v>
      </c>
      <c r="K1923" t="s">
        <v>7068</v>
      </c>
      <c r="L1923" t="s">
        <v>1238</v>
      </c>
      <c r="M1923" t="s">
        <v>57</v>
      </c>
      <c r="N1923" t="s">
        <v>771</v>
      </c>
      <c r="O1923">
        <v>1</v>
      </c>
      <c r="P1923" t="s">
        <v>777</v>
      </c>
      <c r="Q1923">
        <v>12.9</v>
      </c>
      <c r="R1923">
        <v>2.33</v>
      </c>
      <c r="Y1923" t="s">
        <v>8276</v>
      </c>
      <c r="Z1923" t="s">
        <v>8277</v>
      </c>
      <c r="AA1923">
        <v>20882</v>
      </c>
      <c r="AB1923" t="s">
        <v>420</v>
      </c>
    </row>
    <row r="1924" spans="1:28" x14ac:dyDescent="0.25">
      <c r="A1924" t="s">
        <v>8278</v>
      </c>
      <c r="B1924" t="s">
        <v>8278</v>
      </c>
      <c r="C1924" t="s">
        <v>8279</v>
      </c>
      <c r="D1924" t="s">
        <v>8280</v>
      </c>
      <c r="E1924" t="s">
        <v>771</v>
      </c>
      <c r="F1924" t="s">
        <v>772</v>
      </c>
      <c r="G1924" t="s">
        <v>2565</v>
      </c>
      <c r="J1924" t="s">
        <v>791</v>
      </c>
      <c r="K1924" t="s">
        <v>2641</v>
      </c>
      <c r="L1924" t="s">
        <v>1330</v>
      </c>
      <c r="M1924" t="s">
        <v>29</v>
      </c>
      <c r="N1924" t="s">
        <v>771</v>
      </c>
      <c r="O1924">
        <v>1</v>
      </c>
      <c r="P1924" t="s">
        <v>777</v>
      </c>
      <c r="Q1924">
        <v>32.9</v>
      </c>
      <c r="R1924">
        <v>5.93</v>
      </c>
      <c r="Y1924" t="s">
        <v>8281</v>
      </c>
      <c r="Z1924" t="s">
        <v>2620</v>
      </c>
      <c r="AA1924">
        <v>44124</v>
      </c>
      <c r="AB1924" t="s">
        <v>420</v>
      </c>
    </row>
    <row r="1925" spans="1:28" x14ac:dyDescent="0.25">
      <c r="A1925" t="s">
        <v>8282</v>
      </c>
      <c r="B1925" t="s">
        <v>8282</v>
      </c>
      <c r="C1925" t="s">
        <v>8283</v>
      </c>
      <c r="D1925" t="s">
        <v>8284</v>
      </c>
      <c r="E1925" t="s">
        <v>771</v>
      </c>
      <c r="F1925" t="s">
        <v>772</v>
      </c>
      <c r="G1925" t="s">
        <v>2565</v>
      </c>
      <c r="J1925" t="s">
        <v>791</v>
      </c>
      <c r="K1925" t="s">
        <v>2584</v>
      </c>
      <c r="L1925" t="s">
        <v>801</v>
      </c>
      <c r="M1925" t="s">
        <v>31</v>
      </c>
      <c r="N1925" t="s">
        <v>771</v>
      </c>
      <c r="O1925">
        <v>1</v>
      </c>
      <c r="P1925" t="s">
        <v>777</v>
      </c>
      <c r="Q1925">
        <v>34.9</v>
      </c>
      <c r="R1925">
        <v>6.29</v>
      </c>
      <c r="Y1925" t="s">
        <v>8285</v>
      </c>
      <c r="Z1925" t="s">
        <v>4756</v>
      </c>
      <c r="AA1925">
        <v>17017</v>
      </c>
      <c r="AB1925" t="s">
        <v>420</v>
      </c>
    </row>
    <row r="1926" spans="1:28" x14ac:dyDescent="0.25">
      <c r="A1926" t="s">
        <v>8286</v>
      </c>
      <c r="B1926" t="s">
        <v>8286</v>
      </c>
      <c r="C1926" t="s">
        <v>8287</v>
      </c>
      <c r="D1926" t="s">
        <v>8147</v>
      </c>
      <c r="E1926" t="s">
        <v>771</v>
      </c>
      <c r="F1926" t="s">
        <v>772</v>
      </c>
      <c r="G1926" t="s">
        <v>2565</v>
      </c>
      <c r="J1926" t="s">
        <v>791</v>
      </c>
      <c r="K1926" t="s">
        <v>2641</v>
      </c>
      <c r="L1926" t="s">
        <v>1330</v>
      </c>
      <c r="M1926" t="s">
        <v>29</v>
      </c>
      <c r="N1926" t="s">
        <v>771</v>
      </c>
      <c r="O1926">
        <v>1</v>
      </c>
      <c r="P1926" t="s">
        <v>777</v>
      </c>
      <c r="Q1926">
        <v>32.9</v>
      </c>
      <c r="R1926">
        <v>5.93</v>
      </c>
      <c r="Y1926" t="s">
        <v>8288</v>
      </c>
      <c r="Z1926" t="s">
        <v>4447</v>
      </c>
      <c r="AA1926">
        <v>72029</v>
      </c>
      <c r="AB1926" t="s">
        <v>420</v>
      </c>
    </row>
    <row r="1927" spans="1:28" x14ac:dyDescent="0.25">
      <c r="A1927" t="s">
        <v>8289</v>
      </c>
      <c r="B1927" t="s">
        <v>8289</v>
      </c>
      <c r="C1927" t="s">
        <v>8290</v>
      </c>
      <c r="D1927" t="s">
        <v>8291</v>
      </c>
      <c r="E1927" t="s">
        <v>771</v>
      </c>
      <c r="F1927" t="s">
        <v>772</v>
      </c>
      <c r="G1927" t="s">
        <v>2565</v>
      </c>
      <c r="J1927" t="s">
        <v>791</v>
      </c>
      <c r="K1927" t="s">
        <v>2598</v>
      </c>
      <c r="L1927" t="s">
        <v>776</v>
      </c>
      <c r="M1927" t="s">
        <v>424</v>
      </c>
      <c r="N1927" t="s">
        <v>771</v>
      </c>
      <c r="O1927">
        <v>1</v>
      </c>
      <c r="P1927" t="s">
        <v>777</v>
      </c>
      <c r="Q1927">
        <v>29.9</v>
      </c>
      <c r="R1927">
        <v>5.39</v>
      </c>
      <c r="Y1927" t="s">
        <v>8292</v>
      </c>
      <c r="Z1927" t="s">
        <v>7505</v>
      </c>
      <c r="AA1927">
        <v>50025</v>
      </c>
      <c r="AB1927" t="s">
        <v>420</v>
      </c>
    </row>
    <row r="1928" spans="1:28" x14ac:dyDescent="0.25">
      <c r="A1928" t="s">
        <v>8293</v>
      </c>
      <c r="B1928" t="s">
        <v>8293</v>
      </c>
      <c r="C1928" t="s">
        <v>8294</v>
      </c>
      <c r="D1928" t="s">
        <v>8295</v>
      </c>
      <c r="E1928" t="s">
        <v>771</v>
      </c>
      <c r="F1928" t="s">
        <v>772</v>
      </c>
      <c r="G1928" t="s">
        <v>2565</v>
      </c>
      <c r="J1928" t="s">
        <v>791</v>
      </c>
      <c r="K1928" t="s">
        <v>2584</v>
      </c>
      <c r="L1928" t="s">
        <v>801</v>
      </c>
      <c r="M1928" t="s">
        <v>31</v>
      </c>
      <c r="N1928" t="s">
        <v>771</v>
      </c>
      <c r="O1928">
        <v>1</v>
      </c>
      <c r="P1928" t="s">
        <v>777</v>
      </c>
      <c r="Q1928">
        <v>34.9</v>
      </c>
      <c r="R1928">
        <v>6.29</v>
      </c>
      <c r="Y1928" t="s">
        <v>3984</v>
      </c>
      <c r="Z1928" t="s">
        <v>8296</v>
      </c>
      <c r="AA1928">
        <v>10094</v>
      </c>
      <c r="AB1928" t="s">
        <v>420</v>
      </c>
    </row>
    <row r="1929" spans="1:28" x14ac:dyDescent="0.25">
      <c r="A1929" t="s">
        <v>8297</v>
      </c>
      <c r="B1929" t="s">
        <v>8297</v>
      </c>
      <c r="C1929" t="s">
        <v>8298</v>
      </c>
      <c r="D1929" t="s">
        <v>8299</v>
      </c>
      <c r="E1929" t="s">
        <v>771</v>
      </c>
      <c r="F1929" t="s">
        <v>772</v>
      </c>
      <c r="G1929" t="s">
        <v>2565</v>
      </c>
      <c r="J1929" t="s">
        <v>791</v>
      </c>
      <c r="K1929" t="s">
        <v>2641</v>
      </c>
      <c r="L1929" t="s">
        <v>1330</v>
      </c>
      <c r="M1929" t="s">
        <v>29</v>
      </c>
      <c r="N1929" t="s">
        <v>771</v>
      </c>
      <c r="O1929">
        <v>1</v>
      </c>
      <c r="P1929" t="s">
        <v>777</v>
      </c>
      <c r="Q1929">
        <v>32.9</v>
      </c>
      <c r="R1929">
        <v>5.93</v>
      </c>
      <c r="Y1929" t="s">
        <v>8300</v>
      </c>
      <c r="Z1929" t="s">
        <v>2671</v>
      </c>
      <c r="AA1929">
        <v>4011</v>
      </c>
      <c r="AB1929" t="s">
        <v>420</v>
      </c>
    </row>
    <row r="1930" spans="1:28" x14ac:dyDescent="0.25">
      <c r="A1930" t="s">
        <v>8301</v>
      </c>
      <c r="B1930" t="s">
        <v>8301</v>
      </c>
      <c r="C1930" t="s">
        <v>8302</v>
      </c>
      <c r="D1930" t="s">
        <v>8303</v>
      </c>
      <c r="E1930" t="s">
        <v>799</v>
      </c>
      <c r="F1930" t="s">
        <v>772</v>
      </c>
      <c r="G1930" t="s">
        <v>2565</v>
      </c>
      <c r="J1930" t="s">
        <v>791</v>
      </c>
      <c r="K1930" t="s">
        <v>2641</v>
      </c>
      <c r="L1930" t="s">
        <v>1330</v>
      </c>
      <c r="M1930" t="s">
        <v>29</v>
      </c>
      <c r="N1930" t="s">
        <v>799</v>
      </c>
      <c r="O1930">
        <v>0</v>
      </c>
      <c r="Y1930" t="s">
        <v>8304</v>
      </c>
      <c r="Z1930" t="s">
        <v>2712</v>
      </c>
      <c r="AA1930">
        <v>42</v>
      </c>
      <c r="AB1930" t="s">
        <v>420</v>
      </c>
    </row>
    <row r="1931" spans="1:28" x14ac:dyDescent="0.25">
      <c r="A1931" t="s">
        <v>8305</v>
      </c>
      <c r="B1931" t="s">
        <v>8305</v>
      </c>
      <c r="C1931" t="s">
        <v>8306</v>
      </c>
      <c r="D1931" t="s">
        <v>8307</v>
      </c>
      <c r="E1931" t="s">
        <v>771</v>
      </c>
      <c r="F1931" t="s">
        <v>772</v>
      </c>
      <c r="G1931" t="s">
        <v>2565</v>
      </c>
      <c r="J1931" t="s">
        <v>791</v>
      </c>
      <c r="K1931" t="s">
        <v>2566</v>
      </c>
      <c r="L1931" t="s">
        <v>2567</v>
      </c>
      <c r="M1931" t="s">
        <v>15</v>
      </c>
      <c r="N1931" t="s">
        <v>771</v>
      </c>
      <c r="O1931">
        <v>1</v>
      </c>
      <c r="P1931" t="s">
        <v>777</v>
      </c>
      <c r="Q1931">
        <v>19.899999999999999</v>
      </c>
      <c r="R1931">
        <v>3.59</v>
      </c>
      <c r="Y1931" t="s">
        <v>8308</v>
      </c>
      <c r="Z1931" t="s">
        <v>8309</v>
      </c>
      <c r="AA1931">
        <v>1027</v>
      </c>
      <c r="AB1931" t="s">
        <v>420</v>
      </c>
    </row>
    <row r="1932" spans="1:28" x14ac:dyDescent="0.25">
      <c r="A1932" t="s">
        <v>8310</v>
      </c>
      <c r="B1932" t="s">
        <v>8310</v>
      </c>
      <c r="C1932" t="s">
        <v>8311</v>
      </c>
      <c r="D1932" t="s">
        <v>8312</v>
      </c>
      <c r="E1932" t="s">
        <v>771</v>
      </c>
      <c r="F1932" t="s">
        <v>772</v>
      </c>
      <c r="G1932" t="s">
        <v>2565</v>
      </c>
      <c r="J1932" t="s">
        <v>791</v>
      </c>
      <c r="K1932" t="s">
        <v>2598</v>
      </c>
      <c r="L1932" t="s">
        <v>776</v>
      </c>
      <c r="M1932" t="s">
        <v>424</v>
      </c>
      <c r="N1932" t="s">
        <v>771</v>
      </c>
      <c r="O1932">
        <v>1</v>
      </c>
      <c r="P1932" t="s">
        <v>777</v>
      </c>
      <c r="Q1932">
        <v>29.9</v>
      </c>
      <c r="R1932">
        <v>5.39</v>
      </c>
      <c r="Y1932" t="s">
        <v>8313</v>
      </c>
      <c r="Z1932" t="s">
        <v>8314</v>
      </c>
      <c r="AA1932">
        <v>46019</v>
      </c>
      <c r="AB1932" t="s">
        <v>420</v>
      </c>
    </row>
    <row r="1933" spans="1:28" x14ac:dyDescent="0.25">
      <c r="A1933" t="s">
        <v>8315</v>
      </c>
      <c r="B1933" t="s">
        <v>8315</v>
      </c>
      <c r="C1933" t="s">
        <v>8316</v>
      </c>
      <c r="D1933" t="s">
        <v>8317</v>
      </c>
      <c r="E1933" t="s">
        <v>771</v>
      </c>
      <c r="F1933" t="s">
        <v>772</v>
      </c>
      <c r="G1933" t="s">
        <v>2565</v>
      </c>
      <c r="J1933" t="s">
        <v>791</v>
      </c>
      <c r="K1933" t="s">
        <v>2598</v>
      </c>
      <c r="L1933" t="s">
        <v>776</v>
      </c>
      <c r="M1933" t="s">
        <v>424</v>
      </c>
      <c r="N1933" t="s">
        <v>771</v>
      </c>
      <c r="O1933">
        <v>1</v>
      </c>
      <c r="P1933" t="s">
        <v>777</v>
      </c>
      <c r="Q1933">
        <v>29.9</v>
      </c>
      <c r="R1933">
        <v>5.39</v>
      </c>
      <c r="Y1933" t="s">
        <v>8318</v>
      </c>
      <c r="Z1933" t="s">
        <v>2868</v>
      </c>
      <c r="AA1933">
        <v>74015</v>
      </c>
      <c r="AB1933" t="s">
        <v>420</v>
      </c>
    </row>
    <row r="1934" spans="1:28" x14ac:dyDescent="0.25">
      <c r="A1934" t="s">
        <v>8319</v>
      </c>
      <c r="B1934" t="s">
        <v>8319</v>
      </c>
      <c r="C1934" t="s">
        <v>8320</v>
      </c>
      <c r="D1934" t="s">
        <v>8321</v>
      </c>
      <c r="E1934" t="s">
        <v>771</v>
      </c>
      <c r="F1934" t="s">
        <v>772</v>
      </c>
      <c r="G1934" t="s">
        <v>2565</v>
      </c>
      <c r="J1934" t="s">
        <v>791</v>
      </c>
      <c r="K1934" t="s">
        <v>2566</v>
      </c>
      <c r="L1934" t="s">
        <v>2567</v>
      </c>
      <c r="M1934" t="s">
        <v>15</v>
      </c>
      <c r="N1934" t="s">
        <v>771</v>
      </c>
      <c r="O1934">
        <v>1</v>
      </c>
      <c r="P1934" t="s">
        <v>777</v>
      </c>
      <c r="Q1934">
        <v>19.899999999999999</v>
      </c>
      <c r="R1934">
        <v>3.59</v>
      </c>
      <c r="Y1934" t="s">
        <v>8322</v>
      </c>
      <c r="Z1934" t="s">
        <v>2568</v>
      </c>
      <c r="AA1934">
        <v>10093</v>
      </c>
      <c r="AB1934" t="s">
        <v>420</v>
      </c>
    </row>
    <row r="1935" spans="1:28" x14ac:dyDescent="0.25">
      <c r="A1935" t="s">
        <v>8323</v>
      </c>
      <c r="B1935" t="s">
        <v>8323</v>
      </c>
      <c r="C1935" t="s">
        <v>8324</v>
      </c>
      <c r="D1935" t="s">
        <v>8325</v>
      </c>
      <c r="E1935" t="s">
        <v>771</v>
      </c>
      <c r="F1935" t="s">
        <v>772</v>
      </c>
      <c r="G1935" t="s">
        <v>2565</v>
      </c>
      <c r="J1935" t="s">
        <v>791</v>
      </c>
      <c r="K1935" t="s">
        <v>2641</v>
      </c>
      <c r="L1935" t="s">
        <v>1330</v>
      </c>
      <c r="M1935" t="s">
        <v>29</v>
      </c>
      <c r="N1935" t="s">
        <v>771</v>
      </c>
      <c r="O1935">
        <v>1</v>
      </c>
      <c r="P1935" t="s">
        <v>777</v>
      </c>
      <c r="Q1935">
        <v>32.9</v>
      </c>
      <c r="R1935">
        <v>5.93</v>
      </c>
      <c r="S1935">
        <v>1.0900000000000001</v>
      </c>
      <c r="X1935">
        <v>1.0900000000000001</v>
      </c>
      <c r="Y1935" t="s">
        <v>8326</v>
      </c>
      <c r="Z1935" t="s">
        <v>2585</v>
      </c>
      <c r="AA1935">
        <v>20092</v>
      </c>
      <c r="AB1935" t="s">
        <v>420</v>
      </c>
    </row>
    <row r="1936" spans="1:28" x14ac:dyDescent="0.25">
      <c r="A1936" t="s">
        <v>8327</v>
      </c>
      <c r="B1936" t="s">
        <v>8327</v>
      </c>
      <c r="C1936" t="s">
        <v>8328</v>
      </c>
      <c r="D1936" t="s">
        <v>7231</v>
      </c>
      <c r="E1936" t="s">
        <v>771</v>
      </c>
      <c r="F1936" t="s">
        <v>772</v>
      </c>
      <c r="G1936" t="s">
        <v>2565</v>
      </c>
      <c r="J1936" t="s">
        <v>791</v>
      </c>
      <c r="K1936" t="s">
        <v>2566</v>
      </c>
      <c r="L1936" t="s">
        <v>2567</v>
      </c>
      <c r="M1936" t="s">
        <v>15</v>
      </c>
      <c r="N1936" t="s">
        <v>771</v>
      </c>
      <c r="O1936">
        <v>1</v>
      </c>
      <c r="P1936" t="s">
        <v>777</v>
      </c>
      <c r="Q1936">
        <v>19.899999999999999</v>
      </c>
      <c r="R1936">
        <v>3.59</v>
      </c>
      <c r="Y1936" t="s">
        <v>2585</v>
      </c>
      <c r="Z1936" t="s">
        <v>2585</v>
      </c>
      <c r="AA1936">
        <v>20139</v>
      </c>
      <c r="AB1936" t="s">
        <v>420</v>
      </c>
    </row>
    <row r="1937" spans="1:28" x14ac:dyDescent="0.25">
      <c r="A1937" t="s">
        <v>8329</v>
      </c>
      <c r="B1937" t="s">
        <v>8329</v>
      </c>
      <c r="C1937" t="s">
        <v>8330</v>
      </c>
      <c r="D1937" t="s">
        <v>8331</v>
      </c>
      <c r="E1937" t="s">
        <v>799</v>
      </c>
      <c r="F1937" t="s">
        <v>772</v>
      </c>
      <c r="G1937" t="s">
        <v>2565</v>
      </c>
      <c r="J1937" t="s">
        <v>791</v>
      </c>
      <c r="K1937" t="s">
        <v>4292</v>
      </c>
      <c r="L1937" t="s">
        <v>1140</v>
      </c>
      <c r="M1937" t="s">
        <v>213</v>
      </c>
      <c r="N1937" t="s">
        <v>799</v>
      </c>
      <c r="O1937">
        <v>0</v>
      </c>
      <c r="Y1937" t="s">
        <v>8332</v>
      </c>
      <c r="Z1937" t="s">
        <v>3598</v>
      </c>
      <c r="AA1937">
        <v>98049</v>
      </c>
      <c r="AB1937" t="s">
        <v>420</v>
      </c>
    </row>
    <row r="1938" spans="1:28" x14ac:dyDescent="0.25">
      <c r="A1938" t="s">
        <v>8333</v>
      </c>
      <c r="B1938" t="s">
        <v>8333</v>
      </c>
      <c r="C1938" t="s">
        <v>8334</v>
      </c>
      <c r="D1938" t="s">
        <v>8335</v>
      </c>
      <c r="E1938" t="s">
        <v>771</v>
      </c>
      <c r="F1938" t="s">
        <v>772</v>
      </c>
      <c r="G1938" t="s">
        <v>2565</v>
      </c>
      <c r="J1938" t="s">
        <v>791</v>
      </c>
      <c r="K1938" t="s">
        <v>2641</v>
      </c>
      <c r="L1938" t="s">
        <v>1330</v>
      </c>
      <c r="M1938" t="s">
        <v>29</v>
      </c>
      <c r="N1938" t="s">
        <v>771</v>
      </c>
      <c r="O1938">
        <v>1</v>
      </c>
      <c r="P1938" t="s">
        <v>777</v>
      </c>
      <c r="Q1938">
        <v>32.9</v>
      </c>
      <c r="R1938">
        <v>5.93</v>
      </c>
      <c r="Y1938" t="s">
        <v>8142</v>
      </c>
      <c r="AA1938">
        <v>70125</v>
      </c>
      <c r="AB1938" t="s">
        <v>420</v>
      </c>
    </row>
    <row r="1939" spans="1:28" x14ac:dyDescent="0.25">
      <c r="A1939" t="s">
        <v>8336</v>
      </c>
      <c r="B1939" t="s">
        <v>8336</v>
      </c>
      <c r="C1939" t="s">
        <v>8337</v>
      </c>
      <c r="D1939" t="s">
        <v>8338</v>
      </c>
      <c r="E1939" t="s">
        <v>771</v>
      </c>
      <c r="F1939" t="s">
        <v>772</v>
      </c>
      <c r="G1939" t="s">
        <v>2565</v>
      </c>
      <c r="J1939" t="s">
        <v>791</v>
      </c>
      <c r="K1939" t="s">
        <v>2566</v>
      </c>
      <c r="L1939" t="s">
        <v>2567</v>
      </c>
      <c r="M1939" t="s">
        <v>15</v>
      </c>
      <c r="N1939" t="s">
        <v>771</v>
      </c>
      <c r="O1939">
        <v>1</v>
      </c>
      <c r="P1939" t="s">
        <v>777</v>
      </c>
      <c r="Q1939">
        <v>19.899999999999999</v>
      </c>
      <c r="R1939">
        <v>3.59</v>
      </c>
      <c r="Y1939" t="s">
        <v>8339</v>
      </c>
      <c r="Z1939" t="s">
        <v>3296</v>
      </c>
      <c r="AA1939">
        <v>24060</v>
      </c>
      <c r="AB1939" t="s">
        <v>420</v>
      </c>
    </row>
    <row r="1940" spans="1:28" x14ac:dyDescent="0.25">
      <c r="A1940" t="s">
        <v>8340</v>
      </c>
      <c r="B1940" t="s">
        <v>8340</v>
      </c>
      <c r="C1940" t="s">
        <v>8341</v>
      </c>
      <c r="D1940" t="s">
        <v>8342</v>
      </c>
      <c r="E1940" t="s">
        <v>799</v>
      </c>
      <c r="F1940" t="s">
        <v>772</v>
      </c>
      <c r="G1940" t="s">
        <v>2565</v>
      </c>
      <c r="J1940" t="s">
        <v>791</v>
      </c>
      <c r="K1940" t="s">
        <v>2566</v>
      </c>
      <c r="L1940" t="s">
        <v>2567</v>
      </c>
      <c r="M1940" t="s">
        <v>15</v>
      </c>
      <c r="N1940" t="s">
        <v>799</v>
      </c>
      <c r="O1940">
        <v>0</v>
      </c>
      <c r="Y1940" t="s">
        <v>8339</v>
      </c>
      <c r="Z1940" t="s">
        <v>3296</v>
      </c>
      <c r="AA1940">
        <v>24060</v>
      </c>
      <c r="AB1940" t="s">
        <v>420</v>
      </c>
    </row>
    <row r="1941" spans="1:28" x14ac:dyDescent="0.25">
      <c r="A1941" t="s">
        <v>8343</v>
      </c>
      <c r="B1941" t="s">
        <v>8343</v>
      </c>
      <c r="C1941" t="s">
        <v>8344</v>
      </c>
      <c r="D1941" t="s">
        <v>8345</v>
      </c>
      <c r="E1941" t="s">
        <v>771</v>
      </c>
      <c r="F1941" t="s">
        <v>772</v>
      </c>
      <c r="G1941" t="s">
        <v>2565</v>
      </c>
      <c r="J1941" t="s">
        <v>791</v>
      </c>
      <c r="K1941" t="s">
        <v>2737</v>
      </c>
      <c r="L1941" t="s">
        <v>2738</v>
      </c>
      <c r="M1941" t="s">
        <v>170</v>
      </c>
      <c r="N1941" t="s">
        <v>771</v>
      </c>
      <c r="O1941">
        <v>1</v>
      </c>
      <c r="P1941" t="s">
        <v>777</v>
      </c>
      <c r="Q1941">
        <v>14.9</v>
      </c>
      <c r="R1941">
        <v>2.69</v>
      </c>
      <c r="Y1941" t="s">
        <v>8346</v>
      </c>
      <c r="Z1941" t="s">
        <v>2574</v>
      </c>
      <c r="AA1941">
        <v>42015</v>
      </c>
      <c r="AB1941" t="s">
        <v>420</v>
      </c>
    </row>
    <row r="1942" spans="1:28" x14ac:dyDescent="0.25">
      <c r="A1942" t="s">
        <v>8347</v>
      </c>
      <c r="B1942" t="s">
        <v>8347</v>
      </c>
      <c r="C1942" t="s">
        <v>8348</v>
      </c>
      <c r="D1942" t="s">
        <v>8349</v>
      </c>
      <c r="E1942" t="s">
        <v>771</v>
      </c>
      <c r="F1942" t="s">
        <v>772</v>
      </c>
      <c r="G1942" t="s">
        <v>2565</v>
      </c>
      <c r="J1942" t="s">
        <v>791</v>
      </c>
      <c r="K1942" t="s">
        <v>2882</v>
      </c>
      <c r="L1942" t="s">
        <v>827</v>
      </c>
      <c r="M1942" t="s">
        <v>438</v>
      </c>
      <c r="N1942" t="s">
        <v>771</v>
      </c>
      <c r="O1942">
        <v>1</v>
      </c>
      <c r="P1942" t="s">
        <v>777</v>
      </c>
      <c r="Q1942">
        <v>39.9</v>
      </c>
      <c r="R1942">
        <v>7.2</v>
      </c>
      <c r="Y1942" t="s">
        <v>7509</v>
      </c>
      <c r="Z1942" t="s">
        <v>3340</v>
      </c>
      <c r="AA1942">
        <v>20822</v>
      </c>
      <c r="AB1942" t="s">
        <v>420</v>
      </c>
    </row>
    <row r="1943" spans="1:28" x14ac:dyDescent="0.25">
      <c r="A1943" t="s">
        <v>8347</v>
      </c>
      <c r="B1943" t="s">
        <v>8347</v>
      </c>
      <c r="C1943" t="s">
        <v>8348</v>
      </c>
      <c r="D1943" t="s">
        <v>8349</v>
      </c>
      <c r="E1943" t="s">
        <v>771</v>
      </c>
      <c r="F1943" t="s">
        <v>772</v>
      </c>
      <c r="G1943" t="s">
        <v>2565</v>
      </c>
      <c r="J1943" t="s">
        <v>791</v>
      </c>
      <c r="K1943" t="s">
        <v>2847</v>
      </c>
      <c r="L1943" t="s">
        <v>2409</v>
      </c>
      <c r="M1943" t="s">
        <v>59</v>
      </c>
      <c r="N1943" t="s">
        <v>771</v>
      </c>
      <c r="O1943">
        <v>1</v>
      </c>
      <c r="P1943" t="s">
        <v>777</v>
      </c>
      <c r="Q1943">
        <v>16.899999999999999</v>
      </c>
      <c r="R1943">
        <v>3.05</v>
      </c>
      <c r="Y1943" t="s">
        <v>7509</v>
      </c>
      <c r="Z1943" t="s">
        <v>3340</v>
      </c>
      <c r="AA1943">
        <v>20822</v>
      </c>
      <c r="AB1943" t="s">
        <v>420</v>
      </c>
    </row>
    <row r="1944" spans="1:28" x14ac:dyDescent="0.25">
      <c r="A1944" t="s">
        <v>8350</v>
      </c>
      <c r="B1944" t="s">
        <v>8350</v>
      </c>
      <c r="C1944" t="s">
        <v>8351</v>
      </c>
      <c r="D1944" t="s">
        <v>8352</v>
      </c>
      <c r="E1944" t="s">
        <v>771</v>
      </c>
      <c r="F1944" t="s">
        <v>772</v>
      </c>
      <c r="G1944" t="s">
        <v>2565</v>
      </c>
      <c r="J1944" t="s">
        <v>791</v>
      </c>
      <c r="K1944" t="s">
        <v>2737</v>
      </c>
      <c r="L1944" t="s">
        <v>2738</v>
      </c>
      <c r="M1944" t="s">
        <v>170</v>
      </c>
      <c r="N1944" t="s">
        <v>771</v>
      </c>
      <c r="O1944">
        <v>1</v>
      </c>
      <c r="P1944" t="s">
        <v>777</v>
      </c>
      <c r="Q1944">
        <v>14.9</v>
      </c>
      <c r="R1944">
        <v>2.69</v>
      </c>
      <c r="Y1944" t="s">
        <v>8353</v>
      </c>
      <c r="Z1944" t="s">
        <v>4308</v>
      </c>
      <c r="AA1944">
        <v>70021</v>
      </c>
      <c r="AB1944" t="s">
        <v>420</v>
      </c>
    </row>
    <row r="1945" spans="1:28" x14ac:dyDescent="0.25">
      <c r="A1945" t="s">
        <v>8354</v>
      </c>
      <c r="B1945" t="s">
        <v>8354</v>
      </c>
      <c r="C1945" t="s">
        <v>8355</v>
      </c>
      <c r="D1945" t="s">
        <v>8356</v>
      </c>
      <c r="E1945" t="s">
        <v>771</v>
      </c>
      <c r="F1945" t="s">
        <v>772</v>
      </c>
      <c r="G1945" t="s">
        <v>2565</v>
      </c>
      <c r="J1945" t="s">
        <v>791</v>
      </c>
      <c r="K1945" t="s">
        <v>2641</v>
      </c>
      <c r="L1945" t="s">
        <v>1330</v>
      </c>
      <c r="M1945" t="s">
        <v>29</v>
      </c>
      <c r="N1945" t="s">
        <v>771</v>
      </c>
      <c r="O1945">
        <v>1</v>
      </c>
      <c r="P1945" t="s">
        <v>777</v>
      </c>
      <c r="Q1945">
        <v>32.9</v>
      </c>
      <c r="R1945">
        <v>5.93</v>
      </c>
      <c r="Y1945" t="s">
        <v>8357</v>
      </c>
      <c r="Z1945" t="s">
        <v>3088</v>
      </c>
      <c r="AA1945">
        <v>50018</v>
      </c>
      <c r="AB1945" t="s">
        <v>420</v>
      </c>
    </row>
    <row r="1946" spans="1:28" x14ac:dyDescent="0.25">
      <c r="A1946" t="s">
        <v>8358</v>
      </c>
      <c r="B1946" t="s">
        <v>8358</v>
      </c>
      <c r="C1946" t="s">
        <v>8359</v>
      </c>
      <c r="D1946" t="s">
        <v>8360</v>
      </c>
      <c r="E1946" t="s">
        <v>771</v>
      </c>
      <c r="F1946" t="s">
        <v>772</v>
      </c>
      <c r="G1946" t="s">
        <v>2565</v>
      </c>
      <c r="J1946" t="s">
        <v>791</v>
      </c>
      <c r="K1946" t="s">
        <v>2641</v>
      </c>
      <c r="L1946" t="s">
        <v>1330</v>
      </c>
      <c r="M1946" t="s">
        <v>29</v>
      </c>
      <c r="N1946" t="s">
        <v>771</v>
      </c>
      <c r="O1946">
        <v>1</v>
      </c>
      <c r="P1946" t="s">
        <v>777</v>
      </c>
      <c r="Q1946">
        <v>32.9</v>
      </c>
      <c r="R1946">
        <v>5.93</v>
      </c>
      <c r="Y1946" t="s">
        <v>8288</v>
      </c>
      <c r="Z1946" t="s">
        <v>4447</v>
      </c>
      <c r="AA1946">
        <v>72029</v>
      </c>
      <c r="AB1946" t="s">
        <v>420</v>
      </c>
    </row>
    <row r="1947" spans="1:28" x14ac:dyDescent="0.25">
      <c r="A1947" t="s">
        <v>8361</v>
      </c>
      <c r="B1947" t="s">
        <v>8361</v>
      </c>
      <c r="C1947" t="s">
        <v>8362</v>
      </c>
      <c r="D1947" t="s">
        <v>8363</v>
      </c>
      <c r="E1947" t="s">
        <v>771</v>
      </c>
      <c r="F1947" t="s">
        <v>772</v>
      </c>
      <c r="G1947" t="s">
        <v>2565</v>
      </c>
      <c r="J1947" t="s">
        <v>791</v>
      </c>
      <c r="K1947" t="s">
        <v>2566</v>
      </c>
      <c r="L1947" t="s">
        <v>2567</v>
      </c>
      <c r="M1947" t="s">
        <v>15</v>
      </c>
      <c r="N1947" t="s">
        <v>771</v>
      </c>
      <c r="O1947">
        <v>1</v>
      </c>
      <c r="P1947" t="s">
        <v>777</v>
      </c>
      <c r="Q1947">
        <v>19.899999999999999</v>
      </c>
      <c r="R1947">
        <v>3.59</v>
      </c>
      <c r="Y1947" t="s">
        <v>8364</v>
      </c>
      <c r="Z1947" t="s">
        <v>4676</v>
      </c>
      <c r="AA1947">
        <v>44034</v>
      </c>
      <c r="AB1947" t="s">
        <v>420</v>
      </c>
    </row>
    <row r="1948" spans="1:28" x14ac:dyDescent="0.25">
      <c r="A1948" t="s">
        <v>8365</v>
      </c>
      <c r="B1948" t="s">
        <v>8365</v>
      </c>
      <c r="C1948" t="s">
        <v>8366</v>
      </c>
      <c r="D1948" t="s">
        <v>8367</v>
      </c>
      <c r="E1948" t="s">
        <v>771</v>
      </c>
      <c r="F1948" t="s">
        <v>772</v>
      </c>
      <c r="G1948" t="s">
        <v>2565</v>
      </c>
      <c r="J1948" t="s">
        <v>791</v>
      </c>
      <c r="K1948" t="s">
        <v>2578</v>
      </c>
      <c r="L1948" t="s">
        <v>833</v>
      </c>
      <c r="M1948" t="s">
        <v>49</v>
      </c>
      <c r="N1948" t="s">
        <v>771</v>
      </c>
      <c r="O1948">
        <v>1</v>
      </c>
      <c r="P1948" t="s">
        <v>777</v>
      </c>
      <c r="Q1948">
        <v>24.9</v>
      </c>
      <c r="R1948">
        <v>4.49</v>
      </c>
      <c r="Y1948" t="s">
        <v>8368</v>
      </c>
      <c r="Z1948" t="s">
        <v>3124</v>
      </c>
      <c r="AA1948">
        <v>25069</v>
      </c>
      <c r="AB1948" t="s">
        <v>420</v>
      </c>
    </row>
    <row r="1949" spans="1:28" x14ac:dyDescent="0.25">
      <c r="A1949" t="s">
        <v>8369</v>
      </c>
      <c r="B1949" t="s">
        <v>8369</v>
      </c>
      <c r="C1949" t="s">
        <v>8370</v>
      </c>
      <c r="D1949" t="s">
        <v>8371</v>
      </c>
      <c r="E1949" t="s">
        <v>771</v>
      </c>
      <c r="F1949" t="s">
        <v>772</v>
      </c>
      <c r="G1949" t="s">
        <v>2565</v>
      </c>
      <c r="J1949" t="s">
        <v>791</v>
      </c>
      <c r="K1949" t="s">
        <v>2847</v>
      </c>
      <c r="L1949" t="s">
        <v>2409</v>
      </c>
      <c r="M1949" t="s">
        <v>59</v>
      </c>
      <c r="N1949" t="s">
        <v>771</v>
      </c>
      <c r="O1949">
        <v>1</v>
      </c>
      <c r="P1949" t="s">
        <v>777</v>
      </c>
      <c r="Q1949">
        <v>16.899999999999999</v>
      </c>
      <c r="R1949">
        <v>3.05</v>
      </c>
      <c r="Y1949" t="s">
        <v>8372</v>
      </c>
      <c r="Z1949" t="s">
        <v>4411</v>
      </c>
      <c r="AA1949">
        <v>84083</v>
      </c>
      <c r="AB1949" t="s">
        <v>420</v>
      </c>
    </row>
    <row r="1950" spans="1:28" x14ac:dyDescent="0.25">
      <c r="A1950" t="s">
        <v>8373</v>
      </c>
      <c r="B1950" t="s">
        <v>8373</v>
      </c>
      <c r="C1950" t="s">
        <v>8374</v>
      </c>
      <c r="D1950" t="s">
        <v>8375</v>
      </c>
      <c r="E1950" t="s">
        <v>771</v>
      </c>
      <c r="F1950" t="s">
        <v>772</v>
      </c>
      <c r="G1950" t="s">
        <v>2565</v>
      </c>
      <c r="J1950" t="s">
        <v>791</v>
      </c>
      <c r="K1950" t="s">
        <v>2911</v>
      </c>
      <c r="L1950" t="s">
        <v>1037</v>
      </c>
      <c r="M1950" t="s">
        <v>430</v>
      </c>
      <c r="N1950" t="s">
        <v>771</v>
      </c>
      <c r="O1950">
        <v>1</v>
      </c>
      <c r="P1950" t="s">
        <v>777</v>
      </c>
      <c r="Q1950">
        <v>59.9</v>
      </c>
      <c r="R1950">
        <v>10.8</v>
      </c>
      <c r="Y1950" t="s">
        <v>8376</v>
      </c>
      <c r="Z1950" t="s">
        <v>8376</v>
      </c>
      <c r="AA1950">
        <v>70132</v>
      </c>
      <c r="AB1950" t="s">
        <v>420</v>
      </c>
    </row>
    <row r="1951" spans="1:28" x14ac:dyDescent="0.25">
      <c r="A1951" t="s">
        <v>8377</v>
      </c>
      <c r="B1951" t="s">
        <v>8377</v>
      </c>
      <c r="C1951" t="s">
        <v>8378</v>
      </c>
      <c r="D1951" t="s">
        <v>8379</v>
      </c>
      <c r="E1951" t="s">
        <v>771</v>
      </c>
      <c r="F1951" t="s">
        <v>772</v>
      </c>
      <c r="G1951" t="s">
        <v>2565</v>
      </c>
      <c r="J1951" t="s">
        <v>791</v>
      </c>
      <c r="K1951" t="s">
        <v>2641</v>
      </c>
      <c r="L1951" t="s">
        <v>1330</v>
      </c>
      <c r="M1951" t="s">
        <v>29</v>
      </c>
      <c r="N1951" t="s">
        <v>771</v>
      </c>
      <c r="O1951">
        <v>1</v>
      </c>
      <c r="P1951" t="s">
        <v>777</v>
      </c>
      <c r="Q1951">
        <v>32.9</v>
      </c>
      <c r="R1951">
        <v>5.93</v>
      </c>
      <c r="Y1951" t="s">
        <v>8380</v>
      </c>
      <c r="Z1951" t="s">
        <v>2585</v>
      </c>
      <c r="AA1951">
        <v>20098</v>
      </c>
      <c r="AB1951" t="s">
        <v>420</v>
      </c>
    </row>
    <row r="1952" spans="1:28" x14ac:dyDescent="0.25">
      <c r="A1952" t="s">
        <v>8381</v>
      </c>
      <c r="B1952" t="s">
        <v>8381</v>
      </c>
      <c r="C1952" t="s">
        <v>8382</v>
      </c>
      <c r="D1952" t="s">
        <v>8383</v>
      </c>
      <c r="E1952" t="s">
        <v>771</v>
      </c>
      <c r="F1952" t="s">
        <v>772</v>
      </c>
      <c r="G1952" t="s">
        <v>2565</v>
      </c>
      <c r="I1952" t="s">
        <v>2646</v>
      </c>
      <c r="J1952" t="s">
        <v>791</v>
      </c>
      <c r="K1952" t="s">
        <v>2598</v>
      </c>
      <c r="L1952" t="s">
        <v>776</v>
      </c>
      <c r="M1952" t="s">
        <v>424</v>
      </c>
      <c r="N1952" t="s">
        <v>771</v>
      </c>
      <c r="O1952">
        <v>1</v>
      </c>
      <c r="P1952" t="s">
        <v>777</v>
      </c>
      <c r="Q1952">
        <v>29.9</v>
      </c>
      <c r="R1952">
        <v>5.39</v>
      </c>
      <c r="Y1952" t="s">
        <v>2647</v>
      </c>
      <c r="Z1952" t="s">
        <v>2648</v>
      </c>
      <c r="AA1952">
        <v>28100</v>
      </c>
      <c r="AB1952" t="s">
        <v>420</v>
      </c>
    </row>
    <row r="1953" spans="1:35" x14ac:dyDescent="0.25">
      <c r="A1953" t="s">
        <v>8384</v>
      </c>
      <c r="B1953" t="s">
        <v>8384</v>
      </c>
      <c r="C1953" t="s">
        <v>8385</v>
      </c>
      <c r="D1953" t="s">
        <v>8386</v>
      </c>
      <c r="E1953" t="s">
        <v>771</v>
      </c>
      <c r="F1953" t="s">
        <v>772</v>
      </c>
      <c r="G1953" t="s">
        <v>2565</v>
      </c>
      <c r="J1953" t="s">
        <v>791</v>
      </c>
      <c r="K1953" t="s">
        <v>3387</v>
      </c>
      <c r="L1953" t="s">
        <v>793</v>
      </c>
      <c r="M1953" t="s">
        <v>41</v>
      </c>
      <c r="N1953" t="s">
        <v>771</v>
      </c>
      <c r="O1953">
        <v>1</v>
      </c>
      <c r="P1953" t="s">
        <v>777</v>
      </c>
      <c r="Q1953">
        <v>44.9</v>
      </c>
      <c r="R1953">
        <v>8.1</v>
      </c>
      <c r="Y1953" t="s">
        <v>6768</v>
      </c>
      <c r="Z1953" t="s">
        <v>3288</v>
      </c>
      <c r="AA1953">
        <v>40024</v>
      </c>
      <c r="AB1953" t="s">
        <v>420</v>
      </c>
    </row>
    <row r="1954" spans="1:35" x14ac:dyDescent="0.25">
      <c r="A1954" t="s">
        <v>8387</v>
      </c>
      <c r="B1954" t="s">
        <v>8387</v>
      </c>
      <c r="C1954" t="s">
        <v>8388</v>
      </c>
      <c r="D1954" t="s">
        <v>8389</v>
      </c>
      <c r="E1954" t="s">
        <v>771</v>
      </c>
      <c r="F1954" t="s">
        <v>772</v>
      </c>
      <c r="G1954" t="s">
        <v>2565</v>
      </c>
      <c r="J1954" t="s">
        <v>791</v>
      </c>
      <c r="K1954" t="s">
        <v>2911</v>
      </c>
      <c r="L1954" t="s">
        <v>1037</v>
      </c>
      <c r="M1954" t="s">
        <v>430</v>
      </c>
      <c r="N1954" t="s">
        <v>771</v>
      </c>
      <c r="O1954">
        <v>1</v>
      </c>
      <c r="P1954" t="s">
        <v>777</v>
      </c>
      <c r="Q1954">
        <v>59.9</v>
      </c>
      <c r="R1954">
        <v>10.8</v>
      </c>
      <c r="Y1954" t="s">
        <v>3907</v>
      </c>
      <c r="Z1954" t="s">
        <v>8224</v>
      </c>
      <c r="AA1954">
        <v>95126</v>
      </c>
      <c r="AB1954" t="s">
        <v>420</v>
      </c>
    </row>
    <row r="1955" spans="1:35" x14ac:dyDescent="0.25">
      <c r="A1955" t="s">
        <v>8390</v>
      </c>
      <c r="B1955" t="s">
        <v>8390</v>
      </c>
      <c r="C1955" t="s">
        <v>8391</v>
      </c>
      <c r="D1955" t="s">
        <v>8392</v>
      </c>
      <c r="E1955" t="s">
        <v>771</v>
      </c>
      <c r="F1955" t="s">
        <v>772</v>
      </c>
      <c r="G1955" t="s">
        <v>2565</v>
      </c>
      <c r="J1955" t="s">
        <v>791</v>
      </c>
      <c r="K1955" t="s">
        <v>2598</v>
      </c>
      <c r="L1955" t="s">
        <v>776</v>
      </c>
      <c r="M1955" t="s">
        <v>424</v>
      </c>
      <c r="N1955" t="s">
        <v>771</v>
      </c>
      <c r="O1955">
        <v>1</v>
      </c>
      <c r="P1955" t="s">
        <v>777</v>
      </c>
      <c r="Q1955">
        <v>29.9</v>
      </c>
      <c r="R1955">
        <v>5.39</v>
      </c>
      <c r="S1955">
        <v>4.99</v>
      </c>
      <c r="T1955">
        <v>0.9</v>
      </c>
      <c r="Y1955" t="s">
        <v>3709</v>
      </c>
      <c r="Z1955" t="s">
        <v>3709</v>
      </c>
      <c r="AA1955">
        <v>55100</v>
      </c>
      <c r="AB1955" t="s">
        <v>420</v>
      </c>
    </row>
    <row r="1956" spans="1:35" x14ac:dyDescent="0.25">
      <c r="A1956" t="s">
        <v>8393</v>
      </c>
      <c r="B1956" t="s">
        <v>8393</v>
      </c>
      <c r="C1956" t="s">
        <v>8394</v>
      </c>
      <c r="D1956" t="s">
        <v>8395</v>
      </c>
      <c r="E1956" t="s">
        <v>771</v>
      </c>
      <c r="F1956" t="s">
        <v>772</v>
      </c>
      <c r="G1956" t="s">
        <v>2565</v>
      </c>
      <c r="J1956" t="s">
        <v>791</v>
      </c>
      <c r="K1956" t="s">
        <v>2618</v>
      </c>
      <c r="L1956" t="s">
        <v>864</v>
      </c>
      <c r="M1956" t="s">
        <v>21</v>
      </c>
      <c r="N1956" t="s">
        <v>771</v>
      </c>
      <c r="O1956">
        <v>1</v>
      </c>
      <c r="P1956" t="s">
        <v>777</v>
      </c>
      <c r="Q1956">
        <v>29.9</v>
      </c>
      <c r="R1956">
        <v>5.39</v>
      </c>
      <c r="Y1956" t="s">
        <v>8396</v>
      </c>
      <c r="Z1956" t="s">
        <v>2604</v>
      </c>
      <c r="AA1956">
        <v>80040</v>
      </c>
      <c r="AB1956" t="s">
        <v>420</v>
      </c>
    </row>
    <row r="1957" spans="1:35" x14ac:dyDescent="0.25">
      <c r="A1957" t="s">
        <v>8397</v>
      </c>
      <c r="B1957" t="s">
        <v>8397</v>
      </c>
      <c r="C1957" t="s">
        <v>8398</v>
      </c>
      <c r="D1957" t="s">
        <v>8399</v>
      </c>
      <c r="E1957" t="s">
        <v>771</v>
      </c>
      <c r="F1957" t="s">
        <v>772</v>
      </c>
      <c r="G1957" t="s">
        <v>2565</v>
      </c>
      <c r="J1957" t="s">
        <v>791</v>
      </c>
      <c r="K1957" t="s">
        <v>2641</v>
      </c>
      <c r="L1957" t="s">
        <v>1330</v>
      </c>
      <c r="M1957" t="s">
        <v>29</v>
      </c>
      <c r="N1957" t="s">
        <v>771</v>
      </c>
      <c r="O1957">
        <v>1</v>
      </c>
      <c r="P1957" t="s">
        <v>777</v>
      </c>
      <c r="Q1957">
        <v>32.9</v>
      </c>
      <c r="R1957">
        <v>5.93</v>
      </c>
      <c r="Y1957" t="s">
        <v>3176</v>
      </c>
      <c r="Z1957" t="s">
        <v>2666</v>
      </c>
      <c r="AA1957">
        <v>26841</v>
      </c>
      <c r="AB1957" t="s">
        <v>420</v>
      </c>
    </row>
    <row r="1958" spans="1:35" x14ac:dyDescent="0.25">
      <c r="A1958" t="s">
        <v>8400</v>
      </c>
      <c r="B1958" t="s">
        <v>8400</v>
      </c>
      <c r="C1958" t="s">
        <v>8401</v>
      </c>
      <c r="D1958" t="s">
        <v>8402</v>
      </c>
      <c r="E1958" t="s">
        <v>771</v>
      </c>
      <c r="F1958" t="s">
        <v>772</v>
      </c>
      <c r="G1958" t="s">
        <v>2565</v>
      </c>
      <c r="J1958" t="s">
        <v>791</v>
      </c>
      <c r="K1958" t="s">
        <v>2566</v>
      </c>
      <c r="L1958" t="s">
        <v>2567</v>
      </c>
      <c r="M1958" t="s">
        <v>15</v>
      </c>
      <c r="N1958" t="s">
        <v>771</v>
      </c>
      <c r="O1958">
        <v>1</v>
      </c>
      <c r="P1958" t="s">
        <v>777</v>
      </c>
      <c r="Q1958">
        <v>19.899999999999999</v>
      </c>
      <c r="R1958">
        <v>3.59</v>
      </c>
      <c r="Y1958" t="s">
        <v>8403</v>
      </c>
      <c r="Z1958" t="s">
        <v>4748</v>
      </c>
      <c r="AA1958">
        <v>63811</v>
      </c>
      <c r="AB1958" t="s">
        <v>420</v>
      </c>
    </row>
    <row r="1959" spans="1:35" x14ac:dyDescent="0.25">
      <c r="A1959" t="s">
        <v>8404</v>
      </c>
      <c r="B1959" t="s">
        <v>8404</v>
      </c>
      <c r="C1959" t="s">
        <v>8405</v>
      </c>
      <c r="D1959" t="s">
        <v>8406</v>
      </c>
      <c r="E1959" t="s">
        <v>771</v>
      </c>
      <c r="F1959" t="s">
        <v>772</v>
      </c>
      <c r="G1959" t="s">
        <v>2565</v>
      </c>
      <c r="J1959" t="s">
        <v>791</v>
      </c>
      <c r="K1959" t="s">
        <v>8407</v>
      </c>
      <c r="L1959" t="s">
        <v>8408</v>
      </c>
      <c r="M1959" t="s">
        <v>152</v>
      </c>
      <c r="N1959" t="s">
        <v>771</v>
      </c>
      <c r="O1959">
        <v>1</v>
      </c>
      <c r="P1959" t="s">
        <v>777</v>
      </c>
      <c r="Q1959">
        <v>16.899999999999999</v>
      </c>
      <c r="R1959">
        <v>3.05</v>
      </c>
      <c r="Y1959" t="s">
        <v>8409</v>
      </c>
      <c r="Z1959" t="s">
        <v>2785</v>
      </c>
      <c r="AA1959">
        <v>7028</v>
      </c>
      <c r="AB1959" t="s">
        <v>420</v>
      </c>
    </row>
    <row r="1960" spans="1:35" x14ac:dyDescent="0.25">
      <c r="A1960" t="s">
        <v>8410</v>
      </c>
      <c r="B1960" t="s">
        <v>8410</v>
      </c>
      <c r="C1960" t="s">
        <v>8411</v>
      </c>
      <c r="D1960" t="s">
        <v>8412</v>
      </c>
      <c r="E1960" t="s">
        <v>771</v>
      </c>
      <c r="F1960" t="s">
        <v>772</v>
      </c>
      <c r="G1960" t="s">
        <v>2565</v>
      </c>
      <c r="J1960" t="s">
        <v>791</v>
      </c>
      <c r="K1960" t="s">
        <v>7068</v>
      </c>
      <c r="L1960" t="s">
        <v>1238</v>
      </c>
      <c r="M1960" t="s">
        <v>57</v>
      </c>
      <c r="N1960" t="s">
        <v>771</v>
      </c>
      <c r="O1960">
        <v>1</v>
      </c>
      <c r="P1960" t="s">
        <v>777</v>
      </c>
      <c r="Q1960">
        <v>12.9</v>
      </c>
      <c r="R1960">
        <v>2.33</v>
      </c>
      <c r="Y1960" t="s">
        <v>8413</v>
      </c>
      <c r="Z1960" t="s">
        <v>3296</v>
      </c>
      <c r="AA1960">
        <v>24040</v>
      </c>
      <c r="AB1960" t="s">
        <v>420</v>
      </c>
    </row>
    <row r="1961" spans="1:35" x14ac:dyDescent="0.25">
      <c r="A1961" t="s">
        <v>8414</v>
      </c>
      <c r="B1961" t="s">
        <v>8414</v>
      </c>
      <c r="C1961" t="s">
        <v>8415</v>
      </c>
      <c r="D1961" t="s">
        <v>8416</v>
      </c>
      <c r="E1961" t="s">
        <v>771</v>
      </c>
      <c r="F1961" t="s">
        <v>772</v>
      </c>
      <c r="G1961" t="s">
        <v>2565</v>
      </c>
      <c r="J1961" t="s">
        <v>791</v>
      </c>
      <c r="K1961" t="s">
        <v>2566</v>
      </c>
      <c r="L1961" t="s">
        <v>2567</v>
      </c>
      <c r="M1961" t="s">
        <v>15</v>
      </c>
      <c r="N1961" t="s">
        <v>771</v>
      </c>
      <c r="O1961">
        <v>1</v>
      </c>
      <c r="P1961" t="s">
        <v>777</v>
      </c>
      <c r="Q1961">
        <v>19.899999999999999</v>
      </c>
      <c r="R1961">
        <v>3.59</v>
      </c>
      <c r="Y1961" t="s">
        <v>2585</v>
      </c>
      <c r="Z1961" t="s">
        <v>2585</v>
      </c>
      <c r="AA1961">
        <v>20153</v>
      </c>
      <c r="AB1961" t="s">
        <v>420</v>
      </c>
    </row>
    <row r="1962" spans="1:35" x14ac:dyDescent="0.25">
      <c r="A1962" t="s">
        <v>8417</v>
      </c>
      <c r="B1962" t="s">
        <v>8417</v>
      </c>
      <c r="C1962" t="s">
        <v>8418</v>
      </c>
      <c r="D1962" t="s">
        <v>8419</v>
      </c>
      <c r="E1962" t="s">
        <v>771</v>
      </c>
      <c r="F1962" t="s">
        <v>772</v>
      </c>
      <c r="G1962" t="s">
        <v>2565</v>
      </c>
      <c r="J1962" t="s">
        <v>791</v>
      </c>
      <c r="K1962" t="s">
        <v>3014</v>
      </c>
      <c r="L1962" t="s">
        <v>3015</v>
      </c>
      <c r="M1962" t="s">
        <v>25</v>
      </c>
      <c r="N1962" t="s">
        <v>771</v>
      </c>
      <c r="O1962">
        <v>1</v>
      </c>
      <c r="P1962" t="s">
        <v>777</v>
      </c>
      <c r="Q1962">
        <v>29.9</v>
      </c>
      <c r="R1962">
        <v>5.39</v>
      </c>
      <c r="Y1962" t="s">
        <v>8420</v>
      </c>
      <c r="AA1962">
        <v>96010</v>
      </c>
      <c r="AB1962" t="s">
        <v>420</v>
      </c>
    </row>
    <row r="1963" spans="1:35" x14ac:dyDescent="0.25">
      <c r="A1963" t="s">
        <v>8421</v>
      </c>
      <c r="B1963" t="s">
        <v>8421</v>
      </c>
      <c r="C1963" t="s">
        <v>8422</v>
      </c>
      <c r="D1963" t="s">
        <v>8423</v>
      </c>
      <c r="E1963" t="s">
        <v>771</v>
      </c>
      <c r="F1963" t="s">
        <v>772</v>
      </c>
      <c r="G1963" t="s">
        <v>2565</v>
      </c>
      <c r="J1963" t="s">
        <v>791</v>
      </c>
      <c r="K1963" t="s">
        <v>2566</v>
      </c>
      <c r="L1963" t="s">
        <v>2567</v>
      </c>
      <c r="M1963" t="s">
        <v>15</v>
      </c>
      <c r="N1963" t="s">
        <v>771</v>
      </c>
      <c r="O1963">
        <v>1</v>
      </c>
      <c r="P1963" t="s">
        <v>777</v>
      </c>
      <c r="Q1963">
        <v>19.899999999999999</v>
      </c>
      <c r="R1963">
        <v>3.59</v>
      </c>
      <c r="Y1963" t="s">
        <v>8424</v>
      </c>
      <c r="Z1963" t="s">
        <v>8425</v>
      </c>
      <c r="AA1963">
        <v>28047</v>
      </c>
      <c r="AB1963" t="s">
        <v>420</v>
      </c>
    </row>
    <row r="1964" spans="1:35" x14ac:dyDescent="0.25">
      <c r="A1964" t="s">
        <v>8426</v>
      </c>
      <c r="B1964" t="s">
        <v>8426</v>
      </c>
      <c r="C1964" t="s">
        <v>8427</v>
      </c>
      <c r="D1964" t="s">
        <v>8428</v>
      </c>
      <c r="E1964" t="s">
        <v>771</v>
      </c>
      <c r="F1964" t="s">
        <v>772</v>
      </c>
      <c r="G1964" t="s">
        <v>2565</v>
      </c>
      <c r="J1964" t="s">
        <v>791</v>
      </c>
      <c r="K1964" t="s">
        <v>2566</v>
      </c>
      <c r="L1964" t="s">
        <v>2567</v>
      </c>
      <c r="M1964" t="s">
        <v>15</v>
      </c>
      <c r="N1964" t="s">
        <v>771</v>
      </c>
      <c r="O1964">
        <v>1</v>
      </c>
      <c r="P1964" t="s">
        <v>777</v>
      </c>
      <c r="Q1964">
        <v>19.899999999999999</v>
      </c>
      <c r="R1964">
        <v>3.59</v>
      </c>
      <c r="S1964">
        <v>4.99</v>
      </c>
      <c r="T1964">
        <v>0.9</v>
      </c>
      <c r="Y1964" t="s">
        <v>8429</v>
      </c>
      <c r="Z1964" t="s">
        <v>3082</v>
      </c>
      <c r="AA1964">
        <v>59016</v>
      </c>
      <c r="AB1964" t="s">
        <v>420</v>
      </c>
    </row>
    <row r="1965" spans="1:35" x14ac:dyDescent="0.25">
      <c r="A1965" t="s">
        <v>8430</v>
      </c>
      <c r="B1965" t="s">
        <v>8430</v>
      </c>
      <c r="C1965" t="s">
        <v>8431</v>
      </c>
      <c r="D1965" t="s">
        <v>8432</v>
      </c>
      <c r="E1965" t="s">
        <v>771</v>
      </c>
      <c r="F1965" t="s">
        <v>772</v>
      </c>
      <c r="G1965" t="s">
        <v>2565</v>
      </c>
      <c r="J1965" t="s">
        <v>791</v>
      </c>
      <c r="K1965" t="s">
        <v>2882</v>
      </c>
      <c r="L1965" t="s">
        <v>827</v>
      </c>
      <c r="M1965" t="s">
        <v>438</v>
      </c>
      <c r="N1965" t="s">
        <v>771</v>
      </c>
      <c r="O1965">
        <v>1</v>
      </c>
      <c r="P1965" t="s">
        <v>777</v>
      </c>
      <c r="Q1965">
        <v>39.9</v>
      </c>
      <c r="R1965">
        <v>7.2</v>
      </c>
      <c r="Y1965" t="s">
        <v>8433</v>
      </c>
      <c r="Z1965" t="s">
        <v>3604</v>
      </c>
      <c r="AA1965">
        <v>84010</v>
      </c>
      <c r="AB1965" t="s">
        <v>420</v>
      </c>
    </row>
    <row r="1966" spans="1:35" x14ac:dyDescent="0.25">
      <c r="A1966" t="s">
        <v>8434</v>
      </c>
      <c r="B1966" t="s">
        <v>8434</v>
      </c>
      <c r="C1966" t="s">
        <v>8435</v>
      </c>
      <c r="D1966" t="s">
        <v>8436</v>
      </c>
      <c r="E1966" t="s">
        <v>771</v>
      </c>
      <c r="F1966" t="s">
        <v>772</v>
      </c>
      <c r="G1966" t="s">
        <v>2565</v>
      </c>
      <c r="J1966" t="s">
        <v>791</v>
      </c>
      <c r="K1966" t="s">
        <v>2737</v>
      </c>
      <c r="L1966" t="s">
        <v>2738</v>
      </c>
      <c r="M1966" t="s">
        <v>170</v>
      </c>
      <c r="N1966" t="s">
        <v>771</v>
      </c>
      <c r="O1966">
        <v>1</v>
      </c>
      <c r="P1966" t="s">
        <v>777</v>
      </c>
      <c r="Q1966">
        <v>14.9</v>
      </c>
      <c r="R1966">
        <v>2.69</v>
      </c>
      <c r="S1966">
        <v>3.99</v>
      </c>
      <c r="T1966">
        <v>0.72</v>
      </c>
      <c r="Y1966" t="s">
        <v>2711</v>
      </c>
      <c r="Z1966" t="s">
        <v>2599</v>
      </c>
      <c r="AA1966">
        <v>147</v>
      </c>
      <c r="AB1966" t="s">
        <v>420</v>
      </c>
    </row>
    <row r="1967" spans="1:35" x14ac:dyDescent="0.25">
      <c r="A1967" t="s">
        <v>8437</v>
      </c>
      <c r="B1967" t="s">
        <v>8437</v>
      </c>
      <c r="C1967" t="s">
        <v>8438</v>
      </c>
      <c r="D1967" t="s">
        <v>8439</v>
      </c>
      <c r="E1967" t="s">
        <v>771</v>
      </c>
      <c r="F1967" t="s">
        <v>772</v>
      </c>
      <c r="G1967" t="s">
        <v>2565</v>
      </c>
      <c r="J1967" t="s">
        <v>791</v>
      </c>
      <c r="K1967" t="s">
        <v>2932</v>
      </c>
      <c r="L1967" t="s">
        <v>817</v>
      </c>
      <c r="M1967" t="s">
        <v>95</v>
      </c>
      <c r="N1967" t="s">
        <v>771</v>
      </c>
      <c r="O1967">
        <v>1</v>
      </c>
      <c r="P1967" t="s">
        <v>777</v>
      </c>
      <c r="Q1967">
        <v>32.9</v>
      </c>
      <c r="R1967">
        <v>5.93</v>
      </c>
      <c r="Y1967" t="s">
        <v>2585</v>
      </c>
      <c r="Z1967" t="s">
        <v>2585</v>
      </c>
      <c r="AA1967">
        <v>20122</v>
      </c>
      <c r="AB1967" t="s">
        <v>420</v>
      </c>
    </row>
    <row r="1968" spans="1:35" x14ac:dyDescent="0.25">
      <c r="A1968" t="s">
        <v>8440</v>
      </c>
      <c r="B1968" t="s">
        <v>8440</v>
      </c>
      <c r="C1968" t="s">
        <v>8441</v>
      </c>
      <c r="D1968" t="s">
        <v>8442</v>
      </c>
      <c r="E1968" t="s">
        <v>771</v>
      </c>
      <c r="F1968" t="s">
        <v>772</v>
      </c>
      <c r="G1968" t="s">
        <v>2565</v>
      </c>
      <c r="J1968" t="s">
        <v>791</v>
      </c>
      <c r="K1968" t="s">
        <v>2641</v>
      </c>
      <c r="L1968" t="s">
        <v>1330</v>
      </c>
      <c r="M1968" t="s">
        <v>29</v>
      </c>
      <c r="N1968" t="s">
        <v>771</v>
      </c>
      <c r="O1968">
        <v>1</v>
      </c>
      <c r="P1968" t="s">
        <v>777</v>
      </c>
      <c r="Q1968">
        <v>32.9</v>
      </c>
      <c r="R1968">
        <v>5.93</v>
      </c>
      <c r="Y1968" t="s">
        <v>2717</v>
      </c>
      <c r="Z1968" t="s">
        <v>2718</v>
      </c>
      <c r="AA1968">
        <v>20154</v>
      </c>
      <c r="AB1968" t="s">
        <v>420</v>
      </c>
      <c r="AG1968" t="s">
        <v>8443</v>
      </c>
      <c r="AH1968" t="s">
        <v>420</v>
      </c>
      <c r="AI1968" t="s">
        <v>1019</v>
      </c>
    </row>
    <row r="1969" spans="1:28" x14ac:dyDescent="0.25">
      <c r="A1969" t="s">
        <v>8444</v>
      </c>
      <c r="B1969" t="s">
        <v>8444</v>
      </c>
      <c r="C1969" t="s">
        <v>8445</v>
      </c>
      <c r="D1969" t="s">
        <v>8446</v>
      </c>
      <c r="E1969" t="s">
        <v>771</v>
      </c>
      <c r="F1969" t="s">
        <v>772</v>
      </c>
      <c r="G1969" t="s">
        <v>2565</v>
      </c>
      <c r="J1969" t="s">
        <v>791</v>
      </c>
      <c r="K1969" t="s">
        <v>2618</v>
      </c>
      <c r="L1969" t="s">
        <v>864</v>
      </c>
      <c r="M1969" t="s">
        <v>21</v>
      </c>
      <c r="N1969" t="s">
        <v>771</v>
      </c>
      <c r="O1969">
        <v>1</v>
      </c>
      <c r="P1969" t="s">
        <v>777</v>
      </c>
      <c r="Q1969">
        <v>29.9</v>
      </c>
      <c r="R1969">
        <v>5.39</v>
      </c>
      <c r="Y1969" t="s">
        <v>7804</v>
      </c>
      <c r="Z1969" t="s">
        <v>2815</v>
      </c>
      <c r="AA1969">
        <v>30016</v>
      </c>
      <c r="AB1969" t="s">
        <v>420</v>
      </c>
    </row>
    <row r="1970" spans="1:28" x14ac:dyDescent="0.25">
      <c r="A1970" t="s">
        <v>8447</v>
      </c>
      <c r="C1970" t="s">
        <v>8448</v>
      </c>
      <c r="D1970" t="s">
        <v>8449</v>
      </c>
      <c r="E1970" t="s">
        <v>771</v>
      </c>
      <c r="F1970" t="s">
        <v>2590</v>
      </c>
      <c r="G1970" t="s">
        <v>2565</v>
      </c>
      <c r="H1970" t="s">
        <v>2591</v>
      </c>
      <c r="J1970" t="s">
        <v>774</v>
      </c>
      <c r="K1970" t="s">
        <v>2598</v>
      </c>
      <c r="L1970" t="s">
        <v>425</v>
      </c>
      <c r="M1970" t="s">
        <v>424</v>
      </c>
      <c r="N1970" t="s">
        <v>771</v>
      </c>
      <c r="O1970">
        <v>1</v>
      </c>
      <c r="P1970" t="s">
        <v>777</v>
      </c>
      <c r="Q1970">
        <v>29.9</v>
      </c>
      <c r="R1970">
        <v>5.39</v>
      </c>
      <c r="S1970">
        <v>3</v>
      </c>
      <c r="T1970">
        <v>0.54</v>
      </c>
      <c r="Y1970" t="s">
        <v>8450</v>
      </c>
      <c r="Z1970" t="s">
        <v>2849</v>
      </c>
      <c r="AA1970">
        <v>70029</v>
      </c>
      <c r="AB1970" t="s">
        <v>420</v>
      </c>
    </row>
    <row r="1971" spans="1:28" x14ac:dyDescent="0.25">
      <c r="A1971" t="s">
        <v>8451</v>
      </c>
      <c r="B1971" t="s">
        <v>8451</v>
      </c>
      <c r="C1971" t="s">
        <v>8452</v>
      </c>
      <c r="D1971" t="s">
        <v>8453</v>
      </c>
      <c r="E1971" t="s">
        <v>771</v>
      </c>
      <c r="F1971" t="s">
        <v>772</v>
      </c>
      <c r="G1971" t="s">
        <v>2565</v>
      </c>
      <c r="J1971" t="s">
        <v>791</v>
      </c>
      <c r="K1971" t="s">
        <v>2847</v>
      </c>
      <c r="L1971" t="s">
        <v>2409</v>
      </c>
      <c r="M1971" t="s">
        <v>59</v>
      </c>
      <c r="N1971" t="s">
        <v>771</v>
      </c>
      <c r="O1971">
        <v>1</v>
      </c>
      <c r="P1971" t="s">
        <v>777</v>
      </c>
      <c r="Q1971">
        <v>16.899999999999999</v>
      </c>
      <c r="R1971">
        <v>3.05</v>
      </c>
      <c r="Y1971" t="s">
        <v>8454</v>
      </c>
      <c r="Z1971" t="s">
        <v>3296</v>
      </c>
      <c r="AA1971">
        <v>24066</v>
      </c>
      <c r="AB1971" t="s">
        <v>420</v>
      </c>
    </row>
    <row r="1972" spans="1:28" x14ac:dyDescent="0.25">
      <c r="A1972" t="s">
        <v>8455</v>
      </c>
      <c r="B1972" t="s">
        <v>8455</v>
      </c>
      <c r="C1972" t="s">
        <v>8456</v>
      </c>
      <c r="D1972" t="s">
        <v>8457</v>
      </c>
      <c r="E1972" t="s">
        <v>771</v>
      </c>
      <c r="F1972" t="s">
        <v>772</v>
      </c>
      <c r="G1972" t="s">
        <v>2565</v>
      </c>
      <c r="J1972" t="s">
        <v>791</v>
      </c>
      <c r="K1972" t="s">
        <v>2566</v>
      </c>
      <c r="L1972" t="s">
        <v>2567</v>
      </c>
      <c r="M1972" t="s">
        <v>15</v>
      </c>
      <c r="N1972" t="s">
        <v>771</v>
      </c>
      <c r="O1972">
        <v>1</v>
      </c>
      <c r="P1972" t="s">
        <v>777</v>
      </c>
      <c r="Q1972">
        <v>19.899999999999999</v>
      </c>
      <c r="R1972">
        <v>3.59</v>
      </c>
      <c r="Y1972" t="s">
        <v>2759</v>
      </c>
      <c r="Z1972" t="s">
        <v>7428</v>
      </c>
      <c r="AA1972">
        <v>29122</v>
      </c>
      <c r="AB1972" t="s">
        <v>420</v>
      </c>
    </row>
    <row r="1973" spans="1:28" x14ac:dyDescent="0.25">
      <c r="A1973" t="s">
        <v>8458</v>
      </c>
      <c r="B1973" t="s">
        <v>8458</v>
      </c>
      <c r="C1973" t="s">
        <v>8459</v>
      </c>
      <c r="D1973" t="s">
        <v>8460</v>
      </c>
      <c r="E1973" t="s">
        <v>771</v>
      </c>
      <c r="F1973" t="s">
        <v>772</v>
      </c>
      <c r="G1973" t="s">
        <v>2565</v>
      </c>
      <c r="J1973" t="s">
        <v>791</v>
      </c>
      <c r="K1973" t="s">
        <v>2598</v>
      </c>
      <c r="L1973" t="s">
        <v>776</v>
      </c>
      <c r="M1973" t="s">
        <v>424</v>
      </c>
      <c r="N1973" t="s">
        <v>771</v>
      </c>
      <c r="O1973">
        <v>1</v>
      </c>
      <c r="P1973" t="s">
        <v>777</v>
      </c>
      <c r="Q1973">
        <v>29.9</v>
      </c>
      <c r="R1973">
        <v>5.39</v>
      </c>
      <c r="Y1973" t="s">
        <v>8461</v>
      </c>
      <c r="Z1973" t="s">
        <v>7721</v>
      </c>
      <c r="AA1973">
        <v>60027</v>
      </c>
      <c r="AB1973" t="s">
        <v>420</v>
      </c>
    </row>
    <row r="1974" spans="1:28" x14ac:dyDescent="0.25">
      <c r="A1974" t="s">
        <v>8462</v>
      </c>
      <c r="B1974" t="s">
        <v>8462</v>
      </c>
      <c r="C1974" t="s">
        <v>8463</v>
      </c>
      <c r="D1974" t="s">
        <v>8464</v>
      </c>
      <c r="E1974" t="s">
        <v>771</v>
      </c>
      <c r="F1974" t="s">
        <v>772</v>
      </c>
      <c r="G1974" t="s">
        <v>2565</v>
      </c>
      <c r="J1974" t="s">
        <v>791</v>
      </c>
      <c r="K1974" t="s">
        <v>2566</v>
      </c>
      <c r="L1974" t="s">
        <v>2567</v>
      </c>
      <c r="M1974" t="s">
        <v>15</v>
      </c>
      <c r="N1974" t="s">
        <v>771</v>
      </c>
      <c r="O1974">
        <v>1</v>
      </c>
      <c r="P1974" t="s">
        <v>777</v>
      </c>
      <c r="Q1974">
        <v>19.899999999999999</v>
      </c>
      <c r="R1974">
        <v>3.59</v>
      </c>
      <c r="Y1974" t="s">
        <v>5630</v>
      </c>
      <c r="Z1974" t="s">
        <v>5630</v>
      </c>
      <c r="AA1974">
        <v>34137</v>
      </c>
      <c r="AB1974" t="s">
        <v>420</v>
      </c>
    </row>
    <row r="1975" spans="1:28" x14ac:dyDescent="0.25">
      <c r="A1975" t="s">
        <v>8465</v>
      </c>
      <c r="B1975" t="s">
        <v>8465</v>
      </c>
      <c r="C1975" t="s">
        <v>8466</v>
      </c>
      <c r="D1975" t="s">
        <v>8467</v>
      </c>
      <c r="E1975" t="s">
        <v>771</v>
      </c>
      <c r="F1975" t="s">
        <v>772</v>
      </c>
      <c r="G1975" t="s">
        <v>2565</v>
      </c>
      <c r="J1975" t="s">
        <v>791</v>
      </c>
      <c r="K1975" t="s">
        <v>2641</v>
      </c>
      <c r="L1975" t="s">
        <v>1330</v>
      </c>
      <c r="M1975" t="s">
        <v>29</v>
      </c>
      <c r="N1975" t="s">
        <v>771</v>
      </c>
      <c r="O1975">
        <v>1</v>
      </c>
      <c r="P1975" t="s">
        <v>777</v>
      </c>
      <c r="Q1975">
        <v>32.9</v>
      </c>
      <c r="R1975">
        <v>5.93</v>
      </c>
      <c r="Y1975" t="s">
        <v>8468</v>
      </c>
      <c r="Z1975" t="s">
        <v>2863</v>
      </c>
      <c r="AA1975">
        <v>38064</v>
      </c>
      <c r="AB1975" t="s">
        <v>420</v>
      </c>
    </row>
    <row r="1976" spans="1:28" x14ac:dyDescent="0.25">
      <c r="A1976" t="s">
        <v>8469</v>
      </c>
      <c r="B1976" t="s">
        <v>8469</v>
      </c>
      <c r="C1976" t="s">
        <v>8470</v>
      </c>
      <c r="D1976" t="s">
        <v>8471</v>
      </c>
      <c r="E1976" t="s">
        <v>771</v>
      </c>
      <c r="F1976" t="s">
        <v>772</v>
      </c>
      <c r="G1976" t="s">
        <v>2565</v>
      </c>
      <c r="I1976" t="s">
        <v>2646</v>
      </c>
      <c r="J1976" t="s">
        <v>791</v>
      </c>
      <c r="K1976" t="s">
        <v>7068</v>
      </c>
      <c r="L1976" t="s">
        <v>1238</v>
      </c>
      <c r="M1976" t="s">
        <v>57</v>
      </c>
      <c r="N1976" t="s">
        <v>771</v>
      </c>
      <c r="O1976">
        <v>1</v>
      </c>
      <c r="P1976" t="s">
        <v>777</v>
      </c>
      <c r="Q1976">
        <v>12.9</v>
      </c>
      <c r="R1976">
        <v>2.33</v>
      </c>
      <c r="Y1976" t="s">
        <v>3160</v>
      </c>
      <c r="Z1976" t="s">
        <v>3161</v>
      </c>
      <c r="AA1976">
        <v>45020</v>
      </c>
      <c r="AB1976" t="s">
        <v>420</v>
      </c>
    </row>
    <row r="1977" spans="1:28" x14ac:dyDescent="0.25">
      <c r="A1977" t="s">
        <v>8472</v>
      </c>
      <c r="B1977" t="s">
        <v>8472</v>
      </c>
      <c r="C1977" t="s">
        <v>8473</v>
      </c>
      <c r="D1977" t="s">
        <v>8474</v>
      </c>
      <c r="E1977" t="s">
        <v>771</v>
      </c>
      <c r="F1977" t="s">
        <v>772</v>
      </c>
      <c r="G1977" t="s">
        <v>2565</v>
      </c>
      <c r="J1977" t="s">
        <v>791</v>
      </c>
      <c r="K1977" t="s">
        <v>2882</v>
      </c>
      <c r="L1977" t="s">
        <v>827</v>
      </c>
      <c r="M1977" t="s">
        <v>438</v>
      </c>
      <c r="N1977" t="s">
        <v>771</v>
      </c>
      <c r="O1977">
        <v>1</v>
      </c>
      <c r="P1977" t="s">
        <v>777</v>
      </c>
      <c r="Q1977">
        <v>39.9</v>
      </c>
      <c r="R1977">
        <v>7.2</v>
      </c>
      <c r="Y1977" t="s">
        <v>3539</v>
      </c>
      <c r="Z1977" t="s">
        <v>2604</v>
      </c>
      <c r="AA1977">
        <v>80021</v>
      </c>
      <c r="AB1977" t="s">
        <v>420</v>
      </c>
    </row>
    <row r="1978" spans="1:28" x14ac:dyDescent="0.25">
      <c r="A1978" t="s">
        <v>8475</v>
      </c>
      <c r="B1978" t="s">
        <v>8475</v>
      </c>
      <c r="C1978" t="s">
        <v>8476</v>
      </c>
      <c r="D1978" t="s">
        <v>8477</v>
      </c>
      <c r="E1978" t="s">
        <v>799</v>
      </c>
      <c r="F1978" t="s">
        <v>772</v>
      </c>
      <c r="G1978" t="s">
        <v>2565</v>
      </c>
      <c r="J1978" t="s">
        <v>791</v>
      </c>
      <c r="K1978" t="s">
        <v>2882</v>
      </c>
      <c r="L1978" t="s">
        <v>827</v>
      </c>
      <c r="M1978" t="s">
        <v>438</v>
      </c>
      <c r="N1978" t="s">
        <v>799</v>
      </c>
      <c r="O1978">
        <v>0</v>
      </c>
      <c r="Y1978" t="s">
        <v>8478</v>
      </c>
      <c r="Z1978" t="s">
        <v>3464</v>
      </c>
      <c r="AA1978">
        <v>54100</v>
      </c>
      <c r="AB1978" t="s">
        <v>420</v>
      </c>
    </row>
    <row r="1979" spans="1:28" x14ac:dyDescent="0.25">
      <c r="A1979" t="s">
        <v>8479</v>
      </c>
      <c r="B1979" t="s">
        <v>8479</v>
      </c>
      <c r="C1979" t="s">
        <v>8480</v>
      </c>
      <c r="D1979" t="s">
        <v>8481</v>
      </c>
      <c r="E1979" t="s">
        <v>771</v>
      </c>
      <c r="F1979" t="s">
        <v>772</v>
      </c>
      <c r="G1979" t="s">
        <v>2565</v>
      </c>
      <c r="J1979" t="s">
        <v>791</v>
      </c>
      <c r="K1979" t="s">
        <v>2847</v>
      </c>
      <c r="L1979" t="s">
        <v>2409</v>
      </c>
      <c r="M1979" t="s">
        <v>59</v>
      </c>
      <c r="N1979" t="s">
        <v>771</v>
      </c>
      <c r="O1979">
        <v>1</v>
      </c>
      <c r="P1979" t="s">
        <v>777</v>
      </c>
      <c r="Q1979">
        <v>16.899999999999999</v>
      </c>
      <c r="R1979">
        <v>3.05</v>
      </c>
      <c r="S1979">
        <v>4.99</v>
      </c>
      <c r="T1979">
        <v>0.9</v>
      </c>
      <c r="Y1979" t="s">
        <v>8482</v>
      </c>
      <c r="Z1979" t="s">
        <v>8483</v>
      </c>
      <c r="AA1979">
        <v>6010</v>
      </c>
      <c r="AB1979" t="s">
        <v>420</v>
      </c>
    </row>
    <row r="1980" spans="1:28" x14ac:dyDescent="0.25">
      <c r="A1980" t="s">
        <v>8484</v>
      </c>
      <c r="B1980" t="s">
        <v>8484</v>
      </c>
      <c r="C1980" t="s">
        <v>8485</v>
      </c>
      <c r="D1980" t="s">
        <v>8486</v>
      </c>
      <c r="E1980" t="s">
        <v>771</v>
      </c>
      <c r="F1980" t="s">
        <v>772</v>
      </c>
      <c r="G1980" t="s">
        <v>2565</v>
      </c>
      <c r="J1980" t="s">
        <v>791</v>
      </c>
      <c r="K1980" t="s">
        <v>2566</v>
      </c>
      <c r="L1980" t="s">
        <v>2567</v>
      </c>
      <c r="M1980" t="s">
        <v>15</v>
      </c>
      <c r="N1980" t="s">
        <v>771</v>
      </c>
      <c r="O1980">
        <v>1</v>
      </c>
      <c r="P1980" t="s">
        <v>777</v>
      </c>
      <c r="Q1980">
        <v>19.899999999999999</v>
      </c>
      <c r="R1980">
        <v>3.59</v>
      </c>
      <c r="Y1980" t="s">
        <v>8487</v>
      </c>
      <c r="Z1980" t="s">
        <v>3488</v>
      </c>
      <c r="AA1980">
        <v>61044</v>
      </c>
      <c r="AB1980" t="s">
        <v>420</v>
      </c>
    </row>
    <row r="1981" spans="1:28" x14ac:dyDescent="0.25">
      <c r="A1981" t="s">
        <v>8488</v>
      </c>
      <c r="B1981" t="s">
        <v>8488</v>
      </c>
      <c r="C1981" t="s">
        <v>8489</v>
      </c>
      <c r="D1981" t="s">
        <v>8490</v>
      </c>
      <c r="E1981" t="s">
        <v>771</v>
      </c>
      <c r="F1981" t="s">
        <v>772</v>
      </c>
      <c r="G1981" t="s">
        <v>2565</v>
      </c>
      <c r="J1981" t="s">
        <v>791</v>
      </c>
      <c r="K1981" t="s">
        <v>3014</v>
      </c>
      <c r="L1981" t="s">
        <v>3015</v>
      </c>
      <c r="M1981" t="s">
        <v>25</v>
      </c>
      <c r="N1981" t="s">
        <v>771</v>
      </c>
      <c r="O1981">
        <v>1</v>
      </c>
      <c r="P1981" t="s">
        <v>777</v>
      </c>
      <c r="Q1981">
        <v>29.9</v>
      </c>
      <c r="R1981">
        <v>5.39</v>
      </c>
      <c r="S1981">
        <v>1.0900000000000001</v>
      </c>
      <c r="X1981">
        <v>1.0900000000000001</v>
      </c>
      <c r="Y1981" t="s">
        <v>8491</v>
      </c>
      <c r="Z1981" t="s">
        <v>3239</v>
      </c>
      <c r="AA1981">
        <v>31033</v>
      </c>
      <c r="AB1981" t="s">
        <v>420</v>
      </c>
    </row>
    <row r="1982" spans="1:28" x14ac:dyDescent="0.25">
      <c r="A1982" t="s">
        <v>8492</v>
      </c>
      <c r="B1982" t="s">
        <v>8492</v>
      </c>
      <c r="C1982" t="s">
        <v>8493</v>
      </c>
      <c r="D1982" t="s">
        <v>8494</v>
      </c>
      <c r="E1982" t="s">
        <v>771</v>
      </c>
      <c r="F1982" t="s">
        <v>772</v>
      </c>
      <c r="G1982" t="s">
        <v>2565</v>
      </c>
      <c r="J1982" t="s">
        <v>791</v>
      </c>
      <c r="K1982" t="s">
        <v>2566</v>
      </c>
      <c r="L1982" t="s">
        <v>2567</v>
      </c>
      <c r="M1982" t="s">
        <v>15</v>
      </c>
      <c r="N1982" t="s">
        <v>771</v>
      </c>
      <c r="O1982">
        <v>1</v>
      </c>
      <c r="P1982" t="s">
        <v>777</v>
      </c>
      <c r="Q1982">
        <v>19.899999999999999</v>
      </c>
      <c r="R1982">
        <v>3.59</v>
      </c>
      <c r="Y1982" t="s">
        <v>8495</v>
      </c>
      <c r="Z1982" t="s">
        <v>2568</v>
      </c>
      <c r="AA1982">
        <v>10098</v>
      </c>
      <c r="AB1982" t="s">
        <v>420</v>
      </c>
    </row>
    <row r="1983" spans="1:28" x14ac:dyDescent="0.25">
      <c r="A1983" t="s">
        <v>8496</v>
      </c>
      <c r="B1983" t="s">
        <v>8496</v>
      </c>
      <c r="C1983" t="s">
        <v>8497</v>
      </c>
      <c r="D1983" t="s">
        <v>8498</v>
      </c>
      <c r="E1983" t="s">
        <v>771</v>
      </c>
      <c r="F1983" t="s">
        <v>772</v>
      </c>
      <c r="G1983" t="s">
        <v>2565</v>
      </c>
      <c r="J1983" t="s">
        <v>791</v>
      </c>
      <c r="K1983" t="s">
        <v>2566</v>
      </c>
      <c r="L1983" t="s">
        <v>2567</v>
      </c>
      <c r="M1983" t="s">
        <v>15</v>
      </c>
      <c r="N1983" t="s">
        <v>771</v>
      </c>
      <c r="O1983">
        <v>1</v>
      </c>
      <c r="P1983" t="s">
        <v>777</v>
      </c>
      <c r="Q1983">
        <v>19.899999999999999</v>
      </c>
      <c r="R1983">
        <v>3.59</v>
      </c>
      <c r="Y1983" t="s">
        <v>3483</v>
      </c>
      <c r="Z1983" t="s">
        <v>2712</v>
      </c>
      <c r="AA1983">
        <v>168</v>
      </c>
      <c r="AB1983" t="s">
        <v>420</v>
      </c>
    </row>
    <row r="1984" spans="1:28" x14ac:dyDescent="0.25">
      <c r="A1984" t="s">
        <v>8499</v>
      </c>
      <c r="C1984" t="s">
        <v>8500</v>
      </c>
      <c r="D1984" t="s">
        <v>8501</v>
      </c>
      <c r="E1984" t="s">
        <v>771</v>
      </c>
      <c r="F1984" t="s">
        <v>2590</v>
      </c>
      <c r="G1984" t="s">
        <v>2565</v>
      </c>
      <c r="H1984" t="s">
        <v>2591</v>
      </c>
      <c r="J1984" t="s">
        <v>774</v>
      </c>
      <c r="K1984" t="s">
        <v>2790</v>
      </c>
      <c r="L1984" t="s">
        <v>730</v>
      </c>
      <c r="M1984" t="s">
        <v>729</v>
      </c>
      <c r="N1984" t="s">
        <v>771</v>
      </c>
      <c r="O1984">
        <v>2</v>
      </c>
      <c r="P1984" t="s">
        <v>777</v>
      </c>
      <c r="Q1984">
        <v>39.799999999999997</v>
      </c>
      <c r="R1984">
        <v>7.18</v>
      </c>
      <c r="S1984">
        <v>6</v>
      </c>
      <c r="T1984">
        <v>1.08</v>
      </c>
      <c r="Y1984" t="s">
        <v>8502</v>
      </c>
      <c r="Z1984" t="s">
        <v>8376</v>
      </c>
      <c r="AA1984">
        <v>70010</v>
      </c>
      <c r="AB1984" t="s">
        <v>420</v>
      </c>
    </row>
    <row r="1985" spans="1:35" x14ac:dyDescent="0.25">
      <c r="A1985" t="s">
        <v>8503</v>
      </c>
      <c r="B1985" t="s">
        <v>8503</v>
      </c>
      <c r="C1985" t="s">
        <v>8504</v>
      </c>
      <c r="D1985" t="s">
        <v>8505</v>
      </c>
      <c r="E1985" t="s">
        <v>771</v>
      </c>
      <c r="F1985" t="s">
        <v>772</v>
      </c>
      <c r="G1985" t="s">
        <v>2565</v>
      </c>
      <c r="J1985" t="s">
        <v>791</v>
      </c>
      <c r="K1985" t="s">
        <v>2566</v>
      </c>
      <c r="L1985" t="s">
        <v>2567</v>
      </c>
      <c r="M1985" t="s">
        <v>15</v>
      </c>
      <c r="N1985" t="s">
        <v>771</v>
      </c>
      <c r="O1985">
        <v>1</v>
      </c>
      <c r="P1985" t="s">
        <v>777</v>
      </c>
      <c r="Q1985">
        <v>19.899999999999999</v>
      </c>
      <c r="R1985">
        <v>3.59</v>
      </c>
      <c r="Y1985" t="s">
        <v>8506</v>
      </c>
      <c r="AA1985">
        <v>80020</v>
      </c>
      <c r="AB1985" t="s">
        <v>420</v>
      </c>
    </row>
    <row r="1986" spans="1:35" x14ac:dyDescent="0.25">
      <c r="A1986" t="s">
        <v>8507</v>
      </c>
      <c r="B1986" t="s">
        <v>8507</v>
      </c>
      <c r="C1986" t="s">
        <v>8508</v>
      </c>
      <c r="D1986" t="s">
        <v>8509</v>
      </c>
      <c r="E1986" t="s">
        <v>771</v>
      </c>
      <c r="F1986" t="s">
        <v>772</v>
      </c>
      <c r="G1986" t="s">
        <v>2565</v>
      </c>
      <c r="J1986" t="s">
        <v>791</v>
      </c>
      <c r="K1986" t="s">
        <v>2566</v>
      </c>
      <c r="L1986" t="s">
        <v>2567</v>
      </c>
      <c r="M1986" t="s">
        <v>15</v>
      </c>
      <c r="N1986" t="s">
        <v>771</v>
      </c>
      <c r="O1986">
        <v>1</v>
      </c>
      <c r="P1986" t="s">
        <v>777</v>
      </c>
      <c r="Q1986">
        <v>19.899999999999999</v>
      </c>
      <c r="R1986">
        <v>3.59</v>
      </c>
      <c r="Y1986" t="s">
        <v>2574</v>
      </c>
      <c r="Z1986" t="s">
        <v>8510</v>
      </c>
      <c r="AA1986">
        <v>42124</v>
      </c>
      <c r="AB1986" t="s">
        <v>420</v>
      </c>
      <c r="AG1986" t="s">
        <v>8511</v>
      </c>
      <c r="AH1986" t="s">
        <v>420</v>
      </c>
      <c r="AI1986" t="s">
        <v>2945</v>
      </c>
    </row>
    <row r="1987" spans="1:35" x14ac:dyDescent="0.25">
      <c r="A1987" t="s">
        <v>8512</v>
      </c>
      <c r="C1987" t="s">
        <v>8513</v>
      </c>
      <c r="D1987" t="s">
        <v>8514</v>
      </c>
      <c r="E1987" t="s">
        <v>771</v>
      </c>
      <c r="F1987" t="s">
        <v>2590</v>
      </c>
      <c r="G1987" t="s">
        <v>2565</v>
      </c>
      <c r="H1987" t="s">
        <v>2591</v>
      </c>
      <c r="J1987" t="s">
        <v>774</v>
      </c>
      <c r="K1987" t="s">
        <v>8515</v>
      </c>
      <c r="L1987" s="2">
        <v>40979</v>
      </c>
      <c r="M1987" t="s">
        <v>215</v>
      </c>
      <c r="N1987" t="s">
        <v>771</v>
      </c>
      <c r="O1987">
        <v>1</v>
      </c>
      <c r="P1987" t="s">
        <v>777</v>
      </c>
      <c r="Q1987">
        <v>19.899999999999999</v>
      </c>
      <c r="R1987">
        <v>3.59</v>
      </c>
      <c r="S1987">
        <v>3</v>
      </c>
      <c r="T1987">
        <v>0.54</v>
      </c>
      <c r="Y1987" t="s">
        <v>8516</v>
      </c>
      <c r="Z1987" t="s">
        <v>3318</v>
      </c>
      <c r="AA1987">
        <v>36030</v>
      </c>
      <c r="AB1987" t="s">
        <v>420</v>
      </c>
    </row>
    <row r="1988" spans="1:35" x14ac:dyDescent="0.25">
      <c r="A1988" t="s">
        <v>8517</v>
      </c>
      <c r="B1988" t="s">
        <v>8517</v>
      </c>
      <c r="C1988" t="s">
        <v>8518</v>
      </c>
      <c r="D1988" t="s">
        <v>8519</v>
      </c>
      <c r="E1988" t="s">
        <v>771</v>
      </c>
      <c r="F1988" t="s">
        <v>772</v>
      </c>
      <c r="G1988" t="s">
        <v>2565</v>
      </c>
      <c r="J1988" t="s">
        <v>791</v>
      </c>
      <c r="K1988" t="s">
        <v>2566</v>
      </c>
      <c r="L1988" t="s">
        <v>2567</v>
      </c>
      <c r="M1988" t="s">
        <v>15</v>
      </c>
      <c r="N1988" t="s">
        <v>771</v>
      </c>
      <c r="O1988">
        <v>1</v>
      </c>
      <c r="P1988" t="s">
        <v>777</v>
      </c>
      <c r="Q1988">
        <v>19.899999999999999</v>
      </c>
      <c r="R1988">
        <v>3.59</v>
      </c>
      <c r="Y1988" t="s">
        <v>8520</v>
      </c>
      <c r="Z1988" t="s">
        <v>4523</v>
      </c>
      <c r="AA1988">
        <v>52041</v>
      </c>
      <c r="AB1988" t="s">
        <v>420</v>
      </c>
    </row>
    <row r="1989" spans="1:35" x14ac:dyDescent="0.25">
      <c r="A1989" t="s">
        <v>8521</v>
      </c>
      <c r="B1989" t="s">
        <v>8521</v>
      </c>
      <c r="C1989" t="s">
        <v>8522</v>
      </c>
      <c r="D1989" t="s">
        <v>8523</v>
      </c>
      <c r="E1989" t="s">
        <v>771</v>
      </c>
      <c r="F1989" t="s">
        <v>772</v>
      </c>
      <c r="G1989" t="s">
        <v>2565</v>
      </c>
      <c r="J1989" t="s">
        <v>791</v>
      </c>
      <c r="K1989" t="s">
        <v>2566</v>
      </c>
      <c r="L1989" t="s">
        <v>2567</v>
      </c>
      <c r="M1989" t="s">
        <v>15</v>
      </c>
      <c r="N1989" t="s">
        <v>771</v>
      </c>
      <c r="O1989">
        <v>1</v>
      </c>
      <c r="P1989" t="s">
        <v>777</v>
      </c>
      <c r="Q1989">
        <v>19.899999999999999</v>
      </c>
      <c r="R1989">
        <v>3.59</v>
      </c>
      <c r="Y1989" t="s">
        <v>2614</v>
      </c>
      <c r="Z1989" t="s">
        <v>8524</v>
      </c>
      <c r="AA1989">
        <v>65129</v>
      </c>
      <c r="AB1989" t="s">
        <v>420</v>
      </c>
    </row>
    <row r="1990" spans="1:35" x14ac:dyDescent="0.25">
      <c r="A1990" t="s">
        <v>8525</v>
      </c>
      <c r="B1990" t="s">
        <v>8525</v>
      </c>
      <c r="C1990" t="s">
        <v>8526</v>
      </c>
      <c r="D1990" t="s">
        <v>8527</v>
      </c>
      <c r="E1990" t="s">
        <v>771</v>
      </c>
      <c r="F1990" t="s">
        <v>772</v>
      </c>
      <c r="G1990" t="s">
        <v>2565</v>
      </c>
      <c r="J1990" t="s">
        <v>791</v>
      </c>
      <c r="K1990" t="s">
        <v>2578</v>
      </c>
      <c r="L1990" t="s">
        <v>833</v>
      </c>
      <c r="M1990" t="s">
        <v>49</v>
      </c>
      <c r="N1990" t="s">
        <v>771</v>
      </c>
      <c r="O1990">
        <v>1</v>
      </c>
      <c r="P1990" t="s">
        <v>777</v>
      </c>
      <c r="Q1990">
        <v>24.9</v>
      </c>
      <c r="R1990">
        <v>4.49</v>
      </c>
      <c r="Y1990" t="s">
        <v>8528</v>
      </c>
      <c r="Z1990" t="s">
        <v>2604</v>
      </c>
      <c r="AA1990">
        <v>80040</v>
      </c>
      <c r="AB1990" t="s">
        <v>420</v>
      </c>
    </row>
    <row r="1991" spans="1:35" x14ac:dyDescent="0.25">
      <c r="A1991" t="s">
        <v>8529</v>
      </c>
      <c r="B1991" t="s">
        <v>8529</v>
      </c>
      <c r="C1991" t="s">
        <v>8530</v>
      </c>
      <c r="D1991" t="s">
        <v>8531</v>
      </c>
      <c r="E1991" t="s">
        <v>771</v>
      </c>
      <c r="F1991" t="s">
        <v>772</v>
      </c>
      <c r="G1991" t="s">
        <v>2565</v>
      </c>
      <c r="J1991" t="s">
        <v>791</v>
      </c>
      <c r="K1991" t="s">
        <v>2641</v>
      </c>
      <c r="L1991" t="s">
        <v>1330</v>
      </c>
      <c r="M1991" t="s">
        <v>29</v>
      </c>
      <c r="N1991" t="s">
        <v>771</v>
      </c>
      <c r="O1991">
        <v>1</v>
      </c>
      <c r="P1991" t="s">
        <v>777</v>
      </c>
      <c r="Q1991">
        <v>32.9</v>
      </c>
      <c r="R1991">
        <v>5.93</v>
      </c>
      <c r="Y1991" t="s">
        <v>8300</v>
      </c>
      <c r="Z1991" t="s">
        <v>2671</v>
      </c>
      <c r="AA1991">
        <v>4011</v>
      </c>
      <c r="AB1991" t="s">
        <v>420</v>
      </c>
    </row>
    <row r="1992" spans="1:35" x14ac:dyDescent="0.25">
      <c r="A1992" t="s">
        <v>8532</v>
      </c>
      <c r="B1992" t="s">
        <v>8532</v>
      </c>
      <c r="C1992" t="s">
        <v>8533</v>
      </c>
      <c r="D1992" t="s">
        <v>8534</v>
      </c>
      <c r="E1992" t="s">
        <v>771</v>
      </c>
      <c r="F1992" t="s">
        <v>772</v>
      </c>
      <c r="G1992" t="s">
        <v>2565</v>
      </c>
      <c r="J1992" t="s">
        <v>791</v>
      </c>
      <c r="K1992" t="s">
        <v>2598</v>
      </c>
      <c r="L1992" t="s">
        <v>776</v>
      </c>
      <c r="M1992" t="s">
        <v>424</v>
      </c>
      <c r="N1992" t="s">
        <v>771</v>
      </c>
      <c r="O1992">
        <v>1</v>
      </c>
      <c r="P1992" t="s">
        <v>777</v>
      </c>
      <c r="Q1992">
        <v>29.9</v>
      </c>
      <c r="R1992">
        <v>5.39</v>
      </c>
      <c r="Y1992" t="s">
        <v>2585</v>
      </c>
      <c r="Z1992" t="s">
        <v>2585</v>
      </c>
      <c r="AA1992">
        <v>20144</v>
      </c>
      <c r="AB1992" t="s">
        <v>420</v>
      </c>
    </row>
    <row r="1993" spans="1:35" x14ac:dyDescent="0.25">
      <c r="A1993" t="s">
        <v>8535</v>
      </c>
      <c r="C1993" t="s">
        <v>8536</v>
      </c>
      <c r="D1993" t="s">
        <v>8537</v>
      </c>
      <c r="E1993" t="s">
        <v>771</v>
      </c>
      <c r="F1993" t="s">
        <v>2590</v>
      </c>
      <c r="G1993" t="s">
        <v>2565</v>
      </c>
      <c r="H1993" t="s">
        <v>2591</v>
      </c>
      <c r="J1993" t="s">
        <v>774</v>
      </c>
      <c r="K1993" t="s">
        <v>4416</v>
      </c>
      <c r="L1993" t="s">
        <v>618</v>
      </c>
      <c r="M1993" t="s">
        <v>617</v>
      </c>
      <c r="N1993" t="s">
        <v>771</v>
      </c>
      <c r="O1993">
        <v>1</v>
      </c>
      <c r="P1993" t="s">
        <v>777</v>
      </c>
      <c r="Q1993">
        <v>19.899999999999999</v>
      </c>
      <c r="R1993">
        <v>3.59</v>
      </c>
      <c r="S1993">
        <v>3</v>
      </c>
      <c r="T1993">
        <v>0.54</v>
      </c>
      <c r="Y1993" t="s">
        <v>2568</v>
      </c>
      <c r="Z1993" t="s">
        <v>2904</v>
      </c>
      <c r="AA1993">
        <v>10134</v>
      </c>
      <c r="AB1993" t="s">
        <v>420</v>
      </c>
    </row>
    <row r="1994" spans="1:35" x14ac:dyDescent="0.25">
      <c r="A1994" t="s">
        <v>8538</v>
      </c>
      <c r="B1994" t="s">
        <v>8538</v>
      </c>
      <c r="C1994" t="s">
        <v>8539</v>
      </c>
      <c r="D1994" t="s">
        <v>8540</v>
      </c>
      <c r="E1994" t="s">
        <v>771</v>
      </c>
      <c r="F1994" t="s">
        <v>772</v>
      </c>
      <c r="G1994" t="s">
        <v>2565</v>
      </c>
      <c r="J1994" t="s">
        <v>791</v>
      </c>
      <c r="K1994" t="s">
        <v>2566</v>
      </c>
      <c r="L1994" t="s">
        <v>2567</v>
      </c>
      <c r="M1994" t="s">
        <v>15</v>
      </c>
      <c r="N1994" t="s">
        <v>771</v>
      </c>
      <c r="O1994">
        <v>1</v>
      </c>
      <c r="P1994" t="s">
        <v>777</v>
      </c>
      <c r="Q1994">
        <v>19.899999999999999</v>
      </c>
      <c r="R1994">
        <v>3.59</v>
      </c>
      <c r="Y1994" t="s">
        <v>2604</v>
      </c>
      <c r="Z1994" t="s">
        <v>3565</v>
      </c>
      <c r="AA1994">
        <v>80131</v>
      </c>
      <c r="AB1994" t="s">
        <v>420</v>
      </c>
    </row>
    <row r="1995" spans="1:35" x14ac:dyDescent="0.25">
      <c r="A1995" t="s">
        <v>8541</v>
      </c>
      <c r="B1995" t="s">
        <v>8541</v>
      </c>
      <c r="C1995" t="s">
        <v>8542</v>
      </c>
      <c r="D1995" t="s">
        <v>8543</v>
      </c>
      <c r="E1995" t="s">
        <v>771</v>
      </c>
      <c r="F1995" t="s">
        <v>772</v>
      </c>
      <c r="G1995" t="s">
        <v>2565</v>
      </c>
      <c r="J1995" t="s">
        <v>791</v>
      </c>
      <c r="K1995" t="s">
        <v>2584</v>
      </c>
      <c r="L1995" t="s">
        <v>801</v>
      </c>
      <c r="M1995" t="s">
        <v>31</v>
      </c>
      <c r="N1995" t="s">
        <v>771</v>
      </c>
      <c r="O1995">
        <v>1</v>
      </c>
      <c r="P1995" t="s">
        <v>777</v>
      </c>
      <c r="Q1995">
        <v>34.9</v>
      </c>
      <c r="R1995">
        <v>6.29</v>
      </c>
      <c r="Y1995" t="s">
        <v>8544</v>
      </c>
      <c r="Z1995" t="s">
        <v>3088</v>
      </c>
      <c r="AA1995">
        <v>50026</v>
      </c>
      <c r="AB1995" t="s">
        <v>420</v>
      </c>
      <c r="AG1995" t="s">
        <v>8545</v>
      </c>
      <c r="AH1995" t="s">
        <v>420</v>
      </c>
      <c r="AI1995" t="s">
        <v>1019</v>
      </c>
    </row>
    <row r="1996" spans="1:35" x14ac:dyDescent="0.25">
      <c r="A1996" t="s">
        <v>8546</v>
      </c>
      <c r="B1996" t="s">
        <v>8546</v>
      </c>
      <c r="C1996" t="s">
        <v>8547</v>
      </c>
      <c r="D1996" t="s">
        <v>8548</v>
      </c>
      <c r="E1996" t="s">
        <v>799</v>
      </c>
      <c r="F1996" t="s">
        <v>772</v>
      </c>
      <c r="G1996" t="s">
        <v>2565</v>
      </c>
      <c r="J1996" t="s">
        <v>791</v>
      </c>
      <c r="K1996" t="s">
        <v>2566</v>
      </c>
      <c r="L1996" t="s">
        <v>2567</v>
      </c>
      <c r="M1996" t="s">
        <v>15</v>
      </c>
      <c r="N1996" t="s">
        <v>799</v>
      </c>
      <c r="O1996">
        <v>0</v>
      </c>
      <c r="Y1996" t="s">
        <v>8549</v>
      </c>
      <c r="Z1996" t="s">
        <v>2980</v>
      </c>
      <c r="AA1996">
        <v>21061</v>
      </c>
      <c r="AB1996" t="s">
        <v>420</v>
      </c>
    </row>
    <row r="1997" spans="1:35" x14ac:dyDescent="0.25">
      <c r="A1997" t="s">
        <v>8550</v>
      </c>
      <c r="B1997" t="s">
        <v>8550</v>
      </c>
      <c r="C1997" t="s">
        <v>8551</v>
      </c>
      <c r="D1997" t="s">
        <v>8552</v>
      </c>
      <c r="E1997" t="s">
        <v>771</v>
      </c>
      <c r="F1997" t="s">
        <v>772</v>
      </c>
      <c r="G1997" t="s">
        <v>2565</v>
      </c>
      <c r="J1997" t="s">
        <v>791</v>
      </c>
      <c r="K1997" t="s">
        <v>2566</v>
      </c>
      <c r="L1997" t="s">
        <v>2567</v>
      </c>
      <c r="M1997" t="s">
        <v>15</v>
      </c>
      <c r="N1997" t="s">
        <v>771</v>
      </c>
      <c r="O1997">
        <v>1</v>
      </c>
      <c r="P1997" t="s">
        <v>777</v>
      </c>
      <c r="Q1997">
        <v>19.899999999999999</v>
      </c>
      <c r="R1997">
        <v>3.59</v>
      </c>
      <c r="Y1997" t="s">
        <v>3869</v>
      </c>
      <c r="Z1997" t="s">
        <v>2764</v>
      </c>
      <c r="AA1997">
        <v>57013</v>
      </c>
      <c r="AB1997" t="s">
        <v>420</v>
      </c>
    </row>
    <row r="1998" spans="1:35" x14ac:dyDescent="0.25">
      <c r="A1998" t="s">
        <v>8553</v>
      </c>
      <c r="B1998" t="s">
        <v>8553</v>
      </c>
      <c r="C1998" t="s">
        <v>8554</v>
      </c>
      <c r="D1998" t="s">
        <v>8555</v>
      </c>
      <c r="E1998" t="s">
        <v>771</v>
      </c>
      <c r="F1998" t="s">
        <v>772</v>
      </c>
      <c r="G1998" t="s">
        <v>2565</v>
      </c>
      <c r="J1998" t="s">
        <v>791</v>
      </c>
      <c r="K1998" t="s">
        <v>2578</v>
      </c>
      <c r="L1998" t="s">
        <v>833</v>
      </c>
      <c r="M1998" t="s">
        <v>49</v>
      </c>
      <c r="N1998" t="s">
        <v>771</v>
      </c>
      <c r="O1998">
        <v>1</v>
      </c>
      <c r="P1998" t="s">
        <v>777</v>
      </c>
      <c r="Q1998">
        <v>24.9</v>
      </c>
      <c r="R1998">
        <v>4.49</v>
      </c>
      <c r="Y1998" t="s">
        <v>2604</v>
      </c>
      <c r="Z1998" t="s">
        <v>2604</v>
      </c>
      <c r="AA1998">
        <v>80134</v>
      </c>
      <c r="AB1998" t="s">
        <v>420</v>
      </c>
    </row>
    <row r="1999" spans="1:35" x14ac:dyDescent="0.25">
      <c r="A1999" t="s">
        <v>8556</v>
      </c>
      <c r="B1999" t="s">
        <v>8556</v>
      </c>
      <c r="C1999" t="s">
        <v>8557</v>
      </c>
      <c r="D1999" t="s">
        <v>8558</v>
      </c>
      <c r="E1999" t="s">
        <v>771</v>
      </c>
      <c r="F1999" t="s">
        <v>772</v>
      </c>
      <c r="G1999" t="s">
        <v>2565</v>
      </c>
      <c r="J1999" t="s">
        <v>791</v>
      </c>
      <c r="K1999" t="s">
        <v>3014</v>
      </c>
      <c r="L1999" t="s">
        <v>3015</v>
      </c>
      <c r="M1999" t="s">
        <v>25</v>
      </c>
      <c r="N1999" t="s">
        <v>771</v>
      </c>
      <c r="O1999">
        <v>1</v>
      </c>
      <c r="P1999" t="s">
        <v>777</v>
      </c>
      <c r="Q1999">
        <v>29.9</v>
      </c>
      <c r="R1999">
        <v>5.39</v>
      </c>
      <c r="Y1999" t="s">
        <v>8559</v>
      </c>
      <c r="Z1999" t="s">
        <v>4435</v>
      </c>
      <c r="AA1999">
        <v>46044</v>
      </c>
      <c r="AB1999" t="s">
        <v>420</v>
      </c>
    </row>
    <row r="2000" spans="1:35" x14ac:dyDescent="0.25">
      <c r="A2000" t="s">
        <v>8560</v>
      </c>
      <c r="B2000" t="s">
        <v>8560</v>
      </c>
      <c r="C2000" t="s">
        <v>8561</v>
      </c>
      <c r="D2000" t="s">
        <v>8562</v>
      </c>
      <c r="E2000" t="s">
        <v>771</v>
      </c>
      <c r="F2000" t="s">
        <v>772</v>
      </c>
      <c r="G2000" t="s">
        <v>2565</v>
      </c>
      <c r="J2000" t="s">
        <v>791</v>
      </c>
      <c r="K2000" t="s">
        <v>2566</v>
      </c>
      <c r="L2000" t="s">
        <v>2567</v>
      </c>
      <c r="M2000" t="s">
        <v>15</v>
      </c>
      <c r="N2000" t="s">
        <v>771</v>
      </c>
      <c r="O2000">
        <v>1</v>
      </c>
      <c r="P2000" t="s">
        <v>777</v>
      </c>
      <c r="Q2000">
        <v>19.899999999999999</v>
      </c>
      <c r="R2000">
        <v>3.59</v>
      </c>
      <c r="Y2000" t="s">
        <v>7446</v>
      </c>
      <c r="Z2000" t="s">
        <v>2604</v>
      </c>
      <c r="AA2000">
        <v>80013</v>
      </c>
      <c r="AB2000" t="s">
        <v>420</v>
      </c>
    </row>
    <row r="2001" spans="1:28" x14ac:dyDescent="0.25">
      <c r="A2001" t="s">
        <v>8563</v>
      </c>
      <c r="B2001" t="s">
        <v>8563</v>
      </c>
      <c r="C2001" t="s">
        <v>8564</v>
      </c>
      <c r="D2001" t="s">
        <v>8565</v>
      </c>
      <c r="E2001" t="s">
        <v>771</v>
      </c>
      <c r="F2001" t="s">
        <v>772</v>
      </c>
      <c r="G2001" t="s">
        <v>2565</v>
      </c>
      <c r="J2001" t="s">
        <v>791</v>
      </c>
      <c r="K2001" t="s">
        <v>2566</v>
      </c>
      <c r="L2001" t="s">
        <v>2567</v>
      </c>
      <c r="M2001" t="s">
        <v>15</v>
      </c>
      <c r="N2001" t="s">
        <v>771</v>
      </c>
      <c r="O2001">
        <v>1</v>
      </c>
      <c r="P2001" t="s">
        <v>777</v>
      </c>
      <c r="Q2001">
        <v>19.899999999999999</v>
      </c>
      <c r="R2001">
        <v>3.59</v>
      </c>
      <c r="Y2001" t="s">
        <v>2568</v>
      </c>
      <c r="Z2001" t="s">
        <v>2904</v>
      </c>
      <c r="AA2001">
        <v>10141</v>
      </c>
      <c r="AB2001" t="s">
        <v>420</v>
      </c>
    </row>
    <row r="2002" spans="1:28" x14ac:dyDescent="0.25">
      <c r="A2002" t="s">
        <v>8566</v>
      </c>
      <c r="C2002" t="s">
        <v>8567</v>
      </c>
      <c r="D2002" t="s">
        <v>8568</v>
      </c>
      <c r="E2002" t="s">
        <v>771</v>
      </c>
      <c r="F2002" t="s">
        <v>2590</v>
      </c>
      <c r="G2002" t="s">
        <v>2565</v>
      </c>
      <c r="H2002" t="s">
        <v>2591</v>
      </c>
      <c r="J2002" t="s">
        <v>774</v>
      </c>
      <c r="K2002" t="s">
        <v>4348</v>
      </c>
      <c r="L2002" t="s">
        <v>20</v>
      </c>
      <c r="M2002" t="s">
        <v>19</v>
      </c>
      <c r="N2002" t="s">
        <v>771</v>
      </c>
      <c r="O2002">
        <v>1</v>
      </c>
      <c r="P2002" t="s">
        <v>777</v>
      </c>
      <c r="Q2002">
        <v>19.899999999999999</v>
      </c>
      <c r="R2002">
        <v>3.59</v>
      </c>
      <c r="S2002">
        <v>3</v>
      </c>
      <c r="T2002">
        <v>0.54</v>
      </c>
      <c r="Y2002" t="s">
        <v>8569</v>
      </c>
      <c r="Z2002" t="s">
        <v>2980</v>
      </c>
      <c r="AA2002">
        <v>21045</v>
      </c>
      <c r="AB2002" t="s">
        <v>420</v>
      </c>
    </row>
    <row r="2003" spans="1:28" x14ac:dyDescent="0.25">
      <c r="A2003" t="s">
        <v>8570</v>
      </c>
      <c r="B2003" t="s">
        <v>8570</v>
      </c>
      <c r="C2003" t="s">
        <v>8571</v>
      </c>
      <c r="D2003" t="s">
        <v>8572</v>
      </c>
      <c r="E2003" t="s">
        <v>771</v>
      </c>
      <c r="F2003" t="s">
        <v>772</v>
      </c>
      <c r="G2003" t="s">
        <v>2565</v>
      </c>
      <c r="J2003" t="s">
        <v>791</v>
      </c>
      <c r="K2003" t="s">
        <v>2566</v>
      </c>
      <c r="L2003" t="s">
        <v>2567</v>
      </c>
      <c r="M2003" t="s">
        <v>15</v>
      </c>
      <c r="N2003" t="s">
        <v>771</v>
      </c>
      <c r="O2003">
        <v>1</v>
      </c>
      <c r="P2003" t="s">
        <v>777</v>
      </c>
      <c r="Q2003">
        <v>19.899999999999999</v>
      </c>
      <c r="R2003">
        <v>3.59</v>
      </c>
      <c r="Y2003" t="s">
        <v>8573</v>
      </c>
      <c r="Z2003" t="s">
        <v>4776</v>
      </c>
      <c r="AA2003">
        <v>87051</v>
      </c>
      <c r="AB2003" t="s">
        <v>420</v>
      </c>
    </row>
    <row r="2004" spans="1:28" x14ac:dyDescent="0.25">
      <c r="A2004" t="s">
        <v>8574</v>
      </c>
      <c r="B2004" t="s">
        <v>8574</v>
      </c>
      <c r="C2004" t="s">
        <v>8575</v>
      </c>
      <c r="D2004" t="s">
        <v>8576</v>
      </c>
      <c r="E2004" t="s">
        <v>799</v>
      </c>
      <c r="F2004" t="s">
        <v>772</v>
      </c>
      <c r="G2004" t="s">
        <v>2565</v>
      </c>
      <c r="J2004" t="s">
        <v>791</v>
      </c>
      <c r="K2004" t="s">
        <v>3014</v>
      </c>
      <c r="L2004" t="s">
        <v>3015</v>
      </c>
      <c r="M2004" t="s">
        <v>25</v>
      </c>
      <c r="N2004" t="s">
        <v>799</v>
      </c>
      <c r="O2004">
        <v>0</v>
      </c>
      <c r="Y2004" t="s">
        <v>8559</v>
      </c>
      <c r="Z2004" t="s">
        <v>4435</v>
      </c>
      <c r="AA2004">
        <v>46044</v>
      </c>
      <c r="AB2004" t="s">
        <v>420</v>
      </c>
    </row>
    <row r="2005" spans="1:28" x14ac:dyDescent="0.25">
      <c r="A2005" t="s">
        <v>8577</v>
      </c>
      <c r="C2005" t="s">
        <v>8578</v>
      </c>
      <c r="D2005" t="s">
        <v>8579</v>
      </c>
      <c r="E2005" t="s">
        <v>771</v>
      </c>
      <c r="F2005" t="s">
        <v>2590</v>
      </c>
      <c r="G2005" t="s">
        <v>2565</v>
      </c>
      <c r="H2005" t="s">
        <v>2591</v>
      </c>
      <c r="J2005" t="s">
        <v>774</v>
      </c>
      <c r="K2005" t="s">
        <v>2790</v>
      </c>
      <c r="L2005" t="s">
        <v>730</v>
      </c>
      <c r="M2005" t="s">
        <v>729</v>
      </c>
      <c r="N2005" t="s">
        <v>771</v>
      </c>
      <c r="O2005">
        <v>1</v>
      </c>
      <c r="P2005" t="s">
        <v>777</v>
      </c>
      <c r="Q2005">
        <v>19.899999999999999</v>
      </c>
      <c r="R2005">
        <v>3.59</v>
      </c>
      <c r="S2005">
        <v>3</v>
      </c>
      <c r="T2005">
        <v>0.54</v>
      </c>
      <c r="Y2005" t="s">
        <v>8580</v>
      </c>
      <c r="Z2005" t="s">
        <v>4387</v>
      </c>
      <c r="AA2005">
        <v>31055</v>
      </c>
      <c r="AB2005" t="s">
        <v>420</v>
      </c>
    </row>
    <row r="2006" spans="1:28" x14ac:dyDescent="0.25">
      <c r="A2006" t="s">
        <v>8581</v>
      </c>
      <c r="B2006" t="s">
        <v>8581</v>
      </c>
      <c r="C2006" t="s">
        <v>8582</v>
      </c>
      <c r="D2006" t="s">
        <v>8583</v>
      </c>
      <c r="E2006" t="s">
        <v>771</v>
      </c>
      <c r="F2006" t="s">
        <v>772</v>
      </c>
      <c r="G2006" t="s">
        <v>2565</v>
      </c>
      <c r="J2006" t="s">
        <v>791</v>
      </c>
      <c r="K2006" t="s">
        <v>2932</v>
      </c>
      <c r="L2006" t="s">
        <v>817</v>
      </c>
      <c r="M2006" t="s">
        <v>95</v>
      </c>
      <c r="N2006" t="s">
        <v>771</v>
      </c>
      <c r="O2006">
        <v>1</v>
      </c>
      <c r="P2006" t="s">
        <v>777</v>
      </c>
      <c r="Q2006">
        <v>32.9</v>
      </c>
      <c r="R2006">
        <v>5.93</v>
      </c>
      <c r="Y2006" t="s">
        <v>4848</v>
      </c>
      <c r="Z2006" t="s">
        <v>8309</v>
      </c>
      <c r="AA2006">
        <v>1016</v>
      </c>
      <c r="AB2006" t="s">
        <v>420</v>
      </c>
    </row>
    <row r="2007" spans="1:28" x14ac:dyDescent="0.25">
      <c r="A2007" t="s">
        <v>8584</v>
      </c>
      <c r="B2007" t="s">
        <v>8584</v>
      </c>
      <c r="C2007" t="s">
        <v>8585</v>
      </c>
      <c r="D2007" t="s">
        <v>8586</v>
      </c>
      <c r="E2007" t="s">
        <v>799</v>
      </c>
      <c r="F2007" t="s">
        <v>772</v>
      </c>
      <c r="G2007" t="s">
        <v>2565</v>
      </c>
      <c r="I2007" t="s">
        <v>2646</v>
      </c>
      <c r="J2007" t="s">
        <v>791</v>
      </c>
      <c r="K2007" t="s">
        <v>2598</v>
      </c>
      <c r="L2007" t="s">
        <v>776</v>
      </c>
      <c r="M2007" t="s">
        <v>424</v>
      </c>
      <c r="N2007" t="s">
        <v>799</v>
      </c>
      <c r="O2007">
        <v>0</v>
      </c>
      <c r="Y2007" t="s">
        <v>2585</v>
      </c>
      <c r="AA2007">
        <v>20124</v>
      </c>
      <c r="AB2007" t="s">
        <v>420</v>
      </c>
    </row>
    <row r="2008" spans="1:28" x14ac:dyDescent="0.25">
      <c r="A2008" t="s">
        <v>8587</v>
      </c>
      <c r="B2008" t="s">
        <v>8587</v>
      </c>
      <c r="C2008" t="s">
        <v>8588</v>
      </c>
      <c r="D2008" t="s">
        <v>8589</v>
      </c>
      <c r="E2008" t="s">
        <v>771</v>
      </c>
      <c r="F2008" t="s">
        <v>772</v>
      </c>
      <c r="G2008" t="s">
        <v>2565</v>
      </c>
      <c r="J2008" t="s">
        <v>791</v>
      </c>
      <c r="K2008" t="s">
        <v>2566</v>
      </c>
      <c r="L2008" t="s">
        <v>2567</v>
      </c>
      <c r="M2008" t="s">
        <v>15</v>
      </c>
      <c r="N2008" t="s">
        <v>771</v>
      </c>
      <c r="O2008">
        <v>1</v>
      </c>
      <c r="P2008" t="s">
        <v>777</v>
      </c>
      <c r="Q2008">
        <v>19.899999999999999</v>
      </c>
      <c r="R2008">
        <v>3.59</v>
      </c>
      <c r="Y2008" t="s">
        <v>3124</v>
      </c>
      <c r="Z2008" t="s">
        <v>3124</v>
      </c>
      <c r="AA2008">
        <v>25128</v>
      </c>
      <c r="AB2008" t="s">
        <v>420</v>
      </c>
    </row>
    <row r="2009" spans="1:28" x14ac:dyDescent="0.25">
      <c r="A2009" t="s">
        <v>8590</v>
      </c>
      <c r="B2009" t="s">
        <v>8590</v>
      </c>
      <c r="C2009" t="s">
        <v>8591</v>
      </c>
      <c r="D2009" t="s">
        <v>8592</v>
      </c>
      <c r="E2009" t="s">
        <v>771</v>
      </c>
      <c r="F2009" t="s">
        <v>772</v>
      </c>
      <c r="G2009" t="s">
        <v>2565</v>
      </c>
      <c r="J2009" t="s">
        <v>791</v>
      </c>
      <c r="K2009" t="s">
        <v>3014</v>
      </c>
      <c r="L2009" t="s">
        <v>3015</v>
      </c>
      <c r="M2009" t="s">
        <v>25</v>
      </c>
      <c r="N2009" t="s">
        <v>771</v>
      </c>
      <c r="O2009">
        <v>1</v>
      </c>
      <c r="P2009" t="s">
        <v>777</v>
      </c>
      <c r="Q2009">
        <v>29.9</v>
      </c>
      <c r="R2009">
        <v>5.39</v>
      </c>
      <c r="Y2009" t="s">
        <v>8288</v>
      </c>
      <c r="Z2009" t="s">
        <v>8593</v>
      </c>
      <c r="AA2009">
        <v>72029</v>
      </c>
      <c r="AB2009" t="s">
        <v>420</v>
      </c>
    </row>
    <row r="2010" spans="1:28" x14ac:dyDescent="0.25">
      <c r="A2010" t="s">
        <v>8594</v>
      </c>
      <c r="B2010" t="s">
        <v>8594</v>
      </c>
      <c r="C2010" t="s">
        <v>8595</v>
      </c>
      <c r="D2010" t="s">
        <v>8596</v>
      </c>
      <c r="E2010" t="s">
        <v>771</v>
      </c>
      <c r="F2010" t="s">
        <v>772</v>
      </c>
      <c r="G2010" t="s">
        <v>2565</v>
      </c>
      <c r="J2010" t="s">
        <v>791</v>
      </c>
      <c r="K2010" t="s">
        <v>2566</v>
      </c>
      <c r="L2010" t="s">
        <v>2567</v>
      </c>
      <c r="M2010" t="s">
        <v>15</v>
      </c>
      <c r="N2010" t="s">
        <v>771</v>
      </c>
      <c r="O2010">
        <v>1</v>
      </c>
      <c r="P2010" t="s">
        <v>777</v>
      </c>
      <c r="Q2010">
        <v>19.899999999999999</v>
      </c>
      <c r="R2010">
        <v>3.59</v>
      </c>
      <c r="Y2010" t="s">
        <v>8597</v>
      </c>
      <c r="Z2010" t="s">
        <v>3088</v>
      </c>
      <c r="AA2010">
        <v>50065</v>
      </c>
      <c r="AB2010" t="s">
        <v>420</v>
      </c>
    </row>
    <row r="2011" spans="1:28" x14ac:dyDescent="0.25">
      <c r="A2011" t="s">
        <v>8598</v>
      </c>
      <c r="B2011" t="s">
        <v>8598</v>
      </c>
      <c r="C2011" t="s">
        <v>8599</v>
      </c>
      <c r="D2011" t="s">
        <v>8600</v>
      </c>
      <c r="E2011" t="s">
        <v>771</v>
      </c>
      <c r="F2011" t="s">
        <v>772</v>
      </c>
      <c r="G2011" t="s">
        <v>2565</v>
      </c>
      <c r="J2011" t="s">
        <v>791</v>
      </c>
      <c r="K2011" t="s">
        <v>2566</v>
      </c>
      <c r="L2011" t="s">
        <v>2567</v>
      </c>
      <c r="M2011" t="s">
        <v>15</v>
      </c>
      <c r="N2011" t="s">
        <v>771</v>
      </c>
      <c r="O2011">
        <v>1</v>
      </c>
      <c r="P2011" t="s">
        <v>777</v>
      </c>
      <c r="Q2011">
        <v>19.899999999999999</v>
      </c>
      <c r="R2011">
        <v>3.59</v>
      </c>
      <c r="Y2011" t="s">
        <v>8601</v>
      </c>
      <c r="Z2011" t="s">
        <v>3156</v>
      </c>
      <c r="AA2011">
        <v>22046</v>
      </c>
      <c r="AB2011" t="s">
        <v>420</v>
      </c>
    </row>
    <row r="2012" spans="1:28" x14ac:dyDescent="0.25">
      <c r="A2012" t="s">
        <v>8602</v>
      </c>
      <c r="B2012" t="s">
        <v>8602</v>
      </c>
      <c r="C2012" t="s">
        <v>8603</v>
      </c>
      <c r="D2012" t="s">
        <v>8604</v>
      </c>
      <c r="E2012" t="s">
        <v>771</v>
      </c>
      <c r="F2012" t="s">
        <v>772</v>
      </c>
      <c r="G2012" t="s">
        <v>2565</v>
      </c>
      <c r="J2012" t="s">
        <v>791</v>
      </c>
      <c r="K2012" t="s">
        <v>2566</v>
      </c>
      <c r="L2012" t="s">
        <v>2567</v>
      </c>
      <c r="M2012" t="s">
        <v>15</v>
      </c>
      <c r="N2012" t="s">
        <v>771</v>
      </c>
      <c r="O2012">
        <v>1</v>
      </c>
      <c r="P2012" t="s">
        <v>777</v>
      </c>
      <c r="Q2012">
        <v>19.899999999999999</v>
      </c>
      <c r="R2012">
        <v>3.59</v>
      </c>
      <c r="Y2012" t="s">
        <v>8605</v>
      </c>
      <c r="Z2012" t="s">
        <v>2585</v>
      </c>
      <c r="AA2012">
        <v>20023</v>
      </c>
      <c r="AB2012" t="s">
        <v>420</v>
      </c>
    </row>
    <row r="2013" spans="1:28" x14ac:dyDescent="0.25">
      <c r="A2013" t="s">
        <v>8606</v>
      </c>
      <c r="B2013" t="s">
        <v>8606</v>
      </c>
      <c r="C2013" t="s">
        <v>8607</v>
      </c>
      <c r="D2013" t="s">
        <v>8608</v>
      </c>
      <c r="E2013" t="s">
        <v>771</v>
      </c>
      <c r="F2013" t="s">
        <v>772</v>
      </c>
      <c r="G2013" t="s">
        <v>2565</v>
      </c>
      <c r="J2013" t="s">
        <v>791</v>
      </c>
      <c r="K2013" t="s">
        <v>2566</v>
      </c>
      <c r="L2013" t="s">
        <v>2567</v>
      </c>
      <c r="M2013" t="s">
        <v>15</v>
      </c>
      <c r="N2013" t="s">
        <v>771</v>
      </c>
      <c r="O2013">
        <v>1</v>
      </c>
      <c r="P2013" t="s">
        <v>777</v>
      </c>
      <c r="Q2013">
        <v>19.899999999999999</v>
      </c>
      <c r="R2013">
        <v>3.59</v>
      </c>
      <c r="Y2013" t="s">
        <v>8609</v>
      </c>
      <c r="Z2013" t="s">
        <v>2585</v>
      </c>
      <c r="AA2013">
        <v>20025</v>
      </c>
      <c r="AB2013" t="s">
        <v>420</v>
      </c>
    </row>
    <row r="2014" spans="1:28" x14ac:dyDescent="0.25">
      <c r="A2014" t="s">
        <v>8610</v>
      </c>
      <c r="B2014" t="s">
        <v>8610</v>
      </c>
      <c r="C2014" t="s">
        <v>8611</v>
      </c>
      <c r="D2014" t="s">
        <v>8612</v>
      </c>
      <c r="E2014" t="s">
        <v>799</v>
      </c>
      <c r="F2014" t="s">
        <v>772</v>
      </c>
      <c r="G2014" t="s">
        <v>2565</v>
      </c>
      <c r="J2014" t="s">
        <v>791</v>
      </c>
      <c r="K2014" t="s">
        <v>2737</v>
      </c>
      <c r="L2014" t="s">
        <v>2738</v>
      </c>
      <c r="M2014" t="s">
        <v>170</v>
      </c>
      <c r="N2014" t="s">
        <v>799</v>
      </c>
      <c r="O2014">
        <v>0</v>
      </c>
      <c r="Y2014" t="s">
        <v>8613</v>
      </c>
      <c r="AA2014">
        <v>26012</v>
      </c>
      <c r="AB2014" t="s">
        <v>420</v>
      </c>
    </row>
    <row r="2015" spans="1:28" x14ac:dyDescent="0.25">
      <c r="A2015" t="s">
        <v>8614</v>
      </c>
      <c r="B2015" t="s">
        <v>8614</v>
      </c>
      <c r="C2015" t="s">
        <v>8615</v>
      </c>
      <c r="D2015" t="s">
        <v>8616</v>
      </c>
      <c r="E2015" t="s">
        <v>771</v>
      </c>
      <c r="F2015" t="s">
        <v>772</v>
      </c>
      <c r="G2015" t="s">
        <v>2565</v>
      </c>
      <c r="J2015" t="s">
        <v>791</v>
      </c>
      <c r="K2015" t="s">
        <v>2578</v>
      </c>
      <c r="L2015" t="s">
        <v>833</v>
      </c>
      <c r="M2015" t="s">
        <v>49</v>
      </c>
      <c r="N2015" t="s">
        <v>771</v>
      </c>
      <c r="O2015">
        <v>1</v>
      </c>
      <c r="P2015" t="s">
        <v>777</v>
      </c>
      <c r="Q2015">
        <v>24.9</v>
      </c>
      <c r="R2015">
        <v>4.49</v>
      </c>
      <c r="S2015">
        <v>2.4900000000000002</v>
      </c>
      <c r="T2015">
        <v>0.45</v>
      </c>
      <c r="Y2015" t="s">
        <v>7763</v>
      </c>
      <c r="Z2015" t="s">
        <v>4824</v>
      </c>
      <c r="AA2015">
        <v>73042</v>
      </c>
      <c r="AB2015" t="s">
        <v>420</v>
      </c>
    </row>
    <row r="2016" spans="1:28" x14ac:dyDescent="0.25">
      <c r="A2016" t="s">
        <v>8617</v>
      </c>
      <c r="B2016" t="s">
        <v>8617</v>
      </c>
      <c r="C2016" t="s">
        <v>8618</v>
      </c>
      <c r="D2016" t="s">
        <v>8619</v>
      </c>
      <c r="E2016" t="s">
        <v>771</v>
      </c>
      <c r="F2016" t="s">
        <v>772</v>
      </c>
      <c r="G2016" t="s">
        <v>2565</v>
      </c>
      <c r="J2016" t="s">
        <v>791</v>
      </c>
      <c r="K2016" t="s">
        <v>2598</v>
      </c>
      <c r="L2016" t="s">
        <v>776</v>
      </c>
      <c r="M2016" t="s">
        <v>424</v>
      </c>
      <c r="N2016" t="s">
        <v>771</v>
      </c>
      <c r="O2016">
        <v>1</v>
      </c>
      <c r="P2016" t="s">
        <v>777</v>
      </c>
      <c r="Q2016">
        <v>29.9</v>
      </c>
      <c r="R2016">
        <v>5.39</v>
      </c>
      <c r="Y2016" t="s">
        <v>7919</v>
      </c>
      <c r="Z2016" t="s">
        <v>2975</v>
      </c>
      <c r="AA2016">
        <v>6034</v>
      </c>
      <c r="AB2016" t="s">
        <v>420</v>
      </c>
    </row>
    <row r="2017" spans="1:35" x14ac:dyDescent="0.25">
      <c r="A2017" t="s">
        <v>8620</v>
      </c>
      <c r="B2017" t="s">
        <v>8620</v>
      </c>
      <c r="C2017" t="s">
        <v>8621</v>
      </c>
      <c r="D2017" t="s">
        <v>8622</v>
      </c>
      <c r="E2017" t="s">
        <v>771</v>
      </c>
      <c r="F2017" t="s">
        <v>772</v>
      </c>
      <c r="G2017" t="s">
        <v>2565</v>
      </c>
      <c r="I2017" t="s">
        <v>2646</v>
      </c>
      <c r="J2017" t="s">
        <v>791</v>
      </c>
      <c r="K2017" t="s">
        <v>2598</v>
      </c>
      <c r="L2017" t="s">
        <v>776</v>
      </c>
      <c r="M2017" t="s">
        <v>424</v>
      </c>
      <c r="N2017" t="s">
        <v>771</v>
      </c>
      <c r="O2017">
        <v>1</v>
      </c>
      <c r="P2017" t="s">
        <v>777</v>
      </c>
      <c r="Q2017">
        <v>29.9</v>
      </c>
      <c r="R2017">
        <v>5.39</v>
      </c>
      <c r="Y2017" t="s">
        <v>2647</v>
      </c>
      <c r="Z2017" t="s">
        <v>2648</v>
      </c>
      <c r="AA2017">
        <v>28100</v>
      </c>
      <c r="AB2017" t="s">
        <v>420</v>
      </c>
    </row>
    <row r="2018" spans="1:35" x14ac:dyDescent="0.25">
      <c r="A2018" t="s">
        <v>8623</v>
      </c>
      <c r="B2018" t="s">
        <v>8623</v>
      </c>
      <c r="C2018" t="s">
        <v>8624</v>
      </c>
      <c r="D2018" t="s">
        <v>8625</v>
      </c>
      <c r="E2018" t="s">
        <v>771</v>
      </c>
      <c r="F2018" t="s">
        <v>772</v>
      </c>
      <c r="G2018" t="s">
        <v>2565</v>
      </c>
      <c r="J2018" t="s">
        <v>791</v>
      </c>
      <c r="K2018" t="s">
        <v>2932</v>
      </c>
      <c r="L2018" t="s">
        <v>817</v>
      </c>
      <c r="M2018" t="s">
        <v>95</v>
      </c>
      <c r="N2018" t="s">
        <v>771</v>
      </c>
      <c r="O2018">
        <v>1</v>
      </c>
      <c r="P2018" t="s">
        <v>777</v>
      </c>
      <c r="Q2018">
        <v>32.9</v>
      </c>
      <c r="R2018">
        <v>5.93</v>
      </c>
      <c r="S2018">
        <v>2.4900000000000002</v>
      </c>
      <c r="T2018">
        <v>0.45</v>
      </c>
      <c r="Y2018" t="s">
        <v>8626</v>
      </c>
      <c r="Z2018" t="s">
        <v>2604</v>
      </c>
      <c r="AA2018">
        <v>80126</v>
      </c>
      <c r="AB2018" t="s">
        <v>420</v>
      </c>
    </row>
    <row r="2019" spans="1:35" x14ac:dyDescent="0.25">
      <c r="A2019" t="s">
        <v>8627</v>
      </c>
      <c r="B2019" t="s">
        <v>8627</v>
      </c>
      <c r="C2019" t="s">
        <v>8628</v>
      </c>
      <c r="D2019" t="s">
        <v>8629</v>
      </c>
      <c r="E2019" t="s">
        <v>771</v>
      </c>
      <c r="F2019" t="s">
        <v>772</v>
      </c>
      <c r="G2019" t="s">
        <v>2565</v>
      </c>
      <c r="J2019" t="s">
        <v>791</v>
      </c>
      <c r="K2019" t="s">
        <v>2641</v>
      </c>
      <c r="L2019" t="s">
        <v>1330</v>
      </c>
      <c r="M2019" t="s">
        <v>29</v>
      </c>
      <c r="N2019" t="s">
        <v>771</v>
      </c>
      <c r="O2019">
        <v>1</v>
      </c>
      <c r="P2019" t="s">
        <v>777</v>
      </c>
      <c r="Q2019">
        <v>32.9</v>
      </c>
      <c r="R2019">
        <v>5.93</v>
      </c>
      <c r="Y2019" t="s">
        <v>8630</v>
      </c>
      <c r="Z2019" t="s">
        <v>4676</v>
      </c>
      <c r="AA2019">
        <v>44011</v>
      </c>
      <c r="AB2019" t="s">
        <v>420</v>
      </c>
    </row>
    <row r="2020" spans="1:35" x14ac:dyDescent="0.25">
      <c r="A2020" t="s">
        <v>8631</v>
      </c>
      <c r="C2020" t="s">
        <v>8632</v>
      </c>
      <c r="D2020" t="s">
        <v>8633</v>
      </c>
      <c r="E2020" t="s">
        <v>771</v>
      </c>
      <c r="F2020" t="s">
        <v>2590</v>
      </c>
      <c r="G2020" t="s">
        <v>2565</v>
      </c>
      <c r="H2020" t="s">
        <v>2591</v>
      </c>
      <c r="J2020" t="s">
        <v>774</v>
      </c>
      <c r="K2020" t="s">
        <v>4416</v>
      </c>
      <c r="L2020" t="s">
        <v>618</v>
      </c>
      <c r="M2020" t="s">
        <v>617</v>
      </c>
      <c r="N2020" t="s">
        <v>771</v>
      </c>
      <c r="O2020">
        <v>1</v>
      </c>
      <c r="P2020" t="s">
        <v>777</v>
      </c>
      <c r="Q2020">
        <v>19.899999999999999</v>
      </c>
      <c r="R2020">
        <v>3.59</v>
      </c>
      <c r="S2020">
        <v>3</v>
      </c>
      <c r="T2020">
        <v>0.54</v>
      </c>
      <c r="Y2020" t="s">
        <v>6956</v>
      </c>
      <c r="Z2020" t="s">
        <v>3181</v>
      </c>
      <c r="AA2020">
        <v>40011</v>
      </c>
      <c r="AB2020" t="s">
        <v>420</v>
      </c>
    </row>
    <row r="2021" spans="1:35" x14ac:dyDescent="0.25">
      <c r="A2021" t="s">
        <v>8634</v>
      </c>
      <c r="B2021" t="s">
        <v>8634</v>
      </c>
      <c r="C2021" t="s">
        <v>8635</v>
      </c>
      <c r="D2021" t="s">
        <v>8636</v>
      </c>
      <c r="E2021" t="s">
        <v>771</v>
      </c>
      <c r="F2021" t="s">
        <v>772</v>
      </c>
      <c r="G2021" t="s">
        <v>2565</v>
      </c>
      <c r="J2021" t="s">
        <v>791</v>
      </c>
      <c r="K2021" t="s">
        <v>2598</v>
      </c>
      <c r="L2021" t="s">
        <v>776</v>
      </c>
      <c r="M2021" t="s">
        <v>424</v>
      </c>
      <c r="N2021" t="s">
        <v>771</v>
      </c>
      <c r="O2021">
        <v>1</v>
      </c>
      <c r="P2021" t="s">
        <v>777</v>
      </c>
      <c r="Q2021">
        <v>29.9</v>
      </c>
      <c r="R2021">
        <v>5.39</v>
      </c>
      <c r="S2021">
        <v>4.99</v>
      </c>
      <c r="T2021">
        <v>0.9</v>
      </c>
      <c r="Y2021" t="s">
        <v>8637</v>
      </c>
      <c r="Z2021" t="s">
        <v>8638</v>
      </c>
      <c r="AA2021">
        <v>26010</v>
      </c>
      <c r="AB2021" t="s">
        <v>420</v>
      </c>
    </row>
    <row r="2022" spans="1:35" x14ac:dyDescent="0.25">
      <c r="A2022" t="s">
        <v>8639</v>
      </c>
      <c r="B2022" t="s">
        <v>8639</v>
      </c>
      <c r="C2022" t="s">
        <v>8640</v>
      </c>
      <c r="D2022" t="s">
        <v>8641</v>
      </c>
      <c r="E2022" t="s">
        <v>771</v>
      </c>
      <c r="F2022" t="s">
        <v>772</v>
      </c>
      <c r="G2022" t="s">
        <v>2565</v>
      </c>
      <c r="J2022" t="s">
        <v>791</v>
      </c>
      <c r="K2022" t="s">
        <v>2911</v>
      </c>
      <c r="L2022" t="s">
        <v>1037</v>
      </c>
      <c r="M2022" t="s">
        <v>430</v>
      </c>
      <c r="N2022" t="s">
        <v>771</v>
      </c>
      <c r="O2022">
        <v>1</v>
      </c>
      <c r="P2022" t="s">
        <v>777</v>
      </c>
      <c r="Q2022">
        <v>59.9</v>
      </c>
      <c r="R2022">
        <v>10.8</v>
      </c>
      <c r="Y2022" t="s">
        <v>3357</v>
      </c>
      <c r="Z2022" t="s">
        <v>3358</v>
      </c>
      <c r="AA2022">
        <v>10143</v>
      </c>
      <c r="AB2022" t="s">
        <v>420</v>
      </c>
    </row>
    <row r="2023" spans="1:35" x14ac:dyDescent="0.25">
      <c r="A2023" t="s">
        <v>8642</v>
      </c>
      <c r="B2023" t="s">
        <v>8642</v>
      </c>
      <c r="C2023" t="s">
        <v>8643</v>
      </c>
      <c r="D2023" t="s">
        <v>8644</v>
      </c>
      <c r="E2023" t="s">
        <v>771</v>
      </c>
      <c r="F2023" t="s">
        <v>772</v>
      </c>
      <c r="G2023" t="s">
        <v>2565</v>
      </c>
      <c r="I2023" t="s">
        <v>2646</v>
      </c>
      <c r="J2023" t="s">
        <v>791</v>
      </c>
      <c r="K2023" t="s">
        <v>2598</v>
      </c>
      <c r="L2023" t="s">
        <v>776</v>
      </c>
      <c r="M2023" t="s">
        <v>424</v>
      </c>
      <c r="N2023" t="s">
        <v>771</v>
      </c>
      <c r="O2023">
        <v>1</v>
      </c>
      <c r="P2023" t="s">
        <v>777</v>
      </c>
      <c r="Q2023">
        <v>29.9</v>
      </c>
      <c r="R2023">
        <v>5.39</v>
      </c>
      <c r="Y2023" t="s">
        <v>2647</v>
      </c>
      <c r="Z2023" t="s">
        <v>2648</v>
      </c>
      <c r="AA2023">
        <v>28100</v>
      </c>
      <c r="AB2023" t="s">
        <v>420</v>
      </c>
    </row>
    <row r="2024" spans="1:35" x14ac:dyDescent="0.25">
      <c r="A2024" t="s">
        <v>8645</v>
      </c>
      <c r="B2024" t="s">
        <v>8645</v>
      </c>
      <c r="C2024" t="s">
        <v>8646</v>
      </c>
      <c r="D2024" t="s">
        <v>8647</v>
      </c>
      <c r="E2024" t="s">
        <v>771</v>
      </c>
      <c r="F2024" t="s">
        <v>772</v>
      </c>
      <c r="G2024" t="s">
        <v>2565</v>
      </c>
      <c r="J2024" t="s">
        <v>791</v>
      </c>
      <c r="K2024" t="s">
        <v>2566</v>
      </c>
      <c r="L2024" t="s">
        <v>2567</v>
      </c>
      <c r="M2024" t="s">
        <v>15</v>
      </c>
      <c r="N2024" t="s">
        <v>771</v>
      </c>
      <c r="O2024">
        <v>1</v>
      </c>
      <c r="P2024" t="s">
        <v>777</v>
      </c>
      <c r="Q2024">
        <v>19.899999999999999</v>
      </c>
      <c r="R2024">
        <v>3.59</v>
      </c>
      <c r="S2024">
        <v>1.0900000000000001</v>
      </c>
      <c r="X2024">
        <v>1.0900000000000001</v>
      </c>
      <c r="Y2024" t="s">
        <v>8648</v>
      </c>
      <c r="Z2024" t="s">
        <v>2604</v>
      </c>
      <c r="AA2024">
        <v>80041</v>
      </c>
      <c r="AB2024" t="s">
        <v>420</v>
      </c>
    </row>
    <row r="2025" spans="1:35" x14ac:dyDescent="0.25">
      <c r="A2025" t="s">
        <v>8649</v>
      </c>
      <c r="B2025" t="s">
        <v>8649</v>
      </c>
      <c r="C2025" t="s">
        <v>8650</v>
      </c>
      <c r="D2025" t="s">
        <v>8651</v>
      </c>
      <c r="E2025" t="s">
        <v>771</v>
      </c>
      <c r="F2025" t="s">
        <v>772</v>
      </c>
      <c r="G2025" t="s">
        <v>2565</v>
      </c>
      <c r="J2025" t="s">
        <v>791</v>
      </c>
      <c r="K2025" t="s">
        <v>2566</v>
      </c>
      <c r="L2025" t="s">
        <v>2567</v>
      </c>
      <c r="M2025" t="s">
        <v>15</v>
      </c>
      <c r="N2025" t="s">
        <v>771</v>
      </c>
      <c r="O2025">
        <v>1</v>
      </c>
      <c r="P2025" t="s">
        <v>777</v>
      </c>
      <c r="Q2025">
        <v>19.899999999999999</v>
      </c>
      <c r="R2025">
        <v>3.59</v>
      </c>
      <c r="S2025">
        <v>4.99</v>
      </c>
      <c r="T2025">
        <v>0.9</v>
      </c>
      <c r="Y2025" t="s">
        <v>8652</v>
      </c>
      <c r="Z2025" t="s">
        <v>3570</v>
      </c>
      <c r="AA2025">
        <v>66010</v>
      </c>
      <c r="AB2025" t="s">
        <v>420</v>
      </c>
    </row>
    <row r="2026" spans="1:35" x14ac:dyDescent="0.25">
      <c r="A2026" t="s">
        <v>8653</v>
      </c>
      <c r="B2026" t="s">
        <v>8653</v>
      </c>
      <c r="C2026" t="s">
        <v>8654</v>
      </c>
      <c r="D2026" t="s">
        <v>8655</v>
      </c>
      <c r="E2026" t="s">
        <v>799</v>
      </c>
      <c r="F2026" t="s">
        <v>772</v>
      </c>
      <c r="G2026" t="s">
        <v>2565</v>
      </c>
      <c r="J2026" t="s">
        <v>791</v>
      </c>
      <c r="K2026" t="s">
        <v>2566</v>
      </c>
      <c r="L2026" t="s">
        <v>2567</v>
      </c>
      <c r="M2026" t="s">
        <v>15</v>
      </c>
      <c r="N2026" t="s">
        <v>799</v>
      </c>
      <c r="O2026">
        <v>0</v>
      </c>
      <c r="Y2026" t="s">
        <v>8648</v>
      </c>
      <c r="Z2026" t="s">
        <v>2604</v>
      </c>
      <c r="AA2026">
        <v>80041</v>
      </c>
      <c r="AB2026" t="s">
        <v>420</v>
      </c>
    </row>
    <row r="2027" spans="1:35" x14ac:dyDescent="0.25">
      <c r="A2027" t="s">
        <v>8656</v>
      </c>
      <c r="C2027" t="s">
        <v>8657</v>
      </c>
      <c r="D2027" t="s">
        <v>8658</v>
      </c>
      <c r="E2027" t="s">
        <v>771</v>
      </c>
      <c r="F2027" t="s">
        <v>2590</v>
      </c>
      <c r="G2027" t="s">
        <v>2565</v>
      </c>
      <c r="H2027" t="s">
        <v>2591</v>
      </c>
      <c r="J2027" t="s">
        <v>774</v>
      </c>
      <c r="K2027" t="s">
        <v>2780</v>
      </c>
      <c r="L2027" t="s">
        <v>169</v>
      </c>
      <c r="M2027" t="s">
        <v>168</v>
      </c>
      <c r="N2027" t="s">
        <v>771</v>
      </c>
      <c r="O2027">
        <v>1</v>
      </c>
      <c r="P2027" t="s">
        <v>777</v>
      </c>
      <c r="Q2027">
        <v>28.9</v>
      </c>
      <c r="R2027">
        <v>5.21</v>
      </c>
      <c r="S2027">
        <v>3</v>
      </c>
      <c r="T2027">
        <v>0.54</v>
      </c>
      <c r="Y2027" t="s">
        <v>8659</v>
      </c>
      <c r="Z2027" t="s">
        <v>2849</v>
      </c>
      <c r="AA2027">
        <v>70043</v>
      </c>
      <c r="AB2027" t="s">
        <v>420</v>
      </c>
    </row>
    <row r="2028" spans="1:35" x14ac:dyDescent="0.25">
      <c r="A2028" t="s">
        <v>8660</v>
      </c>
      <c r="B2028" t="s">
        <v>8660</v>
      </c>
      <c r="C2028" t="s">
        <v>8661</v>
      </c>
      <c r="D2028" t="s">
        <v>8662</v>
      </c>
      <c r="E2028" t="s">
        <v>771</v>
      </c>
      <c r="F2028" t="s">
        <v>772</v>
      </c>
      <c r="G2028" t="s">
        <v>2565</v>
      </c>
      <c r="J2028" t="s">
        <v>791</v>
      </c>
      <c r="K2028" t="s">
        <v>2566</v>
      </c>
      <c r="L2028" t="s">
        <v>2567</v>
      </c>
      <c r="M2028" t="s">
        <v>15</v>
      </c>
      <c r="N2028" t="s">
        <v>771</v>
      </c>
      <c r="O2028">
        <v>1</v>
      </c>
      <c r="P2028" t="s">
        <v>777</v>
      </c>
      <c r="Q2028">
        <v>19.899999999999999</v>
      </c>
      <c r="R2028">
        <v>3.59</v>
      </c>
      <c r="Y2028" t="s">
        <v>8663</v>
      </c>
      <c r="Z2028" t="s">
        <v>2614</v>
      </c>
      <c r="AA2028">
        <v>65024</v>
      </c>
      <c r="AB2028" t="s">
        <v>420</v>
      </c>
      <c r="AG2028" t="s">
        <v>8664</v>
      </c>
      <c r="AH2028" t="s">
        <v>420</v>
      </c>
      <c r="AI2028" t="s">
        <v>1019</v>
      </c>
    </row>
    <row r="2029" spans="1:35" x14ac:dyDescent="0.25">
      <c r="A2029" t="s">
        <v>8665</v>
      </c>
      <c r="B2029" t="s">
        <v>8665</v>
      </c>
      <c r="C2029" t="s">
        <v>8666</v>
      </c>
      <c r="D2029" t="s">
        <v>8667</v>
      </c>
      <c r="E2029" t="s">
        <v>771</v>
      </c>
      <c r="F2029" t="s">
        <v>772</v>
      </c>
      <c r="G2029" t="s">
        <v>2565</v>
      </c>
      <c r="J2029" t="s">
        <v>791</v>
      </c>
      <c r="K2029" t="s">
        <v>2566</v>
      </c>
      <c r="L2029" t="s">
        <v>2567</v>
      </c>
      <c r="M2029" t="s">
        <v>15</v>
      </c>
      <c r="N2029" t="s">
        <v>771</v>
      </c>
      <c r="O2029">
        <v>1</v>
      </c>
      <c r="P2029" t="s">
        <v>777</v>
      </c>
      <c r="Q2029">
        <v>19.899999999999999</v>
      </c>
      <c r="R2029">
        <v>3.59</v>
      </c>
      <c r="Y2029" t="s">
        <v>3483</v>
      </c>
      <c r="Z2029" t="s">
        <v>8668</v>
      </c>
      <c r="AA2029">
        <v>198</v>
      </c>
      <c r="AB2029" t="s">
        <v>420</v>
      </c>
    </row>
    <row r="2030" spans="1:35" x14ac:dyDescent="0.25">
      <c r="A2030" t="s">
        <v>8669</v>
      </c>
      <c r="B2030" t="s">
        <v>8669</v>
      </c>
      <c r="C2030" t="s">
        <v>8670</v>
      </c>
      <c r="D2030" t="s">
        <v>8671</v>
      </c>
      <c r="E2030" t="s">
        <v>771</v>
      </c>
      <c r="F2030" t="s">
        <v>772</v>
      </c>
      <c r="G2030" t="s">
        <v>2565</v>
      </c>
      <c r="J2030" t="s">
        <v>791</v>
      </c>
      <c r="K2030" t="s">
        <v>2737</v>
      </c>
      <c r="L2030" t="s">
        <v>2738</v>
      </c>
      <c r="M2030" t="s">
        <v>170</v>
      </c>
      <c r="N2030" t="s">
        <v>771</v>
      </c>
      <c r="O2030">
        <v>1</v>
      </c>
      <c r="P2030" t="s">
        <v>777</v>
      </c>
      <c r="Q2030">
        <v>14.9</v>
      </c>
      <c r="R2030">
        <v>2.69</v>
      </c>
      <c r="Y2030" t="s">
        <v>5615</v>
      </c>
      <c r="Z2030" t="s">
        <v>3551</v>
      </c>
      <c r="AA2030">
        <v>47121</v>
      </c>
      <c r="AB2030" t="s">
        <v>420</v>
      </c>
    </row>
    <row r="2031" spans="1:35" x14ac:dyDescent="0.25">
      <c r="A2031" t="s">
        <v>8672</v>
      </c>
      <c r="C2031" t="s">
        <v>8673</v>
      </c>
      <c r="D2031" t="s">
        <v>7551</v>
      </c>
      <c r="E2031" t="s">
        <v>771</v>
      </c>
      <c r="F2031" t="s">
        <v>2590</v>
      </c>
      <c r="G2031" t="s">
        <v>2565</v>
      </c>
      <c r="H2031" t="s">
        <v>2591</v>
      </c>
      <c r="J2031" t="s">
        <v>774</v>
      </c>
      <c r="K2031" t="s">
        <v>8674</v>
      </c>
      <c r="L2031" t="s">
        <v>58</v>
      </c>
      <c r="M2031" t="s">
        <v>57</v>
      </c>
      <c r="N2031" t="s">
        <v>771</v>
      </c>
      <c r="O2031">
        <v>1</v>
      </c>
      <c r="P2031" t="s">
        <v>777</v>
      </c>
      <c r="Q2031">
        <v>14.9</v>
      </c>
      <c r="R2031">
        <v>2.69</v>
      </c>
      <c r="S2031">
        <v>3</v>
      </c>
      <c r="T2031">
        <v>0.54</v>
      </c>
      <c r="Y2031" t="s">
        <v>8675</v>
      </c>
      <c r="Z2031" t="s">
        <v>3156</v>
      </c>
      <c r="AA2031">
        <v>22074</v>
      </c>
      <c r="AB2031" t="s">
        <v>420</v>
      </c>
    </row>
    <row r="2032" spans="1:35" x14ac:dyDescent="0.25">
      <c r="A2032" t="s">
        <v>8676</v>
      </c>
      <c r="B2032" t="s">
        <v>8676</v>
      </c>
      <c r="C2032" t="s">
        <v>8677</v>
      </c>
      <c r="D2032" t="s">
        <v>8678</v>
      </c>
      <c r="E2032" t="s">
        <v>771</v>
      </c>
      <c r="F2032" t="s">
        <v>772</v>
      </c>
      <c r="G2032" t="s">
        <v>2565</v>
      </c>
      <c r="J2032" t="s">
        <v>791</v>
      </c>
      <c r="K2032" t="s">
        <v>3014</v>
      </c>
      <c r="L2032" t="s">
        <v>3015</v>
      </c>
      <c r="M2032" t="s">
        <v>25</v>
      </c>
      <c r="N2032" t="s">
        <v>771</v>
      </c>
      <c r="O2032">
        <v>1</v>
      </c>
      <c r="P2032" t="s">
        <v>777</v>
      </c>
      <c r="Q2032">
        <v>29.9</v>
      </c>
      <c r="R2032">
        <v>5.39</v>
      </c>
      <c r="Y2032" t="s">
        <v>6661</v>
      </c>
      <c r="Z2032" t="s">
        <v>3644</v>
      </c>
      <c r="AA2032">
        <v>35028</v>
      </c>
      <c r="AB2032" t="s">
        <v>420</v>
      </c>
    </row>
    <row r="2033" spans="1:28" x14ac:dyDescent="0.25">
      <c r="A2033" t="s">
        <v>8679</v>
      </c>
      <c r="B2033" t="s">
        <v>8679</v>
      </c>
      <c r="C2033" t="s">
        <v>8680</v>
      </c>
      <c r="D2033" t="s">
        <v>8681</v>
      </c>
      <c r="E2033" t="s">
        <v>771</v>
      </c>
      <c r="F2033" t="s">
        <v>772</v>
      </c>
      <c r="G2033" t="s">
        <v>2565</v>
      </c>
      <c r="J2033" t="s">
        <v>791</v>
      </c>
      <c r="K2033" t="s">
        <v>2618</v>
      </c>
      <c r="L2033" t="s">
        <v>864</v>
      </c>
      <c r="M2033" t="s">
        <v>21</v>
      </c>
      <c r="N2033" t="s">
        <v>771</v>
      </c>
      <c r="O2033">
        <v>1</v>
      </c>
      <c r="P2033" t="s">
        <v>777</v>
      </c>
      <c r="Q2033">
        <v>29.9</v>
      </c>
      <c r="R2033">
        <v>5.39</v>
      </c>
      <c r="Y2033" t="s">
        <v>8682</v>
      </c>
      <c r="Z2033" t="s">
        <v>2637</v>
      </c>
      <c r="AA2033">
        <v>19020</v>
      </c>
      <c r="AB2033" t="s">
        <v>420</v>
      </c>
    </row>
    <row r="2034" spans="1:28" x14ac:dyDescent="0.25">
      <c r="A2034" t="s">
        <v>8683</v>
      </c>
      <c r="B2034" t="s">
        <v>8683</v>
      </c>
      <c r="C2034" t="s">
        <v>8684</v>
      </c>
      <c r="D2034" t="s">
        <v>8685</v>
      </c>
      <c r="E2034" t="s">
        <v>771</v>
      </c>
      <c r="F2034" t="s">
        <v>772</v>
      </c>
      <c r="G2034" t="s">
        <v>2565</v>
      </c>
      <c r="J2034" t="s">
        <v>791</v>
      </c>
      <c r="K2034" t="s">
        <v>3014</v>
      </c>
      <c r="L2034" t="s">
        <v>3015</v>
      </c>
      <c r="M2034" t="s">
        <v>25</v>
      </c>
      <c r="N2034" t="s">
        <v>771</v>
      </c>
      <c r="O2034">
        <v>1</v>
      </c>
      <c r="P2034" t="s">
        <v>777</v>
      </c>
      <c r="Q2034">
        <v>29.9</v>
      </c>
      <c r="R2034">
        <v>5.39</v>
      </c>
      <c r="Y2034" t="s">
        <v>8686</v>
      </c>
      <c r="Z2034" t="s">
        <v>2632</v>
      </c>
      <c r="AA2034">
        <v>45010</v>
      </c>
      <c r="AB2034" t="s">
        <v>420</v>
      </c>
    </row>
    <row r="2035" spans="1:28" x14ac:dyDescent="0.25">
      <c r="A2035" t="s">
        <v>8687</v>
      </c>
      <c r="B2035" t="s">
        <v>8687</v>
      </c>
      <c r="C2035" t="s">
        <v>8688</v>
      </c>
      <c r="D2035" t="s">
        <v>8689</v>
      </c>
      <c r="E2035" t="s">
        <v>771</v>
      </c>
      <c r="F2035" t="s">
        <v>772</v>
      </c>
      <c r="G2035" t="s">
        <v>2565</v>
      </c>
      <c r="J2035" t="s">
        <v>791</v>
      </c>
      <c r="K2035" t="s">
        <v>2566</v>
      </c>
      <c r="L2035" t="s">
        <v>2567</v>
      </c>
      <c r="M2035" t="s">
        <v>15</v>
      </c>
      <c r="N2035" t="s">
        <v>771</v>
      </c>
      <c r="O2035">
        <v>1</v>
      </c>
      <c r="P2035" t="s">
        <v>777</v>
      </c>
      <c r="Q2035">
        <v>19.899999999999999</v>
      </c>
      <c r="R2035">
        <v>3.59</v>
      </c>
      <c r="Y2035" t="s">
        <v>8690</v>
      </c>
      <c r="Z2035" t="s">
        <v>2585</v>
      </c>
      <c r="AA2035">
        <v>20065</v>
      </c>
      <c r="AB2035" t="s">
        <v>420</v>
      </c>
    </row>
    <row r="2036" spans="1:28" x14ac:dyDescent="0.25">
      <c r="A2036" t="s">
        <v>8691</v>
      </c>
      <c r="B2036" t="s">
        <v>8691</v>
      </c>
      <c r="C2036" t="s">
        <v>8692</v>
      </c>
      <c r="D2036" t="s">
        <v>8693</v>
      </c>
      <c r="E2036" t="s">
        <v>771</v>
      </c>
      <c r="F2036" t="s">
        <v>772</v>
      </c>
      <c r="G2036" t="s">
        <v>2565</v>
      </c>
      <c r="J2036" t="s">
        <v>791</v>
      </c>
      <c r="K2036" t="s">
        <v>2737</v>
      </c>
      <c r="L2036" t="s">
        <v>2738</v>
      </c>
      <c r="M2036" t="s">
        <v>170</v>
      </c>
      <c r="N2036" t="s">
        <v>771</v>
      </c>
      <c r="O2036">
        <v>1</v>
      </c>
      <c r="P2036" t="s">
        <v>777</v>
      </c>
      <c r="Q2036">
        <v>14.9</v>
      </c>
      <c r="R2036">
        <v>2.69</v>
      </c>
      <c r="Y2036" t="s">
        <v>3088</v>
      </c>
      <c r="Z2036" t="s">
        <v>2900</v>
      </c>
      <c r="AA2036">
        <v>50125</v>
      </c>
      <c r="AB2036" t="s">
        <v>420</v>
      </c>
    </row>
    <row r="2037" spans="1:28" x14ac:dyDescent="0.25">
      <c r="A2037" t="s">
        <v>8694</v>
      </c>
      <c r="B2037" t="s">
        <v>8694</v>
      </c>
      <c r="C2037" t="s">
        <v>8695</v>
      </c>
      <c r="D2037" t="s">
        <v>8696</v>
      </c>
      <c r="E2037" t="s">
        <v>771</v>
      </c>
      <c r="F2037" t="s">
        <v>772</v>
      </c>
      <c r="G2037" t="s">
        <v>2565</v>
      </c>
      <c r="J2037" t="s">
        <v>791</v>
      </c>
      <c r="K2037" t="s">
        <v>2641</v>
      </c>
      <c r="L2037" t="s">
        <v>1330</v>
      </c>
      <c r="M2037" t="s">
        <v>29</v>
      </c>
      <c r="N2037" t="s">
        <v>771</v>
      </c>
      <c r="O2037">
        <v>2</v>
      </c>
      <c r="P2037" t="s">
        <v>777</v>
      </c>
      <c r="Q2037">
        <v>65.8</v>
      </c>
      <c r="R2037">
        <v>11.86</v>
      </c>
      <c r="Y2037" t="s">
        <v>8697</v>
      </c>
      <c r="Z2037" t="s">
        <v>4824</v>
      </c>
      <c r="AA2037">
        <v>73100</v>
      </c>
      <c r="AB2037" t="s">
        <v>420</v>
      </c>
    </row>
    <row r="2038" spans="1:28" x14ac:dyDescent="0.25">
      <c r="A2038" t="s">
        <v>8698</v>
      </c>
      <c r="B2038" t="s">
        <v>8698</v>
      </c>
      <c r="C2038" t="s">
        <v>8699</v>
      </c>
      <c r="D2038" t="s">
        <v>8700</v>
      </c>
      <c r="E2038" t="s">
        <v>771</v>
      </c>
      <c r="F2038" t="s">
        <v>772</v>
      </c>
      <c r="G2038" t="s">
        <v>2565</v>
      </c>
      <c r="J2038" t="s">
        <v>791</v>
      </c>
      <c r="K2038" t="s">
        <v>2598</v>
      </c>
      <c r="L2038" t="s">
        <v>776</v>
      </c>
      <c r="M2038" t="s">
        <v>424</v>
      </c>
      <c r="N2038" t="s">
        <v>771</v>
      </c>
      <c r="O2038">
        <v>1</v>
      </c>
      <c r="P2038" t="s">
        <v>777</v>
      </c>
      <c r="Q2038">
        <v>29.9</v>
      </c>
      <c r="R2038">
        <v>5.39</v>
      </c>
      <c r="Y2038" t="s">
        <v>8701</v>
      </c>
      <c r="AA2038">
        <v>70020</v>
      </c>
      <c r="AB2038" t="s">
        <v>420</v>
      </c>
    </row>
    <row r="2039" spans="1:28" x14ac:dyDescent="0.25">
      <c r="A2039" t="s">
        <v>8702</v>
      </c>
      <c r="B2039" t="s">
        <v>8702</v>
      </c>
      <c r="C2039" t="s">
        <v>8703</v>
      </c>
      <c r="D2039" t="s">
        <v>8704</v>
      </c>
      <c r="E2039" t="s">
        <v>771</v>
      </c>
      <c r="F2039" t="s">
        <v>772</v>
      </c>
      <c r="G2039" t="s">
        <v>2565</v>
      </c>
      <c r="J2039" t="s">
        <v>791</v>
      </c>
      <c r="K2039" t="s">
        <v>2566</v>
      </c>
      <c r="L2039" t="s">
        <v>2567</v>
      </c>
      <c r="M2039" t="s">
        <v>15</v>
      </c>
      <c r="N2039" t="s">
        <v>771</v>
      </c>
      <c r="O2039">
        <v>1</v>
      </c>
      <c r="P2039" t="s">
        <v>777</v>
      </c>
      <c r="Q2039">
        <v>19.899999999999999</v>
      </c>
      <c r="R2039">
        <v>3.59</v>
      </c>
      <c r="S2039">
        <v>1.0900000000000001</v>
      </c>
      <c r="X2039">
        <v>1.0900000000000001</v>
      </c>
      <c r="Y2039" t="s">
        <v>8705</v>
      </c>
      <c r="Z2039" t="s">
        <v>3620</v>
      </c>
      <c r="AA2039">
        <v>70033</v>
      </c>
      <c r="AB2039" t="s">
        <v>420</v>
      </c>
    </row>
    <row r="2040" spans="1:28" x14ac:dyDescent="0.25">
      <c r="A2040" t="s">
        <v>8706</v>
      </c>
      <c r="B2040" t="s">
        <v>8706</v>
      </c>
      <c r="C2040" t="s">
        <v>8707</v>
      </c>
      <c r="D2040" t="s">
        <v>8708</v>
      </c>
      <c r="E2040" t="s">
        <v>771</v>
      </c>
      <c r="F2040" t="s">
        <v>772</v>
      </c>
      <c r="G2040" t="s">
        <v>2565</v>
      </c>
      <c r="J2040" t="s">
        <v>791</v>
      </c>
      <c r="K2040" t="s">
        <v>2566</v>
      </c>
      <c r="L2040" t="s">
        <v>2567</v>
      </c>
      <c r="M2040" t="s">
        <v>15</v>
      </c>
      <c r="N2040" t="s">
        <v>771</v>
      </c>
      <c r="O2040">
        <v>1</v>
      </c>
      <c r="P2040" t="s">
        <v>777</v>
      </c>
      <c r="Q2040">
        <v>19.899999999999999</v>
      </c>
      <c r="R2040">
        <v>3.59</v>
      </c>
      <c r="Y2040" t="s">
        <v>8709</v>
      </c>
      <c r="Z2040" t="s">
        <v>3327</v>
      </c>
      <c r="AA2040">
        <v>25062</v>
      </c>
      <c r="AB2040" t="s">
        <v>420</v>
      </c>
    </row>
    <row r="2041" spans="1:28" x14ac:dyDescent="0.25">
      <c r="A2041" t="s">
        <v>8710</v>
      </c>
      <c r="B2041" t="s">
        <v>8710</v>
      </c>
      <c r="C2041" t="s">
        <v>8711</v>
      </c>
      <c r="D2041" t="s">
        <v>8712</v>
      </c>
      <c r="E2041" t="s">
        <v>771</v>
      </c>
      <c r="F2041" t="s">
        <v>772</v>
      </c>
      <c r="G2041" t="s">
        <v>2565</v>
      </c>
      <c r="J2041" t="s">
        <v>791</v>
      </c>
      <c r="K2041" t="s">
        <v>2598</v>
      </c>
      <c r="L2041" t="s">
        <v>776</v>
      </c>
      <c r="M2041" t="s">
        <v>424</v>
      </c>
      <c r="N2041" t="s">
        <v>771</v>
      </c>
      <c r="O2041">
        <v>1</v>
      </c>
      <c r="P2041" t="s">
        <v>777</v>
      </c>
      <c r="Q2041">
        <v>29.9</v>
      </c>
      <c r="R2041">
        <v>5.39</v>
      </c>
      <c r="Y2041" t="s">
        <v>6419</v>
      </c>
      <c r="Z2041" t="s">
        <v>3604</v>
      </c>
      <c r="AA2041">
        <v>84012</v>
      </c>
      <c r="AB2041" t="s">
        <v>420</v>
      </c>
    </row>
    <row r="2042" spans="1:28" x14ac:dyDescent="0.25">
      <c r="A2042" t="s">
        <v>8713</v>
      </c>
      <c r="B2042" t="s">
        <v>8713</v>
      </c>
      <c r="C2042" t="s">
        <v>8714</v>
      </c>
      <c r="D2042" t="s">
        <v>8715</v>
      </c>
      <c r="E2042" t="s">
        <v>771</v>
      </c>
      <c r="F2042" t="s">
        <v>772</v>
      </c>
      <c r="G2042" t="s">
        <v>2565</v>
      </c>
      <c r="J2042" t="s">
        <v>791</v>
      </c>
      <c r="K2042" t="s">
        <v>2566</v>
      </c>
      <c r="L2042" t="s">
        <v>2567</v>
      </c>
      <c r="M2042" t="s">
        <v>15</v>
      </c>
      <c r="N2042" t="s">
        <v>771</v>
      </c>
      <c r="O2042">
        <v>1</v>
      </c>
      <c r="P2042" t="s">
        <v>777</v>
      </c>
      <c r="Q2042">
        <v>19.899999999999999</v>
      </c>
      <c r="R2042">
        <v>3.59</v>
      </c>
      <c r="Y2042" t="s">
        <v>2940</v>
      </c>
      <c r="AA2042">
        <v>98145</v>
      </c>
      <c r="AB2042" t="s">
        <v>420</v>
      </c>
    </row>
    <row r="2043" spans="1:28" x14ac:dyDescent="0.25">
      <c r="A2043" t="s">
        <v>8716</v>
      </c>
      <c r="B2043" t="s">
        <v>8716</v>
      </c>
      <c r="C2043" t="s">
        <v>8717</v>
      </c>
      <c r="D2043" t="s">
        <v>8718</v>
      </c>
      <c r="E2043" t="s">
        <v>771</v>
      </c>
      <c r="F2043" t="s">
        <v>772</v>
      </c>
      <c r="G2043" t="s">
        <v>2565</v>
      </c>
      <c r="J2043" t="s">
        <v>791</v>
      </c>
      <c r="K2043" t="s">
        <v>3014</v>
      </c>
      <c r="L2043" t="s">
        <v>3015</v>
      </c>
      <c r="M2043" t="s">
        <v>25</v>
      </c>
      <c r="N2043" t="s">
        <v>771</v>
      </c>
      <c r="O2043">
        <v>1</v>
      </c>
      <c r="P2043" t="s">
        <v>777</v>
      </c>
      <c r="Q2043">
        <v>29.9</v>
      </c>
      <c r="R2043">
        <v>5.39</v>
      </c>
      <c r="Y2043" t="s">
        <v>3569</v>
      </c>
      <c r="Z2043" t="s">
        <v>3570</v>
      </c>
      <c r="AA2043">
        <v>66054</v>
      </c>
      <c r="AB2043" t="s">
        <v>420</v>
      </c>
    </row>
    <row r="2044" spans="1:28" x14ac:dyDescent="0.25">
      <c r="A2044" t="s">
        <v>8719</v>
      </c>
      <c r="B2044" t="s">
        <v>8719</v>
      </c>
      <c r="C2044" t="s">
        <v>8720</v>
      </c>
      <c r="D2044" t="s">
        <v>8721</v>
      </c>
      <c r="E2044" t="s">
        <v>771</v>
      </c>
      <c r="F2044" t="s">
        <v>772</v>
      </c>
      <c r="G2044" t="s">
        <v>2565</v>
      </c>
      <c r="J2044" t="s">
        <v>791</v>
      </c>
      <c r="K2044" t="s">
        <v>2737</v>
      </c>
      <c r="L2044" t="s">
        <v>2738</v>
      </c>
      <c r="M2044" t="s">
        <v>170</v>
      </c>
      <c r="N2044" t="s">
        <v>771</v>
      </c>
      <c r="O2044">
        <v>1</v>
      </c>
      <c r="P2044" t="s">
        <v>777</v>
      </c>
      <c r="Q2044">
        <v>14.9</v>
      </c>
      <c r="R2044">
        <v>2.69</v>
      </c>
      <c r="Y2044" t="s">
        <v>8722</v>
      </c>
      <c r="AA2044">
        <v>42034</v>
      </c>
      <c r="AB2044" t="s">
        <v>420</v>
      </c>
    </row>
    <row r="2045" spans="1:28" x14ac:dyDescent="0.25">
      <c r="A2045" t="s">
        <v>8723</v>
      </c>
      <c r="B2045" t="s">
        <v>8723</v>
      </c>
      <c r="C2045" t="s">
        <v>8724</v>
      </c>
      <c r="D2045" t="s">
        <v>8725</v>
      </c>
      <c r="E2045" t="s">
        <v>771</v>
      </c>
      <c r="F2045" t="s">
        <v>772</v>
      </c>
      <c r="G2045" t="s">
        <v>2565</v>
      </c>
      <c r="J2045" t="s">
        <v>791</v>
      </c>
      <c r="K2045" t="s">
        <v>2566</v>
      </c>
      <c r="L2045" t="s">
        <v>2567</v>
      </c>
      <c r="M2045" t="s">
        <v>15</v>
      </c>
      <c r="N2045" t="s">
        <v>771</v>
      </c>
      <c r="O2045">
        <v>1</v>
      </c>
      <c r="P2045" t="s">
        <v>777</v>
      </c>
      <c r="Q2045">
        <v>19.899999999999999</v>
      </c>
      <c r="R2045">
        <v>3.59</v>
      </c>
      <c r="Y2045" t="s">
        <v>5386</v>
      </c>
      <c r="Z2045" t="s">
        <v>4192</v>
      </c>
      <c r="AA2045">
        <v>10024</v>
      </c>
      <c r="AB2045" t="s">
        <v>420</v>
      </c>
    </row>
    <row r="2046" spans="1:28" x14ac:dyDescent="0.25">
      <c r="A2046" t="s">
        <v>8726</v>
      </c>
      <c r="B2046" t="s">
        <v>8726</v>
      </c>
      <c r="C2046" t="s">
        <v>8727</v>
      </c>
      <c r="D2046" t="s">
        <v>8728</v>
      </c>
      <c r="E2046" t="s">
        <v>771</v>
      </c>
      <c r="F2046" t="s">
        <v>772</v>
      </c>
      <c r="G2046" t="s">
        <v>2565</v>
      </c>
      <c r="J2046" t="s">
        <v>791</v>
      </c>
      <c r="K2046" t="s">
        <v>2641</v>
      </c>
      <c r="L2046" t="s">
        <v>1330</v>
      </c>
      <c r="M2046" t="s">
        <v>29</v>
      </c>
      <c r="N2046" t="s">
        <v>771</v>
      </c>
      <c r="O2046">
        <v>1</v>
      </c>
      <c r="P2046" t="s">
        <v>777</v>
      </c>
      <c r="Q2046">
        <v>32.9</v>
      </c>
      <c r="R2046">
        <v>5.93</v>
      </c>
      <c r="Y2046" t="s">
        <v>2688</v>
      </c>
      <c r="Z2046" t="s">
        <v>2688</v>
      </c>
      <c r="AA2046">
        <v>35131</v>
      </c>
      <c r="AB2046" t="s">
        <v>420</v>
      </c>
    </row>
    <row r="2047" spans="1:28" x14ac:dyDescent="0.25">
      <c r="A2047" t="s">
        <v>8729</v>
      </c>
      <c r="B2047" t="s">
        <v>8729</v>
      </c>
      <c r="C2047" t="s">
        <v>8730</v>
      </c>
      <c r="D2047" t="s">
        <v>8731</v>
      </c>
      <c r="E2047" t="s">
        <v>771</v>
      </c>
      <c r="F2047" t="s">
        <v>772</v>
      </c>
      <c r="G2047" t="s">
        <v>2565</v>
      </c>
      <c r="J2047" t="s">
        <v>791</v>
      </c>
      <c r="K2047" t="s">
        <v>2847</v>
      </c>
      <c r="L2047" t="s">
        <v>2409</v>
      </c>
      <c r="M2047" t="s">
        <v>59</v>
      </c>
      <c r="N2047" t="s">
        <v>771</v>
      </c>
      <c r="O2047">
        <v>2</v>
      </c>
      <c r="P2047" t="s">
        <v>777</v>
      </c>
      <c r="Q2047">
        <v>33.799999999999997</v>
      </c>
      <c r="R2047">
        <v>6.1</v>
      </c>
      <c r="Y2047" t="s">
        <v>8732</v>
      </c>
      <c r="Z2047" t="s">
        <v>2904</v>
      </c>
      <c r="AA2047">
        <v>10010</v>
      </c>
      <c r="AB2047" t="s">
        <v>420</v>
      </c>
    </row>
    <row r="2048" spans="1:28" x14ac:dyDescent="0.25">
      <c r="A2048" t="s">
        <v>8729</v>
      </c>
      <c r="B2048" t="s">
        <v>8729</v>
      </c>
      <c r="C2048" t="s">
        <v>8730</v>
      </c>
      <c r="D2048" t="s">
        <v>8731</v>
      </c>
      <c r="E2048" t="s">
        <v>771</v>
      </c>
      <c r="F2048" t="s">
        <v>772</v>
      </c>
      <c r="G2048" t="s">
        <v>2565</v>
      </c>
      <c r="J2048" t="s">
        <v>791</v>
      </c>
      <c r="K2048" t="s">
        <v>2882</v>
      </c>
      <c r="L2048" t="s">
        <v>827</v>
      </c>
      <c r="M2048" t="s">
        <v>438</v>
      </c>
      <c r="N2048" t="s">
        <v>771</v>
      </c>
      <c r="O2048">
        <v>1</v>
      </c>
      <c r="P2048" t="s">
        <v>777</v>
      </c>
      <c r="Q2048">
        <v>39.9</v>
      </c>
      <c r="R2048">
        <v>7.2</v>
      </c>
      <c r="Y2048" t="s">
        <v>8732</v>
      </c>
      <c r="Z2048" t="s">
        <v>2904</v>
      </c>
      <c r="AA2048">
        <v>10010</v>
      </c>
      <c r="AB2048" t="s">
        <v>420</v>
      </c>
    </row>
    <row r="2049" spans="1:35" x14ac:dyDescent="0.25">
      <c r="A2049" t="s">
        <v>8733</v>
      </c>
      <c r="B2049" t="s">
        <v>8733</v>
      </c>
      <c r="C2049" t="s">
        <v>8734</v>
      </c>
      <c r="D2049" t="s">
        <v>8735</v>
      </c>
      <c r="E2049" t="s">
        <v>771</v>
      </c>
      <c r="F2049" t="s">
        <v>772</v>
      </c>
      <c r="G2049" t="s">
        <v>2565</v>
      </c>
      <c r="J2049" t="s">
        <v>791</v>
      </c>
      <c r="K2049" t="s">
        <v>2641</v>
      </c>
      <c r="L2049" t="s">
        <v>1330</v>
      </c>
      <c r="M2049" t="s">
        <v>29</v>
      </c>
      <c r="N2049" t="s">
        <v>771</v>
      </c>
      <c r="O2049">
        <v>1</v>
      </c>
      <c r="P2049" t="s">
        <v>777</v>
      </c>
      <c r="Q2049">
        <v>32.9</v>
      </c>
      <c r="R2049">
        <v>5.93</v>
      </c>
      <c r="Y2049" t="s">
        <v>2740</v>
      </c>
      <c r="Z2049" t="s">
        <v>3161</v>
      </c>
      <c r="AA2049">
        <v>74121</v>
      </c>
      <c r="AB2049" t="s">
        <v>420</v>
      </c>
    </row>
    <row r="2050" spans="1:35" x14ac:dyDescent="0.25">
      <c r="A2050" t="s">
        <v>8736</v>
      </c>
      <c r="B2050" t="s">
        <v>8736</v>
      </c>
      <c r="C2050" t="s">
        <v>8737</v>
      </c>
      <c r="D2050" t="s">
        <v>8738</v>
      </c>
      <c r="E2050" t="s">
        <v>771</v>
      </c>
      <c r="F2050" t="s">
        <v>772</v>
      </c>
      <c r="G2050" t="s">
        <v>2565</v>
      </c>
      <c r="J2050" t="s">
        <v>791</v>
      </c>
      <c r="K2050" t="s">
        <v>2584</v>
      </c>
      <c r="L2050" t="s">
        <v>801</v>
      </c>
      <c r="M2050" t="s">
        <v>31</v>
      </c>
      <c r="N2050" t="s">
        <v>771</v>
      </c>
      <c r="O2050">
        <v>1</v>
      </c>
      <c r="P2050" t="s">
        <v>777</v>
      </c>
      <c r="Q2050">
        <v>34.9</v>
      </c>
      <c r="R2050">
        <v>6.29</v>
      </c>
      <c r="Y2050" t="s">
        <v>3388</v>
      </c>
      <c r="Z2050" t="s">
        <v>3737</v>
      </c>
      <c r="AA2050">
        <v>90144</v>
      </c>
      <c r="AB2050" t="s">
        <v>420</v>
      </c>
    </row>
    <row r="2051" spans="1:35" x14ac:dyDescent="0.25">
      <c r="A2051" t="s">
        <v>8739</v>
      </c>
      <c r="B2051" t="s">
        <v>8739</v>
      </c>
      <c r="C2051" t="s">
        <v>8740</v>
      </c>
      <c r="D2051" t="s">
        <v>8741</v>
      </c>
      <c r="E2051" t="s">
        <v>771</v>
      </c>
      <c r="F2051" t="s">
        <v>772</v>
      </c>
      <c r="G2051" t="s">
        <v>2565</v>
      </c>
      <c r="J2051" t="s">
        <v>791</v>
      </c>
      <c r="K2051" t="s">
        <v>2598</v>
      </c>
      <c r="L2051" t="s">
        <v>776</v>
      </c>
      <c r="M2051" t="s">
        <v>424</v>
      </c>
      <c r="N2051" t="s">
        <v>771</v>
      </c>
      <c r="O2051">
        <v>1</v>
      </c>
      <c r="P2051" t="s">
        <v>777</v>
      </c>
      <c r="Q2051">
        <v>29.9</v>
      </c>
      <c r="R2051">
        <v>5.39</v>
      </c>
      <c r="Y2051" t="s">
        <v>8742</v>
      </c>
      <c r="Z2051" t="s">
        <v>5772</v>
      </c>
      <c r="AA2051">
        <v>41020</v>
      </c>
      <c r="AB2051" t="s">
        <v>420</v>
      </c>
    </row>
    <row r="2052" spans="1:35" x14ac:dyDescent="0.25">
      <c r="A2052" t="s">
        <v>8743</v>
      </c>
      <c r="B2052" t="s">
        <v>8743</v>
      </c>
      <c r="C2052" t="s">
        <v>8744</v>
      </c>
      <c r="D2052" t="s">
        <v>8745</v>
      </c>
      <c r="E2052" t="s">
        <v>771</v>
      </c>
      <c r="F2052" t="s">
        <v>772</v>
      </c>
      <c r="G2052" t="s">
        <v>2565</v>
      </c>
      <c r="J2052" t="s">
        <v>791</v>
      </c>
      <c r="K2052" t="s">
        <v>2641</v>
      </c>
      <c r="L2052" t="s">
        <v>1330</v>
      </c>
      <c r="M2052" t="s">
        <v>29</v>
      </c>
      <c r="N2052" t="s">
        <v>771</v>
      </c>
      <c r="O2052">
        <v>1</v>
      </c>
      <c r="P2052" t="s">
        <v>777</v>
      </c>
      <c r="Q2052">
        <v>32.9</v>
      </c>
      <c r="R2052">
        <v>5.93</v>
      </c>
      <c r="Y2052" t="s">
        <v>8746</v>
      </c>
      <c r="Z2052" t="s">
        <v>2604</v>
      </c>
      <c r="AA2052">
        <v>80062</v>
      </c>
      <c r="AB2052" t="s">
        <v>420</v>
      </c>
    </row>
    <row r="2053" spans="1:35" x14ac:dyDescent="0.25">
      <c r="A2053" t="s">
        <v>8747</v>
      </c>
      <c r="B2053" t="s">
        <v>8747</v>
      </c>
      <c r="C2053" t="s">
        <v>8748</v>
      </c>
      <c r="D2053" t="s">
        <v>8749</v>
      </c>
      <c r="E2053" t="s">
        <v>771</v>
      </c>
      <c r="F2053" t="s">
        <v>772</v>
      </c>
      <c r="G2053" t="s">
        <v>2565</v>
      </c>
      <c r="J2053" t="s">
        <v>791</v>
      </c>
      <c r="K2053" t="s">
        <v>2566</v>
      </c>
      <c r="L2053" t="s">
        <v>2567</v>
      </c>
      <c r="M2053" t="s">
        <v>15</v>
      </c>
      <c r="N2053" t="s">
        <v>771</v>
      </c>
      <c r="O2053">
        <v>1</v>
      </c>
      <c r="P2053" t="s">
        <v>777</v>
      </c>
      <c r="Q2053">
        <v>19.899999999999999</v>
      </c>
      <c r="R2053">
        <v>3.59</v>
      </c>
      <c r="Y2053" t="s">
        <v>4153</v>
      </c>
      <c r="Z2053" t="s">
        <v>5445</v>
      </c>
      <c r="AA2053">
        <v>35020</v>
      </c>
      <c r="AB2053" t="s">
        <v>420</v>
      </c>
    </row>
    <row r="2054" spans="1:35" x14ac:dyDescent="0.25">
      <c r="A2054" t="s">
        <v>8750</v>
      </c>
      <c r="B2054" t="s">
        <v>8750</v>
      </c>
      <c r="C2054" t="s">
        <v>8751</v>
      </c>
      <c r="D2054" t="s">
        <v>8752</v>
      </c>
      <c r="E2054" t="s">
        <v>771</v>
      </c>
      <c r="F2054" t="s">
        <v>772</v>
      </c>
      <c r="G2054" t="s">
        <v>2565</v>
      </c>
      <c r="J2054" t="s">
        <v>791</v>
      </c>
      <c r="K2054" t="s">
        <v>2641</v>
      </c>
      <c r="L2054" t="s">
        <v>1330</v>
      </c>
      <c r="M2054" t="s">
        <v>29</v>
      </c>
      <c r="N2054" t="s">
        <v>771</v>
      </c>
      <c r="O2054">
        <v>1</v>
      </c>
      <c r="P2054" t="s">
        <v>777</v>
      </c>
      <c r="Q2054">
        <v>32.9</v>
      </c>
      <c r="R2054">
        <v>5.93</v>
      </c>
      <c r="Y2054" t="s">
        <v>6911</v>
      </c>
      <c r="Z2054" t="s">
        <v>2688</v>
      </c>
      <c r="AA2054">
        <v>35031</v>
      </c>
      <c r="AB2054" t="s">
        <v>420</v>
      </c>
    </row>
    <row r="2055" spans="1:35" x14ac:dyDescent="0.25">
      <c r="A2055" t="s">
        <v>8753</v>
      </c>
      <c r="B2055" t="s">
        <v>8753</v>
      </c>
      <c r="C2055" t="s">
        <v>8754</v>
      </c>
      <c r="D2055" t="s">
        <v>8755</v>
      </c>
      <c r="E2055" t="s">
        <v>771</v>
      </c>
      <c r="F2055" t="s">
        <v>772</v>
      </c>
      <c r="G2055" t="s">
        <v>2565</v>
      </c>
      <c r="I2055" t="s">
        <v>2646</v>
      </c>
      <c r="J2055" t="s">
        <v>791</v>
      </c>
      <c r="K2055" t="s">
        <v>2598</v>
      </c>
      <c r="L2055" t="s">
        <v>776</v>
      </c>
      <c r="M2055" t="s">
        <v>424</v>
      </c>
      <c r="N2055" t="s">
        <v>771</v>
      </c>
      <c r="O2055">
        <v>1</v>
      </c>
      <c r="P2055" t="s">
        <v>777</v>
      </c>
      <c r="Q2055">
        <v>29.9</v>
      </c>
      <c r="R2055">
        <v>5.39</v>
      </c>
      <c r="Y2055" t="s">
        <v>2647</v>
      </c>
      <c r="Z2055" t="s">
        <v>2648</v>
      </c>
      <c r="AA2055">
        <v>28100</v>
      </c>
      <c r="AB2055" t="s">
        <v>420</v>
      </c>
    </row>
    <row r="2056" spans="1:35" x14ac:dyDescent="0.25">
      <c r="A2056" t="s">
        <v>8756</v>
      </c>
      <c r="B2056" t="s">
        <v>8756</v>
      </c>
      <c r="C2056" t="s">
        <v>8757</v>
      </c>
      <c r="D2056" t="s">
        <v>8758</v>
      </c>
      <c r="E2056" t="s">
        <v>771</v>
      </c>
      <c r="F2056" t="s">
        <v>772</v>
      </c>
      <c r="G2056" t="s">
        <v>2565</v>
      </c>
      <c r="J2056" t="s">
        <v>791</v>
      </c>
      <c r="K2056" t="s">
        <v>2882</v>
      </c>
      <c r="L2056" t="s">
        <v>827</v>
      </c>
      <c r="M2056" t="s">
        <v>438</v>
      </c>
      <c r="N2056" t="s">
        <v>771</v>
      </c>
      <c r="O2056">
        <v>1</v>
      </c>
      <c r="P2056" t="s">
        <v>777</v>
      </c>
      <c r="Q2056">
        <v>39.9</v>
      </c>
      <c r="R2056">
        <v>7.2</v>
      </c>
      <c r="Y2056" t="s">
        <v>8759</v>
      </c>
      <c r="Z2056" t="s">
        <v>8760</v>
      </c>
      <c r="AA2056">
        <v>83040</v>
      </c>
      <c r="AB2056" t="s">
        <v>420</v>
      </c>
    </row>
    <row r="2057" spans="1:35" x14ac:dyDescent="0.25">
      <c r="A2057" t="s">
        <v>8761</v>
      </c>
      <c r="B2057" t="s">
        <v>8761</v>
      </c>
      <c r="C2057" t="s">
        <v>8762</v>
      </c>
      <c r="D2057" t="s">
        <v>8763</v>
      </c>
      <c r="E2057" t="s">
        <v>771</v>
      </c>
      <c r="F2057" t="s">
        <v>772</v>
      </c>
      <c r="G2057" t="s">
        <v>2565</v>
      </c>
      <c r="J2057" t="s">
        <v>791</v>
      </c>
      <c r="K2057" t="s">
        <v>7479</v>
      </c>
      <c r="L2057" t="s">
        <v>7480</v>
      </c>
      <c r="M2057" t="s">
        <v>451</v>
      </c>
      <c r="N2057" t="s">
        <v>771</v>
      </c>
      <c r="O2057">
        <v>1</v>
      </c>
      <c r="P2057" t="s">
        <v>777</v>
      </c>
      <c r="Q2057">
        <v>39.9</v>
      </c>
      <c r="R2057">
        <v>7.2</v>
      </c>
      <c r="S2057">
        <v>0.83</v>
      </c>
      <c r="T2057">
        <v>0.15</v>
      </c>
      <c r="Y2057" t="s">
        <v>8764</v>
      </c>
      <c r="Z2057" t="s">
        <v>4849</v>
      </c>
      <c r="AA2057">
        <v>1034</v>
      </c>
      <c r="AB2057" t="s">
        <v>420</v>
      </c>
    </row>
    <row r="2058" spans="1:35" x14ac:dyDescent="0.25">
      <c r="A2058" t="s">
        <v>8765</v>
      </c>
      <c r="B2058" t="s">
        <v>8765</v>
      </c>
      <c r="C2058" t="s">
        <v>8766</v>
      </c>
      <c r="D2058" t="s">
        <v>8767</v>
      </c>
      <c r="E2058" t="s">
        <v>771</v>
      </c>
      <c r="F2058" t="s">
        <v>772</v>
      </c>
      <c r="G2058" t="s">
        <v>2565</v>
      </c>
      <c r="J2058" t="s">
        <v>791</v>
      </c>
      <c r="K2058" t="s">
        <v>2641</v>
      </c>
      <c r="L2058" t="s">
        <v>1330</v>
      </c>
      <c r="M2058" t="s">
        <v>29</v>
      </c>
      <c r="N2058" t="s">
        <v>771</v>
      </c>
      <c r="O2058">
        <v>1</v>
      </c>
      <c r="P2058" t="s">
        <v>777</v>
      </c>
      <c r="Q2058">
        <v>32.9</v>
      </c>
      <c r="R2058">
        <v>5.93</v>
      </c>
      <c r="Y2058" t="s">
        <v>5117</v>
      </c>
      <c r="Z2058" t="s">
        <v>3066</v>
      </c>
      <c r="AA2058">
        <v>9044</v>
      </c>
      <c r="AB2058" t="s">
        <v>420</v>
      </c>
    </row>
    <row r="2059" spans="1:35" x14ac:dyDescent="0.25">
      <c r="A2059" t="s">
        <v>8768</v>
      </c>
      <c r="B2059" t="s">
        <v>8768</v>
      </c>
      <c r="C2059" t="s">
        <v>8769</v>
      </c>
      <c r="D2059" t="s">
        <v>8770</v>
      </c>
      <c r="E2059" t="s">
        <v>771</v>
      </c>
      <c r="F2059" t="s">
        <v>772</v>
      </c>
      <c r="G2059" t="s">
        <v>2565</v>
      </c>
      <c r="J2059" t="s">
        <v>791</v>
      </c>
      <c r="K2059" t="s">
        <v>2598</v>
      </c>
      <c r="L2059" t="s">
        <v>776</v>
      </c>
      <c r="M2059" t="s">
        <v>424</v>
      </c>
      <c r="N2059" t="s">
        <v>771</v>
      </c>
      <c r="O2059">
        <v>1</v>
      </c>
      <c r="P2059" t="s">
        <v>777</v>
      </c>
      <c r="Q2059">
        <v>29.9</v>
      </c>
      <c r="R2059">
        <v>5.39</v>
      </c>
      <c r="Y2059" t="s">
        <v>5698</v>
      </c>
      <c r="Z2059" t="s">
        <v>8771</v>
      </c>
      <c r="AA2059">
        <v>61033</v>
      </c>
      <c r="AB2059" t="s">
        <v>420</v>
      </c>
    </row>
    <row r="2060" spans="1:35" x14ac:dyDescent="0.25">
      <c r="A2060" t="s">
        <v>8772</v>
      </c>
      <c r="B2060" t="s">
        <v>8772</v>
      </c>
      <c r="C2060" t="s">
        <v>8773</v>
      </c>
      <c r="D2060" t="s">
        <v>8774</v>
      </c>
      <c r="E2060" t="s">
        <v>771</v>
      </c>
      <c r="F2060" t="s">
        <v>772</v>
      </c>
      <c r="G2060" t="s">
        <v>2565</v>
      </c>
      <c r="J2060" t="s">
        <v>791</v>
      </c>
      <c r="K2060" t="s">
        <v>2847</v>
      </c>
      <c r="L2060" t="s">
        <v>2409</v>
      </c>
      <c r="M2060" t="s">
        <v>59</v>
      </c>
      <c r="N2060" t="s">
        <v>771</v>
      </c>
      <c r="O2060">
        <v>1</v>
      </c>
      <c r="P2060" t="s">
        <v>777</v>
      </c>
      <c r="Q2060">
        <v>16.899999999999999</v>
      </c>
      <c r="R2060">
        <v>3.05</v>
      </c>
      <c r="Y2060" t="s">
        <v>2603</v>
      </c>
      <c r="Z2060" t="s">
        <v>3662</v>
      </c>
      <c r="AA2060">
        <v>80126</v>
      </c>
      <c r="AB2060" t="s">
        <v>420</v>
      </c>
    </row>
    <row r="2061" spans="1:35" x14ac:dyDescent="0.25">
      <c r="A2061" t="s">
        <v>8775</v>
      </c>
      <c r="B2061" t="s">
        <v>8775</v>
      </c>
      <c r="C2061" t="s">
        <v>8776</v>
      </c>
      <c r="D2061" t="s">
        <v>8777</v>
      </c>
      <c r="E2061" t="s">
        <v>771</v>
      </c>
      <c r="F2061" t="s">
        <v>772</v>
      </c>
      <c r="G2061" t="s">
        <v>2565</v>
      </c>
      <c r="J2061" t="s">
        <v>791</v>
      </c>
      <c r="K2061" t="s">
        <v>3387</v>
      </c>
      <c r="L2061" t="s">
        <v>793</v>
      </c>
      <c r="M2061" t="s">
        <v>41</v>
      </c>
      <c r="N2061" t="s">
        <v>771</v>
      </c>
      <c r="O2061">
        <v>1</v>
      </c>
      <c r="P2061" t="s">
        <v>777</v>
      </c>
      <c r="Q2061">
        <v>44.9</v>
      </c>
      <c r="R2061">
        <v>8.1</v>
      </c>
      <c r="S2061">
        <v>4.99</v>
      </c>
      <c r="T2061">
        <v>0.9</v>
      </c>
      <c r="Y2061" t="s">
        <v>8778</v>
      </c>
      <c r="Z2061" t="s">
        <v>6540</v>
      </c>
      <c r="AA2061">
        <v>33050</v>
      </c>
      <c r="AB2061" t="s">
        <v>420</v>
      </c>
    </row>
    <row r="2062" spans="1:35" x14ac:dyDescent="0.25">
      <c r="A2062" t="s">
        <v>8779</v>
      </c>
      <c r="B2062" t="s">
        <v>8779</v>
      </c>
      <c r="C2062" t="s">
        <v>8780</v>
      </c>
      <c r="D2062" t="s">
        <v>8781</v>
      </c>
      <c r="E2062" t="s">
        <v>771</v>
      </c>
      <c r="F2062" t="s">
        <v>772</v>
      </c>
      <c r="G2062" t="s">
        <v>2565</v>
      </c>
      <c r="J2062" t="s">
        <v>791</v>
      </c>
      <c r="K2062" t="s">
        <v>2566</v>
      </c>
      <c r="L2062" t="s">
        <v>2567</v>
      </c>
      <c r="M2062" t="s">
        <v>15</v>
      </c>
      <c r="N2062" t="s">
        <v>771</v>
      </c>
      <c r="O2062">
        <v>1</v>
      </c>
      <c r="P2062" t="s">
        <v>777</v>
      </c>
      <c r="Q2062">
        <v>19.899999999999999</v>
      </c>
      <c r="R2062">
        <v>3.59</v>
      </c>
      <c r="Y2062" t="s">
        <v>8782</v>
      </c>
      <c r="Z2062" t="s">
        <v>2666</v>
      </c>
      <c r="AA2062">
        <v>26852</v>
      </c>
      <c r="AB2062" t="s">
        <v>420</v>
      </c>
    </row>
    <row r="2063" spans="1:35" x14ac:dyDescent="0.25">
      <c r="A2063" t="s">
        <v>8783</v>
      </c>
      <c r="B2063" t="s">
        <v>8783</v>
      </c>
      <c r="C2063" t="s">
        <v>8784</v>
      </c>
      <c r="D2063" t="s">
        <v>8785</v>
      </c>
      <c r="E2063" t="s">
        <v>771</v>
      </c>
      <c r="F2063" t="s">
        <v>772</v>
      </c>
      <c r="G2063" t="s">
        <v>2565</v>
      </c>
      <c r="J2063" t="s">
        <v>791</v>
      </c>
      <c r="K2063" t="s">
        <v>2572</v>
      </c>
      <c r="L2063" t="s">
        <v>1427</v>
      </c>
      <c r="M2063" t="s">
        <v>45</v>
      </c>
      <c r="N2063" t="s">
        <v>771</v>
      </c>
      <c r="O2063">
        <v>1</v>
      </c>
      <c r="P2063" t="s">
        <v>777</v>
      </c>
      <c r="Q2063">
        <v>29.9</v>
      </c>
      <c r="R2063">
        <v>5.39</v>
      </c>
      <c r="S2063">
        <v>0.54</v>
      </c>
      <c r="X2063">
        <v>0.54</v>
      </c>
      <c r="Y2063" t="s">
        <v>8786</v>
      </c>
      <c r="Z2063" t="s">
        <v>3806</v>
      </c>
      <c r="AA2063">
        <v>16016</v>
      </c>
      <c r="AB2063" t="s">
        <v>420</v>
      </c>
      <c r="AG2063">
        <v>1426640098</v>
      </c>
      <c r="AH2063" t="s">
        <v>420</v>
      </c>
      <c r="AI2063" t="s">
        <v>1019</v>
      </c>
    </row>
    <row r="2064" spans="1:35" x14ac:dyDescent="0.25">
      <c r="A2064" t="s">
        <v>8787</v>
      </c>
      <c r="B2064" t="s">
        <v>8787</v>
      </c>
      <c r="C2064" t="s">
        <v>8788</v>
      </c>
      <c r="D2064" t="s">
        <v>8789</v>
      </c>
      <c r="E2064" t="s">
        <v>771</v>
      </c>
      <c r="F2064" t="s">
        <v>772</v>
      </c>
      <c r="G2064" t="s">
        <v>2565</v>
      </c>
      <c r="J2064" t="s">
        <v>791</v>
      </c>
      <c r="K2064" t="s">
        <v>2584</v>
      </c>
      <c r="L2064" t="s">
        <v>801</v>
      </c>
      <c r="M2064" t="s">
        <v>31</v>
      </c>
      <c r="N2064" t="s">
        <v>771</v>
      </c>
      <c r="O2064">
        <v>1</v>
      </c>
      <c r="P2064" t="s">
        <v>777</v>
      </c>
      <c r="Q2064">
        <v>34.9</v>
      </c>
      <c r="R2064">
        <v>6.29</v>
      </c>
      <c r="Y2064" t="s">
        <v>8790</v>
      </c>
      <c r="Z2064" t="s">
        <v>3582</v>
      </c>
      <c r="AA2064">
        <v>34075</v>
      </c>
      <c r="AB2064" t="s">
        <v>420</v>
      </c>
    </row>
    <row r="2065" spans="1:35" x14ac:dyDescent="0.25">
      <c r="A2065" t="s">
        <v>8791</v>
      </c>
      <c r="B2065" t="s">
        <v>8791</v>
      </c>
      <c r="C2065" t="s">
        <v>8792</v>
      </c>
      <c r="D2065" t="s">
        <v>8793</v>
      </c>
      <c r="E2065" t="s">
        <v>771</v>
      </c>
      <c r="F2065" t="s">
        <v>772</v>
      </c>
      <c r="G2065" t="s">
        <v>2565</v>
      </c>
      <c r="I2065" t="s">
        <v>2646</v>
      </c>
      <c r="J2065" t="s">
        <v>791</v>
      </c>
      <c r="K2065" t="s">
        <v>2641</v>
      </c>
      <c r="L2065" t="s">
        <v>1330</v>
      </c>
      <c r="M2065" t="s">
        <v>29</v>
      </c>
      <c r="N2065" t="s">
        <v>771</v>
      </c>
      <c r="O2065">
        <v>1</v>
      </c>
      <c r="P2065" t="s">
        <v>777</v>
      </c>
      <c r="Q2065">
        <v>32.9</v>
      </c>
      <c r="R2065">
        <v>5.93</v>
      </c>
      <c r="Y2065" t="s">
        <v>5013</v>
      </c>
      <c r="Z2065" t="s">
        <v>1123</v>
      </c>
      <c r="AA2065">
        <v>66050</v>
      </c>
      <c r="AB2065" t="s">
        <v>420</v>
      </c>
    </row>
    <row r="2066" spans="1:35" x14ac:dyDescent="0.25">
      <c r="A2066" t="s">
        <v>8794</v>
      </c>
      <c r="B2066" t="s">
        <v>8794</v>
      </c>
      <c r="C2066" t="s">
        <v>8795</v>
      </c>
      <c r="D2066" t="s">
        <v>8796</v>
      </c>
      <c r="E2066" t="s">
        <v>771</v>
      </c>
      <c r="F2066" t="s">
        <v>772</v>
      </c>
      <c r="G2066" t="s">
        <v>2565</v>
      </c>
      <c r="J2066" t="s">
        <v>791</v>
      </c>
      <c r="K2066" t="s">
        <v>2641</v>
      </c>
      <c r="L2066" t="s">
        <v>1330</v>
      </c>
      <c r="M2066" t="s">
        <v>29</v>
      </c>
      <c r="N2066" t="s">
        <v>771</v>
      </c>
      <c r="O2066">
        <v>1</v>
      </c>
      <c r="P2066" t="s">
        <v>777</v>
      </c>
      <c r="Q2066">
        <v>32.9</v>
      </c>
      <c r="R2066">
        <v>5.93</v>
      </c>
      <c r="Y2066" t="s">
        <v>8797</v>
      </c>
      <c r="Z2066" t="s">
        <v>6262</v>
      </c>
      <c r="AA2066">
        <v>33082</v>
      </c>
      <c r="AB2066" t="s">
        <v>420</v>
      </c>
    </row>
    <row r="2067" spans="1:35" x14ac:dyDescent="0.25">
      <c r="A2067" t="s">
        <v>8798</v>
      </c>
      <c r="B2067" t="s">
        <v>8798</v>
      </c>
      <c r="C2067" t="s">
        <v>8799</v>
      </c>
      <c r="D2067" t="s">
        <v>8800</v>
      </c>
      <c r="E2067" t="s">
        <v>771</v>
      </c>
      <c r="F2067" t="s">
        <v>772</v>
      </c>
      <c r="G2067" t="s">
        <v>2565</v>
      </c>
      <c r="J2067" t="s">
        <v>791</v>
      </c>
      <c r="K2067" t="s">
        <v>2641</v>
      </c>
      <c r="L2067" t="s">
        <v>1330</v>
      </c>
      <c r="M2067" t="s">
        <v>29</v>
      </c>
      <c r="N2067" t="s">
        <v>771</v>
      </c>
      <c r="O2067">
        <v>1</v>
      </c>
      <c r="P2067" t="s">
        <v>777</v>
      </c>
      <c r="Q2067">
        <v>32.9</v>
      </c>
      <c r="R2067">
        <v>5.93</v>
      </c>
      <c r="S2067">
        <v>4.99</v>
      </c>
      <c r="T2067">
        <v>0.9</v>
      </c>
      <c r="Y2067" t="s">
        <v>6776</v>
      </c>
      <c r="Z2067" t="s">
        <v>8801</v>
      </c>
      <c r="AA2067">
        <v>30173</v>
      </c>
      <c r="AB2067" t="s">
        <v>420</v>
      </c>
    </row>
    <row r="2068" spans="1:35" x14ac:dyDescent="0.25">
      <c r="A2068" t="s">
        <v>8802</v>
      </c>
      <c r="B2068" t="s">
        <v>8802</v>
      </c>
      <c r="C2068" t="s">
        <v>8803</v>
      </c>
      <c r="D2068" t="s">
        <v>8804</v>
      </c>
      <c r="E2068" t="s">
        <v>771</v>
      </c>
      <c r="F2068" t="s">
        <v>772</v>
      </c>
      <c r="G2068" t="s">
        <v>2565</v>
      </c>
      <c r="J2068" t="s">
        <v>791</v>
      </c>
      <c r="K2068" t="s">
        <v>2566</v>
      </c>
      <c r="L2068" t="s">
        <v>2567</v>
      </c>
      <c r="M2068" t="s">
        <v>15</v>
      </c>
      <c r="N2068" t="s">
        <v>771</v>
      </c>
      <c r="O2068">
        <v>1</v>
      </c>
      <c r="P2068" t="s">
        <v>777</v>
      </c>
      <c r="Q2068">
        <v>19.899999999999999</v>
      </c>
      <c r="R2068">
        <v>3.59</v>
      </c>
      <c r="Y2068" t="s">
        <v>8805</v>
      </c>
      <c r="Z2068" t="s">
        <v>3662</v>
      </c>
      <c r="AA2068">
        <v>80040</v>
      </c>
      <c r="AB2068" t="s">
        <v>420</v>
      </c>
    </row>
    <row r="2069" spans="1:35" x14ac:dyDescent="0.25">
      <c r="A2069" t="s">
        <v>8806</v>
      </c>
      <c r="B2069" t="s">
        <v>8806</v>
      </c>
      <c r="C2069" t="s">
        <v>8807</v>
      </c>
      <c r="D2069" t="s">
        <v>8808</v>
      </c>
      <c r="E2069" t="s">
        <v>771</v>
      </c>
      <c r="F2069" t="s">
        <v>772</v>
      </c>
      <c r="G2069" t="s">
        <v>2565</v>
      </c>
      <c r="J2069" t="s">
        <v>791</v>
      </c>
      <c r="K2069" t="s">
        <v>2572</v>
      </c>
      <c r="L2069" t="s">
        <v>1427</v>
      </c>
      <c r="M2069" t="s">
        <v>45</v>
      </c>
      <c r="N2069" t="s">
        <v>771</v>
      </c>
      <c r="O2069">
        <v>1</v>
      </c>
      <c r="P2069" t="s">
        <v>777</v>
      </c>
      <c r="Q2069">
        <v>29.9</v>
      </c>
      <c r="R2069">
        <v>5.39</v>
      </c>
      <c r="Y2069" t="s">
        <v>8809</v>
      </c>
      <c r="Z2069" t="s">
        <v>4824</v>
      </c>
      <c r="AA2069">
        <v>73043</v>
      </c>
      <c r="AB2069" t="s">
        <v>420</v>
      </c>
    </row>
    <row r="2070" spans="1:35" x14ac:dyDescent="0.25">
      <c r="A2070" t="s">
        <v>8810</v>
      </c>
      <c r="B2070" t="s">
        <v>8810</v>
      </c>
      <c r="C2070" t="s">
        <v>8811</v>
      </c>
      <c r="D2070" t="s">
        <v>8812</v>
      </c>
      <c r="E2070" t="s">
        <v>771</v>
      </c>
      <c r="F2070" t="s">
        <v>772</v>
      </c>
      <c r="G2070" t="s">
        <v>2565</v>
      </c>
      <c r="J2070" t="s">
        <v>791</v>
      </c>
      <c r="K2070" t="s">
        <v>2566</v>
      </c>
      <c r="L2070" t="s">
        <v>2567</v>
      </c>
      <c r="M2070" t="s">
        <v>15</v>
      </c>
      <c r="N2070" t="s">
        <v>771</v>
      </c>
      <c r="O2070">
        <v>1</v>
      </c>
      <c r="P2070" t="s">
        <v>777</v>
      </c>
      <c r="Q2070">
        <v>19.899999999999999</v>
      </c>
      <c r="R2070">
        <v>3.59</v>
      </c>
      <c r="Y2070" t="s">
        <v>3199</v>
      </c>
      <c r="Z2070" t="s">
        <v>2799</v>
      </c>
      <c r="AA2070">
        <v>5100</v>
      </c>
      <c r="AB2070" t="s">
        <v>420</v>
      </c>
      <c r="AG2070" t="s">
        <v>8813</v>
      </c>
      <c r="AH2070" t="s">
        <v>420</v>
      </c>
      <c r="AI2070" t="s">
        <v>2945</v>
      </c>
    </row>
    <row r="2071" spans="1:35" x14ac:dyDescent="0.25">
      <c r="A2071" t="s">
        <v>8814</v>
      </c>
      <c r="B2071" t="s">
        <v>8814</v>
      </c>
      <c r="C2071" t="s">
        <v>8815</v>
      </c>
      <c r="D2071" t="s">
        <v>8816</v>
      </c>
      <c r="E2071" t="s">
        <v>771</v>
      </c>
      <c r="F2071" t="s">
        <v>772</v>
      </c>
      <c r="G2071" t="s">
        <v>2565</v>
      </c>
      <c r="J2071" t="s">
        <v>791</v>
      </c>
      <c r="K2071" t="s">
        <v>2641</v>
      </c>
      <c r="L2071" t="s">
        <v>1330</v>
      </c>
      <c r="M2071" t="s">
        <v>29</v>
      </c>
      <c r="N2071" t="s">
        <v>771</v>
      </c>
      <c r="O2071">
        <v>1</v>
      </c>
      <c r="P2071" t="s">
        <v>777</v>
      </c>
      <c r="Q2071">
        <v>32.9</v>
      </c>
      <c r="R2071">
        <v>5.93</v>
      </c>
      <c r="Y2071" t="s">
        <v>8817</v>
      </c>
      <c r="Z2071" t="s">
        <v>2604</v>
      </c>
      <c r="AA2071">
        <v>80059</v>
      </c>
      <c r="AB2071" t="s">
        <v>420</v>
      </c>
    </row>
    <row r="2072" spans="1:35" x14ac:dyDescent="0.25">
      <c r="A2072" t="s">
        <v>8818</v>
      </c>
      <c r="B2072" t="s">
        <v>8818</v>
      </c>
      <c r="C2072" t="s">
        <v>8819</v>
      </c>
      <c r="D2072" t="s">
        <v>8820</v>
      </c>
      <c r="E2072" t="s">
        <v>771</v>
      </c>
      <c r="F2072" t="s">
        <v>772</v>
      </c>
      <c r="G2072" t="s">
        <v>2565</v>
      </c>
      <c r="J2072" t="s">
        <v>791</v>
      </c>
      <c r="K2072" t="s">
        <v>2566</v>
      </c>
      <c r="L2072" t="s">
        <v>2567</v>
      </c>
      <c r="M2072" t="s">
        <v>15</v>
      </c>
      <c r="N2072" t="s">
        <v>771</v>
      </c>
      <c r="O2072">
        <v>1</v>
      </c>
      <c r="P2072" t="s">
        <v>777</v>
      </c>
      <c r="Q2072">
        <v>19.899999999999999</v>
      </c>
      <c r="R2072">
        <v>3.59</v>
      </c>
      <c r="Y2072" t="s">
        <v>3806</v>
      </c>
      <c r="Z2072" t="s">
        <v>3760</v>
      </c>
      <c r="AA2072">
        <v>16132</v>
      </c>
      <c r="AB2072" t="s">
        <v>420</v>
      </c>
    </row>
    <row r="2073" spans="1:35" x14ac:dyDescent="0.25">
      <c r="A2073" t="s">
        <v>8821</v>
      </c>
      <c r="B2073" t="s">
        <v>8821</v>
      </c>
      <c r="C2073" t="s">
        <v>8822</v>
      </c>
      <c r="D2073" t="s">
        <v>8823</v>
      </c>
      <c r="E2073" t="s">
        <v>771</v>
      </c>
      <c r="F2073" t="s">
        <v>772</v>
      </c>
      <c r="G2073" t="s">
        <v>2565</v>
      </c>
      <c r="J2073" t="s">
        <v>791</v>
      </c>
      <c r="K2073" t="s">
        <v>3014</v>
      </c>
      <c r="L2073" t="s">
        <v>3015</v>
      </c>
      <c r="M2073" t="s">
        <v>25</v>
      </c>
      <c r="N2073" t="s">
        <v>771</v>
      </c>
      <c r="O2073">
        <v>1</v>
      </c>
      <c r="P2073" t="s">
        <v>777</v>
      </c>
      <c r="Q2073">
        <v>29.9</v>
      </c>
      <c r="R2073">
        <v>5.39</v>
      </c>
      <c r="Y2073" t="s">
        <v>8824</v>
      </c>
      <c r="Z2073" t="s">
        <v>3640</v>
      </c>
      <c r="AA2073">
        <v>39012</v>
      </c>
      <c r="AB2073" t="s">
        <v>420</v>
      </c>
    </row>
    <row r="2074" spans="1:35" x14ac:dyDescent="0.25">
      <c r="A2074" t="s">
        <v>8825</v>
      </c>
      <c r="B2074" t="s">
        <v>8825</v>
      </c>
      <c r="C2074" t="s">
        <v>8826</v>
      </c>
      <c r="D2074" t="s">
        <v>8827</v>
      </c>
      <c r="E2074" t="s">
        <v>771</v>
      </c>
      <c r="F2074" t="s">
        <v>772</v>
      </c>
      <c r="G2074" t="s">
        <v>2565</v>
      </c>
      <c r="J2074" t="s">
        <v>791</v>
      </c>
      <c r="K2074" t="s">
        <v>2641</v>
      </c>
      <c r="L2074" t="s">
        <v>1330</v>
      </c>
      <c r="M2074" t="s">
        <v>29</v>
      </c>
      <c r="N2074" t="s">
        <v>771</v>
      </c>
      <c r="O2074">
        <v>1</v>
      </c>
      <c r="P2074" t="s">
        <v>777</v>
      </c>
      <c r="Q2074">
        <v>32.9</v>
      </c>
      <c r="R2074">
        <v>5.93</v>
      </c>
      <c r="Y2074" t="s">
        <v>3061</v>
      </c>
      <c r="Z2074" t="s">
        <v>3774</v>
      </c>
      <c r="AA2074">
        <v>12051</v>
      </c>
      <c r="AB2074" t="s">
        <v>420</v>
      </c>
    </row>
    <row r="2075" spans="1:35" x14ac:dyDescent="0.25">
      <c r="A2075" t="s">
        <v>8828</v>
      </c>
      <c r="B2075" t="s">
        <v>8828</v>
      </c>
      <c r="C2075" t="s">
        <v>8829</v>
      </c>
      <c r="D2075" t="s">
        <v>8830</v>
      </c>
      <c r="E2075" t="s">
        <v>771</v>
      </c>
      <c r="F2075" t="s">
        <v>772</v>
      </c>
      <c r="G2075" t="s">
        <v>2565</v>
      </c>
      <c r="J2075" t="s">
        <v>791</v>
      </c>
      <c r="K2075" t="s">
        <v>2566</v>
      </c>
      <c r="L2075" t="s">
        <v>2567</v>
      </c>
      <c r="M2075" t="s">
        <v>15</v>
      </c>
      <c r="N2075" t="s">
        <v>771</v>
      </c>
      <c r="O2075">
        <v>1</v>
      </c>
      <c r="P2075" t="s">
        <v>777</v>
      </c>
      <c r="Q2075">
        <v>19.899999999999999</v>
      </c>
      <c r="R2075">
        <v>3.59</v>
      </c>
      <c r="Y2075" t="s">
        <v>8831</v>
      </c>
      <c r="Z2075" t="s">
        <v>3124</v>
      </c>
      <c r="AA2075">
        <v>25031</v>
      </c>
      <c r="AB2075" t="s">
        <v>420</v>
      </c>
    </row>
    <row r="2076" spans="1:35" x14ac:dyDescent="0.25">
      <c r="A2076" t="s">
        <v>8832</v>
      </c>
      <c r="B2076" t="s">
        <v>8832</v>
      </c>
      <c r="C2076" t="s">
        <v>8833</v>
      </c>
      <c r="D2076" t="s">
        <v>8834</v>
      </c>
      <c r="E2076" t="s">
        <v>771</v>
      </c>
      <c r="F2076" t="s">
        <v>772</v>
      </c>
      <c r="G2076" t="s">
        <v>2565</v>
      </c>
      <c r="J2076" t="s">
        <v>791</v>
      </c>
      <c r="K2076" t="s">
        <v>2566</v>
      </c>
      <c r="L2076" t="s">
        <v>2567</v>
      </c>
      <c r="M2076" t="s">
        <v>15</v>
      </c>
      <c r="N2076" t="s">
        <v>771</v>
      </c>
      <c r="O2076">
        <v>1</v>
      </c>
      <c r="P2076" t="s">
        <v>777</v>
      </c>
      <c r="Q2076">
        <v>19.899999999999999</v>
      </c>
      <c r="R2076">
        <v>3.59</v>
      </c>
      <c r="Y2076" t="s">
        <v>8835</v>
      </c>
      <c r="Z2076" t="s">
        <v>7721</v>
      </c>
      <c r="AA2076">
        <v>60035</v>
      </c>
      <c r="AB2076" t="s">
        <v>420</v>
      </c>
    </row>
    <row r="2077" spans="1:35" x14ac:dyDescent="0.25">
      <c r="A2077" t="s">
        <v>8836</v>
      </c>
      <c r="B2077" t="s">
        <v>8836</v>
      </c>
      <c r="C2077" t="s">
        <v>8837</v>
      </c>
      <c r="D2077" t="s">
        <v>8838</v>
      </c>
      <c r="E2077" t="s">
        <v>771</v>
      </c>
      <c r="F2077" t="s">
        <v>772</v>
      </c>
      <c r="G2077" t="s">
        <v>2565</v>
      </c>
      <c r="J2077" t="s">
        <v>791</v>
      </c>
      <c r="K2077" t="s">
        <v>2618</v>
      </c>
      <c r="L2077" t="s">
        <v>864</v>
      </c>
      <c r="M2077" t="s">
        <v>21</v>
      </c>
      <c r="N2077" t="s">
        <v>771</v>
      </c>
      <c r="O2077">
        <v>1</v>
      </c>
      <c r="P2077" t="s">
        <v>777</v>
      </c>
      <c r="Q2077">
        <v>29.9</v>
      </c>
      <c r="R2077">
        <v>5.39</v>
      </c>
      <c r="Y2077" t="s">
        <v>8839</v>
      </c>
      <c r="Z2077" t="s">
        <v>2599</v>
      </c>
      <c r="AA2077">
        <v>51</v>
      </c>
      <c r="AB2077" t="s">
        <v>420</v>
      </c>
    </row>
    <row r="2078" spans="1:35" x14ac:dyDescent="0.25">
      <c r="A2078" t="s">
        <v>8840</v>
      </c>
      <c r="B2078" t="s">
        <v>8840</v>
      </c>
      <c r="C2078" t="s">
        <v>8841</v>
      </c>
      <c r="D2078" t="s">
        <v>8842</v>
      </c>
      <c r="E2078" t="s">
        <v>771</v>
      </c>
      <c r="F2078" t="s">
        <v>772</v>
      </c>
      <c r="G2078" t="s">
        <v>2565</v>
      </c>
      <c r="J2078" t="s">
        <v>791</v>
      </c>
      <c r="K2078" t="s">
        <v>2566</v>
      </c>
      <c r="L2078" t="s">
        <v>2567</v>
      </c>
      <c r="M2078" t="s">
        <v>15</v>
      </c>
      <c r="N2078" t="s">
        <v>771</v>
      </c>
      <c r="O2078">
        <v>1</v>
      </c>
      <c r="P2078" t="s">
        <v>777</v>
      </c>
      <c r="Q2078">
        <v>19.899999999999999</v>
      </c>
      <c r="R2078">
        <v>3.59</v>
      </c>
      <c r="S2078">
        <v>1.0900000000000001</v>
      </c>
      <c r="X2078">
        <v>1.0900000000000001</v>
      </c>
      <c r="Y2078" t="s">
        <v>8843</v>
      </c>
      <c r="Z2078" t="s">
        <v>2599</v>
      </c>
      <c r="AA2078">
        <v>49</v>
      </c>
      <c r="AB2078" t="s">
        <v>420</v>
      </c>
    </row>
    <row r="2079" spans="1:35" x14ac:dyDescent="0.25">
      <c r="A2079" t="s">
        <v>8844</v>
      </c>
      <c r="B2079" t="s">
        <v>8844</v>
      </c>
      <c r="C2079" t="s">
        <v>8845</v>
      </c>
      <c r="D2079" t="s">
        <v>8846</v>
      </c>
      <c r="E2079" t="s">
        <v>771</v>
      </c>
      <c r="F2079" t="s">
        <v>772</v>
      </c>
      <c r="G2079" t="s">
        <v>2565</v>
      </c>
      <c r="J2079" t="s">
        <v>791</v>
      </c>
      <c r="K2079" t="s">
        <v>2641</v>
      </c>
      <c r="L2079" t="s">
        <v>1330</v>
      </c>
      <c r="M2079" t="s">
        <v>29</v>
      </c>
      <c r="N2079" t="s">
        <v>771</v>
      </c>
      <c r="O2079">
        <v>1</v>
      </c>
      <c r="P2079" t="s">
        <v>777</v>
      </c>
      <c r="Q2079">
        <v>32.9</v>
      </c>
      <c r="R2079">
        <v>5.93</v>
      </c>
      <c r="Y2079" t="s">
        <v>8847</v>
      </c>
      <c r="Z2079" t="s">
        <v>2666</v>
      </c>
      <c r="AA2079">
        <v>26831</v>
      </c>
      <c r="AB2079" t="s">
        <v>420</v>
      </c>
    </row>
    <row r="2080" spans="1:35" x14ac:dyDescent="0.25">
      <c r="A2080" t="s">
        <v>8848</v>
      </c>
      <c r="B2080" t="s">
        <v>8848</v>
      </c>
      <c r="C2080" t="s">
        <v>8849</v>
      </c>
      <c r="D2080" t="s">
        <v>8850</v>
      </c>
      <c r="E2080" t="s">
        <v>771</v>
      </c>
      <c r="F2080" t="s">
        <v>772</v>
      </c>
      <c r="G2080" t="s">
        <v>2565</v>
      </c>
      <c r="J2080" t="s">
        <v>791</v>
      </c>
      <c r="K2080" t="s">
        <v>2566</v>
      </c>
      <c r="L2080" t="s">
        <v>2567</v>
      </c>
      <c r="M2080" t="s">
        <v>15</v>
      </c>
      <c r="N2080" t="s">
        <v>771</v>
      </c>
      <c r="O2080">
        <v>1</v>
      </c>
      <c r="P2080" t="s">
        <v>777</v>
      </c>
      <c r="Q2080">
        <v>19.899999999999999</v>
      </c>
      <c r="R2080">
        <v>3.59</v>
      </c>
      <c r="S2080">
        <v>4.99</v>
      </c>
      <c r="T2080">
        <v>0.9</v>
      </c>
      <c r="Y2080" t="s">
        <v>8851</v>
      </c>
      <c r="Z2080" t="s">
        <v>3156</v>
      </c>
      <c r="AA2080">
        <v>22020</v>
      </c>
      <c r="AB2080" t="s">
        <v>420</v>
      </c>
    </row>
    <row r="2081" spans="1:29" x14ac:dyDescent="0.25">
      <c r="A2081" t="s">
        <v>8852</v>
      </c>
      <c r="B2081" t="s">
        <v>8852</v>
      </c>
      <c r="C2081" t="s">
        <v>8853</v>
      </c>
      <c r="D2081" t="s">
        <v>8854</v>
      </c>
      <c r="E2081" t="s">
        <v>799</v>
      </c>
      <c r="F2081" t="s">
        <v>772</v>
      </c>
      <c r="G2081" t="s">
        <v>2565</v>
      </c>
      <c r="J2081" t="s">
        <v>791</v>
      </c>
      <c r="K2081" t="s">
        <v>2566</v>
      </c>
      <c r="L2081" t="s">
        <v>2567</v>
      </c>
      <c r="M2081" t="s">
        <v>15</v>
      </c>
      <c r="N2081" t="s">
        <v>799</v>
      </c>
      <c r="O2081">
        <v>0</v>
      </c>
      <c r="Y2081" t="s">
        <v>8831</v>
      </c>
      <c r="Z2081" t="s">
        <v>3124</v>
      </c>
      <c r="AA2081">
        <v>25031</v>
      </c>
      <c r="AB2081" t="s">
        <v>420</v>
      </c>
    </row>
    <row r="2082" spans="1:29" x14ac:dyDescent="0.25">
      <c r="A2082" t="s">
        <v>8855</v>
      </c>
      <c r="B2082" t="s">
        <v>8855</v>
      </c>
      <c r="C2082" t="s">
        <v>8856</v>
      </c>
      <c r="D2082" t="s">
        <v>8857</v>
      </c>
      <c r="E2082" t="s">
        <v>771</v>
      </c>
      <c r="F2082" t="s">
        <v>772</v>
      </c>
      <c r="G2082" t="s">
        <v>2565</v>
      </c>
      <c r="J2082" t="s">
        <v>791</v>
      </c>
      <c r="K2082" t="s">
        <v>2598</v>
      </c>
      <c r="L2082" t="s">
        <v>776</v>
      </c>
      <c r="M2082" t="s">
        <v>424</v>
      </c>
      <c r="N2082" t="s">
        <v>771</v>
      </c>
      <c r="O2082">
        <v>1</v>
      </c>
      <c r="P2082" t="s">
        <v>777</v>
      </c>
      <c r="Q2082">
        <v>29.9</v>
      </c>
      <c r="R2082">
        <v>5.39</v>
      </c>
      <c r="Y2082" t="s">
        <v>4446</v>
      </c>
      <c r="Z2082" t="s">
        <v>4447</v>
      </c>
      <c r="AA2082">
        <v>72013</v>
      </c>
      <c r="AB2082" t="s">
        <v>420</v>
      </c>
    </row>
    <row r="2083" spans="1:29" x14ac:dyDescent="0.25">
      <c r="A2083" t="s">
        <v>8858</v>
      </c>
      <c r="B2083" t="s">
        <v>8858</v>
      </c>
      <c r="C2083" t="s">
        <v>8859</v>
      </c>
      <c r="D2083" t="s">
        <v>8860</v>
      </c>
      <c r="E2083" t="s">
        <v>771</v>
      </c>
      <c r="F2083" t="s">
        <v>772</v>
      </c>
      <c r="G2083" t="s">
        <v>2565</v>
      </c>
      <c r="J2083" t="s">
        <v>791</v>
      </c>
      <c r="K2083" t="s">
        <v>2572</v>
      </c>
      <c r="L2083" t="s">
        <v>1427</v>
      </c>
      <c r="M2083" t="s">
        <v>45</v>
      </c>
      <c r="N2083" t="s">
        <v>771</v>
      </c>
      <c r="O2083">
        <v>4</v>
      </c>
      <c r="P2083" t="s">
        <v>777</v>
      </c>
      <c r="Q2083">
        <v>119.6</v>
      </c>
      <c r="R2083">
        <v>21.56</v>
      </c>
      <c r="Y2083" t="s">
        <v>3088</v>
      </c>
      <c r="Z2083" t="s">
        <v>3088</v>
      </c>
      <c r="AA2083">
        <v>50132</v>
      </c>
      <c r="AB2083" t="s">
        <v>420</v>
      </c>
    </row>
    <row r="2084" spans="1:29" x14ac:dyDescent="0.25">
      <c r="A2084" t="s">
        <v>8861</v>
      </c>
      <c r="C2084" t="s">
        <v>8862</v>
      </c>
      <c r="D2084" t="s">
        <v>8514</v>
      </c>
      <c r="E2084" t="s">
        <v>771</v>
      </c>
      <c r="F2084" t="s">
        <v>2590</v>
      </c>
      <c r="G2084" t="s">
        <v>2565</v>
      </c>
      <c r="H2084" t="s">
        <v>2591</v>
      </c>
      <c r="J2084" t="s">
        <v>774</v>
      </c>
      <c r="K2084" t="s">
        <v>2598</v>
      </c>
      <c r="L2084" t="s">
        <v>425</v>
      </c>
      <c r="M2084" t="s">
        <v>424</v>
      </c>
      <c r="N2084" t="s">
        <v>771</v>
      </c>
      <c r="O2084">
        <v>1</v>
      </c>
      <c r="P2084" t="s">
        <v>777</v>
      </c>
      <c r="Q2084">
        <v>29.9</v>
      </c>
      <c r="R2084">
        <v>5.39</v>
      </c>
      <c r="S2084">
        <v>3</v>
      </c>
      <c r="T2084">
        <v>0.54</v>
      </c>
      <c r="Y2084" t="s">
        <v>3701</v>
      </c>
      <c r="Z2084" t="s">
        <v>3962</v>
      </c>
      <c r="AA2084">
        <v>37131</v>
      </c>
      <c r="AB2084" t="s">
        <v>420</v>
      </c>
    </row>
    <row r="2085" spans="1:29" x14ac:dyDescent="0.25">
      <c r="A2085" t="s">
        <v>8863</v>
      </c>
      <c r="B2085" t="s">
        <v>8863</v>
      </c>
      <c r="C2085" t="s">
        <v>8864</v>
      </c>
      <c r="D2085" t="s">
        <v>8865</v>
      </c>
      <c r="E2085" t="s">
        <v>771</v>
      </c>
      <c r="F2085" t="s">
        <v>772</v>
      </c>
      <c r="G2085" t="s">
        <v>2565</v>
      </c>
      <c r="J2085" t="s">
        <v>791</v>
      </c>
      <c r="K2085" t="s">
        <v>2641</v>
      </c>
      <c r="L2085" t="s">
        <v>1330</v>
      </c>
      <c r="M2085" t="s">
        <v>29</v>
      </c>
      <c r="N2085" t="s">
        <v>771</v>
      </c>
      <c r="O2085">
        <v>1</v>
      </c>
      <c r="P2085" t="s">
        <v>777</v>
      </c>
      <c r="Q2085">
        <v>32.9</v>
      </c>
      <c r="R2085">
        <v>5.93</v>
      </c>
      <c r="Y2085" t="s">
        <v>8866</v>
      </c>
      <c r="AA2085">
        <v>24052</v>
      </c>
      <c r="AB2085" t="s">
        <v>420</v>
      </c>
    </row>
    <row r="2086" spans="1:29" x14ac:dyDescent="0.25">
      <c r="A2086" t="s">
        <v>8867</v>
      </c>
      <c r="B2086" t="s">
        <v>8867</v>
      </c>
      <c r="C2086" t="s">
        <v>8868</v>
      </c>
      <c r="D2086" t="s">
        <v>8869</v>
      </c>
      <c r="E2086" t="s">
        <v>771</v>
      </c>
      <c r="F2086" t="s">
        <v>772</v>
      </c>
      <c r="G2086" t="s">
        <v>2565</v>
      </c>
      <c r="J2086" t="s">
        <v>791</v>
      </c>
      <c r="K2086" t="s">
        <v>2584</v>
      </c>
      <c r="L2086" t="s">
        <v>801</v>
      </c>
      <c r="M2086" t="s">
        <v>31</v>
      </c>
      <c r="N2086" t="s">
        <v>771</v>
      </c>
      <c r="O2086">
        <v>1</v>
      </c>
      <c r="P2086" t="s">
        <v>777</v>
      </c>
      <c r="Q2086">
        <v>34.9</v>
      </c>
      <c r="R2086">
        <v>6.29</v>
      </c>
      <c r="Y2086" t="s">
        <v>8870</v>
      </c>
      <c r="Z2086" t="s">
        <v>3834</v>
      </c>
      <c r="AA2086">
        <v>28011</v>
      </c>
      <c r="AB2086" t="s">
        <v>420</v>
      </c>
    </row>
    <row r="2087" spans="1:29" x14ac:dyDescent="0.25">
      <c r="A2087" t="s">
        <v>8871</v>
      </c>
      <c r="B2087" t="s">
        <v>8871</v>
      </c>
      <c r="C2087" t="s">
        <v>8872</v>
      </c>
      <c r="D2087" t="s">
        <v>8873</v>
      </c>
      <c r="E2087" t="s">
        <v>771</v>
      </c>
      <c r="F2087" t="s">
        <v>772</v>
      </c>
      <c r="G2087" t="s">
        <v>2565</v>
      </c>
      <c r="J2087" t="s">
        <v>791</v>
      </c>
      <c r="K2087" t="s">
        <v>2566</v>
      </c>
      <c r="L2087" t="s">
        <v>2567</v>
      </c>
      <c r="M2087" t="s">
        <v>15</v>
      </c>
      <c r="N2087" t="s">
        <v>771</v>
      </c>
      <c r="O2087">
        <v>1</v>
      </c>
      <c r="P2087" t="s">
        <v>777</v>
      </c>
      <c r="Q2087">
        <v>19.899999999999999</v>
      </c>
      <c r="R2087">
        <v>3.59</v>
      </c>
      <c r="Y2087" t="s">
        <v>2585</v>
      </c>
      <c r="Z2087" t="s">
        <v>2718</v>
      </c>
      <c r="AA2087">
        <v>20131</v>
      </c>
      <c r="AB2087" t="s">
        <v>420</v>
      </c>
    </row>
    <row r="2088" spans="1:29" x14ac:dyDescent="0.25">
      <c r="A2088" t="s">
        <v>8874</v>
      </c>
      <c r="B2088" t="s">
        <v>8874</v>
      </c>
      <c r="C2088" t="s">
        <v>8875</v>
      </c>
      <c r="D2088" t="s">
        <v>8876</v>
      </c>
      <c r="E2088" t="s">
        <v>771</v>
      </c>
      <c r="F2088" t="s">
        <v>772</v>
      </c>
      <c r="G2088" t="s">
        <v>2565</v>
      </c>
      <c r="J2088" t="s">
        <v>791</v>
      </c>
      <c r="K2088" t="s">
        <v>2641</v>
      </c>
      <c r="L2088" t="s">
        <v>1330</v>
      </c>
      <c r="M2088" t="s">
        <v>29</v>
      </c>
      <c r="N2088" t="s">
        <v>771</v>
      </c>
      <c r="O2088">
        <v>1</v>
      </c>
      <c r="P2088" t="s">
        <v>777</v>
      </c>
      <c r="Q2088">
        <v>32.9</v>
      </c>
      <c r="R2088">
        <v>5.93</v>
      </c>
      <c r="Y2088" t="s">
        <v>2867</v>
      </c>
      <c r="Z2088" t="s">
        <v>2740</v>
      </c>
      <c r="AA2088">
        <v>74122</v>
      </c>
      <c r="AB2088" t="s">
        <v>420</v>
      </c>
    </row>
    <row r="2089" spans="1:29" x14ac:dyDescent="0.25">
      <c r="A2089" t="s">
        <v>8877</v>
      </c>
      <c r="B2089" t="s">
        <v>8877</v>
      </c>
      <c r="C2089" t="s">
        <v>8878</v>
      </c>
      <c r="D2089" t="s">
        <v>8879</v>
      </c>
      <c r="E2089" t="s">
        <v>771</v>
      </c>
      <c r="F2089" t="s">
        <v>772</v>
      </c>
      <c r="G2089" t="s">
        <v>2565</v>
      </c>
      <c r="J2089" t="s">
        <v>791</v>
      </c>
      <c r="K2089" t="s">
        <v>2566</v>
      </c>
      <c r="L2089" t="s">
        <v>2567</v>
      </c>
      <c r="M2089" t="s">
        <v>15</v>
      </c>
      <c r="N2089" t="s">
        <v>771</v>
      </c>
      <c r="O2089">
        <v>1</v>
      </c>
      <c r="P2089" t="s">
        <v>777</v>
      </c>
      <c r="Q2089">
        <v>19.899999999999999</v>
      </c>
      <c r="R2089">
        <v>3.59</v>
      </c>
      <c r="Y2089" t="s">
        <v>5503</v>
      </c>
      <c r="Z2089" t="s">
        <v>3398</v>
      </c>
      <c r="AA2089">
        <v>25128</v>
      </c>
      <c r="AB2089" t="s">
        <v>420</v>
      </c>
    </row>
    <row r="2090" spans="1:29" x14ac:dyDescent="0.25">
      <c r="A2090" t="s">
        <v>8880</v>
      </c>
      <c r="B2090" t="s">
        <v>8880</v>
      </c>
      <c r="C2090" t="s">
        <v>8881</v>
      </c>
      <c r="D2090" t="s">
        <v>8882</v>
      </c>
      <c r="E2090" t="s">
        <v>771</v>
      </c>
      <c r="F2090" t="s">
        <v>772</v>
      </c>
      <c r="G2090" t="s">
        <v>2565</v>
      </c>
      <c r="J2090" t="s">
        <v>791</v>
      </c>
      <c r="K2090" t="s">
        <v>2641</v>
      </c>
      <c r="L2090" t="s">
        <v>1330</v>
      </c>
      <c r="M2090" t="s">
        <v>29</v>
      </c>
      <c r="N2090" t="s">
        <v>771</v>
      </c>
      <c r="O2090">
        <v>1</v>
      </c>
      <c r="P2090" t="s">
        <v>777</v>
      </c>
      <c r="Q2090">
        <v>32.9</v>
      </c>
      <c r="R2090">
        <v>5.93</v>
      </c>
      <c r="S2090">
        <v>3.27</v>
      </c>
      <c r="X2090">
        <v>3.27</v>
      </c>
      <c r="Y2090" t="s">
        <v>2599</v>
      </c>
      <c r="Z2090" t="s">
        <v>2712</v>
      </c>
      <c r="AA2090">
        <v>189</v>
      </c>
      <c r="AB2090" t="s">
        <v>420</v>
      </c>
    </row>
    <row r="2091" spans="1:29" x14ac:dyDescent="0.25">
      <c r="A2091" t="s">
        <v>8883</v>
      </c>
      <c r="B2091" t="s">
        <v>8883</v>
      </c>
      <c r="C2091" t="s">
        <v>8884</v>
      </c>
      <c r="D2091" t="s">
        <v>8885</v>
      </c>
      <c r="E2091" t="s">
        <v>771</v>
      </c>
      <c r="F2091" t="s">
        <v>772</v>
      </c>
      <c r="G2091" t="s">
        <v>2565</v>
      </c>
      <c r="I2091" t="s">
        <v>2646</v>
      </c>
      <c r="J2091" t="s">
        <v>774</v>
      </c>
      <c r="K2091" t="s">
        <v>2882</v>
      </c>
      <c r="L2091" t="s">
        <v>827</v>
      </c>
      <c r="M2091" t="s">
        <v>438</v>
      </c>
      <c r="N2091" t="s">
        <v>771</v>
      </c>
      <c r="O2091">
        <v>2</v>
      </c>
      <c r="P2091" t="s">
        <v>777</v>
      </c>
      <c r="Q2091">
        <v>79.8</v>
      </c>
      <c r="R2091">
        <v>14.4</v>
      </c>
      <c r="Y2091" t="s">
        <v>2647</v>
      </c>
      <c r="Z2091" t="s">
        <v>2648</v>
      </c>
      <c r="AA2091">
        <v>28100</v>
      </c>
      <c r="AB2091" t="s">
        <v>420</v>
      </c>
      <c r="AC2091" t="s">
        <v>4458</v>
      </c>
    </row>
    <row r="2092" spans="1:29" x14ac:dyDescent="0.25">
      <c r="A2092" t="s">
        <v>8883</v>
      </c>
      <c r="B2092" t="s">
        <v>8883</v>
      </c>
      <c r="C2092" t="s">
        <v>8884</v>
      </c>
      <c r="D2092" t="s">
        <v>8885</v>
      </c>
      <c r="E2092" t="s">
        <v>771</v>
      </c>
      <c r="F2092" t="s">
        <v>772</v>
      </c>
      <c r="G2092" t="s">
        <v>2565</v>
      </c>
      <c r="I2092" t="s">
        <v>2646</v>
      </c>
      <c r="J2092" t="s">
        <v>774</v>
      </c>
      <c r="K2092" t="s">
        <v>2882</v>
      </c>
      <c r="L2092" t="s">
        <v>827</v>
      </c>
      <c r="M2092" t="s">
        <v>438</v>
      </c>
      <c r="N2092" t="s">
        <v>771</v>
      </c>
      <c r="O2092">
        <v>1</v>
      </c>
      <c r="P2092" t="s">
        <v>777</v>
      </c>
      <c r="Q2092">
        <v>39.9</v>
      </c>
      <c r="R2092">
        <v>7.2</v>
      </c>
      <c r="Y2092" t="s">
        <v>2647</v>
      </c>
      <c r="Z2092" t="s">
        <v>2648</v>
      </c>
      <c r="AA2092">
        <v>28100</v>
      </c>
      <c r="AB2092" t="s">
        <v>420</v>
      </c>
      <c r="AC2092" t="s">
        <v>4458</v>
      </c>
    </row>
    <row r="2093" spans="1:29" x14ac:dyDescent="0.25">
      <c r="A2093" t="s">
        <v>8886</v>
      </c>
      <c r="B2093" t="s">
        <v>8886</v>
      </c>
      <c r="C2093" t="s">
        <v>8887</v>
      </c>
      <c r="D2093" t="s">
        <v>8888</v>
      </c>
      <c r="E2093" t="s">
        <v>799</v>
      </c>
      <c r="F2093" t="s">
        <v>772</v>
      </c>
      <c r="G2093" t="s">
        <v>2565</v>
      </c>
      <c r="J2093" t="s">
        <v>791</v>
      </c>
      <c r="K2093" t="s">
        <v>7479</v>
      </c>
      <c r="L2093" t="s">
        <v>7480</v>
      </c>
      <c r="M2093" t="s">
        <v>451</v>
      </c>
      <c r="N2093" t="s">
        <v>799</v>
      </c>
      <c r="O2093">
        <v>0</v>
      </c>
      <c r="Y2093" t="s">
        <v>8889</v>
      </c>
      <c r="Z2093" t="s">
        <v>3099</v>
      </c>
      <c r="AA2093">
        <v>20835</v>
      </c>
      <c r="AB2093" t="s">
        <v>420</v>
      </c>
    </row>
    <row r="2094" spans="1:29" x14ac:dyDescent="0.25">
      <c r="A2094" t="s">
        <v>8890</v>
      </c>
      <c r="B2094" t="s">
        <v>8890</v>
      </c>
      <c r="C2094" t="s">
        <v>8891</v>
      </c>
      <c r="D2094" t="s">
        <v>8892</v>
      </c>
      <c r="E2094" t="s">
        <v>771</v>
      </c>
      <c r="F2094" t="s">
        <v>772</v>
      </c>
      <c r="G2094" t="s">
        <v>2565</v>
      </c>
      <c r="J2094" t="s">
        <v>791</v>
      </c>
      <c r="K2094" t="s">
        <v>2882</v>
      </c>
      <c r="L2094" t="s">
        <v>827</v>
      </c>
      <c r="M2094" t="s">
        <v>438</v>
      </c>
      <c r="N2094" t="s">
        <v>771</v>
      </c>
      <c r="O2094">
        <v>1</v>
      </c>
      <c r="P2094" t="s">
        <v>777</v>
      </c>
      <c r="Q2094">
        <v>39.9</v>
      </c>
      <c r="R2094">
        <v>7.2</v>
      </c>
      <c r="Y2094" t="s">
        <v>8893</v>
      </c>
      <c r="Z2094" t="s">
        <v>4652</v>
      </c>
      <c r="AA2094">
        <v>91100</v>
      </c>
      <c r="AB2094" t="s">
        <v>420</v>
      </c>
    </row>
    <row r="2095" spans="1:29" x14ac:dyDescent="0.25">
      <c r="A2095" t="s">
        <v>8894</v>
      </c>
      <c r="B2095" t="s">
        <v>8894</v>
      </c>
      <c r="C2095" t="s">
        <v>8895</v>
      </c>
      <c r="D2095" t="s">
        <v>8896</v>
      </c>
      <c r="E2095" t="s">
        <v>771</v>
      </c>
      <c r="F2095" t="s">
        <v>772</v>
      </c>
      <c r="G2095" t="s">
        <v>2565</v>
      </c>
      <c r="J2095" t="s">
        <v>791</v>
      </c>
      <c r="K2095" t="s">
        <v>2566</v>
      </c>
      <c r="L2095" t="s">
        <v>2567</v>
      </c>
      <c r="M2095" t="s">
        <v>15</v>
      </c>
      <c r="N2095" t="s">
        <v>771</v>
      </c>
      <c r="O2095">
        <v>1</v>
      </c>
      <c r="P2095" t="s">
        <v>777</v>
      </c>
      <c r="Q2095">
        <v>19.899999999999999</v>
      </c>
      <c r="R2095">
        <v>3.59</v>
      </c>
      <c r="Y2095" t="s">
        <v>8897</v>
      </c>
      <c r="Z2095" t="s">
        <v>3630</v>
      </c>
      <c r="AA2095">
        <v>85021</v>
      </c>
      <c r="AB2095" t="s">
        <v>420</v>
      </c>
    </row>
    <row r="2096" spans="1:29" x14ac:dyDescent="0.25">
      <c r="A2096" t="s">
        <v>8898</v>
      </c>
      <c r="B2096" t="s">
        <v>8898</v>
      </c>
      <c r="C2096" t="s">
        <v>8899</v>
      </c>
      <c r="D2096" t="s">
        <v>8900</v>
      </c>
      <c r="E2096" t="s">
        <v>771</v>
      </c>
      <c r="F2096" t="s">
        <v>772</v>
      </c>
      <c r="G2096" t="s">
        <v>2565</v>
      </c>
      <c r="J2096" t="s">
        <v>791</v>
      </c>
      <c r="K2096" t="s">
        <v>2598</v>
      </c>
      <c r="L2096" t="s">
        <v>776</v>
      </c>
      <c r="M2096" t="s">
        <v>424</v>
      </c>
      <c r="N2096" t="s">
        <v>771</v>
      </c>
      <c r="O2096">
        <v>1</v>
      </c>
      <c r="P2096" t="s">
        <v>777</v>
      </c>
      <c r="Q2096">
        <v>29.9</v>
      </c>
      <c r="R2096">
        <v>5.39</v>
      </c>
      <c r="Y2096" t="s">
        <v>8901</v>
      </c>
      <c r="Z2096" t="s">
        <v>3296</v>
      </c>
      <c r="AA2096">
        <v>24060</v>
      </c>
      <c r="AB2096" t="s">
        <v>420</v>
      </c>
    </row>
    <row r="2097" spans="1:28" x14ac:dyDescent="0.25">
      <c r="A2097" t="s">
        <v>8902</v>
      </c>
      <c r="B2097" t="s">
        <v>8902</v>
      </c>
      <c r="C2097" t="s">
        <v>8903</v>
      </c>
      <c r="D2097" t="s">
        <v>8904</v>
      </c>
      <c r="E2097" t="s">
        <v>771</v>
      </c>
      <c r="F2097" t="s">
        <v>772</v>
      </c>
      <c r="G2097" t="s">
        <v>2565</v>
      </c>
      <c r="I2097" t="s">
        <v>2646</v>
      </c>
      <c r="J2097" t="s">
        <v>791</v>
      </c>
      <c r="K2097" t="s">
        <v>2911</v>
      </c>
      <c r="L2097" t="s">
        <v>1037</v>
      </c>
      <c r="M2097" t="s">
        <v>430</v>
      </c>
      <c r="N2097" t="s">
        <v>771</v>
      </c>
      <c r="O2097">
        <v>1</v>
      </c>
      <c r="P2097" t="s">
        <v>777</v>
      </c>
      <c r="Q2097">
        <v>59.9</v>
      </c>
      <c r="R2097">
        <v>10.8</v>
      </c>
      <c r="Y2097" t="s">
        <v>2647</v>
      </c>
      <c r="Z2097" t="s">
        <v>2648</v>
      </c>
      <c r="AA2097">
        <v>28100</v>
      </c>
      <c r="AB2097" t="s">
        <v>420</v>
      </c>
    </row>
    <row r="2098" spans="1:28" x14ac:dyDescent="0.25">
      <c r="A2098" t="s">
        <v>8905</v>
      </c>
      <c r="B2098" t="s">
        <v>8905</v>
      </c>
      <c r="C2098" t="s">
        <v>8906</v>
      </c>
      <c r="D2098" t="s">
        <v>8907</v>
      </c>
      <c r="E2098" t="s">
        <v>771</v>
      </c>
      <c r="F2098" t="s">
        <v>772</v>
      </c>
      <c r="G2098" t="s">
        <v>2565</v>
      </c>
      <c r="J2098" t="s">
        <v>791</v>
      </c>
      <c r="K2098" t="s">
        <v>2566</v>
      </c>
      <c r="L2098" t="s">
        <v>2567</v>
      </c>
      <c r="M2098" t="s">
        <v>15</v>
      </c>
      <c r="N2098" t="s">
        <v>771</v>
      </c>
      <c r="O2098">
        <v>1</v>
      </c>
      <c r="P2098" t="s">
        <v>777</v>
      </c>
      <c r="Q2098">
        <v>19.899999999999999</v>
      </c>
      <c r="R2098">
        <v>3.59</v>
      </c>
      <c r="S2098">
        <v>4.99</v>
      </c>
      <c r="T2098">
        <v>0.9</v>
      </c>
      <c r="Y2098" t="s">
        <v>8908</v>
      </c>
      <c r="Z2098" t="s">
        <v>5017</v>
      </c>
      <c r="AA2098">
        <v>13886</v>
      </c>
      <c r="AB2098" t="s">
        <v>420</v>
      </c>
    </row>
    <row r="2099" spans="1:28" x14ac:dyDescent="0.25">
      <c r="A2099" t="s">
        <v>8909</v>
      </c>
      <c r="B2099" t="s">
        <v>8909</v>
      </c>
      <c r="C2099" t="s">
        <v>8910</v>
      </c>
      <c r="D2099" t="s">
        <v>8911</v>
      </c>
      <c r="E2099" t="s">
        <v>771</v>
      </c>
      <c r="F2099" t="s">
        <v>772</v>
      </c>
      <c r="G2099" t="s">
        <v>2565</v>
      </c>
      <c r="J2099" t="s">
        <v>791</v>
      </c>
      <c r="K2099" t="s">
        <v>2847</v>
      </c>
      <c r="L2099" t="s">
        <v>2409</v>
      </c>
      <c r="M2099" t="s">
        <v>59</v>
      </c>
      <c r="N2099" t="s">
        <v>771</v>
      </c>
      <c r="O2099">
        <v>1</v>
      </c>
      <c r="P2099" t="s">
        <v>777</v>
      </c>
      <c r="Q2099">
        <v>16.899999999999999</v>
      </c>
      <c r="R2099">
        <v>3.05</v>
      </c>
      <c r="Y2099" t="s">
        <v>8912</v>
      </c>
      <c r="Z2099" t="s">
        <v>3156</v>
      </c>
      <c r="AA2099">
        <v>22016</v>
      </c>
      <c r="AB2099" t="s">
        <v>420</v>
      </c>
    </row>
    <row r="2100" spans="1:28" x14ac:dyDescent="0.25">
      <c r="A2100" t="s">
        <v>8913</v>
      </c>
      <c r="B2100" t="s">
        <v>8913</v>
      </c>
      <c r="C2100" t="s">
        <v>8914</v>
      </c>
      <c r="D2100" t="s">
        <v>8915</v>
      </c>
      <c r="E2100" t="s">
        <v>771</v>
      </c>
      <c r="F2100" t="s">
        <v>772</v>
      </c>
      <c r="G2100" t="s">
        <v>2565</v>
      </c>
      <c r="J2100" t="s">
        <v>791</v>
      </c>
      <c r="K2100" t="s">
        <v>2598</v>
      </c>
      <c r="L2100" t="s">
        <v>776</v>
      </c>
      <c r="M2100" t="s">
        <v>424</v>
      </c>
      <c r="N2100" t="s">
        <v>771</v>
      </c>
      <c r="O2100">
        <v>1</v>
      </c>
      <c r="P2100" t="s">
        <v>777</v>
      </c>
      <c r="Q2100">
        <v>29.9</v>
      </c>
      <c r="R2100">
        <v>5.39</v>
      </c>
      <c r="S2100">
        <v>1.63</v>
      </c>
      <c r="X2100">
        <v>1.63</v>
      </c>
      <c r="Y2100" t="s">
        <v>7464</v>
      </c>
      <c r="Z2100" t="s">
        <v>4192</v>
      </c>
      <c r="AA2100">
        <v>20884</v>
      </c>
      <c r="AB2100" t="s">
        <v>420</v>
      </c>
    </row>
    <row r="2101" spans="1:28" x14ac:dyDescent="0.25">
      <c r="A2101" t="s">
        <v>8916</v>
      </c>
      <c r="B2101" t="s">
        <v>8916</v>
      </c>
      <c r="C2101" t="s">
        <v>8917</v>
      </c>
      <c r="D2101" t="s">
        <v>8918</v>
      </c>
      <c r="E2101" t="s">
        <v>771</v>
      </c>
      <c r="F2101" t="s">
        <v>772</v>
      </c>
      <c r="G2101" t="s">
        <v>2565</v>
      </c>
      <c r="J2101" t="s">
        <v>791</v>
      </c>
      <c r="K2101" t="s">
        <v>2641</v>
      </c>
      <c r="L2101" t="s">
        <v>1330</v>
      </c>
      <c r="M2101" t="s">
        <v>29</v>
      </c>
      <c r="N2101" t="s">
        <v>771</v>
      </c>
      <c r="O2101">
        <v>1</v>
      </c>
      <c r="P2101" t="s">
        <v>777</v>
      </c>
      <c r="Q2101">
        <v>32.9</v>
      </c>
      <c r="R2101">
        <v>5.93</v>
      </c>
      <c r="Y2101" t="s">
        <v>2585</v>
      </c>
      <c r="Z2101" t="s">
        <v>2718</v>
      </c>
      <c r="AA2101">
        <v>20133</v>
      </c>
      <c r="AB2101" t="s">
        <v>420</v>
      </c>
    </row>
    <row r="2102" spans="1:28" x14ac:dyDescent="0.25">
      <c r="A2102" t="s">
        <v>8919</v>
      </c>
      <c r="B2102" t="s">
        <v>8919</v>
      </c>
      <c r="C2102" t="s">
        <v>8920</v>
      </c>
      <c r="D2102" t="s">
        <v>8921</v>
      </c>
      <c r="E2102" t="s">
        <v>799</v>
      </c>
      <c r="F2102" t="s">
        <v>772</v>
      </c>
      <c r="G2102" t="s">
        <v>2565</v>
      </c>
      <c r="I2102" t="s">
        <v>2646</v>
      </c>
      <c r="J2102" t="s">
        <v>774</v>
      </c>
      <c r="K2102" t="s">
        <v>2882</v>
      </c>
      <c r="L2102" t="s">
        <v>827</v>
      </c>
      <c r="M2102" t="s">
        <v>438</v>
      </c>
      <c r="N2102" t="s">
        <v>799</v>
      </c>
      <c r="O2102">
        <v>0</v>
      </c>
      <c r="Y2102" t="s">
        <v>2585</v>
      </c>
      <c r="AA2102">
        <v>20124</v>
      </c>
      <c r="AB2102" t="s">
        <v>420</v>
      </c>
    </row>
    <row r="2103" spans="1:28" x14ac:dyDescent="0.25">
      <c r="A2103" t="s">
        <v>8922</v>
      </c>
      <c r="B2103" t="s">
        <v>8922</v>
      </c>
      <c r="C2103" t="s">
        <v>8923</v>
      </c>
      <c r="D2103" t="s">
        <v>8924</v>
      </c>
      <c r="E2103" t="s">
        <v>771</v>
      </c>
      <c r="F2103" t="s">
        <v>772</v>
      </c>
      <c r="G2103" t="s">
        <v>2565</v>
      </c>
      <c r="J2103" t="s">
        <v>791</v>
      </c>
      <c r="K2103" t="s">
        <v>2847</v>
      </c>
      <c r="L2103" t="s">
        <v>2409</v>
      </c>
      <c r="M2103" t="s">
        <v>59</v>
      </c>
      <c r="N2103" t="s">
        <v>771</v>
      </c>
      <c r="O2103">
        <v>1</v>
      </c>
      <c r="P2103" t="s">
        <v>777</v>
      </c>
      <c r="Q2103">
        <v>16.899999999999999</v>
      </c>
      <c r="R2103">
        <v>3.05</v>
      </c>
      <c r="Y2103" t="s">
        <v>2853</v>
      </c>
      <c r="AA2103">
        <v>16145</v>
      </c>
      <c r="AB2103" t="s">
        <v>420</v>
      </c>
    </row>
    <row r="2104" spans="1:28" x14ac:dyDescent="0.25">
      <c r="A2104" t="s">
        <v>8925</v>
      </c>
      <c r="B2104" t="s">
        <v>8925</v>
      </c>
      <c r="C2104" t="s">
        <v>8926</v>
      </c>
      <c r="D2104" t="s">
        <v>8927</v>
      </c>
      <c r="E2104" t="s">
        <v>771</v>
      </c>
      <c r="F2104" t="s">
        <v>772</v>
      </c>
      <c r="G2104" t="s">
        <v>2565</v>
      </c>
      <c r="J2104" t="s">
        <v>791</v>
      </c>
      <c r="K2104" t="s">
        <v>2566</v>
      </c>
      <c r="L2104" t="s">
        <v>2567</v>
      </c>
      <c r="M2104" t="s">
        <v>15</v>
      </c>
      <c r="N2104" t="s">
        <v>771</v>
      </c>
      <c r="O2104">
        <v>1</v>
      </c>
      <c r="P2104" t="s">
        <v>777</v>
      </c>
      <c r="Q2104">
        <v>19.899999999999999</v>
      </c>
      <c r="R2104">
        <v>3.59</v>
      </c>
      <c r="Y2104" t="s">
        <v>3388</v>
      </c>
      <c r="Z2104" t="s">
        <v>3388</v>
      </c>
      <c r="AA2104">
        <v>90146</v>
      </c>
      <c r="AB2104" t="s">
        <v>420</v>
      </c>
    </row>
    <row r="2105" spans="1:28" x14ac:dyDescent="0.25">
      <c r="A2105" t="s">
        <v>8928</v>
      </c>
      <c r="B2105" t="s">
        <v>8928</v>
      </c>
      <c r="C2105" t="s">
        <v>8929</v>
      </c>
      <c r="D2105" t="s">
        <v>8930</v>
      </c>
      <c r="E2105" t="s">
        <v>771</v>
      </c>
      <c r="F2105" t="s">
        <v>772</v>
      </c>
      <c r="G2105" t="s">
        <v>2565</v>
      </c>
      <c r="J2105" t="s">
        <v>791</v>
      </c>
      <c r="K2105" t="s">
        <v>2641</v>
      </c>
      <c r="L2105" t="s">
        <v>1330</v>
      </c>
      <c r="M2105" t="s">
        <v>29</v>
      </c>
      <c r="N2105" t="s">
        <v>771</v>
      </c>
      <c r="O2105">
        <v>1</v>
      </c>
      <c r="P2105" t="s">
        <v>777</v>
      </c>
      <c r="Q2105">
        <v>32.9</v>
      </c>
      <c r="R2105">
        <v>5.93</v>
      </c>
      <c r="Y2105" t="s">
        <v>8931</v>
      </c>
      <c r="Z2105" t="s">
        <v>3811</v>
      </c>
      <c r="AA2105">
        <v>92026</v>
      </c>
      <c r="AB2105" t="s">
        <v>420</v>
      </c>
    </row>
    <row r="2106" spans="1:28" x14ac:dyDescent="0.25">
      <c r="A2106" t="s">
        <v>8932</v>
      </c>
      <c r="B2106" t="s">
        <v>8932</v>
      </c>
      <c r="C2106" t="s">
        <v>8933</v>
      </c>
      <c r="D2106" t="s">
        <v>8934</v>
      </c>
      <c r="E2106" t="s">
        <v>771</v>
      </c>
      <c r="F2106" t="s">
        <v>772</v>
      </c>
      <c r="G2106" t="s">
        <v>2565</v>
      </c>
      <c r="J2106" t="s">
        <v>791</v>
      </c>
      <c r="K2106" t="s">
        <v>2641</v>
      </c>
      <c r="L2106" t="s">
        <v>1330</v>
      </c>
      <c r="M2106" t="s">
        <v>29</v>
      </c>
      <c r="N2106" t="s">
        <v>771</v>
      </c>
      <c r="O2106">
        <v>1</v>
      </c>
      <c r="P2106" t="s">
        <v>777</v>
      </c>
      <c r="Q2106">
        <v>32.9</v>
      </c>
      <c r="R2106">
        <v>5.93</v>
      </c>
      <c r="Y2106" t="s">
        <v>5311</v>
      </c>
      <c r="Z2106" t="s">
        <v>2718</v>
      </c>
      <c r="AA2106">
        <v>20900</v>
      </c>
      <c r="AB2106" t="s">
        <v>420</v>
      </c>
    </row>
    <row r="2107" spans="1:28" x14ac:dyDescent="0.25">
      <c r="A2107" t="s">
        <v>8935</v>
      </c>
      <c r="B2107" t="s">
        <v>8935</v>
      </c>
      <c r="C2107" t="s">
        <v>8936</v>
      </c>
      <c r="D2107" t="s">
        <v>8937</v>
      </c>
      <c r="E2107" t="s">
        <v>771</v>
      </c>
      <c r="F2107" t="s">
        <v>772</v>
      </c>
      <c r="G2107" t="s">
        <v>2565</v>
      </c>
      <c r="J2107" t="s">
        <v>791</v>
      </c>
      <c r="K2107" t="s">
        <v>2737</v>
      </c>
      <c r="L2107" t="s">
        <v>2738</v>
      </c>
      <c r="M2107" t="s">
        <v>170</v>
      </c>
      <c r="N2107" t="s">
        <v>771</v>
      </c>
      <c r="O2107">
        <v>1</v>
      </c>
      <c r="P2107" t="s">
        <v>777</v>
      </c>
      <c r="Q2107">
        <v>14.9</v>
      </c>
      <c r="R2107">
        <v>2.69</v>
      </c>
      <c r="Y2107" t="s">
        <v>8938</v>
      </c>
      <c r="Z2107" t="s">
        <v>8939</v>
      </c>
      <c r="AA2107">
        <v>5018</v>
      </c>
      <c r="AB2107" t="s">
        <v>420</v>
      </c>
    </row>
    <row r="2108" spans="1:28" x14ac:dyDescent="0.25">
      <c r="A2108" t="s">
        <v>8940</v>
      </c>
      <c r="B2108" t="s">
        <v>8940</v>
      </c>
      <c r="C2108" t="s">
        <v>8941</v>
      </c>
      <c r="D2108" t="s">
        <v>8942</v>
      </c>
      <c r="E2108" t="s">
        <v>771</v>
      </c>
      <c r="F2108" t="s">
        <v>772</v>
      </c>
      <c r="G2108" t="s">
        <v>2565</v>
      </c>
      <c r="J2108" t="s">
        <v>791</v>
      </c>
      <c r="K2108" t="s">
        <v>2566</v>
      </c>
      <c r="L2108" t="s">
        <v>2567</v>
      </c>
      <c r="M2108" t="s">
        <v>15</v>
      </c>
      <c r="N2108" t="s">
        <v>771</v>
      </c>
      <c r="O2108">
        <v>1</v>
      </c>
      <c r="P2108" t="s">
        <v>777</v>
      </c>
      <c r="Q2108">
        <v>19.899999999999999</v>
      </c>
      <c r="R2108">
        <v>3.59</v>
      </c>
      <c r="Y2108" t="s">
        <v>3217</v>
      </c>
      <c r="Z2108" t="s">
        <v>3044</v>
      </c>
      <c r="AA2108">
        <v>96012</v>
      </c>
      <c r="AB2108" t="s">
        <v>420</v>
      </c>
    </row>
    <row r="2109" spans="1:28" x14ac:dyDescent="0.25">
      <c r="A2109" t="s">
        <v>8943</v>
      </c>
      <c r="B2109" t="s">
        <v>8943</v>
      </c>
      <c r="C2109" t="s">
        <v>8944</v>
      </c>
      <c r="D2109" t="s">
        <v>8945</v>
      </c>
      <c r="E2109" t="s">
        <v>771</v>
      </c>
      <c r="F2109" t="s">
        <v>772</v>
      </c>
      <c r="G2109" t="s">
        <v>2565</v>
      </c>
      <c r="I2109" t="s">
        <v>2646</v>
      </c>
      <c r="J2109" t="s">
        <v>791</v>
      </c>
      <c r="K2109" t="s">
        <v>2598</v>
      </c>
      <c r="L2109" t="s">
        <v>776</v>
      </c>
      <c r="M2109" t="s">
        <v>424</v>
      </c>
      <c r="N2109" t="s">
        <v>771</v>
      </c>
      <c r="O2109">
        <v>1</v>
      </c>
      <c r="P2109" t="s">
        <v>777</v>
      </c>
      <c r="Q2109">
        <v>29.9</v>
      </c>
      <c r="R2109">
        <v>5.39</v>
      </c>
      <c r="Y2109" t="s">
        <v>2647</v>
      </c>
      <c r="Z2109" t="s">
        <v>2648</v>
      </c>
      <c r="AA2109">
        <v>28100</v>
      </c>
      <c r="AB2109" t="s">
        <v>420</v>
      </c>
    </row>
    <row r="2110" spans="1:28" x14ac:dyDescent="0.25">
      <c r="A2110" t="s">
        <v>8946</v>
      </c>
      <c r="B2110" t="s">
        <v>8946</v>
      </c>
      <c r="C2110" t="s">
        <v>8947</v>
      </c>
      <c r="D2110" t="s">
        <v>8948</v>
      </c>
      <c r="E2110" t="s">
        <v>771</v>
      </c>
      <c r="F2110" t="s">
        <v>772</v>
      </c>
      <c r="G2110" t="s">
        <v>2565</v>
      </c>
      <c r="J2110" t="s">
        <v>791</v>
      </c>
      <c r="K2110" t="s">
        <v>2641</v>
      </c>
      <c r="L2110" t="s">
        <v>1330</v>
      </c>
      <c r="M2110" t="s">
        <v>29</v>
      </c>
      <c r="N2110" t="s">
        <v>771</v>
      </c>
      <c r="O2110">
        <v>1</v>
      </c>
      <c r="P2110" t="s">
        <v>777</v>
      </c>
      <c r="Q2110">
        <v>32.9</v>
      </c>
      <c r="R2110">
        <v>5.93</v>
      </c>
      <c r="Y2110" t="s">
        <v>8949</v>
      </c>
      <c r="Z2110" t="s">
        <v>3318</v>
      </c>
      <c r="AA2110">
        <v>36077</v>
      </c>
      <c r="AB2110" t="s">
        <v>420</v>
      </c>
    </row>
    <row r="2111" spans="1:28" x14ac:dyDescent="0.25">
      <c r="A2111" t="s">
        <v>8950</v>
      </c>
      <c r="B2111" t="s">
        <v>8950</v>
      </c>
      <c r="C2111" t="s">
        <v>8951</v>
      </c>
      <c r="D2111" t="s">
        <v>8952</v>
      </c>
      <c r="E2111" t="s">
        <v>771</v>
      </c>
      <c r="F2111" t="s">
        <v>772</v>
      </c>
      <c r="G2111" t="s">
        <v>2565</v>
      </c>
      <c r="J2111" t="s">
        <v>791</v>
      </c>
      <c r="K2111" t="s">
        <v>2641</v>
      </c>
      <c r="L2111" t="s">
        <v>1330</v>
      </c>
      <c r="M2111" t="s">
        <v>29</v>
      </c>
      <c r="N2111" t="s">
        <v>771</v>
      </c>
      <c r="O2111">
        <v>1</v>
      </c>
      <c r="P2111" t="s">
        <v>777</v>
      </c>
      <c r="Q2111">
        <v>32.9</v>
      </c>
      <c r="R2111">
        <v>5.93</v>
      </c>
      <c r="Y2111" t="s">
        <v>3270</v>
      </c>
      <c r="Z2111" t="s">
        <v>3616</v>
      </c>
      <c r="AA2111">
        <v>26100</v>
      </c>
      <c r="AB2111" t="s">
        <v>420</v>
      </c>
    </row>
    <row r="2112" spans="1:28" x14ac:dyDescent="0.25">
      <c r="A2112" t="s">
        <v>8953</v>
      </c>
      <c r="B2112" t="s">
        <v>8953</v>
      </c>
      <c r="C2112" t="s">
        <v>8954</v>
      </c>
      <c r="D2112" t="s">
        <v>8955</v>
      </c>
      <c r="E2112" t="s">
        <v>799</v>
      </c>
      <c r="F2112" t="s">
        <v>772</v>
      </c>
      <c r="G2112" t="s">
        <v>2565</v>
      </c>
      <c r="I2112" t="s">
        <v>2646</v>
      </c>
      <c r="J2112" t="s">
        <v>791</v>
      </c>
      <c r="K2112" t="s">
        <v>2598</v>
      </c>
      <c r="L2112" t="s">
        <v>776</v>
      </c>
      <c r="M2112" t="s">
        <v>424</v>
      </c>
      <c r="N2112" t="s">
        <v>799</v>
      </c>
      <c r="O2112">
        <v>0</v>
      </c>
      <c r="Y2112" t="s">
        <v>2585</v>
      </c>
      <c r="AA2112">
        <v>20124</v>
      </c>
      <c r="AB2112" t="s">
        <v>420</v>
      </c>
    </row>
    <row r="2113" spans="1:28" x14ac:dyDescent="0.25">
      <c r="A2113" t="s">
        <v>8956</v>
      </c>
      <c r="B2113" t="s">
        <v>8956</v>
      </c>
      <c r="C2113" t="s">
        <v>8957</v>
      </c>
      <c r="D2113" t="s">
        <v>8958</v>
      </c>
      <c r="E2113" t="s">
        <v>771</v>
      </c>
      <c r="F2113" t="s">
        <v>772</v>
      </c>
      <c r="G2113" t="s">
        <v>2565</v>
      </c>
      <c r="J2113" t="s">
        <v>791</v>
      </c>
      <c r="K2113" t="s">
        <v>2598</v>
      </c>
      <c r="L2113" t="s">
        <v>776</v>
      </c>
      <c r="M2113" t="s">
        <v>424</v>
      </c>
      <c r="N2113" t="s">
        <v>771</v>
      </c>
      <c r="O2113">
        <v>1</v>
      </c>
      <c r="P2113" t="s">
        <v>777</v>
      </c>
      <c r="Q2113">
        <v>29.9</v>
      </c>
      <c r="R2113">
        <v>5.39</v>
      </c>
      <c r="Y2113" t="s">
        <v>8959</v>
      </c>
      <c r="Z2113" t="s">
        <v>2580</v>
      </c>
      <c r="AA2113">
        <v>21042</v>
      </c>
      <c r="AB2113" t="s">
        <v>420</v>
      </c>
    </row>
    <row r="2114" spans="1:28" x14ac:dyDescent="0.25">
      <c r="A2114" t="s">
        <v>8960</v>
      </c>
      <c r="B2114" t="s">
        <v>8960</v>
      </c>
      <c r="C2114" t="s">
        <v>8961</v>
      </c>
      <c r="D2114" t="s">
        <v>8962</v>
      </c>
      <c r="E2114" t="s">
        <v>771</v>
      </c>
      <c r="F2114" t="s">
        <v>772</v>
      </c>
      <c r="G2114" t="s">
        <v>2565</v>
      </c>
      <c r="J2114" t="s">
        <v>791</v>
      </c>
      <c r="K2114" t="s">
        <v>2641</v>
      </c>
      <c r="L2114" t="s">
        <v>1330</v>
      </c>
      <c r="M2114" t="s">
        <v>29</v>
      </c>
      <c r="N2114" t="s">
        <v>771</v>
      </c>
      <c r="O2114">
        <v>1</v>
      </c>
      <c r="P2114" t="s">
        <v>777</v>
      </c>
      <c r="Q2114">
        <v>32.9</v>
      </c>
      <c r="R2114">
        <v>5.93</v>
      </c>
      <c r="Y2114" t="s">
        <v>8963</v>
      </c>
      <c r="Z2114" t="s">
        <v>8964</v>
      </c>
      <c r="AA2114">
        <v>20856</v>
      </c>
      <c r="AB2114" t="s">
        <v>420</v>
      </c>
    </row>
    <row r="2115" spans="1:28" x14ac:dyDescent="0.25">
      <c r="A2115" t="s">
        <v>8965</v>
      </c>
      <c r="B2115" t="s">
        <v>8965</v>
      </c>
      <c r="C2115" t="s">
        <v>8966</v>
      </c>
      <c r="D2115" t="s">
        <v>8967</v>
      </c>
      <c r="E2115" t="s">
        <v>771</v>
      </c>
      <c r="F2115" t="s">
        <v>772</v>
      </c>
      <c r="G2115" t="s">
        <v>2565</v>
      </c>
      <c r="J2115" t="s">
        <v>791</v>
      </c>
      <c r="K2115" t="s">
        <v>2882</v>
      </c>
      <c r="L2115" t="s">
        <v>827</v>
      </c>
      <c r="M2115" t="s">
        <v>438</v>
      </c>
      <c r="N2115" t="s">
        <v>771</v>
      </c>
      <c r="O2115">
        <v>1</v>
      </c>
      <c r="P2115" t="s">
        <v>777</v>
      </c>
      <c r="Q2115">
        <v>39.9</v>
      </c>
      <c r="R2115">
        <v>7.2</v>
      </c>
      <c r="S2115">
        <v>1.0900000000000001</v>
      </c>
      <c r="X2115">
        <v>1.0900000000000001</v>
      </c>
      <c r="Y2115" t="s">
        <v>3388</v>
      </c>
      <c r="Z2115" t="s">
        <v>3388</v>
      </c>
      <c r="AA2115">
        <v>90129</v>
      </c>
      <c r="AB2115" t="s">
        <v>420</v>
      </c>
    </row>
    <row r="2116" spans="1:28" x14ac:dyDescent="0.25">
      <c r="A2116" t="s">
        <v>8968</v>
      </c>
      <c r="C2116" t="s">
        <v>8969</v>
      </c>
      <c r="D2116" t="s">
        <v>8970</v>
      </c>
      <c r="E2116" t="s">
        <v>771</v>
      </c>
      <c r="F2116" t="s">
        <v>2590</v>
      </c>
      <c r="G2116" t="s">
        <v>2565</v>
      </c>
      <c r="H2116" t="s">
        <v>2591</v>
      </c>
      <c r="J2116" t="s">
        <v>774</v>
      </c>
      <c r="K2116" t="s">
        <v>4348</v>
      </c>
      <c r="L2116" t="s">
        <v>20</v>
      </c>
      <c r="M2116" t="s">
        <v>19</v>
      </c>
      <c r="N2116" t="s">
        <v>771</v>
      </c>
      <c r="O2116">
        <v>1</v>
      </c>
      <c r="P2116" t="s">
        <v>777</v>
      </c>
      <c r="Q2116">
        <v>19.899999999999999</v>
      </c>
      <c r="R2116">
        <v>3.59</v>
      </c>
      <c r="S2116">
        <v>3</v>
      </c>
      <c r="T2116">
        <v>0.54</v>
      </c>
      <c r="Y2116" t="s">
        <v>3844</v>
      </c>
      <c r="Z2116" t="s">
        <v>3845</v>
      </c>
      <c r="AA2116">
        <v>80131</v>
      </c>
      <c r="AB2116" t="s">
        <v>420</v>
      </c>
    </row>
    <row r="2117" spans="1:28" x14ac:dyDescent="0.25">
      <c r="A2117" t="s">
        <v>8971</v>
      </c>
      <c r="C2117" t="s">
        <v>8972</v>
      </c>
      <c r="D2117" t="s">
        <v>8973</v>
      </c>
      <c r="E2117" t="s">
        <v>771</v>
      </c>
      <c r="F2117" t="s">
        <v>2590</v>
      </c>
      <c r="G2117" t="s">
        <v>2565</v>
      </c>
      <c r="H2117" t="s">
        <v>2591</v>
      </c>
      <c r="J2117" t="s">
        <v>774</v>
      </c>
      <c r="K2117" t="s">
        <v>3282</v>
      </c>
      <c r="L2117" t="s">
        <v>435</v>
      </c>
      <c r="M2117" t="s">
        <v>434</v>
      </c>
      <c r="N2117" t="s">
        <v>771</v>
      </c>
      <c r="O2117">
        <v>1</v>
      </c>
      <c r="P2117" t="s">
        <v>777</v>
      </c>
      <c r="Q2117">
        <v>59.9</v>
      </c>
      <c r="R2117">
        <v>10.8</v>
      </c>
      <c r="S2117">
        <v>3</v>
      </c>
      <c r="T2117">
        <v>0.54</v>
      </c>
      <c r="Y2117" t="s">
        <v>8974</v>
      </c>
      <c r="Z2117" t="s">
        <v>3940</v>
      </c>
      <c r="AA2117">
        <v>58100</v>
      </c>
      <c r="AB2117" t="s">
        <v>420</v>
      </c>
    </row>
    <row r="2118" spans="1:28" x14ac:dyDescent="0.25">
      <c r="A2118" t="s">
        <v>8975</v>
      </c>
      <c r="B2118" t="s">
        <v>8975</v>
      </c>
      <c r="C2118" t="s">
        <v>8976</v>
      </c>
      <c r="D2118" t="s">
        <v>8977</v>
      </c>
      <c r="E2118" t="s">
        <v>771</v>
      </c>
      <c r="F2118" t="s">
        <v>772</v>
      </c>
      <c r="G2118" t="s">
        <v>2565</v>
      </c>
      <c r="J2118" t="s">
        <v>791</v>
      </c>
      <c r="K2118" t="s">
        <v>2566</v>
      </c>
      <c r="L2118" t="s">
        <v>2567</v>
      </c>
      <c r="M2118" t="s">
        <v>15</v>
      </c>
      <c r="N2118" t="s">
        <v>771</v>
      </c>
      <c r="O2118">
        <v>1</v>
      </c>
      <c r="P2118" t="s">
        <v>777</v>
      </c>
      <c r="Q2118">
        <v>19.899999999999999</v>
      </c>
      <c r="R2118">
        <v>3.59</v>
      </c>
      <c r="S2118">
        <v>3.99</v>
      </c>
      <c r="T2118">
        <v>0.72</v>
      </c>
      <c r="Y2118" t="s">
        <v>8978</v>
      </c>
      <c r="Z2118" t="s">
        <v>3944</v>
      </c>
      <c r="AA2118">
        <v>97016</v>
      </c>
      <c r="AB2118" t="s">
        <v>420</v>
      </c>
    </row>
    <row r="2119" spans="1:28" x14ac:dyDescent="0.25">
      <c r="A2119" t="s">
        <v>8979</v>
      </c>
      <c r="B2119" t="s">
        <v>8979</v>
      </c>
      <c r="C2119" t="s">
        <v>8980</v>
      </c>
      <c r="D2119" t="s">
        <v>8981</v>
      </c>
      <c r="E2119" t="s">
        <v>771</v>
      </c>
      <c r="F2119" t="s">
        <v>772</v>
      </c>
      <c r="G2119" t="s">
        <v>2565</v>
      </c>
      <c r="J2119" t="s">
        <v>791</v>
      </c>
      <c r="K2119" t="s">
        <v>2566</v>
      </c>
      <c r="L2119" t="s">
        <v>2567</v>
      </c>
      <c r="M2119" t="s">
        <v>15</v>
      </c>
      <c r="N2119" t="s">
        <v>771</v>
      </c>
      <c r="O2119">
        <v>1</v>
      </c>
      <c r="P2119" t="s">
        <v>777</v>
      </c>
      <c r="Q2119">
        <v>19.899999999999999</v>
      </c>
      <c r="R2119">
        <v>3.59</v>
      </c>
      <c r="Y2119" t="s">
        <v>8982</v>
      </c>
      <c r="Z2119" t="s">
        <v>7131</v>
      </c>
      <c r="AA2119">
        <v>13010</v>
      </c>
      <c r="AB2119" t="s">
        <v>420</v>
      </c>
    </row>
    <row r="2120" spans="1:28" x14ac:dyDescent="0.25">
      <c r="A2120" t="s">
        <v>8983</v>
      </c>
      <c r="B2120" t="s">
        <v>8983</v>
      </c>
      <c r="C2120" t="s">
        <v>8984</v>
      </c>
      <c r="D2120" t="s">
        <v>8985</v>
      </c>
      <c r="E2120" t="s">
        <v>771</v>
      </c>
      <c r="F2120" t="s">
        <v>772</v>
      </c>
      <c r="G2120" t="s">
        <v>2565</v>
      </c>
      <c r="J2120" t="s">
        <v>791</v>
      </c>
      <c r="K2120" t="s">
        <v>2566</v>
      </c>
      <c r="L2120" t="s">
        <v>2567</v>
      </c>
      <c r="M2120" t="s">
        <v>15</v>
      </c>
      <c r="N2120" t="s">
        <v>771</v>
      </c>
      <c r="O2120">
        <v>1</v>
      </c>
      <c r="P2120" t="s">
        <v>777</v>
      </c>
      <c r="Q2120">
        <v>19.899999999999999</v>
      </c>
      <c r="R2120">
        <v>3.59</v>
      </c>
      <c r="Y2120" t="s">
        <v>3088</v>
      </c>
      <c r="Z2120" t="s">
        <v>2900</v>
      </c>
      <c r="AA2120">
        <v>50139</v>
      </c>
      <c r="AB2120" t="s">
        <v>420</v>
      </c>
    </row>
    <row r="2121" spans="1:28" x14ac:dyDescent="0.25">
      <c r="A2121" t="s">
        <v>8986</v>
      </c>
      <c r="B2121" t="s">
        <v>8986</v>
      </c>
      <c r="C2121" t="s">
        <v>8987</v>
      </c>
      <c r="D2121" t="s">
        <v>8988</v>
      </c>
      <c r="E2121" t="s">
        <v>771</v>
      </c>
      <c r="F2121" t="s">
        <v>772</v>
      </c>
      <c r="G2121" t="s">
        <v>2565</v>
      </c>
      <c r="J2121" t="s">
        <v>791</v>
      </c>
      <c r="K2121" t="s">
        <v>2641</v>
      </c>
      <c r="L2121" t="s">
        <v>1330</v>
      </c>
      <c r="M2121" t="s">
        <v>29</v>
      </c>
      <c r="N2121" t="s">
        <v>771</v>
      </c>
      <c r="O2121">
        <v>1</v>
      </c>
      <c r="P2121" t="s">
        <v>777</v>
      </c>
      <c r="Q2121">
        <v>32.9</v>
      </c>
      <c r="R2121">
        <v>5.93</v>
      </c>
      <c r="Y2121" t="s">
        <v>3962</v>
      </c>
      <c r="Z2121" t="s">
        <v>3560</v>
      </c>
      <c r="AA2121">
        <v>37135</v>
      </c>
      <c r="AB2121" t="s">
        <v>420</v>
      </c>
    </row>
    <row r="2122" spans="1:28" x14ac:dyDescent="0.25">
      <c r="A2122" t="s">
        <v>8989</v>
      </c>
      <c r="B2122" t="s">
        <v>8989</v>
      </c>
      <c r="C2122" t="s">
        <v>8990</v>
      </c>
      <c r="D2122" t="s">
        <v>8991</v>
      </c>
      <c r="E2122" t="s">
        <v>771</v>
      </c>
      <c r="F2122" t="s">
        <v>772</v>
      </c>
      <c r="G2122" t="s">
        <v>2565</v>
      </c>
      <c r="J2122" t="s">
        <v>791</v>
      </c>
      <c r="K2122" t="s">
        <v>2641</v>
      </c>
      <c r="L2122" t="s">
        <v>1330</v>
      </c>
      <c r="M2122" t="s">
        <v>29</v>
      </c>
      <c r="N2122" t="s">
        <v>771</v>
      </c>
      <c r="O2122">
        <v>1</v>
      </c>
      <c r="P2122" t="s">
        <v>777</v>
      </c>
      <c r="Q2122">
        <v>32.9</v>
      </c>
      <c r="R2122">
        <v>5.93</v>
      </c>
      <c r="Y2122" t="s">
        <v>7255</v>
      </c>
      <c r="Z2122" t="s">
        <v>3124</v>
      </c>
      <c r="AA2122">
        <v>25015</v>
      </c>
      <c r="AB2122" t="s">
        <v>420</v>
      </c>
    </row>
    <row r="2123" spans="1:28" x14ac:dyDescent="0.25">
      <c r="A2123" t="s">
        <v>8992</v>
      </c>
      <c r="B2123" t="s">
        <v>8992</v>
      </c>
      <c r="C2123" t="s">
        <v>8993</v>
      </c>
      <c r="D2123" t="s">
        <v>8994</v>
      </c>
      <c r="E2123" t="s">
        <v>771</v>
      </c>
      <c r="F2123" t="s">
        <v>772</v>
      </c>
      <c r="G2123" t="s">
        <v>2565</v>
      </c>
      <c r="J2123" t="s">
        <v>791</v>
      </c>
      <c r="K2123" t="s">
        <v>2598</v>
      </c>
      <c r="L2123" t="s">
        <v>776</v>
      </c>
      <c r="M2123" t="s">
        <v>424</v>
      </c>
      <c r="N2123" t="s">
        <v>771</v>
      </c>
      <c r="O2123">
        <v>1</v>
      </c>
      <c r="P2123" t="s">
        <v>777</v>
      </c>
      <c r="Q2123">
        <v>29.9</v>
      </c>
      <c r="R2123">
        <v>5.39</v>
      </c>
      <c r="Y2123" t="s">
        <v>8995</v>
      </c>
      <c r="Z2123" t="s">
        <v>4836</v>
      </c>
      <c r="AA2123">
        <v>38096</v>
      </c>
      <c r="AB2123" t="s">
        <v>420</v>
      </c>
    </row>
    <row r="2124" spans="1:28" x14ac:dyDescent="0.25">
      <c r="A2124" t="s">
        <v>8996</v>
      </c>
      <c r="B2124" t="s">
        <v>8996</v>
      </c>
      <c r="C2124" t="s">
        <v>8997</v>
      </c>
      <c r="D2124" t="s">
        <v>8998</v>
      </c>
      <c r="E2124" t="s">
        <v>771</v>
      </c>
      <c r="F2124" t="s">
        <v>772</v>
      </c>
      <c r="G2124" t="s">
        <v>2565</v>
      </c>
      <c r="J2124" t="s">
        <v>791</v>
      </c>
      <c r="K2124" t="s">
        <v>2578</v>
      </c>
      <c r="L2124" t="s">
        <v>833</v>
      </c>
      <c r="M2124" t="s">
        <v>49</v>
      </c>
      <c r="N2124" t="s">
        <v>771</v>
      </c>
      <c r="O2124">
        <v>1</v>
      </c>
      <c r="P2124" t="s">
        <v>777</v>
      </c>
      <c r="Q2124">
        <v>24.9</v>
      </c>
      <c r="R2124">
        <v>4.49</v>
      </c>
      <c r="Y2124" t="s">
        <v>2585</v>
      </c>
      <c r="Z2124" t="s">
        <v>2718</v>
      </c>
      <c r="AA2124">
        <v>20145</v>
      </c>
      <c r="AB2124" t="s">
        <v>420</v>
      </c>
    </row>
    <row r="2125" spans="1:28" x14ac:dyDescent="0.25">
      <c r="A2125" t="s">
        <v>8999</v>
      </c>
      <c r="B2125" t="s">
        <v>8999</v>
      </c>
      <c r="C2125" t="s">
        <v>9000</v>
      </c>
      <c r="D2125" t="s">
        <v>9001</v>
      </c>
      <c r="E2125" t="s">
        <v>771</v>
      </c>
      <c r="F2125" t="s">
        <v>772</v>
      </c>
      <c r="G2125" t="s">
        <v>2565</v>
      </c>
      <c r="J2125" t="s">
        <v>791</v>
      </c>
      <c r="K2125" t="s">
        <v>2578</v>
      </c>
      <c r="L2125" t="s">
        <v>833</v>
      </c>
      <c r="M2125" t="s">
        <v>49</v>
      </c>
      <c r="N2125" t="s">
        <v>771</v>
      </c>
      <c r="O2125">
        <v>1</v>
      </c>
      <c r="P2125" t="s">
        <v>777</v>
      </c>
      <c r="Q2125">
        <v>24.9</v>
      </c>
      <c r="R2125">
        <v>4.49</v>
      </c>
      <c r="Y2125" t="s">
        <v>3388</v>
      </c>
      <c r="Z2125" t="s">
        <v>3388</v>
      </c>
      <c r="AA2125">
        <v>90149</v>
      </c>
      <c r="AB2125" t="s">
        <v>420</v>
      </c>
    </row>
    <row r="2126" spans="1:28" x14ac:dyDescent="0.25">
      <c r="A2126" t="s">
        <v>9002</v>
      </c>
      <c r="B2126" t="s">
        <v>9002</v>
      </c>
      <c r="C2126" t="s">
        <v>9003</v>
      </c>
      <c r="D2126" t="s">
        <v>9004</v>
      </c>
      <c r="E2126" t="s">
        <v>771</v>
      </c>
      <c r="F2126" t="s">
        <v>772</v>
      </c>
      <c r="G2126" t="s">
        <v>2565</v>
      </c>
      <c r="J2126" t="s">
        <v>791</v>
      </c>
      <c r="K2126" t="s">
        <v>2641</v>
      </c>
      <c r="L2126" t="s">
        <v>1330</v>
      </c>
      <c r="M2126" t="s">
        <v>29</v>
      </c>
      <c r="N2126" t="s">
        <v>771</v>
      </c>
      <c r="O2126">
        <v>1</v>
      </c>
      <c r="P2126" t="s">
        <v>777</v>
      </c>
      <c r="Q2126">
        <v>32.9</v>
      </c>
      <c r="R2126">
        <v>5.93</v>
      </c>
      <c r="Y2126" t="s">
        <v>3604</v>
      </c>
      <c r="Z2126" t="s">
        <v>4411</v>
      </c>
      <c r="AA2126">
        <v>84134</v>
      </c>
      <c r="AB2126" t="s">
        <v>420</v>
      </c>
    </row>
    <row r="2127" spans="1:28" x14ac:dyDescent="0.25">
      <c r="A2127" t="s">
        <v>9005</v>
      </c>
      <c r="B2127" t="s">
        <v>9005</v>
      </c>
      <c r="C2127" t="s">
        <v>9006</v>
      </c>
      <c r="D2127" t="s">
        <v>9007</v>
      </c>
      <c r="E2127" t="s">
        <v>771</v>
      </c>
      <c r="F2127" t="s">
        <v>772</v>
      </c>
      <c r="G2127" t="s">
        <v>2565</v>
      </c>
      <c r="J2127" t="s">
        <v>791</v>
      </c>
      <c r="K2127" t="s">
        <v>2578</v>
      </c>
      <c r="L2127" t="s">
        <v>833</v>
      </c>
      <c r="M2127" t="s">
        <v>49</v>
      </c>
      <c r="N2127" t="s">
        <v>771</v>
      </c>
      <c r="O2127">
        <v>1</v>
      </c>
      <c r="P2127" t="s">
        <v>777</v>
      </c>
      <c r="Q2127">
        <v>24.9</v>
      </c>
      <c r="R2127">
        <v>4.49</v>
      </c>
      <c r="S2127">
        <v>3.99</v>
      </c>
      <c r="T2127">
        <v>0.72</v>
      </c>
      <c r="Y2127" t="s">
        <v>9008</v>
      </c>
      <c r="Z2127" t="s">
        <v>2608</v>
      </c>
      <c r="AA2127">
        <v>27010</v>
      </c>
      <c r="AB2127" t="s">
        <v>420</v>
      </c>
    </row>
    <row r="2128" spans="1:28" x14ac:dyDescent="0.25">
      <c r="A2128" t="s">
        <v>9009</v>
      </c>
      <c r="B2128" t="s">
        <v>9009</v>
      </c>
      <c r="C2128" t="s">
        <v>9010</v>
      </c>
      <c r="D2128" t="s">
        <v>9011</v>
      </c>
      <c r="E2128" t="s">
        <v>771</v>
      </c>
      <c r="F2128" t="s">
        <v>772</v>
      </c>
      <c r="G2128" t="s">
        <v>2565</v>
      </c>
      <c r="J2128" t="s">
        <v>791</v>
      </c>
      <c r="K2128" t="s">
        <v>2641</v>
      </c>
      <c r="L2128" t="s">
        <v>1330</v>
      </c>
      <c r="M2128" t="s">
        <v>29</v>
      </c>
      <c r="N2128" t="s">
        <v>771</v>
      </c>
      <c r="O2128">
        <v>1</v>
      </c>
      <c r="P2128" t="s">
        <v>777</v>
      </c>
      <c r="Q2128">
        <v>32.9</v>
      </c>
      <c r="R2128">
        <v>5.93</v>
      </c>
      <c r="Y2128" t="s">
        <v>9012</v>
      </c>
      <c r="Z2128" t="s">
        <v>5177</v>
      </c>
      <c r="AA2128">
        <v>23846</v>
      </c>
      <c r="AB2128" t="s">
        <v>420</v>
      </c>
    </row>
    <row r="2129" spans="1:28" x14ac:dyDescent="0.25">
      <c r="A2129" t="s">
        <v>9013</v>
      </c>
      <c r="B2129" t="s">
        <v>9013</v>
      </c>
      <c r="C2129" t="s">
        <v>9014</v>
      </c>
      <c r="D2129" t="s">
        <v>9015</v>
      </c>
      <c r="E2129" t="s">
        <v>771</v>
      </c>
      <c r="F2129" t="s">
        <v>772</v>
      </c>
      <c r="G2129" t="s">
        <v>2565</v>
      </c>
      <c r="J2129" t="s">
        <v>791</v>
      </c>
      <c r="K2129" t="s">
        <v>2572</v>
      </c>
      <c r="L2129" t="s">
        <v>1427</v>
      </c>
      <c r="M2129" t="s">
        <v>45</v>
      </c>
      <c r="N2129" t="s">
        <v>771</v>
      </c>
      <c r="O2129">
        <v>1</v>
      </c>
      <c r="P2129" t="s">
        <v>777</v>
      </c>
      <c r="Q2129">
        <v>29.9</v>
      </c>
      <c r="R2129">
        <v>5.39</v>
      </c>
      <c r="Y2129" t="s">
        <v>9016</v>
      </c>
      <c r="Z2129" t="s">
        <v>9017</v>
      </c>
      <c r="AA2129">
        <v>80020</v>
      </c>
      <c r="AB2129" t="s">
        <v>420</v>
      </c>
    </row>
    <row r="2130" spans="1:28" x14ac:dyDescent="0.25">
      <c r="A2130" t="s">
        <v>9018</v>
      </c>
      <c r="B2130" t="s">
        <v>9018</v>
      </c>
      <c r="C2130" t="s">
        <v>9019</v>
      </c>
      <c r="D2130" t="s">
        <v>9020</v>
      </c>
      <c r="E2130" t="s">
        <v>771</v>
      </c>
      <c r="F2130" t="s">
        <v>772</v>
      </c>
      <c r="G2130" t="s">
        <v>2565</v>
      </c>
      <c r="J2130" t="s">
        <v>791</v>
      </c>
      <c r="K2130" t="s">
        <v>2598</v>
      </c>
      <c r="L2130" t="s">
        <v>776</v>
      </c>
      <c r="M2130" t="s">
        <v>424</v>
      </c>
      <c r="N2130" t="s">
        <v>771</v>
      </c>
      <c r="O2130">
        <v>1</v>
      </c>
      <c r="P2130" t="s">
        <v>777</v>
      </c>
      <c r="Q2130">
        <v>29.9</v>
      </c>
      <c r="R2130">
        <v>5.39</v>
      </c>
      <c r="Y2130" t="s">
        <v>8269</v>
      </c>
      <c r="Z2130" t="s">
        <v>2599</v>
      </c>
      <c r="AA2130">
        <v>28</v>
      </c>
      <c r="AB2130" t="s">
        <v>420</v>
      </c>
    </row>
    <row r="2131" spans="1:28" x14ac:dyDescent="0.25">
      <c r="A2131" t="s">
        <v>9021</v>
      </c>
      <c r="B2131" t="s">
        <v>9021</v>
      </c>
      <c r="C2131" t="s">
        <v>9022</v>
      </c>
      <c r="D2131" t="s">
        <v>9023</v>
      </c>
      <c r="E2131" t="s">
        <v>771</v>
      </c>
      <c r="F2131" t="s">
        <v>772</v>
      </c>
      <c r="G2131" t="s">
        <v>2565</v>
      </c>
      <c r="I2131" t="s">
        <v>2646</v>
      </c>
      <c r="J2131" t="s">
        <v>791</v>
      </c>
      <c r="K2131" t="s">
        <v>4292</v>
      </c>
      <c r="L2131" t="s">
        <v>1140</v>
      </c>
      <c r="M2131" t="s">
        <v>213</v>
      </c>
      <c r="N2131" t="s">
        <v>771</v>
      </c>
      <c r="O2131">
        <v>1</v>
      </c>
      <c r="P2131" t="s">
        <v>777</v>
      </c>
      <c r="Q2131">
        <v>39.9</v>
      </c>
      <c r="R2131">
        <v>7.2</v>
      </c>
      <c r="Y2131" t="s">
        <v>9024</v>
      </c>
      <c r="AA2131">
        <v>29015</v>
      </c>
      <c r="AB2131" t="s">
        <v>420</v>
      </c>
    </row>
    <row r="2132" spans="1:28" x14ac:dyDescent="0.25">
      <c r="A2132" t="s">
        <v>9025</v>
      </c>
      <c r="B2132" t="s">
        <v>9025</v>
      </c>
      <c r="C2132" t="s">
        <v>9026</v>
      </c>
      <c r="D2132" t="s">
        <v>9027</v>
      </c>
      <c r="E2132" t="s">
        <v>771</v>
      </c>
      <c r="F2132" t="s">
        <v>772</v>
      </c>
      <c r="G2132" t="s">
        <v>2565</v>
      </c>
      <c r="J2132" t="s">
        <v>791</v>
      </c>
      <c r="K2132" t="s">
        <v>2598</v>
      </c>
      <c r="L2132" t="s">
        <v>776</v>
      </c>
      <c r="M2132" t="s">
        <v>424</v>
      </c>
      <c r="N2132" t="s">
        <v>771</v>
      </c>
      <c r="O2132">
        <v>1</v>
      </c>
      <c r="P2132" t="s">
        <v>777</v>
      </c>
      <c r="Q2132">
        <v>29.9</v>
      </c>
      <c r="R2132">
        <v>5.39</v>
      </c>
      <c r="Y2132" t="s">
        <v>3806</v>
      </c>
      <c r="Z2132" t="s">
        <v>3806</v>
      </c>
      <c r="AA2132">
        <v>16165</v>
      </c>
      <c r="AB2132" t="s">
        <v>420</v>
      </c>
    </row>
    <row r="2133" spans="1:28" x14ac:dyDescent="0.25">
      <c r="A2133" t="s">
        <v>9028</v>
      </c>
      <c r="B2133" t="s">
        <v>9028</v>
      </c>
      <c r="C2133" t="s">
        <v>9029</v>
      </c>
      <c r="D2133" t="s">
        <v>9030</v>
      </c>
      <c r="E2133" t="s">
        <v>771</v>
      </c>
      <c r="F2133" t="s">
        <v>772</v>
      </c>
      <c r="G2133" t="s">
        <v>2565</v>
      </c>
      <c r="I2133" t="s">
        <v>2646</v>
      </c>
      <c r="J2133" t="s">
        <v>791</v>
      </c>
      <c r="K2133" t="s">
        <v>2598</v>
      </c>
      <c r="L2133" t="s">
        <v>776</v>
      </c>
      <c r="M2133" t="s">
        <v>424</v>
      </c>
      <c r="N2133" t="s">
        <v>771</v>
      </c>
      <c r="O2133">
        <v>1</v>
      </c>
      <c r="P2133" t="s">
        <v>777</v>
      </c>
      <c r="Q2133">
        <v>29.9</v>
      </c>
      <c r="R2133">
        <v>5.39</v>
      </c>
      <c r="Y2133" t="s">
        <v>2647</v>
      </c>
      <c r="Z2133" t="s">
        <v>2648</v>
      </c>
      <c r="AA2133">
        <v>28100</v>
      </c>
      <c r="AB2133" t="s">
        <v>420</v>
      </c>
    </row>
    <row r="2134" spans="1:28" x14ac:dyDescent="0.25">
      <c r="A2134" t="s">
        <v>9031</v>
      </c>
      <c r="B2134" t="s">
        <v>9031</v>
      </c>
      <c r="C2134" t="s">
        <v>9032</v>
      </c>
      <c r="D2134" t="s">
        <v>9033</v>
      </c>
      <c r="E2134" t="s">
        <v>771</v>
      </c>
      <c r="F2134" t="s">
        <v>772</v>
      </c>
      <c r="G2134" t="s">
        <v>2565</v>
      </c>
      <c r="J2134" t="s">
        <v>791</v>
      </c>
      <c r="K2134" t="s">
        <v>2566</v>
      </c>
      <c r="L2134" t="s">
        <v>2567</v>
      </c>
      <c r="M2134" t="s">
        <v>15</v>
      </c>
      <c r="N2134" t="s">
        <v>771</v>
      </c>
      <c r="O2134">
        <v>1</v>
      </c>
      <c r="P2134" t="s">
        <v>777</v>
      </c>
      <c r="Q2134">
        <v>19.899999999999999</v>
      </c>
      <c r="R2134">
        <v>3.59</v>
      </c>
      <c r="Y2134" t="s">
        <v>9034</v>
      </c>
      <c r="Z2134" t="s">
        <v>2928</v>
      </c>
      <c r="AA2134">
        <v>17024</v>
      </c>
      <c r="AB2134" t="s">
        <v>420</v>
      </c>
    </row>
    <row r="2135" spans="1:28" x14ac:dyDescent="0.25">
      <c r="A2135" t="s">
        <v>9035</v>
      </c>
      <c r="B2135" t="s">
        <v>9035</v>
      </c>
      <c r="C2135" t="s">
        <v>9036</v>
      </c>
      <c r="D2135" t="s">
        <v>9037</v>
      </c>
      <c r="E2135" t="s">
        <v>771</v>
      </c>
      <c r="F2135" t="s">
        <v>772</v>
      </c>
      <c r="G2135" t="s">
        <v>2565</v>
      </c>
      <c r="J2135" t="s">
        <v>791</v>
      </c>
      <c r="K2135" t="s">
        <v>2598</v>
      </c>
      <c r="L2135" t="s">
        <v>776</v>
      </c>
      <c r="M2135" t="s">
        <v>424</v>
      </c>
      <c r="N2135" t="s">
        <v>771</v>
      </c>
      <c r="O2135">
        <v>1</v>
      </c>
      <c r="P2135" t="s">
        <v>777</v>
      </c>
      <c r="Q2135">
        <v>29.9</v>
      </c>
      <c r="R2135">
        <v>5.39</v>
      </c>
      <c r="S2135">
        <v>3.99</v>
      </c>
      <c r="T2135">
        <v>0.72</v>
      </c>
      <c r="Y2135" t="s">
        <v>9038</v>
      </c>
      <c r="Z2135" t="s">
        <v>3318</v>
      </c>
      <c r="AA2135">
        <v>36070</v>
      </c>
      <c r="AB2135" t="s">
        <v>420</v>
      </c>
    </row>
    <row r="2136" spans="1:28" x14ac:dyDescent="0.25">
      <c r="A2136" t="s">
        <v>9039</v>
      </c>
      <c r="B2136" t="s">
        <v>9039</v>
      </c>
      <c r="C2136" t="s">
        <v>9040</v>
      </c>
      <c r="D2136" t="s">
        <v>9041</v>
      </c>
      <c r="E2136" t="s">
        <v>771</v>
      </c>
      <c r="F2136" t="s">
        <v>772</v>
      </c>
      <c r="G2136" t="s">
        <v>2565</v>
      </c>
      <c r="J2136" t="s">
        <v>791</v>
      </c>
      <c r="K2136" t="s">
        <v>2566</v>
      </c>
      <c r="L2136" t="s">
        <v>2567</v>
      </c>
      <c r="M2136" t="s">
        <v>15</v>
      </c>
      <c r="N2136" t="s">
        <v>771</v>
      </c>
      <c r="O2136">
        <v>2</v>
      </c>
      <c r="P2136" t="s">
        <v>777</v>
      </c>
      <c r="Q2136">
        <v>39.799999999999997</v>
      </c>
      <c r="R2136">
        <v>7.18</v>
      </c>
      <c r="Y2136" t="s">
        <v>9042</v>
      </c>
      <c r="Z2136" t="s">
        <v>2849</v>
      </c>
      <c r="AA2136">
        <v>70010</v>
      </c>
      <c r="AB2136" t="s">
        <v>420</v>
      </c>
    </row>
    <row r="2137" spans="1:28" x14ac:dyDescent="0.25">
      <c r="A2137" t="s">
        <v>9043</v>
      </c>
      <c r="B2137" t="s">
        <v>9043</v>
      </c>
      <c r="C2137" t="s">
        <v>9044</v>
      </c>
      <c r="D2137" t="s">
        <v>9045</v>
      </c>
      <c r="E2137" t="s">
        <v>771</v>
      </c>
      <c r="F2137" t="s">
        <v>772</v>
      </c>
      <c r="G2137" t="s">
        <v>2565</v>
      </c>
      <c r="J2137" t="s">
        <v>791</v>
      </c>
      <c r="K2137" t="s">
        <v>2566</v>
      </c>
      <c r="L2137" t="s">
        <v>2567</v>
      </c>
      <c r="M2137" t="s">
        <v>15</v>
      </c>
      <c r="N2137" t="s">
        <v>771</v>
      </c>
      <c r="O2137">
        <v>2</v>
      </c>
      <c r="P2137" t="s">
        <v>777</v>
      </c>
      <c r="Q2137">
        <v>39.799999999999997</v>
      </c>
      <c r="R2137">
        <v>7.18</v>
      </c>
      <c r="Y2137" t="s">
        <v>3303</v>
      </c>
      <c r="Z2137" t="s">
        <v>3303</v>
      </c>
      <c r="AA2137">
        <v>43126</v>
      </c>
      <c r="AB2137" t="s">
        <v>420</v>
      </c>
    </row>
    <row r="2138" spans="1:28" x14ac:dyDescent="0.25">
      <c r="A2138" t="s">
        <v>9046</v>
      </c>
      <c r="B2138" t="s">
        <v>9046</v>
      </c>
      <c r="C2138" t="s">
        <v>9047</v>
      </c>
      <c r="D2138" t="s">
        <v>9048</v>
      </c>
      <c r="E2138" t="s">
        <v>799</v>
      </c>
      <c r="F2138" t="s">
        <v>772</v>
      </c>
      <c r="G2138" t="s">
        <v>2565</v>
      </c>
      <c r="I2138" t="s">
        <v>2646</v>
      </c>
      <c r="J2138" t="s">
        <v>791</v>
      </c>
      <c r="K2138" t="s">
        <v>2598</v>
      </c>
      <c r="L2138" t="s">
        <v>776</v>
      </c>
      <c r="M2138" t="s">
        <v>424</v>
      </c>
      <c r="N2138" t="s">
        <v>799</v>
      </c>
      <c r="O2138">
        <v>0</v>
      </c>
      <c r="Y2138" t="s">
        <v>2585</v>
      </c>
      <c r="AA2138">
        <v>20124</v>
      </c>
      <c r="AB2138" t="s">
        <v>420</v>
      </c>
    </row>
    <row r="2139" spans="1:28" x14ac:dyDescent="0.25">
      <c r="A2139" t="s">
        <v>9049</v>
      </c>
      <c r="B2139" t="s">
        <v>9049</v>
      </c>
      <c r="C2139" t="s">
        <v>9050</v>
      </c>
      <c r="D2139" t="s">
        <v>9051</v>
      </c>
      <c r="E2139" t="s">
        <v>771</v>
      </c>
      <c r="F2139" t="s">
        <v>772</v>
      </c>
      <c r="G2139" t="s">
        <v>2565</v>
      </c>
      <c r="J2139" t="s">
        <v>791</v>
      </c>
      <c r="K2139" t="s">
        <v>2641</v>
      </c>
      <c r="L2139" t="s">
        <v>1330</v>
      </c>
      <c r="M2139" t="s">
        <v>29</v>
      </c>
      <c r="N2139" t="s">
        <v>771</v>
      </c>
      <c r="O2139">
        <v>1</v>
      </c>
      <c r="P2139" t="s">
        <v>777</v>
      </c>
      <c r="Q2139">
        <v>32.9</v>
      </c>
      <c r="R2139">
        <v>5.93</v>
      </c>
      <c r="S2139">
        <v>4.99</v>
      </c>
      <c r="T2139">
        <v>0.9</v>
      </c>
      <c r="Y2139" t="s">
        <v>3193</v>
      </c>
      <c r="Z2139" t="s">
        <v>4344</v>
      </c>
      <c r="AA2139">
        <v>76123</v>
      </c>
      <c r="AB2139" t="s">
        <v>420</v>
      </c>
    </row>
    <row r="2140" spans="1:28" x14ac:dyDescent="0.25">
      <c r="A2140" t="s">
        <v>9052</v>
      </c>
      <c r="B2140" t="s">
        <v>9052</v>
      </c>
      <c r="C2140" t="s">
        <v>9053</v>
      </c>
      <c r="D2140" t="s">
        <v>9054</v>
      </c>
      <c r="E2140" t="s">
        <v>771</v>
      </c>
      <c r="F2140" t="s">
        <v>772</v>
      </c>
      <c r="G2140" t="s">
        <v>2565</v>
      </c>
      <c r="J2140" t="s">
        <v>791</v>
      </c>
      <c r="K2140" t="s">
        <v>2847</v>
      </c>
      <c r="L2140" t="s">
        <v>2409</v>
      </c>
      <c r="M2140" t="s">
        <v>59</v>
      </c>
      <c r="N2140" t="s">
        <v>771</v>
      </c>
      <c r="O2140">
        <v>1</v>
      </c>
      <c r="P2140" t="s">
        <v>777</v>
      </c>
      <c r="Q2140">
        <v>16.899999999999999</v>
      </c>
      <c r="R2140">
        <v>3.05</v>
      </c>
      <c r="Y2140" t="s">
        <v>7979</v>
      </c>
      <c r="Z2140" t="s">
        <v>4308</v>
      </c>
      <c r="AA2140">
        <v>70013</v>
      </c>
      <c r="AB2140" t="s">
        <v>420</v>
      </c>
    </row>
    <row r="2141" spans="1:28" x14ac:dyDescent="0.25">
      <c r="A2141" t="s">
        <v>9055</v>
      </c>
      <c r="B2141" t="s">
        <v>9055</v>
      </c>
      <c r="C2141" t="s">
        <v>9056</v>
      </c>
      <c r="D2141" t="s">
        <v>9057</v>
      </c>
      <c r="E2141" t="s">
        <v>771</v>
      </c>
      <c r="F2141" t="s">
        <v>772</v>
      </c>
      <c r="G2141" t="s">
        <v>2565</v>
      </c>
      <c r="J2141" t="s">
        <v>791</v>
      </c>
      <c r="K2141" t="s">
        <v>2641</v>
      </c>
      <c r="L2141" t="s">
        <v>1330</v>
      </c>
      <c r="M2141" t="s">
        <v>29</v>
      </c>
      <c r="N2141" t="s">
        <v>771</v>
      </c>
      <c r="O2141">
        <v>1</v>
      </c>
      <c r="P2141" t="s">
        <v>777</v>
      </c>
      <c r="Q2141">
        <v>32.9</v>
      </c>
      <c r="R2141">
        <v>5.93</v>
      </c>
      <c r="S2141">
        <v>1.63</v>
      </c>
      <c r="X2141">
        <v>1.63</v>
      </c>
      <c r="Y2141" t="s">
        <v>2711</v>
      </c>
      <c r="Z2141" t="s">
        <v>2599</v>
      </c>
      <c r="AA2141">
        <v>178</v>
      </c>
      <c r="AB2141" t="s">
        <v>420</v>
      </c>
    </row>
    <row r="2142" spans="1:28" x14ac:dyDescent="0.25">
      <c r="A2142" t="s">
        <v>9058</v>
      </c>
      <c r="B2142" t="s">
        <v>9058</v>
      </c>
      <c r="C2142" t="s">
        <v>9059</v>
      </c>
      <c r="D2142" t="s">
        <v>9060</v>
      </c>
      <c r="E2142" t="s">
        <v>771</v>
      </c>
      <c r="F2142" t="s">
        <v>772</v>
      </c>
      <c r="G2142" t="s">
        <v>2565</v>
      </c>
      <c r="J2142" t="s">
        <v>791</v>
      </c>
      <c r="K2142" t="s">
        <v>2641</v>
      </c>
      <c r="L2142" t="s">
        <v>1330</v>
      </c>
      <c r="M2142" t="s">
        <v>29</v>
      </c>
      <c r="N2142" t="s">
        <v>771</v>
      </c>
      <c r="O2142">
        <v>1</v>
      </c>
      <c r="P2142" t="s">
        <v>777</v>
      </c>
      <c r="Q2142">
        <v>32.9</v>
      </c>
      <c r="R2142">
        <v>5.93</v>
      </c>
      <c r="S2142">
        <v>0.99</v>
      </c>
      <c r="T2142">
        <v>0.18</v>
      </c>
      <c r="Y2142" t="s">
        <v>2873</v>
      </c>
      <c r="Z2142" t="s">
        <v>2873</v>
      </c>
      <c r="AA2142">
        <v>41121</v>
      </c>
      <c r="AB2142" t="s">
        <v>420</v>
      </c>
    </row>
    <row r="2143" spans="1:28" x14ac:dyDescent="0.25">
      <c r="A2143" t="s">
        <v>9061</v>
      </c>
      <c r="B2143" t="s">
        <v>9061</v>
      </c>
      <c r="C2143" t="s">
        <v>9062</v>
      </c>
      <c r="D2143" t="s">
        <v>9063</v>
      </c>
      <c r="E2143" t="s">
        <v>799</v>
      </c>
      <c r="F2143" t="s">
        <v>772</v>
      </c>
      <c r="G2143" t="s">
        <v>2565</v>
      </c>
      <c r="J2143" t="s">
        <v>791</v>
      </c>
      <c r="K2143" t="s">
        <v>2598</v>
      </c>
      <c r="L2143" t="s">
        <v>776</v>
      </c>
      <c r="M2143" t="s">
        <v>424</v>
      </c>
      <c r="N2143" t="s">
        <v>799</v>
      </c>
      <c r="O2143">
        <v>0</v>
      </c>
      <c r="Y2143" t="s">
        <v>9064</v>
      </c>
      <c r="Z2143" t="s">
        <v>2568</v>
      </c>
      <c r="AA2143">
        <v>10080</v>
      </c>
      <c r="AB2143" t="s">
        <v>420</v>
      </c>
    </row>
    <row r="2144" spans="1:28" x14ac:dyDescent="0.25">
      <c r="A2144" t="s">
        <v>9065</v>
      </c>
      <c r="B2144" t="s">
        <v>9065</v>
      </c>
      <c r="C2144" t="s">
        <v>9066</v>
      </c>
      <c r="D2144" t="s">
        <v>9067</v>
      </c>
      <c r="E2144" t="s">
        <v>771</v>
      </c>
      <c r="F2144" t="s">
        <v>772</v>
      </c>
      <c r="G2144" t="s">
        <v>2565</v>
      </c>
      <c r="J2144" t="s">
        <v>791</v>
      </c>
      <c r="K2144" t="s">
        <v>2641</v>
      </c>
      <c r="L2144" t="s">
        <v>1330</v>
      </c>
      <c r="M2144" t="s">
        <v>29</v>
      </c>
      <c r="N2144" t="s">
        <v>771</v>
      </c>
      <c r="O2144">
        <v>1</v>
      </c>
      <c r="P2144" t="s">
        <v>777</v>
      </c>
      <c r="Q2144">
        <v>32.9</v>
      </c>
      <c r="R2144">
        <v>5.93</v>
      </c>
      <c r="Y2144" t="s">
        <v>9068</v>
      </c>
      <c r="Z2144" t="s">
        <v>5108</v>
      </c>
      <c r="AA2144">
        <v>33070</v>
      </c>
      <c r="AB2144" t="s">
        <v>420</v>
      </c>
    </row>
    <row r="2145" spans="1:35" x14ac:dyDescent="0.25">
      <c r="A2145" t="s">
        <v>9069</v>
      </c>
      <c r="B2145" t="s">
        <v>9069</v>
      </c>
      <c r="C2145" t="s">
        <v>9070</v>
      </c>
      <c r="D2145" t="s">
        <v>9071</v>
      </c>
      <c r="E2145" t="s">
        <v>771</v>
      </c>
      <c r="F2145" t="s">
        <v>772</v>
      </c>
      <c r="G2145" t="s">
        <v>2565</v>
      </c>
      <c r="J2145" t="s">
        <v>791</v>
      </c>
      <c r="K2145" t="s">
        <v>2598</v>
      </c>
      <c r="L2145" t="s">
        <v>776</v>
      </c>
      <c r="M2145" t="s">
        <v>424</v>
      </c>
      <c r="N2145" t="s">
        <v>771</v>
      </c>
      <c r="O2145">
        <v>1</v>
      </c>
      <c r="P2145" t="s">
        <v>777</v>
      </c>
      <c r="Q2145">
        <v>29.9</v>
      </c>
      <c r="R2145">
        <v>5.39</v>
      </c>
      <c r="Y2145" t="s">
        <v>9072</v>
      </c>
      <c r="Z2145" t="s">
        <v>3270</v>
      </c>
      <c r="AA2145">
        <v>26010</v>
      </c>
      <c r="AB2145" t="s">
        <v>420</v>
      </c>
    </row>
    <row r="2146" spans="1:35" x14ac:dyDescent="0.25">
      <c r="A2146" t="s">
        <v>9073</v>
      </c>
      <c r="B2146" t="s">
        <v>9073</v>
      </c>
      <c r="C2146" t="s">
        <v>9074</v>
      </c>
      <c r="D2146" t="s">
        <v>9075</v>
      </c>
      <c r="E2146" t="s">
        <v>771</v>
      </c>
      <c r="F2146" t="s">
        <v>772</v>
      </c>
      <c r="G2146" t="s">
        <v>2565</v>
      </c>
      <c r="J2146" t="s">
        <v>791</v>
      </c>
      <c r="K2146" t="s">
        <v>3014</v>
      </c>
      <c r="L2146" t="s">
        <v>3015</v>
      </c>
      <c r="M2146" t="s">
        <v>25</v>
      </c>
      <c r="N2146" t="s">
        <v>771</v>
      </c>
      <c r="O2146">
        <v>1</v>
      </c>
      <c r="P2146" t="s">
        <v>777</v>
      </c>
      <c r="Q2146">
        <v>29.9</v>
      </c>
      <c r="R2146">
        <v>5.39</v>
      </c>
      <c r="S2146">
        <v>1.0900000000000001</v>
      </c>
      <c r="X2146">
        <v>1.0900000000000001</v>
      </c>
      <c r="Y2146" t="s">
        <v>9076</v>
      </c>
      <c r="Z2146" t="s">
        <v>4688</v>
      </c>
      <c r="AA2146">
        <v>88050</v>
      </c>
      <c r="AB2146" t="s">
        <v>420</v>
      </c>
      <c r="AG2146" t="s">
        <v>9077</v>
      </c>
      <c r="AH2146" t="s">
        <v>420</v>
      </c>
      <c r="AI2146" t="s">
        <v>1019</v>
      </c>
    </row>
    <row r="2147" spans="1:35" x14ac:dyDescent="0.25">
      <c r="A2147" t="s">
        <v>9078</v>
      </c>
      <c r="B2147" t="s">
        <v>9078</v>
      </c>
      <c r="C2147" t="s">
        <v>9079</v>
      </c>
      <c r="D2147" t="s">
        <v>9080</v>
      </c>
      <c r="E2147" t="s">
        <v>771</v>
      </c>
      <c r="F2147" t="s">
        <v>772</v>
      </c>
      <c r="G2147" t="s">
        <v>2565</v>
      </c>
      <c r="J2147" t="s">
        <v>791</v>
      </c>
      <c r="K2147" t="s">
        <v>2641</v>
      </c>
      <c r="L2147" t="s">
        <v>1330</v>
      </c>
      <c r="M2147" t="s">
        <v>29</v>
      </c>
      <c r="N2147" t="s">
        <v>771</v>
      </c>
      <c r="O2147">
        <v>1</v>
      </c>
      <c r="P2147" t="s">
        <v>777</v>
      </c>
      <c r="Q2147">
        <v>32.9</v>
      </c>
      <c r="R2147">
        <v>5.93</v>
      </c>
      <c r="Y2147" t="s">
        <v>9081</v>
      </c>
      <c r="Z2147" t="s">
        <v>2604</v>
      </c>
      <c r="AA2147">
        <v>80010</v>
      </c>
      <c r="AB2147" t="s">
        <v>420</v>
      </c>
    </row>
    <row r="2148" spans="1:35" x14ac:dyDescent="0.25">
      <c r="A2148" t="s">
        <v>9082</v>
      </c>
      <c r="B2148" t="s">
        <v>9082</v>
      </c>
      <c r="C2148" t="s">
        <v>9083</v>
      </c>
      <c r="D2148" t="s">
        <v>9084</v>
      </c>
      <c r="E2148" t="s">
        <v>771</v>
      </c>
      <c r="F2148" t="s">
        <v>772</v>
      </c>
      <c r="G2148" t="s">
        <v>2565</v>
      </c>
      <c r="J2148" t="s">
        <v>791</v>
      </c>
      <c r="K2148" t="s">
        <v>2566</v>
      </c>
      <c r="L2148" t="s">
        <v>2567</v>
      </c>
      <c r="M2148" t="s">
        <v>15</v>
      </c>
      <c r="N2148" t="s">
        <v>771</v>
      </c>
      <c r="O2148">
        <v>1</v>
      </c>
      <c r="P2148" t="s">
        <v>777</v>
      </c>
      <c r="Q2148">
        <v>19.899999999999999</v>
      </c>
      <c r="R2148">
        <v>3.59</v>
      </c>
      <c r="Y2148" t="s">
        <v>2604</v>
      </c>
      <c r="Z2148" t="s">
        <v>3662</v>
      </c>
      <c r="AA2148">
        <v>80122</v>
      </c>
      <c r="AB2148" t="s">
        <v>420</v>
      </c>
    </row>
    <row r="2149" spans="1:35" x14ac:dyDescent="0.25">
      <c r="A2149" t="s">
        <v>9085</v>
      </c>
      <c r="B2149" t="s">
        <v>9085</v>
      </c>
      <c r="C2149" t="s">
        <v>9086</v>
      </c>
      <c r="D2149" t="s">
        <v>9087</v>
      </c>
      <c r="E2149" t="s">
        <v>771</v>
      </c>
      <c r="F2149" t="s">
        <v>772</v>
      </c>
      <c r="G2149" t="s">
        <v>2565</v>
      </c>
      <c r="I2149" t="s">
        <v>2646</v>
      </c>
      <c r="J2149" t="s">
        <v>791</v>
      </c>
      <c r="K2149" t="s">
        <v>2598</v>
      </c>
      <c r="L2149" t="s">
        <v>776</v>
      </c>
      <c r="M2149" t="s">
        <v>424</v>
      </c>
      <c r="N2149" t="s">
        <v>771</v>
      </c>
      <c r="O2149">
        <v>1</v>
      </c>
      <c r="P2149" t="s">
        <v>777</v>
      </c>
      <c r="Q2149">
        <v>29.9</v>
      </c>
      <c r="R2149">
        <v>5.39</v>
      </c>
      <c r="Y2149" t="s">
        <v>2647</v>
      </c>
      <c r="Z2149" t="s">
        <v>2648</v>
      </c>
      <c r="AA2149">
        <v>28100</v>
      </c>
      <c r="AB2149" t="s">
        <v>420</v>
      </c>
    </row>
    <row r="2150" spans="1:35" x14ac:dyDescent="0.25">
      <c r="A2150" t="s">
        <v>9088</v>
      </c>
      <c r="B2150" t="s">
        <v>9088</v>
      </c>
      <c r="C2150" t="s">
        <v>9089</v>
      </c>
      <c r="D2150" t="s">
        <v>9090</v>
      </c>
      <c r="E2150" t="s">
        <v>771</v>
      </c>
      <c r="F2150" t="s">
        <v>772</v>
      </c>
      <c r="G2150" t="s">
        <v>2565</v>
      </c>
      <c r="J2150" t="s">
        <v>791</v>
      </c>
      <c r="K2150" t="s">
        <v>2566</v>
      </c>
      <c r="L2150" t="s">
        <v>2567</v>
      </c>
      <c r="M2150" t="s">
        <v>15</v>
      </c>
      <c r="N2150" t="s">
        <v>771</v>
      </c>
      <c r="O2150">
        <v>1</v>
      </c>
      <c r="P2150" t="s">
        <v>777</v>
      </c>
      <c r="Q2150">
        <v>19.899999999999999</v>
      </c>
      <c r="R2150">
        <v>3.59</v>
      </c>
      <c r="S2150">
        <v>4.99</v>
      </c>
      <c r="T2150">
        <v>0.9</v>
      </c>
      <c r="Y2150" t="s">
        <v>3407</v>
      </c>
      <c r="Z2150" t="s">
        <v>2447</v>
      </c>
      <c r="AA2150">
        <v>51100</v>
      </c>
      <c r="AB2150" t="s">
        <v>420</v>
      </c>
    </row>
    <row r="2151" spans="1:35" x14ac:dyDescent="0.25">
      <c r="A2151" t="s">
        <v>9091</v>
      </c>
      <c r="B2151" t="s">
        <v>9091</v>
      </c>
      <c r="C2151" t="s">
        <v>9092</v>
      </c>
      <c r="D2151" t="s">
        <v>9093</v>
      </c>
      <c r="E2151" t="s">
        <v>771</v>
      </c>
      <c r="F2151" t="s">
        <v>772</v>
      </c>
      <c r="G2151" t="s">
        <v>2565</v>
      </c>
      <c r="J2151" t="s">
        <v>791</v>
      </c>
      <c r="K2151" t="s">
        <v>2598</v>
      </c>
      <c r="L2151" t="s">
        <v>776</v>
      </c>
      <c r="M2151" t="s">
        <v>424</v>
      </c>
      <c r="N2151" t="s">
        <v>771</v>
      </c>
      <c r="O2151">
        <v>1</v>
      </c>
      <c r="P2151" t="s">
        <v>777</v>
      </c>
      <c r="Q2151">
        <v>29.9</v>
      </c>
      <c r="R2151">
        <v>5.39</v>
      </c>
      <c r="Y2151" t="s">
        <v>3116</v>
      </c>
      <c r="Z2151" t="s">
        <v>3769</v>
      </c>
      <c r="AA2151">
        <v>61122</v>
      </c>
      <c r="AB2151" t="s">
        <v>420</v>
      </c>
    </row>
    <row r="2152" spans="1:35" x14ac:dyDescent="0.25">
      <c r="A2152" t="s">
        <v>9094</v>
      </c>
      <c r="B2152" t="s">
        <v>9094</v>
      </c>
      <c r="C2152" t="s">
        <v>9095</v>
      </c>
      <c r="D2152" t="s">
        <v>9096</v>
      </c>
      <c r="E2152" t="s">
        <v>771</v>
      </c>
      <c r="F2152" t="s">
        <v>772</v>
      </c>
      <c r="G2152" t="s">
        <v>2565</v>
      </c>
      <c r="J2152" t="s">
        <v>791</v>
      </c>
      <c r="K2152" t="s">
        <v>2566</v>
      </c>
      <c r="L2152" t="s">
        <v>2567</v>
      </c>
      <c r="M2152" t="s">
        <v>15</v>
      </c>
      <c r="N2152" t="s">
        <v>771</v>
      </c>
      <c r="O2152">
        <v>1</v>
      </c>
      <c r="P2152" t="s">
        <v>777</v>
      </c>
      <c r="Q2152">
        <v>19.899999999999999</v>
      </c>
      <c r="R2152">
        <v>3.59</v>
      </c>
      <c r="Y2152" t="s">
        <v>2711</v>
      </c>
      <c r="Z2152" t="s">
        <v>3779</v>
      </c>
      <c r="AA2152">
        <v>173</v>
      </c>
      <c r="AB2152" t="s">
        <v>420</v>
      </c>
    </row>
    <row r="2153" spans="1:35" x14ac:dyDescent="0.25">
      <c r="A2153" t="s">
        <v>9097</v>
      </c>
      <c r="B2153" t="s">
        <v>9097</v>
      </c>
      <c r="C2153" t="s">
        <v>9098</v>
      </c>
      <c r="D2153" t="s">
        <v>9099</v>
      </c>
      <c r="E2153" t="s">
        <v>771</v>
      </c>
      <c r="F2153" t="s">
        <v>772</v>
      </c>
      <c r="G2153" t="s">
        <v>2565</v>
      </c>
      <c r="J2153" t="s">
        <v>791</v>
      </c>
      <c r="K2153" t="s">
        <v>2578</v>
      </c>
      <c r="L2153" t="s">
        <v>833</v>
      </c>
      <c r="M2153" t="s">
        <v>49</v>
      </c>
      <c r="N2153" t="s">
        <v>771</v>
      </c>
      <c r="O2153">
        <v>1</v>
      </c>
      <c r="P2153" t="s">
        <v>777</v>
      </c>
      <c r="Q2153">
        <v>24.9</v>
      </c>
      <c r="R2153">
        <v>4.49</v>
      </c>
      <c r="Y2153" t="s">
        <v>3483</v>
      </c>
      <c r="Z2153" t="s">
        <v>2712</v>
      </c>
      <c r="AA2153">
        <v>125</v>
      </c>
      <c r="AB2153" t="s">
        <v>420</v>
      </c>
    </row>
    <row r="2154" spans="1:35" x14ac:dyDescent="0.25">
      <c r="A2154" t="s">
        <v>9100</v>
      </c>
      <c r="B2154" t="s">
        <v>9100</v>
      </c>
      <c r="C2154" t="s">
        <v>9101</v>
      </c>
      <c r="D2154" t="s">
        <v>9102</v>
      </c>
      <c r="E2154" t="s">
        <v>771</v>
      </c>
      <c r="F2154" t="s">
        <v>772</v>
      </c>
      <c r="G2154" t="s">
        <v>2565</v>
      </c>
      <c r="J2154" t="s">
        <v>791</v>
      </c>
      <c r="K2154" t="s">
        <v>3014</v>
      </c>
      <c r="L2154" t="s">
        <v>3015</v>
      </c>
      <c r="M2154" t="s">
        <v>25</v>
      </c>
      <c r="N2154" t="s">
        <v>771</v>
      </c>
      <c r="O2154">
        <v>1</v>
      </c>
      <c r="P2154" t="s">
        <v>777</v>
      </c>
      <c r="Q2154">
        <v>29.9</v>
      </c>
      <c r="R2154">
        <v>5.39</v>
      </c>
      <c r="Y2154" t="s">
        <v>9103</v>
      </c>
      <c r="AA2154">
        <v>23100</v>
      </c>
      <c r="AB2154" t="s">
        <v>420</v>
      </c>
    </row>
    <row r="2155" spans="1:35" x14ac:dyDescent="0.25">
      <c r="A2155" t="s">
        <v>9104</v>
      </c>
      <c r="B2155" t="s">
        <v>9104</v>
      </c>
      <c r="C2155" t="s">
        <v>9105</v>
      </c>
      <c r="D2155" t="s">
        <v>9106</v>
      </c>
      <c r="E2155" t="s">
        <v>771</v>
      </c>
      <c r="F2155" t="s">
        <v>772</v>
      </c>
      <c r="G2155" t="s">
        <v>2565</v>
      </c>
      <c r="J2155" t="s">
        <v>791</v>
      </c>
      <c r="K2155" t="s">
        <v>2737</v>
      </c>
      <c r="L2155" t="s">
        <v>2738</v>
      </c>
      <c r="M2155" t="s">
        <v>170</v>
      </c>
      <c r="N2155" t="s">
        <v>771</v>
      </c>
      <c r="O2155">
        <v>1</v>
      </c>
      <c r="P2155" t="s">
        <v>777</v>
      </c>
      <c r="Q2155">
        <v>14.9</v>
      </c>
      <c r="R2155">
        <v>2.69</v>
      </c>
      <c r="Y2155" t="s">
        <v>9107</v>
      </c>
      <c r="Z2155" t="s">
        <v>2878</v>
      </c>
      <c r="AA2155">
        <v>33013</v>
      </c>
      <c r="AB2155" t="s">
        <v>420</v>
      </c>
    </row>
    <row r="2156" spans="1:35" x14ac:dyDescent="0.25">
      <c r="A2156" t="s">
        <v>9108</v>
      </c>
      <c r="B2156" t="s">
        <v>9108</v>
      </c>
      <c r="C2156" t="s">
        <v>9109</v>
      </c>
      <c r="D2156" t="s">
        <v>8124</v>
      </c>
      <c r="E2156" t="s">
        <v>771</v>
      </c>
      <c r="F2156" t="s">
        <v>772</v>
      </c>
      <c r="G2156" t="s">
        <v>2565</v>
      </c>
      <c r="J2156" t="s">
        <v>791</v>
      </c>
      <c r="K2156" t="s">
        <v>2584</v>
      </c>
      <c r="L2156" t="s">
        <v>801</v>
      </c>
      <c r="M2156" t="s">
        <v>31</v>
      </c>
      <c r="N2156" t="s">
        <v>771</v>
      </c>
      <c r="O2156">
        <v>1</v>
      </c>
      <c r="P2156" t="s">
        <v>777</v>
      </c>
      <c r="Q2156">
        <v>34.9</v>
      </c>
      <c r="R2156">
        <v>6.29</v>
      </c>
      <c r="S2156">
        <v>1.0900000000000001</v>
      </c>
      <c r="X2156">
        <v>1.0900000000000001</v>
      </c>
      <c r="Y2156" t="s">
        <v>2599</v>
      </c>
      <c r="Z2156" t="s">
        <v>2599</v>
      </c>
      <c r="AA2156">
        <v>135</v>
      </c>
      <c r="AB2156" t="s">
        <v>420</v>
      </c>
    </row>
    <row r="2157" spans="1:35" x14ac:dyDescent="0.25">
      <c r="A2157" t="s">
        <v>9110</v>
      </c>
      <c r="B2157" t="s">
        <v>9110</v>
      </c>
      <c r="C2157" t="s">
        <v>9111</v>
      </c>
      <c r="D2157" t="s">
        <v>9112</v>
      </c>
      <c r="E2157" t="s">
        <v>771</v>
      </c>
      <c r="F2157" t="s">
        <v>772</v>
      </c>
      <c r="G2157" t="s">
        <v>2565</v>
      </c>
      <c r="J2157" t="s">
        <v>791</v>
      </c>
      <c r="K2157" t="s">
        <v>2932</v>
      </c>
      <c r="L2157" t="s">
        <v>817</v>
      </c>
      <c r="M2157" t="s">
        <v>95</v>
      </c>
      <c r="N2157" t="s">
        <v>771</v>
      </c>
      <c r="O2157">
        <v>1</v>
      </c>
      <c r="P2157" t="s">
        <v>777</v>
      </c>
      <c r="Q2157">
        <v>32.9</v>
      </c>
      <c r="R2157">
        <v>5.93</v>
      </c>
      <c r="Y2157" t="s">
        <v>9113</v>
      </c>
      <c r="Z2157" t="s">
        <v>3398</v>
      </c>
      <c r="AA2157">
        <v>25032</v>
      </c>
      <c r="AB2157" t="s">
        <v>420</v>
      </c>
    </row>
    <row r="2158" spans="1:35" x14ac:dyDescent="0.25">
      <c r="A2158" t="s">
        <v>9114</v>
      </c>
      <c r="B2158" t="s">
        <v>9114</v>
      </c>
      <c r="C2158" t="s">
        <v>9115</v>
      </c>
      <c r="D2158" t="s">
        <v>9116</v>
      </c>
      <c r="E2158" t="s">
        <v>771</v>
      </c>
      <c r="F2158" t="s">
        <v>772</v>
      </c>
      <c r="G2158" t="s">
        <v>2565</v>
      </c>
      <c r="J2158" t="s">
        <v>791</v>
      </c>
      <c r="K2158" t="s">
        <v>2641</v>
      </c>
      <c r="L2158" t="s">
        <v>1330</v>
      </c>
      <c r="M2158" t="s">
        <v>29</v>
      </c>
      <c r="N2158" t="s">
        <v>771</v>
      </c>
      <c r="O2158">
        <v>1</v>
      </c>
      <c r="P2158" t="s">
        <v>777</v>
      </c>
      <c r="Q2158">
        <v>32.9</v>
      </c>
      <c r="R2158">
        <v>5.93</v>
      </c>
      <c r="Y2158" t="s">
        <v>6451</v>
      </c>
      <c r="Z2158" t="s">
        <v>2568</v>
      </c>
      <c r="AA2158">
        <v>10022</v>
      </c>
      <c r="AB2158" t="s">
        <v>420</v>
      </c>
    </row>
    <row r="2159" spans="1:35" x14ac:dyDescent="0.25">
      <c r="A2159" t="s">
        <v>9117</v>
      </c>
      <c r="B2159" t="s">
        <v>9117</v>
      </c>
      <c r="C2159" t="s">
        <v>9118</v>
      </c>
      <c r="D2159" t="s">
        <v>9119</v>
      </c>
      <c r="E2159" t="s">
        <v>771</v>
      </c>
      <c r="F2159" t="s">
        <v>772</v>
      </c>
      <c r="G2159" t="s">
        <v>2565</v>
      </c>
      <c r="I2159" t="s">
        <v>2646</v>
      </c>
      <c r="J2159" t="s">
        <v>791</v>
      </c>
      <c r="K2159" t="s">
        <v>2598</v>
      </c>
      <c r="L2159" t="s">
        <v>776</v>
      </c>
      <c r="M2159" t="s">
        <v>424</v>
      </c>
      <c r="N2159" t="s">
        <v>771</v>
      </c>
      <c r="O2159">
        <v>1</v>
      </c>
      <c r="P2159" t="s">
        <v>777</v>
      </c>
      <c r="Q2159">
        <v>29.9</v>
      </c>
      <c r="R2159">
        <v>5.39</v>
      </c>
      <c r="Y2159" t="s">
        <v>2647</v>
      </c>
      <c r="Z2159" t="s">
        <v>2648</v>
      </c>
      <c r="AA2159">
        <v>28100</v>
      </c>
      <c r="AB2159" t="s">
        <v>420</v>
      </c>
    </row>
    <row r="2160" spans="1:35" x14ac:dyDescent="0.25">
      <c r="A2160" t="s">
        <v>9120</v>
      </c>
      <c r="B2160" t="s">
        <v>9120</v>
      </c>
      <c r="C2160" t="s">
        <v>9121</v>
      </c>
      <c r="D2160" t="s">
        <v>9122</v>
      </c>
      <c r="E2160" t="s">
        <v>771</v>
      </c>
      <c r="F2160" t="s">
        <v>772</v>
      </c>
      <c r="G2160" t="s">
        <v>2565</v>
      </c>
      <c r="J2160" t="s">
        <v>791</v>
      </c>
      <c r="K2160" t="s">
        <v>2882</v>
      </c>
      <c r="L2160" t="s">
        <v>827</v>
      </c>
      <c r="M2160" t="s">
        <v>438</v>
      </c>
      <c r="N2160" t="s">
        <v>771</v>
      </c>
      <c r="O2160">
        <v>1</v>
      </c>
      <c r="P2160" t="s">
        <v>777</v>
      </c>
      <c r="Q2160">
        <v>39.9</v>
      </c>
      <c r="R2160">
        <v>7.2</v>
      </c>
      <c r="Y2160" t="s">
        <v>9123</v>
      </c>
      <c r="Z2160" t="s">
        <v>7543</v>
      </c>
      <c r="AA2160">
        <v>9045</v>
      </c>
      <c r="AB2160" t="s">
        <v>420</v>
      </c>
    </row>
    <row r="2161" spans="1:28" x14ac:dyDescent="0.25">
      <c r="A2161" t="s">
        <v>9124</v>
      </c>
      <c r="B2161" t="s">
        <v>9124</v>
      </c>
      <c r="C2161" t="s">
        <v>9125</v>
      </c>
      <c r="D2161" t="s">
        <v>9126</v>
      </c>
      <c r="E2161" t="s">
        <v>771</v>
      </c>
      <c r="F2161" t="s">
        <v>772</v>
      </c>
      <c r="G2161" t="s">
        <v>2565</v>
      </c>
      <c r="J2161" t="s">
        <v>791</v>
      </c>
      <c r="K2161" t="s">
        <v>2932</v>
      </c>
      <c r="L2161" t="s">
        <v>817</v>
      </c>
      <c r="M2161" t="s">
        <v>95</v>
      </c>
      <c r="N2161" t="s">
        <v>771</v>
      </c>
      <c r="O2161">
        <v>1</v>
      </c>
      <c r="P2161" t="s">
        <v>777</v>
      </c>
      <c r="Q2161">
        <v>32.9</v>
      </c>
      <c r="R2161">
        <v>5.93</v>
      </c>
      <c r="Y2161" t="s">
        <v>9127</v>
      </c>
      <c r="Z2161" t="s">
        <v>4652</v>
      </c>
      <c r="AA2161">
        <v>91026</v>
      </c>
      <c r="AB2161" t="s">
        <v>420</v>
      </c>
    </row>
    <row r="2162" spans="1:28" x14ac:dyDescent="0.25">
      <c r="A2162" t="s">
        <v>9128</v>
      </c>
      <c r="B2162" t="s">
        <v>9128</v>
      </c>
      <c r="C2162" t="s">
        <v>9129</v>
      </c>
      <c r="D2162" t="s">
        <v>9130</v>
      </c>
      <c r="E2162" t="s">
        <v>771</v>
      </c>
      <c r="F2162" t="s">
        <v>772</v>
      </c>
      <c r="G2162" t="s">
        <v>2565</v>
      </c>
      <c r="J2162" t="s">
        <v>791</v>
      </c>
      <c r="K2162" t="s">
        <v>2737</v>
      </c>
      <c r="L2162" t="s">
        <v>2738</v>
      </c>
      <c r="M2162" t="s">
        <v>170</v>
      </c>
      <c r="N2162" t="s">
        <v>771</v>
      </c>
      <c r="O2162">
        <v>1</v>
      </c>
      <c r="P2162" t="s">
        <v>777</v>
      </c>
      <c r="Q2162">
        <v>14.9</v>
      </c>
      <c r="R2162">
        <v>2.69</v>
      </c>
      <c r="Y2162" t="s">
        <v>2585</v>
      </c>
      <c r="Z2162" t="s">
        <v>2585</v>
      </c>
      <c r="AA2162">
        <v>20141</v>
      </c>
      <c r="AB2162" t="s">
        <v>420</v>
      </c>
    </row>
    <row r="2163" spans="1:28" x14ac:dyDescent="0.25">
      <c r="A2163" t="s">
        <v>9131</v>
      </c>
      <c r="B2163" t="s">
        <v>9131</v>
      </c>
      <c r="C2163" t="s">
        <v>9132</v>
      </c>
      <c r="D2163" t="s">
        <v>9133</v>
      </c>
      <c r="E2163" t="s">
        <v>771</v>
      </c>
      <c r="F2163" t="s">
        <v>772</v>
      </c>
      <c r="G2163" t="s">
        <v>2565</v>
      </c>
      <c r="J2163" t="s">
        <v>791</v>
      </c>
      <c r="K2163" t="s">
        <v>2882</v>
      </c>
      <c r="L2163" t="s">
        <v>827</v>
      </c>
      <c r="M2163" t="s">
        <v>438</v>
      </c>
      <c r="N2163" t="s">
        <v>771</v>
      </c>
      <c r="O2163">
        <v>1</v>
      </c>
      <c r="P2163" t="s">
        <v>777</v>
      </c>
      <c r="Q2163">
        <v>39.9</v>
      </c>
      <c r="R2163">
        <v>7.2</v>
      </c>
      <c r="Y2163" t="s">
        <v>2603</v>
      </c>
      <c r="Z2163" t="s">
        <v>3662</v>
      </c>
      <c r="AA2163">
        <v>80147</v>
      </c>
      <c r="AB2163" t="s">
        <v>420</v>
      </c>
    </row>
    <row r="2164" spans="1:28" x14ac:dyDescent="0.25">
      <c r="A2164" t="s">
        <v>9134</v>
      </c>
      <c r="B2164" t="s">
        <v>9134</v>
      </c>
      <c r="C2164" t="s">
        <v>9135</v>
      </c>
      <c r="D2164" t="s">
        <v>9136</v>
      </c>
      <c r="E2164" t="s">
        <v>771</v>
      </c>
      <c r="F2164" t="s">
        <v>772</v>
      </c>
      <c r="G2164" t="s">
        <v>2565</v>
      </c>
      <c r="I2164" t="s">
        <v>2646</v>
      </c>
      <c r="J2164" t="s">
        <v>791</v>
      </c>
      <c r="K2164" t="s">
        <v>2911</v>
      </c>
      <c r="L2164" t="s">
        <v>1037</v>
      </c>
      <c r="M2164" t="s">
        <v>430</v>
      </c>
      <c r="N2164" t="s">
        <v>771</v>
      </c>
      <c r="O2164">
        <v>1</v>
      </c>
      <c r="P2164" t="s">
        <v>777</v>
      </c>
      <c r="Q2164">
        <v>59.9</v>
      </c>
      <c r="R2164">
        <v>10.8</v>
      </c>
      <c r="Y2164" t="s">
        <v>2647</v>
      </c>
      <c r="Z2164" t="s">
        <v>2648</v>
      </c>
      <c r="AA2164">
        <v>28100</v>
      </c>
      <c r="AB2164" t="s">
        <v>420</v>
      </c>
    </row>
    <row r="2165" spans="1:28" x14ac:dyDescent="0.25">
      <c r="A2165" t="s">
        <v>9137</v>
      </c>
      <c r="B2165" t="s">
        <v>9137</v>
      </c>
      <c r="C2165" t="s">
        <v>9138</v>
      </c>
      <c r="D2165" t="s">
        <v>9139</v>
      </c>
      <c r="E2165" t="s">
        <v>771</v>
      </c>
      <c r="F2165" t="s">
        <v>772</v>
      </c>
      <c r="G2165" t="s">
        <v>2565</v>
      </c>
      <c r="J2165" t="s">
        <v>791</v>
      </c>
      <c r="K2165" t="s">
        <v>2584</v>
      </c>
      <c r="L2165" t="s">
        <v>801</v>
      </c>
      <c r="M2165" t="s">
        <v>31</v>
      </c>
      <c r="N2165" t="s">
        <v>771</v>
      </c>
      <c r="O2165">
        <v>1</v>
      </c>
      <c r="P2165" t="s">
        <v>777</v>
      </c>
      <c r="Q2165">
        <v>34.9</v>
      </c>
      <c r="R2165">
        <v>6.29</v>
      </c>
      <c r="S2165">
        <v>1.0900000000000001</v>
      </c>
      <c r="X2165">
        <v>1.0900000000000001</v>
      </c>
      <c r="Y2165" t="s">
        <v>9140</v>
      </c>
      <c r="Z2165" t="s">
        <v>2585</v>
      </c>
      <c r="AA2165">
        <v>20032</v>
      </c>
      <c r="AB2165" t="s">
        <v>420</v>
      </c>
    </row>
    <row r="2166" spans="1:28" x14ac:dyDescent="0.25">
      <c r="A2166" t="s">
        <v>9141</v>
      </c>
      <c r="B2166" t="s">
        <v>9141</v>
      </c>
      <c r="C2166" t="s">
        <v>9142</v>
      </c>
      <c r="D2166" t="s">
        <v>9143</v>
      </c>
      <c r="E2166" t="s">
        <v>771</v>
      </c>
      <c r="F2166" t="s">
        <v>772</v>
      </c>
      <c r="G2166" t="s">
        <v>2565</v>
      </c>
      <c r="J2166" t="s">
        <v>791</v>
      </c>
      <c r="K2166" t="s">
        <v>2566</v>
      </c>
      <c r="L2166" t="s">
        <v>2567</v>
      </c>
      <c r="M2166" t="s">
        <v>15</v>
      </c>
      <c r="N2166" t="s">
        <v>771</v>
      </c>
      <c r="O2166">
        <v>1</v>
      </c>
      <c r="P2166" t="s">
        <v>777</v>
      </c>
      <c r="Q2166">
        <v>19.899999999999999</v>
      </c>
      <c r="R2166">
        <v>3.59</v>
      </c>
      <c r="Y2166" t="s">
        <v>2688</v>
      </c>
      <c r="Z2166" t="s">
        <v>3644</v>
      </c>
      <c r="AA2166">
        <v>35100</v>
      </c>
      <c r="AB2166" t="s">
        <v>420</v>
      </c>
    </row>
    <row r="2167" spans="1:28" x14ac:dyDescent="0.25">
      <c r="A2167" t="s">
        <v>9144</v>
      </c>
      <c r="B2167" t="s">
        <v>9144</v>
      </c>
      <c r="C2167" t="s">
        <v>9145</v>
      </c>
      <c r="D2167" t="s">
        <v>9146</v>
      </c>
      <c r="E2167" t="s">
        <v>771</v>
      </c>
      <c r="F2167" t="s">
        <v>772</v>
      </c>
      <c r="G2167" t="s">
        <v>2565</v>
      </c>
      <c r="J2167" t="s">
        <v>791</v>
      </c>
      <c r="K2167" t="s">
        <v>2566</v>
      </c>
      <c r="L2167" t="s">
        <v>2567</v>
      </c>
      <c r="M2167" t="s">
        <v>15</v>
      </c>
      <c r="N2167" t="s">
        <v>771</v>
      </c>
      <c r="O2167">
        <v>1</v>
      </c>
      <c r="P2167" t="s">
        <v>777</v>
      </c>
      <c r="Q2167">
        <v>19.899999999999999</v>
      </c>
      <c r="R2167">
        <v>3.59</v>
      </c>
      <c r="Y2167" t="s">
        <v>3082</v>
      </c>
      <c r="Z2167" t="s">
        <v>9147</v>
      </c>
      <c r="AA2167">
        <v>59100</v>
      </c>
      <c r="AB2167" t="s">
        <v>420</v>
      </c>
    </row>
    <row r="2168" spans="1:28" x14ac:dyDescent="0.25">
      <c r="A2168" t="s">
        <v>9148</v>
      </c>
      <c r="B2168" t="s">
        <v>9148</v>
      </c>
      <c r="C2168" t="s">
        <v>9149</v>
      </c>
      <c r="D2168" t="s">
        <v>9150</v>
      </c>
      <c r="E2168" t="s">
        <v>771</v>
      </c>
      <c r="F2168" t="s">
        <v>772</v>
      </c>
      <c r="G2168" t="s">
        <v>2565</v>
      </c>
      <c r="J2168" t="s">
        <v>791</v>
      </c>
      <c r="K2168" t="s">
        <v>2566</v>
      </c>
      <c r="L2168" t="s">
        <v>2567</v>
      </c>
      <c r="M2168" t="s">
        <v>15</v>
      </c>
      <c r="N2168" t="s">
        <v>771</v>
      </c>
      <c r="O2168">
        <v>1</v>
      </c>
      <c r="P2168" t="s">
        <v>777</v>
      </c>
      <c r="Q2168">
        <v>19.899999999999999</v>
      </c>
      <c r="R2168">
        <v>3.59</v>
      </c>
      <c r="Y2168" t="s">
        <v>2585</v>
      </c>
      <c r="Z2168" t="s">
        <v>2585</v>
      </c>
      <c r="AA2168">
        <v>20141</v>
      </c>
      <c r="AB2168" t="s">
        <v>420</v>
      </c>
    </row>
    <row r="2169" spans="1:28" x14ac:dyDescent="0.25">
      <c r="A2169" t="s">
        <v>9151</v>
      </c>
      <c r="B2169" t="s">
        <v>9151</v>
      </c>
      <c r="C2169" t="s">
        <v>9152</v>
      </c>
      <c r="D2169" t="s">
        <v>9153</v>
      </c>
      <c r="E2169" t="s">
        <v>771</v>
      </c>
      <c r="F2169" t="s">
        <v>772</v>
      </c>
      <c r="G2169" t="s">
        <v>2565</v>
      </c>
      <c r="J2169" t="s">
        <v>791</v>
      </c>
      <c r="K2169" t="s">
        <v>2578</v>
      </c>
      <c r="L2169" t="s">
        <v>833</v>
      </c>
      <c r="M2169" t="s">
        <v>49</v>
      </c>
      <c r="N2169" t="s">
        <v>771</v>
      </c>
      <c r="O2169">
        <v>1</v>
      </c>
      <c r="P2169" t="s">
        <v>777</v>
      </c>
      <c r="Q2169">
        <v>24.9</v>
      </c>
      <c r="R2169">
        <v>4.49</v>
      </c>
      <c r="Y2169" t="s">
        <v>2599</v>
      </c>
      <c r="Z2169" t="s">
        <v>2712</v>
      </c>
      <c r="AA2169">
        <v>121</v>
      </c>
      <c r="AB2169" t="s">
        <v>420</v>
      </c>
    </row>
    <row r="2170" spans="1:28" x14ac:dyDescent="0.25">
      <c r="A2170" t="s">
        <v>9154</v>
      </c>
      <c r="B2170" t="s">
        <v>9154</v>
      </c>
      <c r="C2170" t="s">
        <v>9155</v>
      </c>
      <c r="D2170" t="s">
        <v>9156</v>
      </c>
      <c r="E2170" t="s">
        <v>771</v>
      </c>
      <c r="F2170" t="s">
        <v>772</v>
      </c>
      <c r="G2170" t="s">
        <v>2565</v>
      </c>
      <c r="J2170" t="s">
        <v>791</v>
      </c>
      <c r="K2170" t="s">
        <v>3229</v>
      </c>
      <c r="L2170" t="s">
        <v>870</v>
      </c>
      <c r="M2170" t="s">
        <v>440</v>
      </c>
      <c r="N2170" t="s">
        <v>771</v>
      </c>
      <c r="O2170">
        <v>1</v>
      </c>
      <c r="P2170" t="s">
        <v>777</v>
      </c>
      <c r="Q2170">
        <v>79.900000000000006</v>
      </c>
      <c r="R2170">
        <v>14.41</v>
      </c>
      <c r="Y2170" t="s">
        <v>3806</v>
      </c>
      <c r="Z2170" t="s">
        <v>3760</v>
      </c>
      <c r="AA2170">
        <v>16134</v>
      </c>
      <c r="AB2170" t="s">
        <v>420</v>
      </c>
    </row>
    <row r="2171" spans="1:28" x14ac:dyDescent="0.25">
      <c r="A2171" t="s">
        <v>9157</v>
      </c>
      <c r="B2171" t="s">
        <v>9157</v>
      </c>
      <c r="C2171" t="s">
        <v>9158</v>
      </c>
      <c r="D2171" t="s">
        <v>9159</v>
      </c>
      <c r="E2171" t="s">
        <v>771</v>
      </c>
      <c r="F2171" t="s">
        <v>772</v>
      </c>
      <c r="G2171" t="s">
        <v>2565</v>
      </c>
      <c r="J2171" t="s">
        <v>791</v>
      </c>
      <c r="K2171" t="s">
        <v>3168</v>
      </c>
      <c r="L2171" t="s">
        <v>1296</v>
      </c>
      <c r="M2171" t="s">
        <v>428</v>
      </c>
      <c r="N2171" t="s">
        <v>771</v>
      </c>
      <c r="O2171">
        <v>1</v>
      </c>
      <c r="P2171" t="s">
        <v>777</v>
      </c>
      <c r="Q2171">
        <v>49.9</v>
      </c>
      <c r="R2171">
        <v>9</v>
      </c>
      <c r="Y2171" t="s">
        <v>9160</v>
      </c>
      <c r="Z2171" t="s">
        <v>3225</v>
      </c>
      <c r="AA2171">
        <v>47838</v>
      </c>
      <c r="AB2171" t="s">
        <v>420</v>
      </c>
    </row>
    <row r="2172" spans="1:28" x14ac:dyDescent="0.25">
      <c r="A2172" t="s">
        <v>9161</v>
      </c>
      <c r="B2172" t="s">
        <v>9161</v>
      </c>
      <c r="C2172" t="s">
        <v>9162</v>
      </c>
      <c r="D2172" t="s">
        <v>9163</v>
      </c>
      <c r="E2172" t="s">
        <v>771</v>
      </c>
      <c r="F2172" t="s">
        <v>772</v>
      </c>
      <c r="G2172" t="s">
        <v>2565</v>
      </c>
      <c r="J2172" t="s">
        <v>791</v>
      </c>
      <c r="K2172" t="s">
        <v>2566</v>
      </c>
      <c r="L2172" t="s">
        <v>2567</v>
      </c>
      <c r="M2172" t="s">
        <v>15</v>
      </c>
      <c r="N2172" t="s">
        <v>771</v>
      </c>
      <c r="O2172">
        <v>1</v>
      </c>
      <c r="P2172" t="s">
        <v>777</v>
      </c>
      <c r="Q2172">
        <v>19.899999999999999</v>
      </c>
      <c r="R2172">
        <v>3.59</v>
      </c>
      <c r="Y2172" t="s">
        <v>9164</v>
      </c>
      <c r="Z2172" t="s">
        <v>4308</v>
      </c>
      <c r="AA2172">
        <v>70010</v>
      </c>
      <c r="AB2172" t="s">
        <v>420</v>
      </c>
    </row>
    <row r="2173" spans="1:28" x14ac:dyDescent="0.25">
      <c r="A2173" t="s">
        <v>9165</v>
      </c>
      <c r="B2173" t="s">
        <v>9165</v>
      </c>
      <c r="C2173" t="s">
        <v>9166</v>
      </c>
      <c r="D2173" t="s">
        <v>9167</v>
      </c>
      <c r="E2173" t="s">
        <v>771</v>
      </c>
      <c r="F2173" t="s">
        <v>772</v>
      </c>
      <c r="G2173" t="s">
        <v>2565</v>
      </c>
      <c r="J2173" t="s">
        <v>791</v>
      </c>
      <c r="K2173" t="s">
        <v>2566</v>
      </c>
      <c r="L2173" t="s">
        <v>2567</v>
      </c>
      <c r="M2173" t="s">
        <v>15</v>
      </c>
      <c r="N2173" t="s">
        <v>771</v>
      </c>
      <c r="O2173">
        <v>1</v>
      </c>
      <c r="P2173" t="s">
        <v>777</v>
      </c>
      <c r="Q2173">
        <v>19.899999999999999</v>
      </c>
      <c r="R2173">
        <v>3.59</v>
      </c>
      <c r="Y2173" t="s">
        <v>9168</v>
      </c>
      <c r="Z2173" t="s">
        <v>2838</v>
      </c>
      <c r="AA2173">
        <v>67069</v>
      </c>
      <c r="AB2173" t="s">
        <v>420</v>
      </c>
    </row>
    <row r="2174" spans="1:28" x14ac:dyDescent="0.25">
      <c r="A2174" t="s">
        <v>9169</v>
      </c>
      <c r="B2174" t="s">
        <v>9169</v>
      </c>
      <c r="C2174" t="s">
        <v>9170</v>
      </c>
      <c r="D2174" t="s">
        <v>9171</v>
      </c>
      <c r="E2174" t="s">
        <v>771</v>
      </c>
      <c r="F2174" t="s">
        <v>772</v>
      </c>
      <c r="G2174" t="s">
        <v>2565</v>
      </c>
      <c r="J2174" t="s">
        <v>791</v>
      </c>
      <c r="K2174" t="s">
        <v>2566</v>
      </c>
      <c r="L2174" t="s">
        <v>2567</v>
      </c>
      <c r="M2174" t="s">
        <v>15</v>
      </c>
      <c r="N2174" t="s">
        <v>771</v>
      </c>
      <c r="O2174">
        <v>1</v>
      </c>
      <c r="P2174" t="s">
        <v>777</v>
      </c>
      <c r="Q2174">
        <v>19.899999999999999</v>
      </c>
      <c r="R2174">
        <v>3.59</v>
      </c>
      <c r="Y2174" t="s">
        <v>9172</v>
      </c>
      <c r="Z2174" t="s">
        <v>3088</v>
      </c>
      <c r="AA2174">
        <v>50023</v>
      </c>
      <c r="AB2174" t="s">
        <v>420</v>
      </c>
    </row>
    <row r="2175" spans="1:28" x14ac:dyDescent="0.25">
      <c r="A2175" t="s">
        <v>9173</v>
      </c>
      <c r="B2175" t="s">
        <v>9173</v>
      </c>
      <c r="C2175" t="s">
        <v>9174</v>
      </c>
      <c r="D2175" t="s">
        <v>9175</v>
      </c>
      <c r="E2175" t="s">
        <v>771</v>
      </c>
      <c r="F2175" t="s">
        <v>772</v>
      </c>
      <c r="G2175" t="s">
        <v>2565</v>
      </c>
      <c r="I2175" t="s">
        <v>2646</v>
      </c>
      <c r="J2175" t="s">
        <v>791</v>
      </c>
      <c r="K2175" t="s">
        <v>2932</v>
      </c>
      <c r="L2175" t="s">
        <v>817</v>
      </c>
      <c r="M2175" t="s">
        <v>95</v>
      </c>
      <c r="N2175" t="s">
        <v>771</v>
      </c>
      <c r="O2175">
        <v>1</v>
      </c>
      <c r="P2175" t="s">
        <v>777</v>
      </c>
      <c r="Q2175">
        <v>32.9</v>
      </c>
      <c r="R2175">
        <v>5.93</v>
      </c>
      <c r="Y2175" t="s">
        <v>2647</v>
      </c>
      <c r="Z2175" t="s">
        <v>2648</v>
      </c>
      <c r="AA2175">
        <v>28100</v>
      </c>
      <c r="AB2175" t="s">
        <v>420</v>
      </c>
    </row>
    <row r="2176" spans="1:28" x14ac:dyDescent="0.25">
      <c r="A2176" t="s">
        <v>9176</v>
      </c>
      <c r="B2176" t="s">
        <v>9176</v>
      </c>
      <c r="C2176" t="s">
        <v>9177</v>
      </c>
      <c r="D2176" t="s">
        <v>9178</v>
      </c>
      <c r="E2176" t="s">
        <v>771</v>
      </c>
      <c r="F2176" t="s">
        <v>772</v>
      </c>
      <c r="G2176" t="s">
        <v>2565</v>
      </c>
      <c r="J2176" t="s">
        <v>791</v>
      </c>
      <c r="K2176" t="s">
        <v>2566</v>
      </c>
      <c r="L2176" t="s">
        <v>2567</v>
      </c>
      <c r="M2176" t="s">
        <v>15</v>
      </c>
      <c r="N2176" t="s">
        <v>771</v>
      </c>
      <c r="O2176">
        <v>1</v>
      </c>
      <c r="P2176" t="s">
        <v>777</v>
      </c>
      <c r="Q2176">
        <v>19.899999999999999</v>
      </c>
      <c r="R2176">
        <v>3.59</v>
      </c>
      <c r="Y2176" t="s">
        <v>9179</v>
      </c>
      <c r="Z2176" t="s">
        <v>2904</v>
      </c>
      <c r="AA2176">
        <v>10028</v>
      </c>
      <c r="AB2176" t="s">
        <v>420</v>
      </c>
    </row>
    <row r="2177" spans="1:28" x14ac:dyDescent="0.25">
      <c r="A2177" t="s">
        <v>9180</v>
      </c>
      <c r="B2177" t="s">
        <v>9180</v>
      </c>
      <c r="C2177" t="s">
        <v>9181</v>
      </c>
      <c r="D2177" t="s">
        <v>9182</v>
      </c>
      <c r="E2177" t="s">
        <v>771</v>
      </c>
      <c r="F2177" t="s">
        <v>772</v>
      </c>
      <c r="G2177" t="s">
        <v>2565</v>
      </c>
      <c r="J2177" t="s">
        <v>791</v>
      </c>
      <c r="K2177" t="s">
        <v>2572</v>
      </c>
      <c r="L2177" t="s">
        <v>1427</v>
      </c>
      <c r="M2177" t="s">
        <v>45</v>
      </c>
      <c r="N2177" t="s">
        <v>771</v>
      </c>
      <c r="O2177">
        <v>1</v>
      </c>
      <c r="P2177" t="s">
        <v>777</v>
      </c>
      <c r="Q2177">
        <v>29.9</v>
      </c>
      <c r="R2177">
        <v>5.39</v>
      </c>
      <c r="Y2177" t="s">
        <v>9183</v>
      </c>
      <c r="Z2177" t="s">
        <v>9184</v>
      </c>
      <c r="AA2177">
        <v>187</v>
      </c>
      <c r="AB2177" t="s">
        <v>420</v>
      </c>
    </row>
    <row r="2178" spans="1:28" x14ac:dyDescent="0.25">
      <c r="A2178" t="s">
        <v>9185</v>
      </c>
      <c r="B2178" t="s">
        <v>9185</v>
      </c>
      <c r="C2178" t="s">
        <v>9186</v>
      </c>
      <c r="D2178" t="s">
        <v>9187</v>
      </c>
      <c r="E2178" t="s">
        <v>771</v>
      </c>
      <c r="F2178" t="s">
        <v>772</v>
      </c>
      <c r="G2178" t="s">
        <v>2565</v>
      </c>
      <c r="J2178" t="s">
        <v>791</v>
      </c>
      <c r="K2178" t="s">
        <v>2584</v>
      </c>
      <c r="L2178" t="s">
        <v>801</v>
      </c>
      <c r="M2178" t="s">
        <v>31</v>
      </c>
      <c r="N2178" t="s">
        <v>771</v>
      </c>
      <c r="O2178">
        <v>1</v>
      </c>
      <c r="P2178" t="s">
        <v>777</v>
      </c>
      <c r="Q2178">
        <v>34.9</v>
      </c>
      <c r="R2178">
        <v>6.29</v>
      </c>
      <c r="S2178">
        <v>4.99</v>
      </c>
      <c r="T2178">
        <v>0.9</v>
      </c>
      <c r="Y2178" t="s">
        <v>7069</v>
      </c>
      <c r="Z2178" t="s">
        <v>2815</v>
      </c>
      <c r="AA2178">
        <v>30173</v>
      </c>
      <c r="AB2178" t="s">
        <v>420</v>
      </c>
    </row>
    <row r="2179" spans="1:28" x14ac:dyDescent="0.25">
      <c r="A2179" t="s">
        <v>9188</v>
      </c>
      <c r="B2179" t="s">
        <v>9188</v>
      </c>
      <c r="C2179" t="s">
        <v>9189</v>
      </c>
      <c r="D2179" t="s">
        <v>9190</v>
      </c>
      <c r="E2179" t="s">
        <v>799</v>
      </c>
      <c r="F2179" t="s">
        <v>772</v>
      </c>
      <c r="G2179" t="s">
        <v>2565</v>
      </c>
      <c r="J2179" t="s">
        <v>791</v>
      </c>
      <c r="K2179" t="s">
        <v>2566</v>
      </c>
      <c r="L2179" t="s">
        <v>2567</v>
      </c>
      <c r="M2179" t="s">
        <v>15</v>
      </c>
      <c r="N2179" t="s">
        <v>799</v>
      </c>
      <c r="O2179">
        <v>0</v>
      </c>
      <c r="Y2179" t="s">
        <v>9191</v>
      </c>
      <c r="Z2179" t="s">
        <v>3318</v>
      </c>
      <c r="AA2179">
        <v>36027</v>
      </c>
      <c r="AB2179" t="s">
        <v>420</v>
      </c>
    </row>
    <row r="2180" spans="1:28" x14ac:dyDescent="0.25">
      <c r="A2180" t="s">
        <v>9192</v>
      </c>
      <c r="B2180" t="s">
        <v>9192</v>
      </c>
      <c r="C2180" t="s">
        <v>9193</v>
      </c>
      <c r="D2180" t="s">
        <v>9194</v>
      </c>
      <c r="E2180" t="s">
        <v>771</v>
      </c>
      <c r="F2180" t="s">
        <v>772</v>
      </c>
      <c r="G2180" t="s">
        <v>2565</v>
      </c>
      <c r="J2180" t="s">
        <v>791</v>
      </c>
      <c r="K2180" t="s">
        <v>2737</v>
      </c>
      <c r="L2180" t="s">
        <v>2738</v>
      </c>
      <c r="M2180" t="s">
        <v>170</v>
      </c>
      <c r="N2180" t="s">
        <v>771</v>
      </c>
      <c r="O2180">
        <v>1</v>
      </c>
      <c r="P2180" t="s">
        <v>777</v>
      </c>
      <c r="Q2180">
        <v>14.9</v>
      </c>
      <c r="R2180">
        <v>2.69</v>
      </c>
      <c r="Y2180" t="s">
        <v>9195</v>
      </c>
      <c r="Z2180" t="s">
        <v>2688</v>
      </c>
      <c r="AA2180">
        <v>35010</v>
      </c>
      <c r="AB2180" t="s">
        <v>420</v>
      </c>
    </row>
    <row r="2181" spans="1:28" x14ac:dyDescent="0.25">
      <c r="A2181" t="s">
        <v>9196</v>
      </c>
      <c r="B2181" t="s">
        <v>9196</v>
      </c>
      <c r="C2181" t="s">
        <v>9197</v>
      </c>
      <c r="D2181" t="s">
        <v>9087</v>
      </c>
      <c r="E2181" t="s">
        <v>771</v>
      </c>
      <c r="F2181" t="s">
        <v>772</v>
      </c>
      <c r="G2181" t="s">
        <v>2565</v>
      </c>
      <c r="I2181" t="s">
        <v>2646</v>
      </c>
      <c r="J2181" t="s">
        <v>791</v>
      </c>
      <c r="K2181" t="s">
        <v>2598</v>
      </c>
      <c r="L2181" t="s">
        <v>776</v>
      </c>
      <c r="M2181" t="s">
        <v>424</v>
      </c>
      <c r="N2181" t="s">
        <v>771</v>
      </c>
      <c r="O2181">
        <v>1</v>
      </c>
      <c r="P2181" t="s">
        <v>777</v>
      </c>
      <c r="Q2181">
        <v>29.9</v>
      </c>
      <c r="R2181">
        <v>5.39</v>
      </c>
      <c r="Y2181" t="s">
        <v>2647</v>
      </c>
      <c r="Z2181" t="s">
        <v>2648</v>
      </c>
      <c r="AA2181">
        <v>28100</v>
      </c>
      <c r="AB2181" t="s">
        <v>420</v>
      </c>
    </row>
    <row r="2182" spans="1:28" x14ac:dyDescent="0.25">
      <c r="A2182" t="s">
        <v>9198</v>
      </c>
      <c r="B2182" t="s">
        <v>9198</v>
      </c>
      <c r="C2182" t="s">
        <v>9199</v>
      </c>
      <c r="D2182" t="s">
        <v>9200</v>
      </c>
      <c r="E2182" t="s">
        <v>771</v>
      </c>
      <c r="F2182" t="s">
        <v>772</v>
      </c>
      <c r="G2182" t="s">
        <v>2565</v>
      </c>
      <c r="J2182" t="s">
        <v>791</v>
      </c>
      <c r="K2182" t="s">
        <v>2572</v>
      </c>
      <c r="L2182" t="s">
        <v>1427</v>
      </c>
      <c r="M2182" t="s">
        <v>45</v>
      </c>
      <c r="N2182" t="s">
        <v>771</v>
      </c>
      <c r="O2182">
        <v>1</v>
      </c>
      <c r="P2182" t="s">
        <v>777</v>
      </c>
      <c r="Q2182">
        <v>29.9</v>
      </c>
      <c r="R2182">
        <v>5.39</v>
      </c>
      <c r="Y2182" t="s">
        <v>9201</v>
      </c>
      <c r="Z2182" t="s">
        <v>3980</v>
      </c>
      <c r="AA2182">
        <v>9016</v>
      </c>
      <c r="AB2182" t="s">
        <v>420</v>
      </c>
    </row>
    <row r="2183" spans="1:28" x14ac:dyDescent="0.25">
      <c r="A2183" t="s">
        <v>9202</v>
      </c>
      <c r="B2183" t="s">
        <v>9202</v>
      </c>
      <c r="C2183" t="s">
        <v>9203</v>
      </c>
      <c r="D2183" t="s">
        <v>9204</v>
      </c>
      <c r="E2183" t="s">
        <v>771</v>
      </c>
      <c r="F2183" t="s">
        <v>772</v>
      </c>
      <c r="G2183" t="s">
        <v>2565</v>
      </c>
      <c r="J2183" t="s">
        <v>791</v>
      </c>
      <c r="K2183" t="s">
        <v>2566</v>
      </c>
      <c r="L2183" t="s">
        <v>2567</v>
      </c>
      <c r="M2183" t="s">
        <v>15</v>
      </c>
      <c r="N2183" t="s">
        <v>771</v>
      </c>
      <c r="O2183">
        <v>1</v>
      </c>
      <c r="P2183" t="s">
        <v>777</v>
      </c>
      <c r="Q2183">
        <v>19.899999999999999</v>
      </c>
      <c r="R2183">
        <v>3.59</v>
      </c>
      <c r="Y2183" t="s">
        <v>9205</v>
      </c>
      <c r="Z2183" t="s">
        <v>2599</v>
      </c>
      <c r="AA2183">
        <v>55</v>
      </c>
      <c r="AB2183" t="s">
        <v>420</v>
      </c>
    </row>
    <row r="2184" spans="1:28" x14ac:dyDescent="0.25">
      <c r="A2184" t="s">
        <v>9206</v>
      </c>
      <c r="B2184" t="s">
        <v>9206</v>
      </c>
      <c r="C2184" t="s">
        <v>9207</v>
      </c>
      <c r="D2184" t="s">
        <v>9208</v>
      </c>
      <c r="E2184" t="s">
        <v>771</v>
      </c>
      <c r="F2184" t="s">
        <v>772</v>
      </c>
      <c r="G2184" t="s">
        <v>2565</v>
      </c>
      <c r="J2184" t="s">
        <v>791</v>
      </c>
      <c r="K2184" t="s">
        <v>3014</v>
      </c>
      <c r="L2184" t="s">
        <v>3015</v>
      </c>
      <c r="M2184" t="s">
        <v>25</v>
      </c>
      <c r="N2184" t="s">
        <v>771</v>
      </c>
      <c r="O2184">
        <v>1</v>
      </c>
      <c r="P2184" t="s">
        <v>777</v>
      </c>
      <c r="Q2184">
        <v>29.9</v>
      </c>
      <c r="R2184">
        <v>5.39</v>
      </c>
      <c r="Y2184" t="s">
        <v>2599</v>
      </c>
      <c r="Z2184" t="s">
        <v>2599</v>
      </c>
      <c r="AA2184">
        <v>166</v>
      </c>
      <c r="AB2184" t="s">
        <v>420</v>
      </c>
    </row>
    <row r="2185" spans="1:28" x14ac:dyDescent="0.25">
      <c r="A2185" t="s">
        <v>9209</v>
      </c>
      <c r="B2185" t="s">
        <v>9209</v>
      </c>
      <c r="C2185" t="s">
        <v>9210</v>
      </c>
      <c r="D2185" t="s">
        <v>9211</v>
      </c>
      <c r="E2185" t="s">
        <v>771</v>
      </c>
      <c r="F2185" t="s">
        <v>772</v>
      </c>
      <c r="G2185" t="s">
        <v>2565</v>
      </c>
      <c r="J2185" t="s">
        <v>791</v>
      </c>
      <c r="K2185" t="s">
        <v>2566</v>
      </c>
      <c r="L2185" t="s">
        <v>2567</v>
      </c>
      <c r="M2185" t="s">
        <v>15</v>
      </c>
      <c r="N2185" t="s">
        <v>771</v>
      </c>
      <c r="O2185">
        <v>1</v>
      </c>
      <c r="P2185" t="s">
        <v>777</v>
      </c>
      <c r="Q2185">
        <v>19.899999999999999</v>
      </c>
      <c r="R2185">
        <v>3.59</v>
      </c>
      <c r="Y2185" t="s">
        <v>5311</v>
      </c>
      <c r="Z2185" t="s">
        <v>3099</v>
      </c>
      <c r="AA2185">
        <v>20900</v>
      </c>
      <c r="AB2185" t="s">
        <v>420</v>
      </c>
    </row>
    <row r="2186" spans="1:28" x14ac:dyDescent="0.25">
      <c r="A2186" t="s">
        <v>9212</v>
      </c>
      <c r="B2186" t="s">
        <v>9212</v>
      </c>
      <c r="C2186" t="s">
        <v>9213</v>
      </c>
      <c r="D2186" t="s">
        <v>9214</v>
      </c>
      <c r="E2186" t="s">
        <v>771</v>
      </c>
      <c r="F2186" t="s">
        <v>772</v>
      </c>
      <c r="G2186" t="s">
        <v>2565</v>
      </c>
      <c r="J2186" t="s">
        <v>791</v>
      </c>
      <c r="K2186" t="s">
        <v>2566</v>
      </c>
      <c r="L2186" t="s">
        <v>2567</v>
      </c>
      <c r="M2186" t="s">
        <v>15</v>
      </c>
      <c r="N2186" t="s">
        <v>771</v>
      </c>
      <c r="O2186">
        <v>1</v>
      </c>
      <c r="P2186" t="s">
        <v>777</v>
      </c>
      <c r="Q2186">
        <v>19.899999999999999</v>
      </c>
      <c r="R2186">
        <v>3.59</v>
      </c>
      <c r="Y2186" t="s">
        <v>8318</v>
      </c>
      <c r="Z2186" t="s">
        <v>2740</v>
      </c>
      <c r="AA2186">
        <v>74015</v>
      </c>
      <c r="AB2186" t="s">
        <v>420</v>
      </c>
    </row>
    <row r="2187" spans="1:28" x14ac:dyDescent="0.25">
      <c r="A2187" t="s">
        <v>9215</v>
      </c>
      <c r="B2187" t="s">
        <v>9215</v>
      </c>
      <c r="C2187" t="s">
        <v>9216</v>
      </c>
      <c r="D2187" t="s">
        <v>9217</v>
      </c>
      <c r="E2187" t="s">
        <v>771</v>
      </c>
      <c r="F2187" t="s">
        <v>772</v>
      </c>
      <c r="G2187" t="s">
        <v>2565</v>
      </c>
      <c r="J2187" t="s">
        <v>791</v>
      </c>
      <c r="K2187" t="s">
        <v>2598</v>
      </c>
      <c r="L2187" t="s">
        <v>776</v>
      </c>
      <c r="M2187" t="s">
        <v>424</v>
      </c>
      <c r="N2187" t="s">
        <v>771</v>
      </c>
      <c r="O2187">
        <v>1</v>
      </c>
      <c r="P2187" t="s">
        <v>777</v>
      </c>
      <c r="Q2187">
        <v>29.9</v>
      </c>
      <c r="R2187">
        <v>5.39</v>
      </c>
      <c r="Y2187" t="s">
        <v>9218</v>
      </c>
      <c r="Z2187" t="s">
        <v>4473</v>
      </c>
      <c r="AA2187">
        <v>11017</v>
      </c>
      <c r="AB2187" t="s">
        <v>420</v>
      </c>
    </row>
    <row r="2188" spans="1:28" x14ac:dyDescent="0.25">
      <c r="A2188" t="s">
        <v>9219</v>
      </c>
      <c r="B2188" t="s">
        <v>9219</v>
      </c>
      <c r="C2188" t="s">
        <v>9220</v>
      </c>
      <c r="D2188" t="s">
        <v>9221</v>
      </c>
      <c r="E2188" t="s">
        <v>771</v>
      </c>
      <c r="F2188" t="s">
        <v>772</v>
      </c>
      <c r="G2188" t="s">
        <v>2565</v>
      </c>
      <c r="J2188" t="s">
        <v>791</v>
      </c>
      <c r="K2188" t="s">
        <v>2641</v>
      </c>
      <c r="L2188" t="s">
        <v>1330</v>
      </c>
      <c r="M2188" t="s">
        <v>29</v>
      </c>
      <c r="N2188" t="s">
        <v>771</v>
      </c>
      <c r="O2188">
        <v>1</v>
      </c>
      <c r="P2188" t="s">
        <v>777</v>
      </c>
      <c r="Q2188">
        <v>32.9</v>
      </c>
      <c r="R2188">
        <v>5.93</v>
      </c>
      <c r="Y2188" t="s">
        <v>9222</v>
      </c>
      <c r="Z2188" t="s">
        <v>3318</v>
      </c>
      <c r="AA2188">
        <v>36014</v>
      </c>
      <c r="AB2188" t="s">
        <v>420</v>
      </c>
    </row>
    <row r="2189" spans="1:28" x14ac:dyDescent="0.25">
      <c r="A2189" t="s">
        <v>9223</v>
      </c>
      <c r="B2189" t="s">
        <v>9223</v>
      </c>
      <c r="C2189" t="s">
        <v>9224</v>
      </c>
      <c r="D2189" t="s">
        <v>9225</v>
      </c>
      <c r="E2189" t="s">
        <v>771</v>
      </c>
      <c r="F2189" t="s">
        <v>772</v>
      </c>
      <c r="G2189" t="s">
        <v>2565</v>
      </c>
      <c r="J2189" t="s">
        <v>791</v>
      </c>
      <c r="K2189" t="s">
        <v>2641</v>
      </c>
      <c r="L2189" t="s">
        <v>1330</v>
      </c>
      <c r="M2189" t="s">
        <v>29</v>
      </c>
      <c r="N2189" t="s">
        <v>771</v>
      </c>
      <c r="O2189">
        <v>1</v>
      </c>
      <c r="P2189" t="s">
        <v>777</v>
      </c>
      <c r="Q2189">
        <v>32.9</v>
      </c>
      <c r="R2189">
        <v>5.93</v>
      </c>
      <c r="Y2189" t="s">
        <v>2599</v>
      </c>
      <c r="Z2189" t="s">
        <v>2599</v>
      </c>
      <c r="AA2189">
        <v>152</v>
      </c>
      <c r="AB2189" t="s">
        <v>420</v>
      </c>
    </row>
    <row r="2190" spans="1:28" x14ac:dyDescent="0.25">
      <c r="A2190" t="s">
        <v>9226</v>
      </c>
      <c r="B2190" t="s">
        <v>9226</v>
      </c>
      <c r="C2190" t="s">
        <v>9227</v>
      </c>
      <c r="D2190" t="s">
        <v>9228</v>
      </c>
      <c r="E2190" t="s">
        <v>771</v>
      </c>
      <c r="F2190" t="s">
        <v>772</v>
      </c>
      <c r="G2190" t="s">
        <v>2565</v>
      </c>
      <c r="I2190" t="s">
        <v>2646</v>
      </c>
      <c r="J2190" t="s">
        <v>774</v>
      </c>
      <c r="K2190" t="s">
        <v>2737</v>
      </c>
      <c r="L2190" t="s">
        <v>2738</v>
      </c>
      <c r="M2190" t="s">
        <v>170</v>
      </c>
      <c r="N2190" t="s">
        <v>771</v>
      </c>
      <c r="O2190">
        <v>1</v>
      </c>
      <c r="P2190" t="s">
        <v>777</v>
      </c>
      <c r="Q2190">
        <v>14.9</v>
      </c>
      <c r="R2190">
        <v>2.69</v>
      </c>
      <c r="Y2190" t="s">
        <v>2647</v>
      </c>
      <c r="Z2190" t="s">
        <v>2648</v>
      </c>
      <c r="AA2190">
        <v>28100</v>
      </c>
      <c r="AB2190" t="s">
        <v>420</v>
      </c>
    </row>
    <row r="2191" spans="1:28" x14ac:dyDescent="0.25">
      <c r="A2191" t="s">
        <v>9229</v>
      </c>
      <c r="B2191" t="s">
        <v>9229</v>
      </c>
      <c r="C2191" t="s">
        <v>9230</v>
      </c>
      <c r="D2191" t="s">
        <v>9231</v>
      </c>
      <c r="E2191" t="s">
        <v>799</v>
      </c>
      <c r="F2191" t="s">
        <v>772</v>
      </c>
      <c r="G2191" t="s">
        <v>2565</v>
      </c>
      <c r="J2191" t="s">
        <v>791</v>
      </c>
      <c r="K2191" t="s">
        <v>2641</v>
      </c>
      <c r="L2191" t="s">
        <v>1330</v>
      </c>
      <c r="M2191" t="s">
        <v>29</v>
      </c>
      <c r="N2191" t="s">
        <v>799</v>
      </c>
      <c r="O2191">
        <v>0</v>
      </c>
      <c r="Y2191" t="s">
        <v>7940</v>
      </c>
      <c r="Z2191" t="s">
        <v>2712</v>
      </c>
      <c r="AA2191">
        <v>46</v>
      </c>
      <c r="AB2191" t="s">
        <v>420</v>
      </c>
    </row>
    <row r="2192" spans="1:28" x14ac:dyDescent="0.25">
      <c r="A2192" t="s">
        <v>9232</v>
      </c>
      <c r="B2192" t="s">
        <v>9232</v>
      </c>
      <c r="C2192" t="s">
        <v>9233</v>
      </c>
      <c r="D2192" t="s">
        <v>9234</v>
      </c>
      <c r="E2192" t="s">
        <v>799</v>
      </c>
      <c r="F2192" t="s">
        <v>772</v>
      </c>
      <c r="G2192" t="s">
        <v>2565</v>
      </c>
      <c r="J2192" t="s">
        <v>791</v>
      </c>
      <c r="K2192" t="s">
        <v>2932</v>
      </c>
      <c r="L2192" t="s">
        <v>817</v>
      </c>
      <c r="M2192" t="s">
        <v>95</v>
      </c>
      <c r="N2192" t="s">
        <v>799</v>
      </c>
      <c r="O2192">
        <v>0</v>
      </c>
      <c r="Y2192" t="s">
        <v>9235</v>
      </c>
      <c r="Z2192" t="s">
        <v>2585</v>
      </c>
      <c r="AA2192">
        <v>20010</v>
      </c>
      <c r="AB2192" t="s">
        <v>420</v>
      </c>
    </row>
    <row r="2193" spans="1:28" x14ac:dyDescent="0.25">
      <c r="A2193" t="s">
        <v>9236</v>
      </c>
      <c r="C2193" t="s">
        <v>9237</v>
      </c>
      <c r="D2193" t="s">
        <v>9238</v>
      </c>
      <c r="E2193" t="s">
        <v>771</v>
      </c>
      <c r="F2193" t="s">
        <v>2590</v>
      </c>
      <c r="G2193" t="s">
        <v>2565</v>
      </c>
      <c r="H2193" t="s">
        <v>2591</v>
      </c>
      <c r="J2193" t="s">
        <v>774</v>
      </c>
      <c r="K2193" t="s">
        <v>9239</v>
      </c>
      <c r="L2193" t="s">
        <v>137</v>
      </c>
      <c r="M2193" t="s">
        <v>136</v>
      </c>
      <c r="N2193" t="s">
        <v>771</v>
      </c>
      <c r="O2193">
        <v>1</v>
      </c>
      <c r="P2193" t="s">
        <v>777</v>
      </c>
      <c r="Q2193">
        <v>24.9</v>
      </c>
      <c r="R2193">
        <v>4.49</v>
      </c>
      <c r="S2193">
        <v>3</v>
      </c>
      <c r="T2193">
        <v>0.54</v>
      </c>
      <c r="Y2193" t="s">
        <v>9240</v>
      </c>
      <c r="Z2193" t="s">
        <v>3023</v>
      </c>
      <c r="AA2193">
        <v>15060</v>
      </c>
      <c r="AB2193" t="s">
        <v>420</v>
      </c>
    </row>
    <row r="2194" spans="1:28" x14ac:dyDescent="0.25">
      <c r="A2194" t="s">
        <v>9241</v>
      </c>
      <c r="B2194" t="s">
        <v>9241</v>
      </c>
      <c r="C2194" t="s">
        <v>9242</v>
      </c>
      <c r="D2194" t="s">
        <v>9243</v>
      </c>
      <c r="E2194" t="s">
        <v>771</v>
      </c>
      <c r="F2194" t="s">
        <v>772</v>
      </c>
      <c r="G2194" t="s">
        <v>2565</v>
      </c>
      <c r="J2194" t="s">
        <v>791</v>
      </c>
      <c r="K2194" t="s">
        <v>2566</v>
      </c>
      <c r="L2194" t="s">
        <v>2567</v>
      </c>
      <c r="M2194" t="s">
        <v>15</v>
      </c>
      <c r="N2194" t="s">
        <v>771</v>
      </c>
      <c r="O2194">
        <v>1</v>
      </c>
      <c r="P2194" t="s">
        <v>777</v>
      </c>
      <c r="Q2194">
        <v>19.899999999999999</v>
      </c>
      <c r="R2194">
        <v>3.59</v>
      </c>
      <c r="Y2194" t="s">
        <v>2585</v>
      </c>
      <c r="Z2194" t="s">
        <v>2585</v>
      </c>
      <c r="AA2194">
        <v>20129</v>
      </c>
      <c r="AB2194" t="s">
        <v>420</v>
      </c>
    </row>
    <row r="2195" spans="1:28" x14ac:dyDescent="0.25">
      <c r="A2195" t="s">
        <v>9244</v>
      </c>
      <c r="B2195" t="s">
        <v>9244</v>
      </c>
      <c r="C2195" t="s">
        <v>9245</v>
      </c>
      <c r="D2195" t="s">
        <v>9246</v>
      </c>
      <c r="E2195" t="s">
        <v>771</v>
      </c>
      <c r="F2195" t="s">
        <v>772</v>
      </c>
      <c r="G2195" t="s">
        <v>2565</v>
      </c>
      <c r="J2195" t="s">
        <v>791</v>
      </c>
      <c r="K2195" t="s">
        <v>2737</v>
      </c>
      <c r="L2195" t="s">
        <v>2738</v>
      </c>
      <c r="M2195" t="s">
        <v>170</v>
      </c>
      <c r="N2195" t="s">
        <v>771</v>
      </c>
      <c r="O2195">
        <v>1</v>
      </c>
      <c r="P2195" t="s">
        <v>777</v>
      </c>
      <c r="Q2195">
        <v>14.9</v>
      </c>
      <c r="R2195">
        <v>2.69</v>
      </c>
      <c r="Y2195" t="s">
        <v>9247</v>
      </c>
      <c r="Z2195" t="s">
        <v>8036</v>
      </c>
      <c r="AA2195">
        <v>10040</v>
      </c>
      <c r="AB2195" t="s">
        <v>420</v>
      </c>
    </row>
    <row r="2196" spans="1:28" x14ac:dyDescent="0.25">
      <c r="A2196" t="s">
        <v>9248</v>
      </c>
      <c r="B2196" t="s">
        <v>9248</v>
      </c>
      <c r="C2196" t="s">
        <v>9249</v>
      </c>
      <c r="D2196" t="s">
        <v>9250</v>
      </c>
      <c r="E2196" t="s">
        <v>771</v>
      </c>
      <c r="F2196" t="s">
        <v>772</v>
      </c>
      <c r="G2196" t="s">
        <v>2565</v>
      </c>
      <c r="J2196" t="s">
        <v>791</v>
      </c>
      <c r="K2196" t="s">
        <v>2566</v>
      </c>
      <c r="L2196" t="s">
        <v>2567</v>
      </c>
      <c r="M2196" t="s">
        <v>15</v>
      </c>
      <c r="N2196" t="s">
        <v>771</v>
      </c>
      <c r="O2196">
        <v>1</v>
      </c>
      <c r="P2196" t="s">
        <v>777</v>
      </c>
      <c r="Q2196">
        <v>19.899999999999999</v>
      </c>
      <c r="R2196">
        <v>3.59</v>
      </c>
      <c r="Y2196" t="s">
        <v>9251</v>
      </c>
      <c r="Z2196" t="s">
        <v>3099</v>
      </c>
      <c r="AA2196">
        <v>20821</v>
      </c>
      <c r="AB2196" t="s">
        <v>420</v>
      </c>
    </row>
    <row r="2197" spans="1:28" x14ac:dyDescent="0.25">
      <c r="A2197" t="s">
        <v>9252</v>
      </c>
      <c r="B2197" t="s">
        <v>9252</v>
      </c>
      <c r="C2197" t="s">
        <v>9253</v>
      </c>
      <c r="D2197" t="s">
        <v>9254</v>
      </c>
      <c r="E2197" t="s">
        <v>771</v>
      </c>
      <c r="F2197" t="s">
        <v>772</v>
      </c>
      <c r="G2197" t="s">
        <v>2565</v>
      </c>
      <c r="J2197" t="s">
        <v>791</v>
      </c>
      <c r="K2197" t="s">
        <v>2566</v>
      </c>
      <c r="L2197" t="s">
        <v>2567</v>
      </c>
      <c r="M2197" t="s">
        <v>15</v>
      </c>
      <c r="N2197" t="s">
        <v>771</v>
      </c>
      <c r="O2197">
        <v>1</v>
      </c>
      <c r="P2197" t="s">
        <v>777</v>
      </c>
      <c r="Q2197">
        <v>19.899999999999999</v>
      </c>
      <c r="R2197">
        <v>3.59</v>
      </c>
      <c r="S2197">
        <v>4.99</v>
      </c>
      <c r="T2197">
        <v>0.9</v>
      </c>
      <c r="Y2197" t="s">
        <v>2620</v>
      </c>
      <c r="Z2197" t="s">
        <v>2620</v>
      </c>
      <c r="AA2197">
        <v>44124</v>
      </c>
      <c r="AB2197" t="s">
        <v>420</v>
      </c>
    </row>
    <row r="2198" spans="1:28" x14ac:dyDescent="0.25">
      <c r="A2198" t="s">
        <v>9255</v>
      </c>
      <c r="B2198" t="s">
        <v>9255</v>
      </c>
      <c r="C2198" t="s">
        <v>9256</v>
      </c>
      <c r="D2198" t="s">
        <v>9257</v>
      </c>
      <c r="E2198" t="s">
        <v>771</v>
      </c>
      <c r="F2198" t="s">
        <v>772</v>
      </c>
      <c r="G2198" t="s">
        <v>2565</v>
      </c>
      <c r="J2198" t="s">
        <v>791</v>
      </c>
      <c r="K2198" t="s">
        <v>7068</v>
      </c>
      <c r="L2198" t="s">
        <v>1238</v>
      </c>
      <c r="M2198" t="s">
        <v>57</v>
      </c>
      <c r="N2198" t="s">
        <v>771</v>
      </c>
      <c r="O2198">
        <v>1</v>
      </c>
      <c r="P2198" t="s">
        <v>777</v>
      </c>
      <c r="Q2198">
        <v>14.9</v>
      </c>
      <c r="R2198">
        <v>2.69</v>
      </c>
      <c r="Y2198" t="s">
        <v>9258</v>
      </c>
      <c r="Z2198" t="s">
        <v>2904</v>
      </c>
      <c r="AA2198">
        <v>10040</v>
      </c>
      <c r="AB2198" t="s">
        <v>420</v>
      </c>
    </row>
    <row r="2199" spans="1:28" x14ac:dyDescent="0.25">
      <c r="A2199" t="s">
        <v>9259</v>
      </c>
      <c r="B2199" t="s">
        <v>9259</v>
      </c>
      <c r="C2199" t="s">
        <v>9260</v>
      </c>
      <c r="D2199" t="s">
        <v>9261</v>
      </c>
      <c r="E2199" t="s">
        <v>771</v>
      </c>
      <c r="F2199" t="s">
        <v>772</v>
      </c>
      <c r="G2199" t="s">
        <v>2565</v>
      </c>
      <c r="J2199" t="s">
        <v>791</v>
      </c>
      <c r="K2199" t="s">
        <v>2578</v>
      </c>
      <c r="L2199" t="s">
        <v>833</v>
      </c>
      <c r="M2199" t="s">
        <v>49</v>
      </c>
      <c r="N2199" t="s">
        <v>771</v>
      </c>
      <c r="O2199">
        <v>1</v>
      </c>
      <c r="P2199" t="s">
        <v>777</v>
      </c>
      <c r="Q2199">
        <v>24.9</v>
      </c>
      <c r="R2199">
        <v>4.49</v>
      </c>
      <c r="Y2199" t="s">
        <v>9262</v>
      </c>
      <c r="Z2199" t="s">
        <v>3366</v>
      </c>
      <c r="AA2199">
        <v>24030</v>
      </c>
      <c r="AB2199" t="s">
        <v>420</v>
      </c>
    </row>
    <row r="2200" spans="1:28" x14ac:dyDescent="0.25">
      <c r="A2200" t="s">
        <v>9263</v>
      </c>
      <c r="B2200" t="s">
        <v>9263</v>
      </c>
      <c r="C2200" t="s">
        <v>9264</v>
      </c>
      <c r="D2200" t="s">
        <v>9265</v>
      </c>
      <c r="E2200" t="s">
        <v>771</v>
      </c>
      <c r="F2200" t="s">
        <v>772</v>
      </c>
      <c r="G2200" t="s">
        <v>2565</v>
      </c>
      <c r="J2200" t="s">
        <v>791</v>
      </c>
      <c r="K2200" t="s">
        <v>2911</v>
      </c>
      <c r="L2200" t="s">
        <v>1037</v>
      </c>
      <c r="M2200" t="s">
        <v>430</v>
      </c>
      <c r="N2200" t="s">
        <v>771</v>
      </c>
      <c r="O2200">
        <v>1</v>
      </c>
      <c r="P2200" t="s">
        <v>777</v>
      </c>
      <c r="Q2200">
        <v>59.9</v>
      </c>
      <c r="R2200">
        <v>10.8</v>
      </c>
      <c r="Y2200" t="s">
        <v>3365</v>
      </c>
      <c r="Z2200" t="s">
        <v>3296</v>
      </c>
      <c r="AA2200">
        <v>24044</v>
      </c>
      <c r="AB2200" t="s">
        <v>420</v>
      </c>
    </row>
    <row r="2201" spans="1:28" x14ac:dyDescent="0.25">
      <c r="A2201" t="s">
        <v>9266</v>
      </c>
      <c r="B2201" t="s">
        <v>9266</v>
      </c>
      <c r="C2201" t="s">
        <v>9267</v>
      </c>
      <c r="D2201" t="s">
        <v>9268</v>
      </c>
      <c r="E2201" t="s">
        <v>771</v>
      </c>
      <c r="F2201" t="s">
        <v>772</v>
      </c>
      <c r="G2201" t="s">
        <v>2565</v>
      </c>
      <c r="I2201" t="s">
        <v>2646</v>
      </c>
      <c r="J2201" t="s">
        <v>774</v>
      </c>
      <c r="K2201" t="s">
        <v>2598</v>
      </c>
      <c r="L2201" t="s">
        <v>776</v>
      </c>
      <c r="M2201" t="s">
        <v>424</v>
      </c>
      <c r="N2201" t="s">
        <v>771</v>
      </c>
      <c r="O2201">
        <v>1</v>
      </c>
      <c r="P2201" t="s">
        <v>777</v>
      </c>
      <c r="Q2201">
        <v>29.9</v>
      </c>
      <c r="R2201">
        <v>5.39</v>
      </c>
      <c r="Y2201" t="s">
        <v>2647</v>
      </c>
      <c r="Z2201" t="s">
        <v>2648</v>
      </c>
      <c r="AA2201">
        <v>28100</v>
      </c>
      <c r="AB2201" t="s">
        <v>420</v>
      </c>
    </row>
    <row r="2202" spans="1:28" x14ac:dyDescent="0.25">
      <c r="A2202" t="s">
        <v>9269</v>
      </c>
      <c r="B2202" t="s">
        <v>9269</v>
      </c>
      <c r="C2202" t="s">
        <v>9270</v>
      </c>
      <c r="D2202" t="s">
        <v>9271</v>
      </c>
      <c r="E2202" t="s">
        <v>771</v>
      </c>
      <c r="F2202" t="s">
        <v>772</v>
      </c>
      <c r="G2202" t="s">
        <v>2565</v>
      </c>
      <c r="J2202" t="s">
        <v>791</v>
      </c>
      <c r="K2202" t="s">
        <v>2598</v>
      </c>
      <c r="L2202" t="s">
        <v>776</v>
      </c>
      <c r="M2202" t="s">
        <v>424</v>
      </c>
      <c r="N2202" t="s">
        <v>771</v>
      </c>
      <c r="O2202">
        <v>1</v>
      </c>
      <c r="P2202" t="s">
        <v>777</v>
      </c>
      <c r="Q2202">
        <v>29.9</v>
      </c>
      <c r="R2202">
        <v>5.39</v>
      </c>
      <c r="Y2202" t="s">
        <v>9272</v>
      </c>
      <c r="Z2202" t="s">
        <v>4559</v>
      </c>
      <c r="AA2202">
        <v>22020</v>
      </c>
      <c r="AB2202" t="s">
        <v>420</v>
      </c>
    </row>
    <row r="2203" spans="1:28" x14ac:dyDescent="0.25">
      <c r="A2203" t="s">
        <v>9273</v>
      </c>
      <c r="B2203" t="s">
        <v>9273</v>
      </c>
      <c r="C2203" t="s">
        <v>9274</v>
      </c>
      <c r="D2203" t="s">
        <v>9275</v>
      </c>
      <c r="E2203" t="s">
        <v>771</v>
      </c>
      <c r="F2203" t="s">
        <v>772</v>
      </c>
      <c r="G2203" t="s">
        <v>2565</v>
      </c>
      <c r="J2203" t="s">
        <v>791</v>
      </c>
      <c r="K2203" t="s">
        <v>3014</v>
      </c>
      <c r="L2203" t="s">
        <v>3015</v>
      </c>
      <c r="M2203" t="s">
        <v>25</v>
      </c>
      <c r="N2203" t="s">
        <v>771</v>
      </c>
      <c r="O2203">
        <v>1</v>
      </c>
      <c r="P2203" t="s">
        <v>777</v>
      </c>
      <c r="Q2203">
        <v>29.9</v>
      </c>
      <c r="R2203">
        <v>5.39</v>
      </c>
      <c r="Y2203" t="s">
        <v>6539</v>
      </c>
      <c r="Z2203" t="s">
        <v>6477</v>
      </c>
      <c r="AA2203">
        <v>33030</v>
      </c>
      <c r="AB2203" t="s">
        <v>420</v>
      </c>
    </row>
    <row r="2204" spans="1:28" x14ac:dyDescent="0.25">
      <c r="A2204" t="s">
        <v>9276</v>
      </c>
      <c r="B2204" t="s">
        <v>9276</v>
      </c>
      <c r="C2204" t="s">
        <v>9277</v>
      </c>
      <c r="D2204" t="s">
        <v>9278</v>
      </c>
      <c r="E2204" t="s">
        <v>771</v>
      </c>
      <c r="F2204" t="s">
        <v>772</v>
      </c>
      <c r="G2204" t="s">
        <v>2565</v>
      </c>
      <c r="J2204" t="s">
        <v>791</v>
      </c>
      <c r="K2204" t="s">
        <v>2911</v>
      </c>
      <c r="L2204" t="s">
        <v>1037</v>
      </c>
      <c r="M2204" t="s">
        <v>430</v>
      </c>
      <c r="N2204" t="s">
        <v>771</v>
      </c>
      <c r="O2204">
        <v>1</v>
      </c>
      <c r="P2204" t="s">
        <v>777</v>
      </c>
      <c r="Q2204">
        <v>59.9</v>
      </c>
      <c r="R2204">
        <v>10.8</v>
      </c>
      <c r="Y2204" t="s">
        <v>9279</v>
      </c>
      <c r="Z2204" t="s">
        <v>3962</v>
      </c>
      <c r="AA2204">
        <v>37057</v>
      </c>
      <c r="AB2204" t="s">
        <v>420</v>
      </c>
    </row>
    <row r="2205" spans="1:28" x14ac:dyDescent="0.25">
      <c r="A2205" t="s">
        <v>9280</v>
      </c>
      <c r="B2205" t="s">
        <v>9280</v>
      </c>
      <c r="C2205" t="s">
        <v>9281</v>
      </c>
      <c r="D2205" t="s">
        <v>9282</v>
      </c>
      <c r="E2205" t="s">
        <v>771</v>
      </c>
      <c r="F2205" t="s">
        <v>772</v>
      </c>
      <c r="G2205" t="s">
        <v>2565</v>
      </c>
      <c r="I2205" t="s">
        <v>2646</v>
      </c>
      <c r="J2205" t="s">
        <v>791</v>
      </c>
      <c r="K2205" t="s">
        <v>2641</v>
      </c>
      <c r="L2205" t="s">
        <v>1330</v>
      </c>
      <c r="M2205" t="s">
        <v>29</v>
      </c>
      <c r="N2205" t="s">
        <v>771</v>
      </c>
      <c r="O2205">
        <v>1</v>
      </c>
      <c r="P2205" t="s">
        <v>777</v>
      </c>
      <c r="Q2205">
        <v>32.9</v>
      </c>
      <c r="R2205">
        <v>5.93</v>
      </c>
      <c r="Y2205" t="s">
        <v>5013</v>
      </c>
      <c r="Z2205" t="s">
        <v>1123</v>
      </c>
      <c r="AA2205">
        <v>66050</v>
      </c>
      <c r="AB2205" t="s">
        <v>420</v>
      </c>
    </row>
    <row r="2206" spans="1:28" x14ac:dyDescent="0.25">
      <c r="A2206" t="s">
        <v>9283</v>
      </c>
      <c r="C2206" t="s">
        <v>9284</v>
      </c>
      <c r="D2206" t="s">
        <v>9285</v>
      </c>
      <c r="E2206" t="s">
        <v>771</v>
      </c>
      <c r="F2206" t="s">
        <v>2590</v>
      </c>
      <c r="G2206" t="s">
        <v>2565</v>
      </c>
      <c r="H2206" t="s">
        <v>2591</v>
      </c>
      <c r="J2206" t="s">
        <v>774</v>
      </c>
      <c r="K2206" t="s">
        <v>4891</v>
      </c>
      <c r="L2206" t="s">
        <v>165</v>
      </c>
      <c r="M2206" t="s">
        <v>164</v>
      </c>
      <c r="N2206" t="s">
        <v>771</v>
      </c>
      <c r="O2206">
        <v>1</v>
      </c>
      <c r="P2206" t="s">
        <v>777</v>
      </c>
      <c r="Q2206">
        <v>34.9</v>
      </c>
      <c r="R2206">
        <v>6.29</v>
      </c>
      <c r="S2206">
        <v>3</v>
      </c>
      <c r="T2206">
        <v>0.54</v>
      </c>
      <c r="Y2206" t="s">
        <v>9286</v>
      </c>
      <c r="Z2206" t="s">
        <v>3388</v>
      </c>
      <c r="AA2206">
        <v>90010</v>
      </c>
      <c r="AB2206" t="s">
        <v>420</v>
      </c>
    </row>
    <row r="2207" spans="1:28" x14ac:dyDescent="0.25">
      <c r="A2207" t="s">
        <v>9287</v>
      </c>
      <c r="B2207" t="s">
        <v>9287</v>
      </c>
      <c r="C2207" t="s">
        <v>9288</v>
      </c>
      <c r="D2207" t="s">
        <v>9289</v>
      </c>
      <c r="E2207" t="s">
        <v>771</v>
      </c>
      <c r="F2207" t="s">
        <v>772</v>
      </c>
      <c r="G2207" t="s">
        <v>2565</v>
      </c>
      <c r="J2207" t="s">
        <v>791</v>
      </c>
      <c r="K2207" t="s">
        <v>2584</v>
      </c>
      <c r="L2207" t="s">
        <v>801</v>
      </c>
      <c r="M2207" t="s">
        <v>31</v>
      </c>
      <c r="N2207" t="s">
        <v>771</v>
      </c>
      <c r="O2207">
        <v>1</v>
      </c>
      <c r="P2207" t="s">
        <v>777</v>
      </c>
      <c r="Q2207">
        <v>34.9</v>
      </c>
      <c r="R2207">
        <v>6.29</v>
      </c>
      <c r="Y2207" t="s">
        <v>9290</v>
      </c>
      <c r="Z2207" t="s">
        <v>2604</v>
      </c>
      <c r="AA2207">
        <v>80014</v>
      </c>
      <c r="AB2207" t="s">
        <v>420</v>
      </c>
    </row>
    <row r="2208" spans="1:28" x14ac:dyDescent="0.25">
      <c r="A2208" t="s">
        <v>9291</v>
      </c>
      <c r="B2208" t="s">
        <v>9291</v>
      </c>
      <c r="C2208" t="s">
        <v>9292</v>
      </c>
      <c r="D2208" t="s">
        <v>9293</v>
      </c>
      <c r="E2208" t="s">
        <v>771</v>
      </c>
      <c r="F2208" t="s">
        <v>772</v>
      </c>
      <c r="G2208" t="s">
        <v>2565</v>
      </c>
      <c r="J2208" t="s">
        <v>791</v>
      </c>
      <c r="K2208" t="s">
        <v>3168</v>
      </c>
      <c r="L2208" t="s">
        <v>1296</v>
      </c>
      <c r="M2208" t="s">
        <v>428</v>
      </c>
      <c r="N2208" t="s">
        <v>771</v>
      </c>
      <c r="O2208">
        <v>1</v>
      </c>
      <c r="P2208" t="s">
        <v>777</v>
      </c>
      <c r="Q2208">
        <v>49.9</v>
      </c>
      <c r="R2208">
        <v>9</v>
      </c>
      <c r="Y2208" t="s">
        <v>9294</v>
      </c>
      <c r="Z2208" t="s">
        <v>3769</v>
      </c>
      <c r="AA2208">
        <v>61022</v>
      </c>
      <c r="AB2208" t="s">
        <v>420</v>
      </c>
    </row>
    <row r="2209" spans="1:35" x14ac:dyDescent="0.25">
      <c r="A2209" t="s">
        <v>9295</v>
      </c>
      <c r="B2209" t="s">
        <v>9295</v>
      </c>
      <c r="C2209" t="s">
        <v>9296</v>
      </c>
      <c r="D2209" t="s">
        <v>9297</v>
      </c>
      <c r="E2209" t="s">
        <v>771</v>
      </c>
      <c r="F2209" t="s">
        <v>772</v>
      </c>
      <c r="G2209" t="s">
        <v>2565</v>
      </c>
      <c r="J2209" t="s">
        <v>791</v>
      </c>
      <c r="K2209" t="s">
        <v>2566</v>
      </c>
      <c r="L2209" t="s">
        <v>2567</v>
      </c>
      <c r="M2209" t="s">
        <v>15</v>
      </c>
      <c r="N2209" t="s">
        <v>771</v>
      </c>
      <c r="O2209">
        <v>1</v>
      </c>
      <c r="P2209" t="s">
        <v>777</v>
      </c>
      <c r="Q2209">
        <v>19.899999999999999</v>
      </c>
      <c r="R2209">
        <v>3.59</v>
      </c>
      <c r="Y2209" t="s">
        <v>9298</v>
      </c>
      <c r="Z2209" t="s">
        <v>4514</v>
      </c>
      <c r="AA2209">
        <v>31050</v>
      </c>
      <c r="AB2209" t="s">
        <v>420</v>
      </c>
    </row>
    <row r="2210" spans="1:35" x14ac:dyDescent="0.25">
      <c r="A2210" t="s">
        <v>9299</v>
      </c>
      <c r="B2210" t="s">
        <v>9299</v>
      </c>
      <c r="C2210" t="s">
        <v>9300</v>
      </c>
      <c r="D2210" t="s">
        <v>9301</v>
      </c>
      <c r="E2210" t="s">
        <v>771</v>
      </c>
      <c r="F2210" t="s">
        <v>772</v>
      </c>
      <c r="G2210" t="s">
        <v>2565</v>
      </c>
      <c r="J2210" t="s">
        <v>791</v>
      </c>
      <c r="K2210" t="s">
        <v>2572</v>
      </c>
      <c r="L2210" t="s">
        <v>1427</v>
      </c>
      <c r="M2210" t="s">
        <v>45</v>
      </c>
      <c r="N2210" t="s">
        <v>771</v>
      </c>
      <c r="O2210">
        <v>1</v>
      </c>
      <c r="P2210" t="s">
        <v>777</v>
      </c>
      <c r="Q2210">
        <v>29.9</v>
      </c>
      <c r="R2210">
        <v>5.39</v>
      </c>
      <c r="Y2210" t="s">
        <v>4446</v>
      </c>
      <c r="Z2210" t="s">
        <v>4447</v>
      </c>
      <c r="AA2210">
        <v>72013</v>
      </c>
      <c r="AB2210" t="s">
        <v>420</v>
      </c>
      <c r="AG2210" t="s">
        <v>9302</v>
      </c>
      <c r="AH2210" t="s">
        <v>420</v>
      </c>
      <c r="AI2210" t="s">
        <v>1019</v>
      </c>
    </row>
    <row r="2211" spans="1:35" x14ac:dyDescent="0.25">
      <c r="A2211" t="s">
        <v>9303</v>
      </c>
      <c r="B2211" t="s">
        <v>9303</v>
      </c>
      <c r="C2211" t="s">
        <v>9304</v>
      </c>
      <c r="D2211" t="s">
        <v>9305</v>
      </c>
      <c r="E2211" t="s">
        <v>771</v>
      </c>
      <c r="F2211" t="s">
        <v>772</v>
      </c>
      <c r="G2211" t="s">
        <v>2565</v>
      </c>
      <c r="J2211" t="s">
        <v>791</v>
      </c>
      <c r="K2211" t="s">
        <v>2584</v>
      </c>
      <c r="L2211" t="s">
        <v>801</v>
      </c>
      <c r="M2211" t="s">
        <v>31</v>
      </c>
      <c r="N2211" t="s">
        <v>771</v>
      </c>
      <c r="O2211">
        <v>1</v>
      </c>
      <c r="P2211" t="s">
        <v>777</v>
      </c>
      <c r="Q2211">
        <v>34.9</v>
      </c>
      <c r="R2211">
        <v>6.29</v>
      </c>
      <c r="Y2211" t="s">
        <v>9306</v>
      </c>
      <c r="Z2211" t="s">
        <v>2815</v>
      </c>
      <c r="AA2211">
        <v>30010</v>
      </c>
      <c r="AB2211" t="s">
        <v>420</v>
      </c>
    </row>
    <row r="2212" spans="1:35" x14ac:dyDescent="0.25">
      <c r="A2212" t="s">
        <v>9307</v>
      </c>
      <c r="B2212" t="s">
        <v>9307</v>
      </c>
      <c r="C2212" t="s">
        <v>9308</v>
      </c>
      <c r="D2212" t="s">
        <v>9309</v>
      </c>
      <c r="E2212" t="s">
        <v>771</v>
      </c>
      <c r="F2212" t="s">
        <v>772</v>
      </c>
      <c r="G2212" t="s">
        <v>2565</v>
      </c>
      <c r="J2212" t="s">
        <v>791</v>
      </c>
      <c r="K2212" t="s">
        <v>2566</v>
      </c>
      <c r="L2212" t="s">
        <v>2567</v>
      </c>
      <c r="M2212" t="s">
        <v>15</v>
      </c>
      <c r="N2212" t="s">
        <v>771</v>
      </c>
      <c r="O2212">
        <v>1</v>
      </c>
      <c r="P2212" t="s">
        <v>777</v>
      </c>
      <c r="Q2212">
        <v>19.899999999999999</v>
      </c>
      <c r="R2212">
        <v>3.59</v>
      </c>
      <c r="Y2212" t="s">
        <v>9310</v>
      </c>
      <c r="Z2212" t="s">
        <v>3604</v>
      </c>
      <c r="AA2212">
        <v>84098</v>
      </c>
      <c r="AB2212" t="s">
        <v>420</v>
      </c>
    </row>
    <row r="2213" spans="1:35" x14ac:dyDescent="0.25">
      <c r="A2213" t="s">
        <v>9311</v>
      </c>
      <c r="B2213" t="s">
        <v>9311</v>
      </c>
      <c r="C2213" t="s">
        <v>9312</v>
      </c>
      <c r="D2213" t="s">
        <v>9313</v>
      </c>
      <c r="E2213" t="s">
        <v>771</v>
      </c>
      <c r="F2213" t="s">
        <v>772</v>
      </c>
      <c r="G2213" t="s">
        <v>2565</v>
      </c>
      <c r="I2213" t="s">
        <v>2646</v>
      </c>
      <c r="J2213" t="s">
        <v>791</v>
      </c>
      <c r="K2213" t="s">
        <v>2598</v>
      </c>
      <c r="L2213" t="s">
        <v>776</v>
      </c>
      <c r="M2213" t="s">
        <v>424</v>
      </c>
      <c r="N2213" t="s">
        <v>771</v>
      </c>
      <c r="O2213">
        <v>1</v>
      </c>
      <c r="P2213" t="s">
        <v>777</v>
      </c>
      <c r="Q2213">
        <v>29.9</v>
      </c>
      <c r="R2213">
        <v>5.39</v>
      </c>
      <c r="Y2213" t="s">
        <v>2647</v>
      </c>
      <c r="Z2213" t="s">
        <v>2648</v>
      </c>
      <c r="AA2213">
        <v>28100</v>
      </c>
      <c r="AB2213" t="s">
        <v>420</v>
      </c>
    </row>
    <row r="2214" spans="1:35" x14ac:dyDescent="0.25">
      <c r="A2214" t="s">
        <v>9314</v>
      </c>
      <c r="B2214" t="s">
        <v>9314</v>
      </c>
      <c r="C2214" t="s">
        <v>9315</v>
      </c>
      <c r="D2214" t="s">
        <v>9316</v>
      </c>
      <c r="E2214" t="s">
        <v>771</v>
      </c>
      <c r="F2214" t="s">
        <v>772</v>
      </c>
      <c r="G2214" t="s">
        <v>2565</v>
      </c>
      <c r="J2214" t="s">
        <v>791</v>
      </c>
      <c r="K2214" t="s">
        <v>2566</v>
      </c>
      <c r="L2214" t="s">
        <v>2567</v>
      </c>
      <c r="M2214" t="s">
        <v>15</v>
      </c>
      <c r="N2214" t="s">
        <v>771</v>
      </c>
      <c r="O2214">
        <v>1</v>
      </c>
      <c r="P2214" t="s">
        <v>777</v>
      </c>
      <c r="Q2214">
        <v>19.899999999999999</v>
      </c>
      <c r="R2214">
        <v>3.59</v>
      </c>
      <c r="Y2214" t="s">
        <v>9317</v>
      </c>
      <c r="Z2214" t="s">
        <v>2985</v>
      </c>
      <c r="AA2214">
        <v>81025</v>
      </c>
      <c r="AB2214" t="s">
        <v>420</v>
      </c>
    </row>
    <row r="2215" spans="1:35" x14ac:dyDescent="0.25">
      <c r="A2215" t="s">
        <v>9318</v>
      </c>
      <c r="B2215" t="s">
        <v>9318</v>
      </c>
      <c r="C2215" t="s">
        <v>9319</v>
      </c>
      <c r="D2215" t="s">
        <v>9320</v>
      </c>
      <c r="E2215" t="s">
        <v>771</v>
      </c>
      <c r="F2215" t="s">
        <v>772</v>
      </c>
      <c r="G2215" t="s">
        <v>2565</v>
      </c>
      <c r="J2215" t="s">
        <v>791</v>
      </c>
      <c r="K2215" t="s">
        <v>2641</v>
      </c>
      <c r="L2215" t="s">
        <v>1330</v>
      </c>
      <c r="M2215" t="s">
        <v>29</v>
      </c>
      <c r="N2215" t="s">
        <v>771</v>
      </c>
      <c r="O2215">
        <v>1</v>
      </c>
      <c r="P2215" t="s">
        <v>777</v>
      </c>
      <c r="Q2215">
        <v>32.9</v>
      </c>
      <c r="R2215">
        <v>5.93</v>
      </c>
      <c r="Y2215" t="s">
        <v>2585</v>
      </c>
      <c r="Z2215" t="s">
        <v>2585</v>
      </c>
      <c r="AA2215">
        <v>20126</v>
      </c>
      <c r="AB2215" t="s">
        <v>420</v>
      </c>
    </row>
    <row r="2216" spans="1:35" x14ac:dyDescent="0.25">
      <c r="A2216" t="s">
        <v>9321</v>
      </c>
      <c r="B2216" t="s">
        <v>9321</v>
      </c>
      <c r="C2216" t="s">
        <v>9322</v>
      </c>
      <c r="D2216" t="s">
        <v>9323</v>
      </c>
      <c r="E2216" t="s">
        <v>771</v>
      </c>
      <c r="F2216" t="s">
        <v>772</v>
      </c>
      <c r="G2216" t="s">
        <v>2565</v>
      </c>
      <c r="I2216" t="s">
        <v>2646</v>
      </c>
      <c r="J2216" t="s">
        <v>791</v>
      </c>
      <c r="K2216" t="s">
        <v>2911</v>
      </c>
      <c r="L2216" t="s">
        <v>1037</v>
      </c>
      <c r="M2216" t="s">
        <v>430</v>
      </c>
      <c r="N2216" t="s">
        <v>771</v>
      </c>
      <c r="O2216">
        <v>1</v>
      </c>
      <c r="P2216" t="s">
        <v>777</v>
      </c>
      <c r="Q2216">
        <v>59.9</v>
      </c>
      <c r="R2216">
        <v>10.8</v>
      </c>
      <c r="Y2216" t="s">
        <v>2647</v>
      </c>
      <c r="Z2216" t="s">
        <v>2648</v>
      </c>
      <c r="AA2216">
        <v>28100</v>
      </c>
      <c r="AB2216" t="s">
        <v>420</v>
      </c>
    </row>
    <row r="2217" spans="1:35" x14ac:dyDescent="0.25">
      <c r="A2217" t="s">
        <v>9324</v>
      </c>
      <c r="B2217" t="s">
        <v>9324</v>
      </c>
      <c r="C2217" t="s">
        <v>9325</v>
      </c>
      <c r="D2217" t="s">
        <v>9326</v>
      </c>
      <c r="E2217" t="s">
        <v>771</v>
      </c>
      <c r="F2217" t="s">
        <v>772</v>
      </c>
      <c r="G2217" t="s">
        <v>2565</v>
      </c>
      <c r="J2217" t="s">
        <v>791</v>
      </c>
      <c r="K2217" t="s">
        <v>2882</v>
      </c>
      <c r="L2217" t="s">
        <v>827</v>
      </c>
      <c r="M2217" t="s">
        <v>438</v>
      </c>
      <c r="N2217" t="s">
        <v>771</v>
      </c>
      <c r="O2217">
        <v>1</v>
      </c>
      <c r="P2217" t="s">
        <v>777</v>
      </c>
      <c r="Q2217">
        <v>39.9</v>
      </c>
      <c r="R2217">
        <v>7.2</v>
      </c>
      <c r="Y2217" t="s">
        <v>9327</v>
      </c>
      <c r="Z2217" t="s">
        <v>2574</v>
      </c>
      <c r="AA2217">
        <v>42034</v>
      </c>
      <c r="AB2217" t="s">
        <v>420</v>
      </c>
    </row>
    <row r="2218" spans="1:35" x14ac:dyDescent="0.25">
      <c r="A2218" t="s">
        <v>9328</v>
      </c>
      <c r="B2218" t="s">
        <v>9328</v>
      </c>
      <c r="C2218" t="s">
        <v>9329</v>
      </c>
      <c r="D2218" t="s">
        <v>9330</v>
      </c>
      <c r="E2218" t="s">
        <v>771</v>
      </c>
      <c r="F2218" t="s">
        <v>772</v>
      </c>
      <c r="G2218" t="s">
        <v>2565</v>
      </c>
      <c r="J2218" t="s">
        <v>791</v>
      </c>
      <c r="K2218" t="s">
        <v>2641</v>
      </c>
      <c r="L2218" t="s">
        <v>1330</v>
      </c>
      <c r="M2218" t="s">
        <v>29</v>
      </c>
      <c r="N2218" t="s">
        <v>771</v>
      </c>
      <c r="O2218">
        <v>1</v>
      </c>
      <c r="P2218" t="s">
        <v>777</v>
      </c>
      <c r="Q2218">
        <v>32.9</v>
      </c>
      <c r="R2218">
        <v>5.93</v>
      </c>
      <c r="S2218">
        <v>3.27</v>
      </c>
      <c r="X2218">
        <v>3.27</v>
      </c>
      <c r="Y2218" t="s">
        <v>9331</v>
      </c>
      <c r="Z2218" t="s">
        <v>3099</v>
      </c>
      <c r="AA2218">
        <v>20864</v>
      </c>
      <c r="AB2218" t="s">
        <v>420</v>
      </c>
    </row>
    <row r="2219" spans="1:35" x14ac:dyDescent="0.25">
      <c r="A2219" t="s">
        <v>9332</v>
      </c>
      <c r="B2219" t="s">
        <v>9332</v>
      </c>
      <c r="C2219" t="s">
        <v>9333</v>
      </c>
      <c r="D2219" t="s">
        <v>9334</v>
      </c>
      <c r="E2219" t="s">
        <v>771</v>
      </c>
      <c r="F2219" t="s">
        <v>772</v>
      </c>
      <c r="G2219" t="s">
        <v>2565</v>
      </c>
      <c r="J2219" t="s">
        <v>791</v>
      </c>
      <c r="K2219" t="s">
        <v>2566</v>
      </c>
      <c r="L2219" t="s">
        <v>2567</v>
      </c>
      <c r="M2219" t="s">
        <v>15</v>
      </c>
      <c r="N2219" t="s">
        <v>771</v>
      </c>
      <c r="O2219">
        <v>1</v>
      </c>
      <c r="P2219" t="s">
        <v>777</v>
      </c>
      <c r="Q2219">
        <v>19.899999999999999</v>
      </c>
      <c r="R2219">
        <v>3.59</v>
      </c>
      <c r="Y2219" t="s">
        <v>2711</v>
      </c>
      <c r="AA2219">
        <v>149</v>
      </c>
      <c r="AB2219" t="s">
        <v>420</v>
      </c>
    </row>
    <row r="2220" spans="1:35" x14ac:dyDescent="0.25">
      <c r="A2220" t="s">
        <v>9335</v>
      </c>
      <c r="B2220" t="s">
        <v>9335</v>
      </c>
      <c r="C2220" t="s">
        <v>9336</v>
      </c>
      <c r="D2220" t="s">
        <v>9337</v>
      </c>
      <c r="E2220" t="s">
        <v>771</v>
      </c>
      <c r="F2220" t="s">
        <v>772</v>
      </c>
      <c r="G2220" t="s">
        <v>2565</v>
      </c>
      <c r="I2220" t="s">
        <v>2646</v>
      </c>
      <c r="J2220" t="s">
        <v>791</v>
      </c>
      <c r="K2220" t="s">
        <v>3387</v>
      </c>
      <c r="L2220" t="s">
        <v>793</v>
      </c>
      <c r="M2220" t="s">
        <v>41</v>
      </c>
      <c r="N2220" t="s">
        <v>771</v>
      </c>
      <c r="O2220">
        <v>1</v>
      </c>
      <c r="P2220" t="s">
        <v>777</v>
      </c>
      <c r="Q2220">
        <v>44.9</v>
      </c>
      <c r="R2220">
        <v>8.1</v>
      </c>
      <c r="Y2220" t="s">
        <v>2647</v>
      </c>
      <c r="Z2220" t="s">
        <v>2648</v>
      </c>
      <c r="AA2220">
        <v>28100</v>
      </c>
      <c r="AB2220" t="s">
        <v>420</v>
      </c>
    </row>
    <row r="2221" spans="1:35" x14ac:dyDescent="0.25">
      <c r="A2221" t="s">
        <v>9338</v>
      </c>
      <c r="B2221" t="s">
        <v>9338</v>
      </c>
      <c r="C2221" t="s">
        <v>9339</v>
      </c>
      <c r="D2221" t="s">
        <v>9340</v>
      </c>
      <c r="E2221" t="s">
        <v>771</v>
      </c>
      <c r="F2221" t="s">
        <v>772</v>
      </c>
      <c r="G2221" t="s">
        <v>2565</v>
      </c>
      <c r="J2221" t="s">
        <v>791</v>
      </c>
      <c r="K2221" t="s">
        <v>2566</v>
      </c>
      <c r="L2221" t="s">
        <v>2567</v>
      </c>
      <c r="M2221" t="s">
        <v>15</v>
      </c>
      <c r="N2221" t="s">
        <v>771</v>
      </c>
      <c r="O2221">
        <v>1</v>
      </c>
      <c r="P2221" t="s">
        <v>777</v>
      </c>
      <c r="Q2221">
        <v>19.899999999999999</v>
      </c>
      <c r="R2221">
        <v>3.59</v>
      </c>
      <c r="Y2221" t="s">
        <v>3953</v>
      </c>
      <c r="Z2221" t="s">
        <v>2873</v>
      </c>
      <c r="AA2221">
        <v>41049</v>
      </c>
      <c r="AB2221" t="s">
        <v>420</v>
      </c>
    </row>
    <row r="2222" spans="1:35" x14ac:dyDescent="0.25">
      <c r="A2222" t="s">
        <v>9341</v>
      </c>
      <c r="B2222" t="s">
        <v>9341</v>
      </c>
      <c r="C2222" t="s">
        <v>9342</v>
      </c>
      <c r="D2222" t="s">
        <v>9343</v>
      </c>
      <c r="E2222" t="s">
        <v>771</v>
      </c>
      <c r="F2222" t="s">
        <v>772</v>
      </c>
      <c r="G2222" t="s">
        <v>2565</v>
      </c>
      <c r="J2222" t="s">
        <v>791</v>
      </c>
      <c r="K2222" t="s">
        <v>2737</v>
      </c>
      <c r="L2222" t="s">
        <v>2738</v>
      </c>
      <c r="M2222" t="s">
        <v>170</v>
      </c>
      <c r="N2222" t="s">
        <v>771</v>
      </c>
      <c r="O2222">
        <v>1</v>
      </c>
      <c r="P2222" t="s">
        <v>777</v>
      </c>
      <c r="Q2222">
        <v>14.9</v>
      </c>
      <c r="R2222">
        <v>2.69</v>
      </c>
      <c r="Y2222" t="s">
        <v>2711</v>
      </c>
      <c r="Z2222" t="s">
        <v>2712</v>
      </c>
      <c r="AA2222">
        <v>182</v>
      </c>
      <c r="AB2222" t="s">
        <v>420</v>
      </c>
    </row>
    <row r="2223" spans="1:35" x14ac:dyDescent="0.25">
      <c r="A2223" t="s">
        <v>9344</v>
      </c>
      <c r="B2223" t="s">
        <v>9344</v>
      </c>
      <c r="C2223" t="s">
        <v>9345</v>
      </c>
      <c r="D2223" t="s">
        <v>9346</v>
      </c>
      <c r="E2223" t="s">
        <v>771</v>
      </c>
      <c r="F2223" t="s">
        <v>772</v>
      </c>
      <c r="G2223" t="s">
        <v>2565</v>
      </c>
      <c r="J2223" t="s">
        <v>791</v>
      </c>
      <c r="K2223" t="s">
        <v>2566</v>
      </c>
      <c r="L2223" t="s">
        <v>2567</v>
      </c>
      <c r="M2223" t="s">
        <v>15</v>
      </c>
      <c r="N2223" t="s">
        <v>771</v>
      </c>
      <c r="O2223">
        <v>1</v>
      </c>
      <c r="P2223" t="s">
        <v>777</v>
      </c>
      <c r="Q2223">
        <v>19.899999999999999</v>
      </c>
      <c r="R2223">
        <v>3.59</v>
      </c>
      <c r="Y2223" t="s">
        <v>3239</v>
      </c>
      <c r="Z2223" t="s">
        <v>6393</v>
      </c>
      <c r="AA2223">
        <v>31100</v>
      </c>
      <c r="AB2223" t="s">
        <v>420</v>
      </c>
    </row>
    <row r="2224" spans="1:35" x14ac:dyDescent="0.25">
      <c r="A2224" t="s">
        <v>9347</v>
      </c>
      <c r="B2224" t="s">
        <v>9347</v>
      </c>
      <c r="C2224" t="s">
        <v>9348</v>
      </c>
      <c r="D2224" t="s">
        <v>9349</v>
      </c>
      <c r="E2224" t="s">
        <v>771</v>
      </c>
      <c r="F2224" t="s">
        <v>772</v>
      </c>
      <c r="G2224" t="s">
        <v>2565</v>
      </c>
      <c r="J2224" t="s">
        <v>791</v>
      </c>
      <c r="K2224" t="s">
        <v>2566</v>
      </c>
      <c r="L2224" t="s">
        <v>2567</v>
      </c>
      <c r="M2224" t="s">
        <v>15</v>
      </c>
      <c r="N2224" t="s">
        <v>771</v>
      </c>
      <c r="O2224">
        <v>1</v>
      </c>
      <c r="P2224" t="s">
        <v>777</v>
      </c>
      <c r="Q2224">
        <v>19.899999999999999</v>
      </c>
      <c r="R2224">
        <v>3.59</v>
      </c>
      <c r="Y2224" t="s">
        <v>3806</v>
      </c>
      <c r="Z2224" t="s">
        <v>3806</v>
      </c>
      <c r="AA2224">
        <v>16141</v>
      </c>
      <c r="AB2224" t="s">
        <v>420</v>
      </c>
    </row>
    <row r="2225" spans="1:35" x14ac:dyDescent="0.25">
      <c r="A2225" t="s">
        <v>9350</v>
      </c>
      <c r="B2225" t="s">
        <v>9350</v>
      </c>
      <c r="C2225" t="s">
        <v>9351</v>
      </c>
      <c r="D2225" t="s">
        <v>9352</v>
      </c>
      <c r="E2225" t="s">
        <v>771</v>
      </c>
      <c r="F2225" t="s">
        <v>772</v>
      </c>
      <c r="G2225" t="s">
        <v>2565</v>
      </c>
      <c r="J2225" t="s">
        <v>791</v>
      </c>
      <c r="K2225" t="s">
        <v>2737</v>
      </c>
      <c r="L2225" t="s">
        <v>2738</v>
      </c>
      <c r="M2225" t="s">
        <v>170</v>
      </c>
      <c r="N2225" t="s">
        <v>771</v>
      </c>
      <c r="O2225">
        <v>1</v>
      </c>
      <c r="P2225" t="s">
        <v>777</v>
      </c>
      <c r="Q2225">
        <v>14.9</v>
      </c>
      <c r="R2225">
        <v>2.69</v>
      </c>
      <c r="Y2225" t="s">
        <v>2688</v>
      </c>
      <c r="Z2225" t="s">
        <v>3644</v>
      </c>
      <c r="AA2225">
        <v>35126</v>
      </c>
      <c r="AB2225" t="s">
        <v>420</v>
      </c>
    </row>
    <row r="2226" spans="1:35" x14ac:dyDescent="0.25">
      <c r="A2226" t="s">
        <v>9353</v>
      </c>
      <c r="C2226" t="s">
        <v>9354</v>
      </c>
      <c r="D2226" t="s">
        <v>9355</v>
      </c>
      <c r="E2226" t="s">
        <v>771</v>
      </c>
      <c r="F2226" t="s">
        <v>2590</v>
      </c>
      <c r="G2226" t="s">
        <v>2565</v>
      </c>
      <c r="H2226" t="s">
        <v>2591</v>
      </c>
      <c r="J2226" t="s">
        <v>774</v>
      </c>
      <c r="K2226" t="s">
        <v>2790</v>
      </c>
      <c r="L2226" t="s">
        <v>730</v>
      </c>
      <c r="M2226" t="s">
        <v>729</v>
      </c>
      <c r="N2226" t="s">
        <v>771</v>
      </c>
      <c r="O2226">
        <v>1</v>
      </c>
      <c r="P2226" t="s">
        <v>777</v>
      </c>
      <c r="Q2226">
        <v>24.9</v>
      </c>
      <c r="R2226">
        <v>4.49</v>
      </c>
      <c r="S2226">
        <v>3</v>
      </c>
      <c r="T2226">
        <v>0.54</v>
      </c>
      <c r="Y2226" t="s">
        <v>9356</v>
      </c>
      <c r="Z2226" t="s">
        <v>2985</v>
      </c>
      <c r="AA2226">
        <v>81030</v>
      </c>
      <c r="AB2226" t="s">
        <v>420</v>
      </c>
      <c r="AG2226">
        <v>7787891212</v>
      </c>
      <c r="AH2226" t="s">
        <v>420</v>
      </c>
      <c r="AI2226" t="s">
        <v>1019</v>
      </c>
    </row>
    <row r="2227" spans="1:35" x14ac:dyDescent="0.25">
      <c r="A2227" t="s">
        <v>9357</v>
      </c>
      <c r="B2227" t="s">
        <v>9357</v>
      </c>
      <c r="C2227" t="s">
        <v>9358</v>
      </c>
      <c r="D2227" t="s">
        <v>9359</v>
      </c>
      <c r="E2227" t="s">
        <v>799</v>
      </c>
      <c r="F2227" t="s">
        <v>772</v>
      </c>
      <c r="G2227" t="s">
        <v>2565</v>
      </c>
      <c r="J2227" t="s">
        <v>774</v>
      </c>
      <c r="K2227" t="s">
        <v>2566</v>
      </c>
      <c r="L2227" t="s">
        <v>2567</v>
      </c>
      <c r="M2227" t="s">
        <v>15</v>
      </c>
      <c r="N2227" t="s">
        <v>799</v>
      </c>
      <c r="O2227">
        <v>0</v>
      </c>
      <c r="Y2227" t="s">
        <v>2546</v>
      </c>
      <c r="Z2227" t="s">
        <v>2546</v>
      </c>
      <c r="AA2227">
        <v>15010</v>
      </c>
      <c r="AB2227" t="s">
        <v>422</v>
      </c>
    </row>
    <row r="2228" spans="1:35" x14ac:dyDescent="0.25">
      <c r="A2228" t="s">
        <v>9360</v>
      </c>
      <c r="B2228" t="s">
        <v>9360</v>
      </c>
      <c r="C2228" t="s">
        <v>9361</v>
      </c>
      <c r="D2228" t="s">
        <v>9362</v>
      </c>
      <c r="E2228" t="s">
        <v>771</v>
      </c>
      <c r="F2228" t="s">
        <v>772</v>
      </c>
      <c r="G2228" t="s">
        <v>2565</v>
      </c>
      <c r="J2228" t="s">
        <v>791</v>
      </c>
      <c r="K2228" t="s">
        <v>2598</v>
      </c>
      <c r="L2228" t="s">
        <v>776</v>
      </c>
      <c r="M2228" t="s">
        <v>424</v>
      </c>
      <c r="N2228" t="s">
        <v>771</v>
      </c>
      <c r="O2228">
        <v>1</v>
      </c>
      <c r="P2228" t="s">
        <v>777</v>
      </c>
      <c r="Q2228">
        <v>29.9</v>
      </c>
      <c r="R2228">
        <v>5.39</v>
      </c>
      <c r="Y2228" t="s">
        <v>9363</v>
      </c>
      <c r="Z2228" t="s">
        <v>3797</v>
      </c>
      <c r="AA2228">
        <v>23018</v>
      </c>
      <c r="AB2228" t="s">
        <v>420</v>
      </c>
    </row>
    <row r="2229" spans="1:35" x14ac:dyDescent="0.25">
      <c r="A2229" t="s">
        <v>9364</v>
      </c>
      <c r="B2229" t="s">
        <v>9364</v>
      </c>
      <c r="C2229" t="s">
        <v>9365</v>
      </c>
      <c r="D2229" t="s">
        <v>9366</v>
      </c>
      <c r="E2229" t="s">
        <v>771</v>
      </c>
      <c r="F2229" t="s">
        <v>772</v>
      </c>
      <c r="G2229" t="s">
        <v>2565</v>
      </c>
      <c r="J2229" t="s">
        <v>791</v>
      </c>
      <c r="K2229" t="s">
        <v>2566</v>
      </c>
      <c r="L2229" t="s">
        <v>2567</v>
      </c>
      <c r="M2229" t="s">
        <v>15</v>
      </c>
      <c r="N2229" t="s">
        <v>771</v>
      </c>
      <c r="O2229">
        <v>1</v>
      </c>
      <c r="P2229" t="s">
        <v>777</v>
      </c>
      <c r="Q2229">
        <v>19.899999999999999</v>
      </c>
      <c r="R2229">
        <v>3.59</v>
      </c>
      <c r="S2229">
        <v>3.99</v>
      </c>
      <c r="T2229">
        <v>0.72</v>
      </c>
      <c r="Y2229" t="s">
        <v>7704</v>
      </c>
      <c r="Z2229" t="s">
        <v>2599</v>
      </c>
      <c r="AA2229">
        <v>60</v>
      </c>
      <c r="AB2229" t="s">
        <v>420</v>
      </c>
    </row>
    <row r="2230" spans="1:35" x14ac:dyDescent="0.25">
      <c r="A2230" t="s">
        <v>9367</v>
      </c>
      <c r="B2230" t="s">
        <v>9367</v>
      </c>
      <c r="C2230" t="s">
        <v>9368</v>
      </c>
      <c r="D2230" t="s">
        <v>9369</v>
      </c>
      <c r="E2230" t="s">
        <v>771</v>
      </c>
      <c r="F2230" t="s">
        <v>772</v>
      </c>
      <c r="G2230" t="s">
        <v>2565</v>
      </c>
      <c r="J2230" t="s">
        <v>791</v>
      </c>
      <c r="K2230" t="s">
        <v>2578</v>
      </c>
      <c r="L2230" t="s">
        <v>833</v>
      </c>
      <c r="M2230" t="s">
        <v>49</v>
      </c>
      <c r="N2230" t="s">
        <v>771</v>
      </c>
      <c r="O2230">
        <v>1</v>
      </c>
      <c r="P2230" t="s">
        <v>777</v>
      </c>
      <c r="Q2230">
        <v>24.9</v>
      </c>
      <c r="R2230">
        <v>4.49</v>
      </c>
      <c r="Y2230" t="s">
        <v>9370</v>
      </c>
      <c r="Z2230" t="s">
        <v>3366</v>
      </c>
      <c r="AA2230">
        <v>24020</v>
      </c>
      <c r="AB2230" t="s">
        <v>420</v>
      </c>
    </row>
    <row r="2231" spans="1:35" x14ac:dyDescent="0.25">
      <c r="A2231" t="s">
        <v>9371</v>
      </c>
      <c r="B2231" t="s">
        <v>9371</v>
      </c>
      <c r="C2231" t="s">
        <v>9372</v>
      </c>
      <c r="D2231" t="s">
        <v>9373</v>
      </c>
      <c r="E2231" t="s">
        <v>771</v>
      </c>
      <c r="F2231" t="s">
        <v>772</v>
      </c>
      <c r="G2231" t="s">
        <v>2565</v>
      </c>
      <c r="J2231" t="s">
        <v>791</v>
      </c>
      <c r="K2231" t="s">
        <v>2598</v>
      </c>
      <c r="L2231" t="s">
        <v>776</v>
      </c>
      <c r="M2231" t="s">
        <v>424</v>
      </c>
      <c r="N2231" t="s">
        <v>771</v>
      </c>
      <c r="O2231">
        <v>1</v>
      </c>
      <c r="P2231" t="s">
        <v>777</v>
      </c>
      <c r="Q2231">
        <v>29.9</v>
      </c>
      <c r="R2231">
        <v>5.39</v>
      </c>
      <c r="Y2231" t="s">
        <v>9374</v>
      </c>
      <c r="Z2231" t="s">
        <v>8771</v>
      </c>
      <c r="AA2231">
        <v>61020</v>
      </c>
      <c r="AB2231" t="s">
        <v>420</v>
      </c>
    </row>
    <row r="2232" spans="1:35" x14ac:dyDescent="0.25">
      <c r="A2232" t="s">
        <v>9375</v>
      </c>
      <c r="B2232" t="s">
        <v>9375</v>
      </c>
      <c r="C2232" t="s">
        <v>9376</v>
      </c>
      <c r="D2232" t="s">
        <v>9377</v>
      </c>
      <c r="E2232" t="s">
        <v>771</v>
      </c>
      <c r="F2232" t="s">
        <v>772</v>
      </c>
      <c r="G2232" t="s">
        <v>2565</v>
      </c>
      <c r="J2232" t="s">
        <v>791</v>
      </c>
      <c r="K2232" t="s">
        <v>2641</v>
      </c>
      <c r="L2232" t="s">
        <v>1330</v>
      </c>
      <c r="M2232" t="s">
        <v>29</v>
      </c>
      <c r="N2232" t="s">
        <v>771</v>
      </c>
      <c r="O2232">
        <v>1</v>
      </c>
      <c r="P2232" t="s">
        <v>777</v>
      </c>
      <c r="Q2232">
        <v>32.9</v>
      </c>
      <c r="R2232">
        <v>5.93</v>
      </c>
      <c r="Y2232" t="s">
        <v>2711</v>
      </c>
      <c r="Z2232" t="s">
        <v>3779</v>
      </c>
      <c r="AA2232">
        <v>122</v>
      </c>
      <c r="AB2232" t="s">
        <v>420</v>
      </c>
    </row>
    <row r="2233" spans="1:35" x14ac:dyDescent="0.25">
      <c r="A2233" t="s">
        <v>9378</v>
      </c>
      <c r="B2233" t="s">
        <v>9378</v>
      </c>
      <c r="C2233" t="s">
        <v>9379</v>
      </c>
      <c r="D2233" t="s">
        <v>9380</v>
      </c>
      <c r="E2233" t="s">
        <v>771</v>
      </c>
      <c r="F2233" t="s">
        <v>772</v>
      </c>
      <c r="G2233" t="s">
        <v>2565</v>
      </c>
      <c r="J2233" t="s">
        <v>791</v>
      </c>
      <c r="K2233" t="s">
        <v>2737</v>
      </c>
      <c r="L2233" t="s">
        <v>2738</v>
      </c>
      <c r="M2233" t="s">
        <v>170</v>
      </c>
      <c r="N2233" t="s">
        <v>771</v>
      </c>
      <c r="O2233">
        <v>1</v>
      </c>
      <c r="P2233" t="s">
        <v>777</v>
      </c>
      <c r="Q2233">
        <v>14.9</v>
      </c>
      <c r="R2233">
        <v>2.69</v>
      </c>
      <c r="Y2233" t="s">
        <v>9381</v>
      </c>
      <c r="Z2233" t="s">
        <v>5082</v>
      </c>
      <c r="AA2233">
        <v>21040</v>
      </c>
      <c r="AB2233" t="s">
        <v>420</v>
      </c>
    </row>
    <row r="2234" spans="1:35" x14ac:dyDescent="0.25">
      <c r="A2234" t="s">
        <v>9382</v>
      </c>
      <c r="B2234" t="s">
        <v>9382</v>
      </c>
      <c r="C2234" t="s">
        <v>9383</v>
      </c>
      <c r="D2234" t="s">
        <v>9384</v>
      </c>
      <c r="E2234" t="s">
        <v>771</v>
      </c>
      <c r="F2234" t="s">
        <v>772</v>
      </c>
      <c r="G2234" t="s">
        <v>2565</v>
      </c>
      <c r="I2234" t="s">
        <v>2646</v>
      </c>
      <c r="J2234" t="s">
        <v>791</v>
      </c>
      <c r="K2234" t="s">
        <v>2598</v>
      </c>
      <c r="L2234" t="s">
        <v>776</v>
      </c>
      <c r="M2234" t="s">
        <v>424</v>
      </c>
      <c r="N2234" t="s">
        <v>771</v>
      </c>
      <c r="O2234">
        <v>1</v>
      </c>
      <c r="P2234" t="s">
        <v>777</v>
      </c>
      <c r="Q2234">
        <v>29.9</v>
      </c>
      <c r="R2234">
        <v>5.39</v>
      </c>
      <c r="Y2234" t="s">
        <v>2647</v>
      </c>
      <c r="Z2234" t="s">
        <v>2648</v>
      </c>
      <c r="AA2234">
        <v>28100</v>
      </c>
      <c r="AB2234" t="s">
        <v>420</v>
      </c>
    </row>
    <row r="2235" spans="1:35" x14ac:dyDescent="0.25">
      <c r="A2235" t="s">
        <v>9385</v>
      </c>
      <c r="B2235" t="s">
        <v>9385</v>
      </c>
      <c r="C2235" t="s">
        <v>9386</v>
      </c>
      <c r="D2235" t="s">
        <v>9387</v>
      </c>
      <c r="E2235" t="s">
        <v>771</v>
      </c>
      <c r="F2235" t="s">
        <v>772</v>
      </c>
      <c r="G2235" t="s">
        <v>2565</v>
      </c>
      <c r="J2235" t="s">
        <v>791</v>
      </c>
      <c r="K2235" t="s">
        <v>2566</v>
      </c>
      <c r="L2235" t="s">
        <v>2567</v>
      </c>
      <c r="M2235" t="s">
        <v>15</v>
      </c>
      <c r="N2235" t="s">
        <v>771</v>
      </c>
      <c r="O2235">
        <v>1</v>
      </c>
      <c r="P2235" t="s">
        <v>777</v>
      </c>
      <c r="Q2235">
        <v>19.899999999999999</v>
      </c>
      <c r="R2235">
        <v>3.59</v>
      </c>
      <c r="Y2235" t="s">
        <v>9388</v>
      </c>
      <c r="Z2235" t="s">
        <v>3199</v>
      </c>
      <c r="AA2235">
        <v>5021</v>
      </c>
      <c r="AB2235" t="s">
        <v>420</v>
      </c>
    </row>
    <row r="2236" spans="1:35" x14ac:dyDescent="0.25">
      <c r="A2236" t="s">
        <v>9389</v>
      </c>
      <c r="B2236" t="s">
        <v>9389</v>
      </c>
      <c r="C2236" t="s">
        <v>9390</v>
      </c>
      <c r="D2236" t="s">
        <v>9391</v>
      </c>
      <c r="E2236" t="s">
        <v>771</v>
      </c>
      <c r="F2236" t="s">
        <v>772</v>
      </c>
      <c r="G2236" t="s">
        <v>2565</v>
      </c>
      <c r="J2236" t="s">
        <v>791</v>
      </c>
      <c r="K2236" t="s">
        <v>2584</v>
      </c>
      <c r="L2236" t="s">
        <v>801</v>
      </c>
      <c r="M2236" t="s">
        <v>31</v>
      </c>
      <c r="N2236" t="s">
        <v>771</v>
      </c>
      <c r="O2236">
        <v>1</v>
      </c>
      <c r="P2236" t="s">
        <v>777</v>
      </c>
      <c r="Q2236">
        <v>34.9</v>
      </c>
      <c r="R2236">
        <v>6.29</v>
      </c>
      <c r="Y2236" t="s">
        <v>9392</v>
      </c>
      <c r="Z2236" t="s">
        <v>3234</v>
      </c>
      <c r="AA2236">
        <v>42049</v>
      </c>
      <c r="AB2236" t="s">
        <v>420</v>
      </c>
    </row>
    <row r="2237" spans="1:35" x14ac:dyDescent="0.25">
      <c r="A2237" t="s">
        <v>9393</v>
      </c>
      <c r="B2237" t="s">
        <v>9393</v>
      </c>
      <c r="C2237" t="s">
        <v>9394</v>
      </c>
      <c r="D2237" t="s">
        <v>9395</v>
      </c>
      <c r="E2237" t="s">
        <v>771</v>
      </c>
      <c r="F2237" t="s">
        <v>772</v>
      </c>
      <c r="G2237" t="s">
        <v>2565</v>
      </c>
      <c r="J2237" t="s">
        <v>791</v>
      </c>
      <c r="K2237" t="s">
        <v>9396</v>
      </c>
      <c r="L2237" t="s">
        <v>9397</v>
      </c>
      <c r="M2237" t="s">
        <v>460</v>
      </c>
      <c r="N2237" t="s">
        <v>771</v>
      </c>
      <c r="O2237">
        <v>1</v>
      </c>
      <c r="P2237" t="s">
        <v>777</v>
      </c>
      <c r="Q2237">
        <v>34.9</v>
      </c>
      <c r="R2237">
        <v>6.29</v>
      </c>
      <c r="Y2237" t="s">
        <v>9398</v>
      </c>
      <c r="Z2237" t="s">
        <v>3088</v>
      </c>
      <c r="AA2237">
        <v>50019</v>
      </c>
      <c r="AB2237" t="s">
        <v>420</v>
      </c>
    </row>
    <row r="2238" spans="1:35" x14ac:dyDescent="0.25">
      <c r="A2238" t="s">
        <v>9399</v>
      </c>
      <c r="B2238" t="s">
        <v>9399</v>
      </c>
      <c r="C2238" t="s">
        <v>9400</v>
      </c>
      <c r="D2238" t="s">
        <v>9401</v>
      </c>
      <c r="E2238" t="s">
        <v>771</v>
      </c>
      <c r="F2238" t="s">
        <v>772</v>
      </c>
      <c r="G2238" t="s">
        <v>2565</v>
      </c>
      <c r="J2238" t="s">
        <v>791</v>
      </c>
      <c r="K2238" t="s">
        <v>2566</v>
      </c>
      <c r="L2238" t="s">
        <v>2567</v>
      </c>
      <c r="M2238" t="s">
        <v>15</v>
      </c>
      <c r="N2238" t="s">
        <v>771</v>
      </c>
      <c r="O2238">
        <v>1</v>
      </c>
      <c r="P2238" t="s">
        <v>777</v>
      </c>
      <c r="Q2238">
        <v>19.899999999999999</v>
      </c>
      <c r="R2238">
        <v>3.59</v>
      </c>
      <c r="Y2238" t="s">
        <v>7509</v>
      </c>
      <c r="Z2238" t="s">
        <v>3099</v>
      </c>
      <c r="AA2238">
        <v>20822</v>
      </c>
      <c r="AB2238" t="s">
        <v>420</v>
      </c>
    </row>
    <row r="2239" spans="1:35" x14ac:dyDescent="0.25">
      <c r="A2239" t="s">
        <v>9402</v>
      </c>
      <c r="B2239" t="s">
        <v>9402</v>
      </c>
      <c r="C2239" t="s">
        <v>9403</v>
      </c>
      <c r="D2239" t="s">
        <v>9404</v>
      </c>
      <c r="E2239" t="s">
        <v>771</v>
      </c>
      <c r="F2239" t="s">
        <v>772</v>
      </c>
      <c r="G2239" t="s">
        <v>2565</v>
      </c>
      <c r="J2239" t="s">
        <v>791</v>
      </c>
      <c r="K2239" t="s">
        <v>7068</v>
      </c>
      <c r="L2239" t="s">
        <v>1238</v>
      </c>
      <c r="M2239" t="s">
        <v>57</v>
      </c>
      <c r="N2239" t="s">
        <v>771</v>
      </c>
      <c r="O2239">
        <v>1</v>
      </c>
      <c r="P2239" t="s">
        <v>777</v>
      </c>
      <c r="Q2239">
        <v>14.9</v>
      </c>
      <c r="R2239">
        <v>2.69</v>
      </c>
      <c r="Y2239" t="s">
        <v>7808</v>
      </c>
      <c r="Z2239" t="s">
        <v>2585</v>
      </c>
      <c r="AA2239">
        <v>20013</v>
      </c>
      <c r="AB2239" t="s">
        <v>420</v>
      </c>
    </row>
    <row r="2240" spans="1:35" x14ac:dyDescent="0.25">
      <c r="A2240" t="s">
        <v>9405</v>
      </c>
      <c r="B2240" t="s">
        <v>9405</v>
      </c>
      <c r="C2240" t="s">
        <v>9406</v>
      </c>
      <c r="D2240" t="s">
        <v>9407</v>
      </c>
      <c r="E2240" t="s">
        <v>771</v>
      </c>
      <c r="F2240" t="s">
        <v>772</v>
      </c>
      <c r="G2240" t="s">
        <v>2565</v>
      </c>
      <c r="J2240" t="s">
        <v>791</v>
      </c>
      <c r="K2240" t="s">
        <v>2566</v>
      </c>
      <c r="L2240" t="s">
        <v>2567</v>
      </c>
      <c r="M2240" t="s">
        <v>15</v>
      </c>
      <c r="N2240" t="s">
        <v>771</v>
      </c>
      <c r="O2240">
        <v>1</v>
      </c>
      <c r="P2240" t="s">
        <v>777</v>
      </c>
      <c r="Q2240">
        <v>19.899999999999999</v>
      </c>
      <c r="R2240">
        <v>3.59</v>
      </c>
      <c r="S2240">
        <v>4.99</v>
      </c>
      <c r="T2240">
        <v>0.9</v>
      </c>
      <c r="Y2240" t="s">
        <v>9408</v>
      </c>
      <c r="Z2240" t="s">
        <v>3407</v>
      </c>
      <c r="AA2240">
        <v>51039</v>
      </c>
      <c r="AB2240" t="s">
        <v>420</v>
      </c>
    </row>
    <row r="2241" spans="1:35" x14ac:dyDescent="0.25">
      <c r="A2241" t="s">
        <v>9409</v>
      </c>
      <c r="B2241" t="s">
        <v>9409</v>
      </c>
      <c r="C2241" t="s">
        <v>9410</v>
      </c>
      <c r="D2241" t="s">
        <v>9411</v>
      </c>
      <c r="E2241" t="s">
        <v>771</v>
      </c>
      <c r="F2241" t="s">
        <v>772</v>
      </c>
      <c r="G2241" t="s">
        <v>2565</v>
      </c>
      <c r="J2241" t="s">
        <v>791</v>
      </c>
      <c r="K2241" t="s">
        <v>9396</v>
      </c>
      <c r="L2241" t="s">
        <v>9397</v>
      </c>
      <c r="M2241" t="s">
        <v>460</v>
      </c>
      <c r="N2241" t="s">
        <v>771</v>
      </c>
      <c r="O2241">
        <v>1</v>
      </c>
      <c r="P2241" t="s">
        <v>777</v>
      </c>
      <c r="Q2241">
        <v>34.9</v>
      </c>
      <c r="R2241">
        <v>6.29</v>
      </c>
      <c r="S2241">
        <v>1.64</v>
      </c>
      <c r="X2241">
        <v>1.64</v>
      </c>
      <c r="Y2241" t="s">
        <v>2980</v>
      </c>
      <c r="Z2241" t="s">
        <v>2980</v>
      </c>
      <c r="AA2241">
        <v>21100</v>
      </c>
      <c r="AB2241" t="s">
        <v>420</v>
      </c>
    </row>
    <row r="2242" spans="1:35" x14ac:dyDescent="0.25">
      <c r="A2242" t="s">
        <v>9412</v>
      </c>
      <c r="B2242" t="s">
        <v>9412</v>
      </c>
      <c r="C2242" t="s">
        <v>9413</v>
      </c>
      <c r="D2242" t="s">
        <v>9414</v>
      </c>
      <c r="E2242" t="s">
        <v>771</v>
      </c>
      <c r="F2242" t="s">
        <v>772</v>
      </c>
      <c r="G2242" t="s">
        <v>2565</v>
      </c>
      <c r="J2242" t="s">
        <v>791</v>
      </c>
      <c r="K2242" t="s">
        <v>2566</v>
      </c>
      <c r="L2242" t="s">
        <v>2567</v>
      </c>
      <c r="M2242" t="s">
        <v>15</v>
      </c>
      <c r="N2242" t="s">
        <v>771</v>
      </c>
      <c r="O2242">
        <v>1</v>
      </c>
      <c r="P2242" t="s">
        <v>777</v>
      </c>
      <c r="Q2242">
        <v>19.899999999999999</v>
      </c>
      <c r="R2242">
        <v>3.59</v>
      </c>
      <c r="Y2242" t="s">
        <v>2711</v>
      </c>
      <c r="Z2242" t="s">
        <v>2712</v>
      </c>
      <c r="AA2242">
        <v>132</v>
      </c>
      <c r="AB2242" t="s">
        <v>420</v>
      </c>
    </row>
    <row r="2243" spans="1:35" x14ac:dyDescent="0.25">
      <c r="A2243" t="s">
        <v>9415</v>
      </c>
      <c r="B2243" t="s">
        <v>9415</v>
      </c>
      <c r="C2243" t="s">
        <v>9416</v>
      </c>
      <c r="D2243" t="s">
        <v>9417</v>
      </c>
      <c r="E2243" t="s">
        <v>771</v>
      </c>
      <c r="F2243" t="s">
        <v>772</v>
      </c>
      <c r="G2243" t="s">
        <v>2565</v>
      </c>
      <c r="J2243" t="s">
        <v>791</v>
      </c>
      <c r="K2243" t="s">
        <v>2566</v>
      </c>
      <c r="L2243" t="s">
        <v>2567</v>
      </c>
      <c r="M2243" t="s">
        <v>15</v>
      </c>
      <c r="N2243" t="s">
        <v>771</v>
      </c>
      <c r="O2243">
        <v>1</v>
      </c>
      <c r="P2243" t="s">
        <v>777</v>
      </c>
      <c r="Q2243">
        <v>19.899999999999999</v>
      </c>
      <c r="R2243">
        <v>3.59</v>
      </c>
      <c r="Y2243" t="s">
        <v>9418</v>
      </c>
      <c r="Z2243" t="s">
        <v>3124</v>
      </c>
      <c r="AA2243">
        <v>25049</v>
      </c>
      <c r="AB2243" t="s">
        <v>420</v>
      </c>
    </row>
    <row r="2244" spans="1:35" x14ac:dyDescent="0.25">
      <c r="A2244" t="s">
        <v>9419</v>
      </c>
      <c r="B2244" t="s">
        <v>9419</v>
      </c>
      <c r="C2244" t="s">
        <v>9420</v>
      </c>
      <c r="D2244" t="s">
        <v>9421</v>
      </c>
      <c r="E2244" t="s">
        <v>771</v>
      </c>
      <c r="F2244" t="s">
        <v>772</v>
      </c>
      <c r="G2244" t="s">
        <v>2565</v>
      </c>
      <c r="J2244" t="s">
        <v>791</v>
      </c>
      <c r="K2244" t="s">
        <v>2641</v>
      </c>
      <c r="L2244" t="s">
        <v>1330</v>
      </c>
      <c r="M2244" t="s">
        <v>29</v>
      </c>
      <c r="N2244" t="s">
        <v>771</v>
      </c>
      <c r="O2244">
        <v>1</v>
      </c>
      <c r="P2244" t="s">
        <v>777</v>
      </c>
      <c r="Q2244">
        <v>32.9</v>
      </c>
      <c r="R2244">
        <v>5.93</v>
      </c>
      <c r="Y2244" t="s">
        <v>3962</v>
      </c>
      <c r="Z2244" t="s">
        <v>3962</v>
      </c>
      <c r="AA2244">
        <v>37138</v>
      </c>
      <c r="AB2244" t="s">
        <v>420</v>
      </c>
    </row>
    <row r="2245" spans="1:35" x14ac:dyDescent="0.25">
      <c r="A2245" t="s">
        <v>9422</v>
      </c>
      <c r="B2245" t="s">
        <v>9422</v>
      </c>
      <c r="C2245" t="s">
        <v>9423</v>
      </c>
      <c r="D2245" t="s">
        <v>9424</v>
      </c>
      <c r="E2245" t="s">
        <v>771</v>
      </c>
      <c r="F2245" t="s">
        <v>772</v>
      </c>
      <c r="G2245" t="s">
        <v>2565</v>
      </c>
      <c r="J2245" t="s">
        <v>791</v>
      </c>
      <c r="K2245" t="s">
        <v>2566</v>
      </c>
      <c r="L2245" t="s">
        <v>2567</v>
      </c>
      <c r="M2245" t="s">
        <v>15</v>
      </c>
      <c r="N2245" t="s">
        <v>771</v>
      </c>
      <c r="O2245">
        <v>1</v>
      </c>
      <c r="P2245" t="s">
        <v>777</v>
      </c>
      <c r="Q2245">
        <v>19.899999999999999</v>
      </c>
      <c r="R2245">
        <v>3.59</v>
      </c>
      <c r="Y2245" t="s">
        <v>9425</v>
      </c>
      <c r="Z2245" t="s">
        <v>3774</v>
      </c>
      <c r="AA2245">
        <v>12042</v>
      </c>
      <c r="AB2245" t="s">
        <v>420</v>
      </c>
      <c r="AG2245" t="s">
        <v>9426</v>
      </c>
      <c r="AH2245" t="s">
        <v>420</v>
      </c>
      <c r="AI2245" t="s">
        <v>1019</v>
      </c>
    </row>
    <row r="2246" spans="1:35" x14ac:dyDescent="0.25">
      <c r="A2246" t="s">
        <v>9427</v>
      </c>
      <c r="B2246" t="s">
        <v>9427</v>
      </c>
      <c r="C2246" t="s">
        <v>9428</v>
      </c>
      <c r="D2246" t="s">
        <v>9429</v>
      </c>
      <c r="E2246" t="s">
        <v>771</v>
      </c>
      <c r="F2246" t="s">
        <v>772</v>
      </c>
      <c r="G2246" t="s">
        <v>2565</v>
      </c>
      <c r="J2246" t="s">
        <v>791</v>
      </c>
      <c r="K2246" t="s">
        <v>9396</v>
      </c>
      <c r="L2246" t="s">
        <v>9397</v>
      </c>
      <c r="M2246" t="s">
        <v>460</v>
      </c>
      <c r="N2246" t="s">
        <v>771</v>
      </c>
      <c r="O2246">
        <v>1</v>
      </c>
      <c r="P2246" t="s">
        <v>777</v>
      </c>
      <c r="Q2246">
        <v>34.9</v>
      </c>
      <c r="R2246">
        <v>6.29</v>
      </c>
      <c r="Y2246" t="s">
        <v>4250</v>
      </c>
      <c r="AA2246">
        <v>40137</v>
      </c>
      <c r="AB2246" t="s">
        <v>420</v>
      </c>
    </row>
    <row r="2247" spans="1:35" x14ac:dyDescent="0.25">
      <c r="A2247" t="s">
        <v>9430</v>
      </c>
      <c r="B2247" t="s">
        <v>9430</v>
      </c>
      <c r="C2247" t="s">
        <v>9431</v>
      </c>
      <c r="D2247" t="s">
        <v>9432</v>
      </c>
      <c r="E2247" t="s">
        <v>771</v>
      </c>
      <c r="F2247" t="s">
        <v>772</v>
      </c>
      <c r="G2247" t="s">
        <v>2565</v>
      </c>
      <c r="J2247" t="s">
        <v>791</v>
      </c>
      <c r="K2247" t="s">
        <v>2882</v>
      </c>
      <c r="L2247" t="s">
        <v>827</v>
      </c>
      <c r="M2247" t="s">
        <v>438</v>
      </c>
      <c r="N2247" t="s">
        <v>771</v>
      </c>
      <c r="O2247">
        <v>1</v>
      </c>
      <c r="P2247" t="s">
        <v>777</v>
      </c>
      <c r="Q2247">
        <v>39.9</v>
      </c>
      <c r="R2247">
        <v>7.2</v>
      </c>
      <c r="Y2247" t="s">
        <v>3082</v>
      </c>
      <c r="Z2247" t="s">
        <v>3082</v>
      </c>
      <c r="AA2247">
        <v>59100</v>
      </c>
      <c r="AB2247" t="s">
        <v>420</v>
      </c>
    </row>
    <row r="2248" spans="1:35" x14ac:dyDescent="0.25">
      <c r="A2248" t="s">
        <v>9430</v>
      </c>
      <c r="B2248" t="s">
        <v>9430</v>
      </c>
      <c r="C2248" t="s">
        <v>9431</v>
      </c>
      <c r="D2248" t="s">
        <v>9432</v>
      </c>
      <c r="E2248" t="s">
        <v>771</v>
      </c>
      <c r="F2248" t="s">
        <v>772</v>
      </c>
      <c r="G2248" t="s">
        <v>2565</v>
      </c>
      <c r="J2248" t="s">
        <v>791</v>
      </c>
      <c r="K2248" t="s">
        <v>2847</v>
      </c>
      <c r="L2248" t="s">
        <v>2409</v>
      </c>
      <c r="M2248" t="s">
        <v>59</v>
      </c>
      <c r="N2248" t="s">
        <v>771</v>
      </c>
      <c r="O2248">
        <v>1</v>
      </c>
      <c r="P2248" t="s">
        <v>777</v>
      </c>
      <c r="Q2248">
        <v>16.899999999999999</v>
      </c>
      <c r="R2248">
        <v>3.05</v>
      </c>
      <c r="Y2248" t="s">
        <v>3082</v>
      </c>
      <c r="Z2248" t="s">
        <v>3082</v>
      </c>
      <c r="AA2248">
        <v>59100</v>
      </c>
      <c r="AB2248" t="s">
        <v>420</v>
      </c>
    </row>
    <row r="2249" spans="1:35" x14ac:dyDescent="0.25">
      <c r="A2249" t="s">
        <v>9433</v>
      </c>
      <c r="B2249" t="s">
        <v>9433</v>
      </c>
      <c r="C2249" t="s">
        <v>9434</v>
      </c>
      <c r="D2249" t="s">
        <v>9435</v>
      </c>
      <c r="E2249" t="s">
        <v>771</v>
      </c>
      <c r="F2249" t="s">
        <v>772</v>
      </c>
      <c r="G2249" t="s">
        <v>2565</v>
      </c>
      <c r="J2249" t="s">
        <v>791</v>
      </c>
      <c r="K2249" t="s">
        <v>2641</v>
      </c>
      <c r="L2249" t="s">
        <v>1330</v>
      </c>
      <c r="M2249" t="s">
        <v>29</v>
      </c>
      <c r="N2249" t="s">
        <v>771</v>
      </c>
      <c r="O2249">
        <v>1</v>
      </c>
      <c r="P2249" t="s">
        <v>777</v>
      </c>
      <c r="Q2249">
        <v>32.9</v>
      </c>
      <c r="R2249">
        <v>5.93</v>
      </c>
      <c r="Y2249" t="s">
        <v>9436</v>
      </c>
      <c r="Z2249" t="s">
        <v>2585</v>
      </c>
      <c r="AA2249">
        <v>20099</v>
      </c>
      <c r="AB2249" t="s">
        <v>420</v>
      </c>
    </row>
    <row r="2250" spans="1:35" x14ac:dyDescent="0.25">
      <c r="A2250" t="s">
        <v>9437</v>
      </c>
      <c r="B2250" t="s">
        <v>9437</v>
      </c>
      <c r="C2250" t="s">
        <v>9438</v>
      </c>
      <c r="D2250" t="s">
        <v>9439</v>
      </c>
      <c r="E2250" t="s">
        <v>771</v>
      </c>
      <c r="F2250" t="s">
        <v>772</v>
      </c>
      <c r="G2250" t="s">
        <v>2565</v>
      </c>
      <c r="I2250" t="s">
        <v>2646</v>
      </c>
      <c r="J2250" t="s">
        <v>791</v>
      </c>
      <c r="K2250" t="s">
        <v>2598</v>
      </c>
      <c r="L2250" t="s">
        <v>776</v>
      </c>
      <c r="M2250" t="s">
        <v>424</v>
      </c>
      <c r="N2250" t="s">
        <v>771</v>
      </c>
      <c r="O2250">
        <v>1</v>
      </c>
      <c r="P2250" t="s">
        <v>777</v>
      </c>
      <c r="Q2250">
        <v>29.9</v>
      </c>
      <c r="R2250">
        <v>5.39</v>
      </c>
      <c r="Y2250" t="s">
        <v>2647</v>
      </c>
      <c r="Z2250" t="s">
        <v>2648</v>
      </c>
      <c r="AA2250">
        <v>28100</v>
      </c>
      <c r="AB2250" t="s">
        <v>420</v>
      </c>
    </row>
    <row r="2251" spans="1:35" x14ac:dyDescent="0.25">
      <c r="A2251" t="s">
        <v>9440</v>
      </c>
      <c r="B2251" t="s">
        <v>9440</v>
      </c>
      <c r="C2251" t="s">
        <v>9441</v>
      </c>
      <c r="D2251" t="s">
        <v>9442</v>
      </c>
      <c r="E2251" t="s">
        <v>771</v>
      </c>
      <c r="F2251" t="s">
        <v>772</v>
      </c>
      <c r="G2251" t="s">
        <v>2565</v>
      </c>
      <c r="J2251" t="s">
        <v>791</v>
      </c>
      <c r="K2251" t="s">
        <v>2932</v>
      </c>
      <c r="L2251" t="s">
        <v>817</v>
      </c>
      <c r="M2251" t="s">
        <v>95</v>
      </c>
      <c r="N2251" t="s">
        <v>771</v>
      </c>
      <c r="O2251">
        <v>1</v>
      </c>
      <c r="P2251" t="s">
        <v>777</v>
      </c>
      <c r="Q2251">
        <v>32.9</v>
      </c>
      <c r="R2251">
        <v>5.93</v>
      </c>
      <c r="Y2251" t="s">
        <v>9443</v>
      </c>
      <c r="Z2251" t="s">
        <v>3270</v>
      </c>
      <c r="AA2251">
        <v>26010</v>
      </c>
      <c r="AB2251" t="s">
        <v>420</v>
      </c>
    </row>
    <row r="2252" spans="1:35" x14ac:dyDescent="0.25">
      <c r="A2252" t="s">
        <v>9444</v>
      </c>
      <c r="B2252" t="s">
        <v>9444</v>
      </c>
      <c r="C2252" t="s">
        <v>9445</v>
      </c>
      <c r="D2252" t="s">
        <v>9446</v>
      </c>
      <c r="E2252" t="s">
        <v>771</v>
      </c>
      <c r="F2252" t="s">
        <v>772</v>
      </c>
      <c r="G2252" t="s">
        <v>2565</v>
      </c>
      <c r="J2252" t="s">
        <v>791</v>
      </c>
      <c r="K2252" t="s">
        <v>2641</v>
      </c>
      <c r="L2252" t="s">
        <v>1330</v>
      </c>
      <c r="M2252" t="s">
        <v>29</v>
      </c>
      <c r="N2252" t="s">
        <v>771</v>
      </c>
      <c r="O2252">
        <v>1</v>
      </c>
      <c r="P2252" t="s">
        <v>777</v>
      </c>
      <c r="Q2252">
        <v>32.9</v>
      </c>
      <c r="R2252">
        <v>5.93</v>
      </c>
      <c r="S2252">
        <v>1.66</v>
      </c>
      <c r="T2252">
        <v>0.3</v>
      </c>
      <c r="Y2252" t="s">
        <v>9447</v>
      </c>
      <c r="Z2252" t="s">
        <v>3088</v>
      </c>
      <c r="AA2252">
        <v>50065</v>
      </c>
      <c r="AB2252" t="s">
        <v>420</v>
      </c>
    </row>
    <row r="2253" spans="1:35" x14ac:dyDescent="0.25">
      <c r="A2253" t="s">
        <v>9448</v>
      </c>
      <c r="B2253" t="s">
        <v>9448</v>
      </c>
      <c r="C2253" t="s">
        <v>9449</v>
      </c>
      <c r="D2253" t="s">
        <v>9450</v>
      </c>
      <c r="E2253" t="s">
        <v>771</v>
      </c>
      <c r="F2253" t="s">
        <v>772</v>
      </c>
      <c r="G2253" t="s">
        <v>2565</v>
      </c>
      <c r="J2253" t="s">
        <v>791</v>
      </c>
      <c r="K2253" t="s">
        <v>2566</v>
      </c>
      <c r="L2253" t="s">
        <v>2567</v>
      </c>
      <c r="M2253" t="s">
        <v>15</v>
      </c>
      <c r="N2253" t="s">
        <v>771</v>
      </c>
      <c r="O2253">
        <v>1</v>
      </c>
      <c r="P2253" t="s">
        <v>777</v>
      </c>
      <c r="Q2253">
        <v>19.899999999999999</v>
      </c>
      <c r="R2253">
        <v>3.59</v>
      </c>
      <c r="Y2253" t="s">
        <v>9451</v>
      </c>
      <c r="Z2253" t="s">
        <v>3403</v>
      </c>
      <c r="AA2253">
        <v>89063</v>
      </c>
      <c r="AB2253" t="s">
        <v>420</v>
      </c>
    </row>
    <row r="2254" spans="1:35" x14ac:dyDescent="0.25">
      <c r="A2254" t="s">
        <v>9452</v>
      </c>
      <c r="B2254" t="s">
        <v>9452</v>
      </c>
      <c r="C2254" t="s">
        <v>9453</v>
      </c>
      <c r="D2254" t="s">
        <v>9454</v>
      </c>
      <c r="E2254" t="s">
        <v>799</v>
      </c>
      <c r="F2254" t="s">
        <v>772</v>
      </c>
      <c r="G2254" t="s">
        <v>2565</v>
      </c>
      <c r="J2254" t="s">
        <v>791</v>
      </c>
      <c r="K2254" t="s">
        <v>2566</v>
      </c>
      <c r="L2254" t="s">
        <v>2567</v>
      </c>
      <c r="M2254" t="s">
        <v>15</v>
      </c>
      <c r="N2254" t="s">
        <v>799</v>
      </c>
      <c r="O2254">
        <v>0</v>
      </c>
      <c r="Y2254" t="s">
        <v>3303</v>
      </c>
      <c r="Z2254" t="s">
        <v>3303</v>
      </c>
      <c r="AA2254">
        <v>43124</v>
      </c>
      <c r="AB2254" t="s">
        <v>420</v>
      </c>
    </row>
    <row r="2255" spans="1:35" x14ac:dyDescent="0.25">
      <c r="A2255" t="s">
        <v>9455</v>
      </c>
      <c r="B2255" t="s">
        <v>9455</v>
      </c>
      <c r="C2255" t="s">
        <v>9456</v>
      </c>
      <c r="D2255" t="s">
        <v>9457</v>
      </c>
      <c r="E2255" t="s">
        <v>771</v>
      </c>
      <c r="F2255" t="s">
        <v>772</v>
      </c>
      <c r="G2255" t="s">
        <v>2565</v>
      </c>
      <c r="J2255" t="s">
        <v>791</v>
      </c>
      <c r="K2255" t="s">
        <v>2737</v>
      </c>
      <c r="L2255" t="s">
        <v>2738</v>
      </c>
      <c r="M2255" t="s">
        <v>170</v>
      </c>
      <c r="N2255" t="s">
        <v>771</v>
      </c>
      <c r="O2255">
        <v>1</v>
      </c>
      <c r="P2255" t="s">
        <v>777</v>
      </c>
      <c r="Q2255">
        <v>14.9</v>
      </c>
      <c r="R2255">
        <v>2.69</v>
      </c>
      <c r="Y2255" t="s">
        <v>9458</v>
      </c>
      <c r="Z2255" t="s">
        <v>2599</v>
      </c>
      <c r="AA2255">
        <v>60</v>
      </c>
      <c r="AB2255" t="s">
        <v>420</v>
      </c>
    </row>
    <row r="2256" spans="1:35" x14ac:dyDescent="0.25">
      <c r="A2256" t="s">
        <v>9459</v>
      </c>
      <c r="B2256" t="s">
        <v>9459</v>
      </c>
      <c r="C2256" t="s">
        <v>9460</v>
      </c>
      <c r="D2256" t="s">
        <v>9461</v>
      </c>
      <c r="E2256" t="s">
        <v>771</v>
      </c>
      <c r="F2256" t="s">
        <v>772</v>
      </c>
      <c r="G2256" t="s">
        <v>2565</v>
      </c>
      <c r="J2256" t="s">
        <v>791</v>
      </c>
      <c r="K2256" t="s">
        <v>2641</v>
      </c>
      <c r="L2256" t="s">
        <v>1330</v>
      </c>
      <c r="M2256" t="s">
        <v>29</v>
      </c>
      <c r="N2256" t="s">
        <v>771</v>
      </c>
      <c r="O2256">
        <v>1</v>
      </c>
      <c r="P2256" t="s">
        <v>777</v>
      </c>
      <c r="Q2256">
        <v>32.9</v>
      </c>
      <c r="R2256">
        <v>5.93</v>
      </c>
      <c r="Y2256" t="s">
        <v>2603</v>
      </c>
      <c r="Z2256" t="s">
        <v>3662</v>
      </c>
      <c r="AA2256">
        <v>80128</v>
      </c>
      <c r="AB2256" t="s">
        <v>420</v>
      </c>
    </row>
    <row r="2257" spans="1:35" x14ac:dyDescent="0.25">
      <c r="A2257" t="s">
        <v>9462</v>
      </c>
      <c r="B2257" t="s">
        <v>9462</v>
      </c>
      <c r="C2257" t="s">
        <v>9463</v>
      </c>
      <c r="D2257" t="s">
        <v>9464</v>
      </c>
      <c r="E2257" t="s">
        <v>771</v>
      </c>
      <c r="F2257" t="s">
        <v>772</v>
      </c>
      <c r="G2257" t="s">
        <v>2565</v>
      </c>
      <c r="J2257" t="s">
        <v>791</v>
      </c>
      <c r="K2257" t="s">
        <v>2641</v>
      </c>
      <c r="L2257" t="s">
        <v>1330</v>
      </c>
      <c r="M2257" t="s">
        <v>29</v>
      </c>
      <c r="N2257" t="s">
        <v>771</v>
      </c>
      <c r="O2257">
        <v>1</v>
      </c>
      <c r="P2257" t="s">
        <v>777</v>
      </c>
      <c r="Q2257">
        <v>32.9</v>
      </c>
      <c r="R2257">
        <v>5.93</v>
      </c>
      <c r="S2257">
        <v>3.99</v>
      </c>
      <c r="T2257">
        <v>0.72</v>
      </c>
      <c r="Y2257" t="s">
        <v>9465</v>
      </c>
      <c r="Z2257" t="s">
        <v>4663</v>
      </c>
      <c r="AA2257">
        <v>86020</v>
      </c>
      <c r="AB2257" t="s">
        <v>420</v>
      </c>
    </row>
    <row r="2258" spans="1:35" x14ac:dyDescent="0.25">
      <c r="A2258" t="s">
        <v>9466</v>
      </c>
      <c r="B2258" t="s">
        <v>9466</v>
      </c>
      <c r="C2258" t="s">
        <v>9467</v>
      </c>
      <c r="D2258" t="s">
        <v>9468</v>
      </c>
      <c r="E2258" t="s">
        <v>771</v>
      </c>
      <c r="F2258" t="s">
        <v>772</v>
      </c>
      <c r="G2258" t="s">
        <v>2565</v>
      </c>
      <c r="J2258" t="s">
        <v>791</v>
      </c>
      <c r="K2258" t="s">
        <v>2618</v>
      </c>
      <c r="L2258" t="s">
        <v>864</v>
      </c>
      <c r="M2258" t="s">
        <v>21</v>
      </c>
      <c r="N2258" t="s">
        <v>771</v>
      </c>
      <c r="O2258">
        <v>1</v>
      </c>
      <c r="P2258" t="s">
        <v>777</v>
      </c>
      <c r="Q2258">
        <v>29.9</v>
      </c>
      <c r="R2258">
        <v>5.39</v>
      </c>
      <c r="Y2258" t="s">
        <v>3483</v>
      </c>
      <c r="Z2258" t="s">
        <v>9469</v>
      </c>
      <c r="AA2258">
        <v>198</v>
      </c>
      <c r="AB2258" t="s">
        <v>420</v>
      </c>
    </row>
    <row r="2259" spans="1:35" x14ac:dyDescent="0.25">
      <c r="A2259" t="s">
        <v>9470</v>
      </c>
      <c r="B2259" t="s">
        <v>9470</v>
      </c>
      <c r="C2259" t="s">
        <v>9471</v>
      </c>
      <c r="D2259" t="s">
        <v>9472</v>
      </c>
      <c r="E2259" t="s">
        <v>771</v>
      </c>
      <c r="F2259" t="s">
        <v>772</v>
      </c>
      <c r="G2259" t="s">
        <v>2565</v>
      </c>
      <c r="J2259" t="s">
        <v>791</v>
      </c>
      <c r="K2259" t="s">
        <v>2737</v>
      </c>
      <c r="L2259" t="s">
        <v>2738</v>
      </c>
      <c r="M2259" t="s">
        <v>170</v>
      </c>
      <c r="N2259" t="s">
        <v>771</v>
      </c>
      <c r="O2259">
        <v>1</v>
      </c>
      <c r="P2259" t="s">
        <v>777</v>
      </c>
      <c r="Q2259">
        <v>14.9</v>
      </c>
      <c r="R2259">
        <v>2.69</v>
      </c>
      <c r="Y2259" t="s">
        <v>3088</v>
      </c>
      <c r="Z2259" t="s">
        <v>3088</v>
      </c>
      <c r="AA2259">
        <v>50145</v>
      </c>
      <c r="AB2259" t="s">
        <v>420</v>
      </c>
    </row>
    <row r="2260" spans="1:35" x14ac:dyDescent="0.25">
      <c r="A2260" t="s">
        <v>9473</v>
      </c>
      <c r="B2260" t="s">
        <v>9473</v>
      </c>
      <c r="C2260" t="s">
        <v>9474</v>
      </c>
      <c r="D2260" t="s">
        <v>9475</v>
      </c>
      <c r="E2260" t="s">
        <v>771</v>
      </c>
      <c r="F2260" t="s">
        <v>772</v>
      </c>
      <c r="G2260" t="s">
        <v>2565</v>
      </c>
      <c r="J2260" t="s">
        <v>791</v>
      </c>
      <c r="K2260" t="s">
        <v>2566</v>
      </c>
      <c r="L2260" t="s">
        <v>2567</v>
      </c>
      <c r="M2260" t="s">
        <v>15</v>
      </c>
      <c r="N2260" t="s">
        <v>771</v>
      </c>
      <c r="O2260">
        <v>1</v>
      </c>
      <c r="P2260" t="s">
        <v>777</v>
      </c>
      <c r="Q2260">
        <v>19.899999999999999</v>
      </c>
      <c r="R2260">
        <v>3.59</v>
      </c>
      <c r="Y2260" t="s">
        <v>2604</v>
      </c>
      <c r="Z2260" t="s">
        <v>9476</v>
      </c>
      <c r="AA2260">
        <v>80125</v>
      </c>
      <c r="AB2260" t="s">
        <v>420</v>
      </c>
    </row>
    <row r="2261" spans="1:35" x14ac:dyDescent="0.25">
      <c r="A2261" t="s">
        <v>9477</v>
      </c>
      <c r="C2261" t="s">
        <v>9478</v>
      </c>
      <c r="D2261" t="s">
        <v>9479</v>
      </c>
      <c r="E2261" t="s">
        <v>771</v>
      </c>
      <c r="F2261" t="s">
        <v>2590</v>
      </c>
      <c r="G2261" t="s">
        <v>2565</v>
      </c>
      <c r="H2261" t="s">
        <v>2591</v>
      </c>
      <c r="J2261" t="s">
        <v>774</v>
      </c>
      <c r="K2261" t="s">
        <v>5459</v>
      </c>
      <c r="L2261" t="s">
        <v>427</v>
      </c>
      <c r="M2261" t="s">
        <v>426</v>
      </c>
      <c r="N2261" t="s">
        <v>771</v>
      </c>
      <c r="O2261">
        <v>1</v>
      </c>
      <c r="P2261" t="s">
        <v>777</v>
      </c>
      <c r="Q2261">
        <v>79.900000000000006</v>
      </c>
      <c r="R2261">
        <v>14.41</v>
      </c>
      <c r="S2261">
        <v>3</v>
      </c>
      <c r="T2261">
        <v>0.54</v>
      </c>
      <c r="Y2261" t="s">
        <v>9480</v>
      </c>
      <c r="Z2261" t="s">
        <v>2815</v>
      </c>
      <c r="AA2261">
        <v>30175</v>
      </c>
      <c r="AB2261" t="s">
        <v>420</v>
      </c>
    </row>
    <row r="2262" spans="1:35" x14ac:dyDescent="0.25">
      <c r="A2262" t="s">
        <v>9481</v>
      </c>
      <c r="B2262" t="s">
        <v>9481</v>
      </c>
      <c r="C2262" t="s">
        <v>9482</v>
      </c>
      <c r="D2262" t="s">
        <v>9483</v>
      </c>
      <c r="E2262" t="s">
        <v>771</v>
      </c>
      <c r="F2262" t="s">
        <v>772</v>
      </c>
      <c r="G2262" t="s">
        <v>2565</v>
      </c>
      <c r="J2262" t="s">
        <v>791</v>
      </c>
      <c r="K2262" t="s">
        <v>3014</v>
      </c>
      <c r="L2262" t="s">
        <v>3015</v>
      </c>
      <c r="M2262" t="s">
        <v>25</v>
      </c>
      <c r="N2262" t="s">
        <v>771</v>
      </c>
      <c r="O2262">
        <v>1</v>
      </c>
      <c r="P2262" t="s">
        <v>777</v>
      </c>
      <c r="Q2262">
        <v>29.9</v>
      </c>
      <c r="R2262">
        <v>5.39</v>
      </c>
      <c r="Y2262" t="s">
        <v>8742</v>
      </c>
      <c r="Z2262" t="s">
        <v>5772</v>
      </c>
      <c r="AA2262">
        <v>41020</v>
      </c>
      <c r="AB2262" t="s">
        <v>420</v>
      </c>
    </row>
    <row r="2263" spans="1:35" x14ac:dyDescent="0.25">
      <c r="A2263" t="s">
        <v>9484</v>
      </c>
      <c r="B2263" t="s">
        <v>9484</v>
      </c>
      <c r="C2263" t="s">
        <v>9485</v>
      </c>
      <c r="D2263" t="s">
        <v>9486</v>
      </c>
      <c r="E2263" t="s">
        <v>771</v>
      </c>
      <c r="F2263" t="s">
        <v>772</v>
      </c>
      <c r="G2263" t="s">
        <v>2565</v>
      </c>
      <c r="I2263" t="s">
        <v>2646</v>
      </c>
      <c r="J2263" t="s">
        <v>774</v>
      </c>
      <c r="K2263" t="s">
        <v>7068</v>
      </c>
      <c r="L2263" t="s">
        <v>1238</v>
      </c>
      <c r="M2263" t="s">
        <v>57</v>
      </c>
      <c r="N2263" t="s">
        <v>771</v>
      </c>
      <c r="O2263">
        <v>1</v>
      </c>
      <c r="P2263" t="s">
        <v>777</v>
      </c>
      <c r="Q2263">
        <v>14.9</v>
      </c>
      <c r="R2263">
        <v>2.69</v>
      </c>
      <c r="Y2263" t="s">
        <v>2883</v>
      </c>
      <c r="Z2263" t="s">
        <v>2627</v>
      </c>
      <c r="AA2263">
        <v>2032</v>
      </c>
      <c r="AB2263" t="s">
        <v>420</v>
      </c>
    </row>
    <row r="2264" spans="1:35" x14ac:dyDescent="0.25">
      <c r="A2264" t="s">
        <v>9487</v>
      </c>
      <c r="B2264" t="s">
        <v>9487</v>
      </c>
      <c r="C2264" t="s">
        <v>9488</v>
      </c>
      <c r="D2264" t="s">
        <v>9489</v>
      </c>
      <c r="E2264" t="s">
        <v>771</v>
      </c>
      <c r="F2264" t="s">
        <v>772</v>
      </c>
      <c r="G2264" t="s">
        <v>2565</v>
      </c>
      <c r="J2264" t="s">
        <v>791</v>
      </c>
      <c r="K2264" t="s">
        <v>2566</v>
      </c>
      <c r="L2264" t="s">
        <v>2567</v>
      </c>
      <c r="M2264" t="s">
        <v>15</v>
      </c>
      <c r="N2264" t="s">
        <v>771</v>
      </c>
      <c r="O2264">
        <v>1</v>
      </c>
      <c r="P2264" t="s">
        <v>777</v>
      </c>
      <c r="Q2264">
        <v>19.899999999999999</v>
      </c>
      <c r="R2264">
        <v>3.59</v>
      </c>
      <c r="S2264">
        <v>3.99</v>
      </c>
      <c r="T2264">
        <v>0.72</v>
      </c>
      <c r="Y2264" t="s">
        <v>9490</v>
      </c>
      <c r="Z2264" t="s">
        <v>1864</v>
      </c>
      <c r="AA2264">
        <v>62011</v>
      </c>
      <c r="AB2264" t="s">
        <v>420</v>
      </c>
    </row>
    <row r="2265" spans="1:35" x14ac:dyDescent="0.25">
      <c r="A2265" t="s">
        <v>9491</v>
      </c>
      <c r="B2265" t="s">
        <v>9491</v>
      </c>
      <c r="C2265" t="s">
        <v>9492</v>
      </c>
      <c r="D2265" t="s">
        <v>9493</v>
      </c>
      <c r="E2265" t="s">
        <v>771</v>
      </c>
      <c r="F2265" t="s">
        <v>772</v>
      </c>
      <c r="G2265" t="s">
        <v>2565</v>
      </c>
      <c r="J2265" t="s">
        <v>791</v>
      </c>
      <c r="K2265" t="s">
        <v>2598</v>
      </c>
      <c r="L2265" t="s">
        <v>776</v>
      </c>
      <c r="M2265" t="s">
        <v>424</v>
      </c>
      <c r="N2265" t="s">
        <v>771</v>
      </c>
      <c r="O2265">
        <v>1</v>
      </c>
      <c r="P2265" t="s">
        <v>777</v>
      </c>
      <c r="Q2265">
        <v>29.9</v>
      </c>
      <c r="R2265">
        <v>5.39</v>
      </c>
      <c r="Y2265" t="s">
        <v>6563</v>
      </c>
      <c r="Z2265" t="s">
        <v>2769</v>
      </c>
      <c r="AA2265">
        <v>56021</v>
      </c>
      <c r="AB2265" t="s">
        <v>420</v>
      </c>
    </row>
    <row r="2266" spans="1:35" x14ac:dyDescent="0.25">
      <c r="A2266" t="s">
        <v>9494</v>
      </c>
      <c r="B2266" t="s">
        <v>9494</v>
      </c>
      <c r="C2266" t="s">
        <v>9495</v>
      </c>
      <c r="D2266" t="s">
        <v>9496</v>
      </c>
      <c r="E2266" t="s">
        <v>771</v>
      </c>
      <c r="F2266" t="s">
        <v>772</v>
      </c>
      <c r="G2266" t="s">
        <v>2565</v>
      </c>
      <c r="J2266" t="s">
        <v>791</v>
      </c>
      <c r="K2266" t="s">
        <v>2566</v>
      </c>
      <c r="L2266" t="s">
        <v>2567</v>
      </c>
      <c r="M2266" t="s">
        <v>15</v>
      </c>
      <c r="N2266" t="s">
        <v>771</v>
      </c>
      <c r="O2266">
        <v>1</v>
      </c>
      <c r="P2266" t="s">
        <v>777</v>
      </c>
      <c r="Q2266">
        <v>19.899999999999999</v>
      </c>
      <c r="R2266">
        <v>3.59</v>
      </c>
      <c r="Y2266" t="s">
        <v>9497</v>
      </c>
      <c r="Z2266" t="s">
        <v>4776</v>
      </c>
      <c r="AA2266">
        <v>87060</v>
      </c>
      <c r="AB2266" t="s">
        <v>420</v>
      </c>
    </row>
    <row r="2267" spans="1:35" x14ac:dyDescent="0.25">
      <c r="A2267" t="s">
        <v>9498</v>
      </c>
      <c r="B2267" t="s">
        <v>9498</v>
      </c>
      <c r="C2267" t="s">
        <v>9499</v>
      </c>
      <c r="D2267" t="s">
        <v>9500</v>
      </c>
      <c r="E2267" t="s">
        <v>771</v>
      </c>
      <c r="F2267" t="s">
        <v>772</v>
      </c>
      <c r="G2267" t="s">
        <v>2565</v>
      </c>
      <c r="I2267" t="s">
        <v>2646</v>
      </c>
      <c r="J2267" t="s">
        <v>791</v>
      </c>
      <c r="K2267" t="s">
        <v>2618</v>
      </c>
      <c r="L2267" t="s">
        <v>864</v>
      </c>
      <c r="M2267" t="s">
        <v>21</v>
      </c>
      <c r="N2267" t="s">
        <v>771</v>
      </c>
      <c r="O2267">
        <v>1</v>
      </c>
      <c r="P2267" t="s">
        <v>777</v>
      </c>
      <c r="Q2267">
        <v>29.9</v>
      </c>
      <c r="R2267">
        <v>5.39</v>
      </c>
      <c r="Y2267" t="s">
        <v>2647</v>
      </c>
      <c r="Z2267" t="s">
        <v>2648</v>
      </c>
      <c r="AA2267">
        <v>28100</v>
      </c>
      <c r="AB2267" t="s">
        <v>420</v>
      </c>
    </row>
    <row r="2268" spans="1:35" x14ac:dyDescent="0.25">
      <c r="A2268" t="s">
        <v>9501</v>
      </c>
      <c r="B2268" t="s">
        <v>9501</v>
      </c>
      <c r="C2268" t="s">
        <v>9502</v>
      </c>
      <c r="D2268" t="s">
        <v>9503</v>
      </c>
      <c r="E2268" t="s">
        <v>771</v>
      </c>
      <c r="F2268" t="s">
        <v>772</v>
      </c>
      <c r="G2268" t="s">
        <v>2565</v>
      </c>
      <c r="J2268" t="s">
        <v>791</v>
      </c>
      <c r="K2268" t="s">
        <v>2566</v>
      </c>
      <c r="L2268" t="s">
        <v>2567</v>
      </c>
      <c r="M2268" t="s">
        <v>15</v>
      </c>
      <c r="N2268" t="s">
        <v>771</v>
      </c>
      <c r="O2268">
        <v>1</v>
      </c>
      <c r="P2268" t="s">
        <v>777</v>
      </c>
      <c r="Q2268">
        <v>19.899999999999999</v>
      </c>
      <c r="R2268">
        <v>3.59</v>
      </c>
      <c r="Y2268" t="s">
        <v>2853</v>
      </c>
      <c r="Z2268" t="s">
        <v>3760</v>
      </c>
      <c r="AA2268">
        <v>16149</v>
      </c>
      <c r="AB2268" t="s">
        <v>420</v>
      </c>
      <c r="AG2268">
        <v>3501930105</v>
      </c>
      <c r="AH2268" t="s">
        <v>420</v>
      </c>
      <c r="AI2268" t="s">
        <v>1019</v>
      </c>
    </row>
    <row r="2269" spans="1:35" x14ac:dyDescent="0.25">
      <c r="A2269" t="s">
        <v>9504</v>
      </c>
      <c r="B2269" t="s">
        <v>9504</v>
      </c>
      <c r="C2269" t="s">
        <v>9505</v>
      </c>
      <c r="D2269" t="s">
        <v>9506</v>
      </c>
      <c r="E2269" t="s">
        <v>771</v>
      </c>
      <c r="F2269" t="s">
        <v>772</v>
      </c>
      <c r="G2269" t="s">
        <v>2565</v>
      </c>
      <c r="J2269" t="s">
        <v>791</v>
      </c>
      <c r="K2269" t="s">
        <v>2737</v>
      </c>
      <c r="L2269" t="s">
        <v>2738</v>
      </c>
      <c r="M2269" t="s">
        <v>170</v>
      </c>
      <c r="N2269" t="s">
        <v>771</v>
      </c>
      <c r="O2269">
        <v>1</v>
      </c>
      <c r="P2269" t="s">
        <v>777</v>
      </c>
      <c r="Q2269">
        <v>14.9</v>
      </c>
      <c r="R2269">
        <v>2.69</v>
      </c>
      <c r="Y2269" t="s">
        <v>9507</v>
      </c>
      <c r="Z2269" t="s">
        <v>8058</v>
      </c>
      <c r="AA2269">
        <v>60033</v>
      </c>
      <c r="AB2269" t="s">
        <v>420</v>
      </c>
    </row>
    <row r="2270" spans="1:35" x14ac:dyDescent="0.25">
      <c r="A2270" t="s">
        <v>9508</v>
      </c>
      <c r="B2270" t="s">
        <v>9508</v>
      </c>
      <c r="C2270" t="s">
        <v>9509</v>
      </c>
      <c r="D2270" t="s">
        <v>9510</v>
      </c>
      <c r="E2270" t="s">
        <v>771</v>
      </c>
      <c r="F2270" t="s">
        <v>772</v>
      </c>
      <c r="G2270" t="s">
        <v>2565</v>
      </c>
      <c r="J2270" t="s">
        <v>791</v>
      </c>
      <c r="K2270" t="s">
        <v>2882</v>
      </c>
      <c r="L2270" t="s">
        <v>827</v>
      </c>
      <c r="M2270" t="s">
        <v>438</v>
      </c>
      <c r="N2270" t="s">
        <v>771</v>
      </c>
      <c r="O2270">
        <v>1</v>
      </c>
      <c r="P2270" t="s">
        <v>777</v>
      </c>
      <c r="Q2270">
        <v>39.9</v>
      </c>
      <c r="R2270">
        <v>7.2</v>
      </c>
      <c r="Y2270" t="s">
        <v>9511</v>
      </c>
      <c r="Z2270" t="s">
        <v>2941</v>
      </c>
      <c r="AA2270">
        <v>98051</v>
      </c>
      <c r="AB2270" t="s">
        <v>420</v>
      </c>
    </row>
    <row r="2271" spans="1:35" x14ac:dyDescent="0.25">
      <c r="A2271" t="s">
        <v>9512</v>
      </c>
      <c r="B2271" t="s">
        <v>9512</v>
      </c>
      <c r="C2271" t="s">
        <v>9513</v>
      </c>
      <c r="D2271" t="s">
        <v>9514</v>
      </c>
      <c r="E2271" t="s">
        <v>771</v>
      </c>
      <c r="F2271" t="s">
        <v>772</v>
      </c>
      <c r="G2271" t="s">
        <v>2565</v>
      </c>
      <c r="J2271" t="s">
        <v>791</v>
      </c>
      <c r="K2271" t="s">
        <v>2566</v>
      </c>
      <c r="L2271" t="s">
        <v>2567</v>
      </c>
      <c r="M2271" t="s">
        <v>15</v>
      </c>
      <c r="N2271" t="s">
        <v>771</v>
      </c>
      <c r="O2271">
        <v>1</v>
      </c>
      <c r="P2271" t="s">
        <v>777</v>
      </c>
      <c r="Q2271">
        <v>19.899999999999999</v>
      </c>
      <c r="R2271">
        <v>3.59</v>
      </c>
      <c r="Y2271" t="s">
        <v>5300</v>
      </c>
      <c r="Z2271" t="s">
        <v>3806</v>
      </c>
      <c r="AA2271">
        <v>16035</v>
      </c>
      <c r="AB2271" t="s">
        <v>420</v>
      </c>
    </row>
    <row r="2272" spans="1:35" x14ac:dyDescent="0.25">
      <c r="A2272" t="s">
        <v>9515</v>
      </c>
      <c r="B2272" t="s">
        <v>9515</v>
      </c>
      <c r="C2272" t="s">
        <v>9516</v>
      </c>
      <c r="D2272" t="s">
        <v>9517</v>
      </c>
      <c r="E2272" t="s">
        <v>771</v>
      </c>
      <c r="F2272" t="s">
        <v>772</v>
      </c>
      <c r="G2272" t="s">
        <v>2565</v>
      </c>
      <c r="J2272" t="s">
        <v>791</v>
      </c>
      <c r="K2272" t="s">
        <v>2566</v>
      </c>
      <c r="L2272" t="s">
        <v>2567</v>
      </c>
      <c r="M2272" t="s">
        <v>15</v>
      </c>
      <c r="N2272" t="s">
        <v>771</v>
      </c>
      <c r="O2272">
        <v>1</v>
      </c>
      <c r="P2272" t="s">
        <v>777</v>
      </c>
      <c r="Q2272">
        <v>19.899999999999999</v>
      </c>
      <c r="R2272">
        <v>3.59</v>
      </c>
      <c r="Y2272" t="s">
        <v>5893</v>
      </c>
      <c r="Z2272" t="s">
        <v>4344</v>
      </c>
      <c r="AA2272">
        <v>76011</v>
      </c>
      <c r="AB2272" t="s">
        <v>420</v>
      </c>
    </row>
    <row r="2273" spans="1:28" x14ac:dyDescent="0.25">
      <c r="A2273" t="s">
        <v>9518</v>
      </c>
      <c r="B2273" t="s">
        <v>9518</v>
      </c>
      <c r="C2273" t="s">
        <v>9519</v>
      </c>
      <c r="D2273" t="s">
        <v>9520</v>
      </c>
      <c r="E2273" t="s">
        <v>771</v>
      </c>
      <c r="F2273" t="s">
        <v>772</v>
      </c>
      <c r="G2273" t="s">
        <v>2565</v>
      </c>
      <c r="J2273" t="s">
        <v>791</v>
      </c>
      <c r="K2273" t="s">
        <v>2566</v>
      </c>
      <c r="L2273" t="s">
        <v>2567</v>
      </c>
      <c r="M2273" t="s">
        <v>15</v>
      </c>
      <c r="N2273" t="s">
        <v>771</v>
      </c>
      <c r="O2273">
        <v>1</v>
      </c>
      <c r="P2273" t="s">
        <v>777</v>
      </c>
      <c r="Q2273">
        <v>19.899999999999999</v>
      </c>
      <c r="R2273">
        <v>3.59</v>
      </c>
      <c r="Y2273" t="s">
        <v>7243</v>
      </c>
      <c r="Z2273" t="s">
        <v>2568</v>
      </c>
      <c r="AA2273">
        <v>10015</v>
      </c>
      <c r="AB2273" t="s">
        <v>420</v>
      </c>
    </row>
    <row r="2274" spans="1:28" x14ac:dyDescent="0.25">
      <c r="A2274" t="s">
        <v>9521</v>
      </c>
      <c r="B2274" t="s">
        <v>9521</v>
      </c>
      <c r="C2274" t="s">
        <v>9522</v>
      </c>
      <c r="D2274" t="s">
        <v>9523</v>
      </c>
      <c r="E2274" t="s">
        <v>771</v>
      </c>
      <c r="F2274" t="s">
        <v>772</v>
      </c>
      <c r="G2274" t="s">
        <v>2565</v>
      </c>
      <c r="I2274" t="s">
        <v>2646</v>
      </c>
      <c r="J2274" t="s">
        <v>791</v>
      </c>
      <c r="K2274" t="s">
        <v>2598</v>
      </c>
      <c r="L2274" t="s">
        <v>776</v>
      </c>
      <c r="M2274" t="s">
        <v>424</v>
      </c>
      <c r="N2274" t="s">
        <v>771</v>
      </c>
      <c r="O2274">
        <v>1</v>
      </c>
      <c r="P2274" t="s">
        <v>777</v>
      </c>
      <c r="Q2274">
        <v>29.9</v>
      </c>
      <c r="R2274">
        <v>5.39</v>
      </c>
      <c r="Y2274" t="s">
        <v>2647</v>
      </c>
      <c r="Z2274" t="s">
        <v>2648</v>
      </c>
      <c r="AA2274">
        <v>28100</v>
      </c>
      <c r="AB2274" t="s">
        <v>420</v>
      </c>
    </row>
    <row r="2275" spans="1:28" x14ac:dyDescent="0.25">
      <c r="A2275" t="s">
        <v>9524</v>
      </c>
      <c r="B2275" t="s">
        <v>9524</v>
      </c>
      <c r="C2275" t="s">
        <v>9525</v>
      </c>
      <c r="D2275" t="s">
        <v>9526</v>
      </c>
      <c r="E2275" t="s">
        <v>771</v>
      </c>
      <c r="F2275" t="s">
        <v>772</v>
      </c>
      <c r="G2275" t="s">
        <v>2565</v>
      </c>
      <c r="J2275" t="s">
        <v>791</v>
      </c>
      <c r="K2275" t="s">
        <v>2584</v>
      </c>
      <c r="L2275" t="s">
        <v>801</v>
      </c>
      <c r="M2275" t="s">
        <v>31</v>
      </c>
      <c r="N2275" t="s">
        <v>771</v>
      </c>
      <c r="O2275">
        <v>1</v>
      </c>
      <c r="P2275" t="s">
        <v>777</v>
      </c>
      <c r="Q2275">
        <v>34.9</v>
      </c>
      <c r="R2275">
        <v>6.29</v>
      </c>
      <c r="S2275">
        <v>3.99</v>
      </c>
      <c r="T2275">
        <v>0.72</v>
      </c>
      <c r="Y2275" t="s">
        <v>2599</v>
      </c>
      <c r="Z2275" t="s">
        <v>2599</v>
      </c>
      <c r="AA2275">
        <v>195</v>
      </c>
      <c r="AB2275" t="s">
        <v>420</v>
      </c>
    </row>
    <row r="2276" spans="1:28" x14ac:dyDescent="0.25">
      <c r="A2276" t="s">
        <v>9527</v>
      </c>
      <c r="B2276" t="s">
        <v>9527</v>
      </c>
      <c r="C2276" t="s">
        <v>9528</v>
      </c>
      <c r="D2276" t="s">
        <v>9529</v>
      </c>
      <c r="E2276" t="s">
        <v>771</v>
      </c>
      <c r="F2276" t="s">
        <v>772</v>
      </c>
      <c r="G2276" t="s">
        <v>2565</v>
      </c>
      <c r="J2276" t="s">
        <v>791</v>
      </c>
      <c r="K2276" t="s">
        <v>2566</v>
      </c>
      <c r="L2276" t="s">
        <v>2567</v>
      </c>
      <c r="M2276" t="s">
        <v>15</v>
      </c>
      <c r="N2276" t="s">
        <v>771</v>
      </c>
      <c r="O2276">
        <v>1</v>
      </c>
      <c r="P2276" t="s">
        <v>777</v>
      </c>
      <c r="Q2276">
        <v>19.899999999999999</v>
      </c>
      <c r="R2276">
        <v>3.59</v>
      </c>
      <c r="Y2276" t="s">
        <v>9530</v>
      </c>
      <c r="Z2276" t="s">
        <v>4639</v>
      </c>
      <c r="AA2276">
        <v>30027</v>
      </c>
      <c r="AB2276" t="s">
        <v>420</v>
      </c>
    </row>
    <row r="2277" spans="1:28" x14ac:dyDescent="0.25">
      <c r="A2277" t="s">
        <v>9531</v>
      </c>
      <c r="B2277" t="s">
        <v>9531</v>
      </c>
      <c r="C2277" t="s">
        <v>9532</v>
      </c>
      <c r="D2277" t="s">
        <v>9533</v>
      </c>
      <c r="E2277" t="s">
        <v>771</v>
      </c>
      <c r="F2277" t="s">
        <v>772</v>
      </c>
      <c r="G2277" t="s">
        <v>2565</v>
      </c>
      <c r="J2277" t="s">
        <v>791</v>
      </c>
      <c r="K2277" t="s">
        <v>2566</v>
      </c>
      <c r="L2277" t="s">
        <v>2567</v>
      </c>
      <c r="M2277" t="s">
        <v>15</v>
      </c>
      <c r="N2277" t="s">
        <v>771</v>
      </c>
      <c r="O2277">
        <v>1</v>
      </c>
      <c r="P2277" t="s">
        <v>777</v>
      </c>
      <c r="Q2277">
        <v>19.899999999999999</v>
      </c>
      <c r="R2277">
        <v>3.59</v>
      </c>
      <c r="Y2277" t="s">
        <v>9534</v>
      </c>
      <c r="Z2277" t="s">
        <v>3239</v>
      </c>
      <c r="AA2277">
        <v>31050</v>
      </c>
      <c r="AB2277" t="s">
        <v>420</v>
      </c>
    </row>
    <row r="2278" spans="1:28" x14ac:dyDescent="0.25">
      <c r="A2278" t="s">
        <v>9535</v>
      </c>
      <c r="B2278" t="s">
        <v>9535</v>
      </c>
      <c r="C2278" t="s">
        <v>9536</v>
      </c>
      <c r="D2278" t="s">
        <v>9537</v>
      </c>
      <c r="E2278" t="s">
        <v>771</v>
      </c>
      <c r="F2278" t="s">
        <v>772</v>
      </c>
      <c r="G2278" t="s">
        <v>2565</v>
      </c>
      <c r="J2278" t="s">
        <v>791</v>
      </c>
      <c r="K2278" t="s">
        <v>2641</v>
      </c>
      <c r="L2278" t="s">
        <v>1330</v>
      </c>
      <c r="M2278" t="s">
        <v>29</v>
      </c>
      <c r="N2278" t="s">
        <v>771</v>
      </c>
      <c r="O2278">
        <v>1</v>
      </c>
      <c r="P2278" t="s">
        <v>777</v>
      </c>
      <c r="Q2278">
        <v>32.9</v>
      </c>
      <c r="R2278">
        <v>5.93</v>
      </c>
      <c r="Y2278" t="s">
        <v>9538</v>
      </c>
      <c r="Z2278" t="s">
        <v>2980</v>
      </c>
      <c r="AA2278">
        <v>21040</v>
      </c>
      <c r="AB2278" t="s">
        <v>420</v>
      </c>
    </row>
    <row r="2279" spans="1:28" x14ac:dyDescent="0.25">
      <c r="A2279" t="s">
        <v>9539</v>
      </c>
      <c r="B2279" t="s">
        <v>9539</v>
      </c>
      <c r="C2279" t="s">
        <v>9540</v>
      </c>
      <c r="D2279" t="s">
        <v>9541</v>
      </c>
      <c r="E2279" t="s">
        <v>771</v>
      </c>
      <c r="F2279" t="s">
        <v>772</v>
      </c>
      <c r="G2279" t="s">
        <v>2565</v>
      </c>
      <c r="J2279" t="s">
        <v>791</v>
      </c>
      <c r="K2279" t="s">
        <v>2598</v>
      </c>
      <c r="L2279" t="s">
        <v>776</v>
      </c>
      <c r="M2279" t="s">
        <v>424</v>
      </c>
      <c r="N2279" t="s">
        <v>771</v>
      </c>
      <c r="O2279">
        <v>1</v>
      </c>
      <c r="P2279" t="s">
        <v>777</v>
      </c>
      <c r="Q2279">
        <v>29.9</v>
      </c>
      <c r="R2279">
        <v>5.39</v>
      </c>
      <c r="Y2279" t="s">
        <v>6130</v>
      </c>
      <c r="Z2279" t="s">
        <v>3570</v>
      </c>
      <c r="AA2279">
        <v>66026</v>
      </c>
      <c r="AB2279" t="s">
        <v>420</v>
      </c>
    </row>
    <row r="2280" spans="1:28" x14ac:dyDescent="0.25">
      <c r="A2280" t="s">
        <v>9542</v>
      </c>
      <c r="B2280" t="s">
        <v>9542</v>
      </c>
      <c r="C2280" t="s">
        <v>9543</v>
      </c>
      <c r="D2280" t="s">
        <v>9544</v>
      </c>
      <c r="E2280" t="s">
        <v>771</v>
      </c>
      <c r="F2280" t="s">
        <v>772</v>
      </c>
      <c r="G2280" t="s">
        <v>2565</v>
      </c>
      <c r="I2280" t="s">
        <v>2646</v>
      </c>
      <c r="J2280" t="s">
        <v>791</v>
      </c>
      <c r="K2280" t="s">
        <v>2598</v>
      </c>
      <c r="L2280" t="s">
        <v>776</v>
      </c>
      <c r="M2280" t="s">
        <v>424</v>
      </c>
      <c r="N2280" t="s">
        <v>771</v>
      </c>
      <c r="O2280">
        <v>1</v>
      </c>
      <c r="P2280" t="s">
        <v>777</v>
      </c>
      <c r="Q2280">
        <v>29.9</v>
      </c>
      <c r="R2280">
        <v>5.39</v>
      </c>
      <c r="Y2280" t="s">
        <v>2647</v>
      </c>
      <c r="Z2280" t="s">
        <v>2648</v>
      </c>
      <c r="AA2280">
        <v>28100</v>
      </c>
      <c r="AB2280" t="s">
        <v>420</v>
      </c>
    </row>
    <row r="2281" spans="1:28" x14ac:dyDescent="0.25">
      <c r="A2281" t="s">
        <v>9545</v>
      </c>
      <c r="B2281" t="s">
        <v>9545</v>
      </c>
      <c r="C2281" t="s">
        <v>9546</v>
      </c>
      <c r="D2281" t="s">
        <v>9547</v>
      </c>
      <c r="E2281" t="s">
        <v>771</v>
      </c>
      <c r="F2281" t="s">
        <v>772</v>
      </c>
      <c r="G2281" t="s">
        <v>2565</v>
      </c>
      <c r="J2281" t="s">
        <v>791</v>
      </c>
      <c r="K2281" t="s">
        <v>2598</v>
      </c>
      <c r="L2281" t="s">
        <v>776</v>
      </c>
      <c r="M2281" t="s">
        <v>424</v>
      </c>
      <c r="N2281" t="s">
        <v>771</v>
      </c>
      <c r="O2281">
        <v>1</v>
      </c>
      <c r="P2281" t="s">
        <v>777</v>
      </c>
      <c r="Q2281">
        <v>29.9</v>
      </c>
      <c r="R2281">
        <v>5.39</v>
      </c>
      <c r="Y2281" t="s">
        <v>9548</v>
      </c>
      <c r="Z2281" t="s">
        <v>2608</v>
      </c>
      <c r="AA2281">
        <v>27030</v>
      </c>
      <c r="AB2281" t="s">
        <v>420</v>
      </c>
    </row>
    <row r="2282" spans="1:28" x14ac:dyDescent="0.25">
      <c r="A2282" t="s">
        <v>9549</v>
      </c>
      <c r="B2282" t="s">
        <v>9549</v>
      </c>
      <c r="C2282" t="s">
        <v>9550</v>
      </c>
      <c r="D2282" t="s">
        <v>9551</v>
      </c>
      <c r="E2282" t="s">
        <v>771</v>
      </c>
      <c r="F2282" t="s">
        <v>772</v>
      </c>
      <c r="G2282" t="s">
        <v>2565</v>
      </c>
      <c r="J2282" t="s">
        <v>791</v>
      </c>
      <c r="K2282" t="s">
        <v>2566</v>
      </c>
      <c r="L2282" t="s">
        <v>2567</v>
      </c>
      <c r="M2282" t="s">
        <v>15</v>
      </c>
      <c r="N2282" t="s">
        <v>771</v>
      </c>
      <c r="O2282">
        <v>1</v>
      </c>
      <c r="P2282" t="s">
        <v>777</v>
      </c>
      <c r="Q2282">
        <v>19.899999999999999</v>
      </c>
      <c r="R2282">
        <v>3.59</v>
      </c>
      <c r="Y2282" t="s">
        <v>3806</v>
      </c>
      <c r="Z2282" t="s">
        <v>3806</v>
      </c>
      <c r="AA2282">
        <v>16138</v>
      </c>
      <c r="AB2282" t="s">
        <v>420</v>
      </c>
    </row>
    <row r="2283" spans="1:28" x14ac:dyDescent="0.25">
      <c r="A2283" t="s">
        <v>9552</v>
      </c>
      <c r="B2283" t="s">
        <v>9552</v>
      </c>
      <c r="C2283" t="s">
        <v>9553</v>
      </c>
      <c r="D2283" t="s">
        <v>9554</v>
      </c>
      <c r="E2283" t="s">
        <v>771</v>
      </c>
      <c r="F2283" t="s">
        <v>772</v>
      </c>
      <c r="G2283" t="s">
        <v>2565</v>
      </c>
      <c r="J2283" t="s">
        <v>791</v>
      </c>
      <c r="K2283" t="s">
        <v>2566</v>
      </c>
      <c r="L2283" t="s">
        <v>2567</v>
      </c>
      <c r="M2283" t="s">
        <v>15</v>
      </c>
      <c r="N2283" t="s">
        <v>771</v>
      </c>
      <c r="O2283">
        <v>2</v>
      </c>
      <c r="P2283" t="s">
        <v>777</v>
      </c>
      <c r="Q2283">
        <v>39.799999999999997</v>
      </c>
      <c r="R2283">
        <v>7.18</v>
      </c>
      <c r="Y2283" t="s">
        <v>9205</v>
      </c>
      <c r="Z2283" t="s">
        <v>2599</v>
      </c>
      <c r="AA2283">
        <v>55</v>
      </c>
      <c r="AB2283" t="s">
        <v>420</v>
      </c>
    </row>
    <row r="2284" spans="1:28" x14ac:dyDescent="0.25">
      <c r="A2284" t="s">
        <v>9555</v>
      </c>
      <c r="B2284" t="s">
        <v>9555</v>
      </c>
      <c r="C2284" t="s">
        <v>9556</v>
      </c>
      <c r="D2284" t="s">
        <v>9557</v>
      </c>
      <c r="E2284" t="s">
        <v>771</v>
      </c>
      <c r="F2284" t="s">
        <v>772</v>
      </c>
      <c r="G2284" t="s">
        <v>2565</v>
      </c>
      <c r="J2284" t="s">
        <v>791</v>
      </c>
      <c r="K2284" t="s">
        <v>2641</v>
      </c>
      <c r="L2284" t="s">
        <v>1330</v>
      </c>
      <c r="M2284" t="s">
        <v>29</v>
      </c>
      <c r="N2284" t="s">
        <v>771</v>
      </c>
      <c r="O2284">
        <v>1</v>
      </c>
      <c r="P2284" t="s">
        <v>777</v>
      </c>
      <c r="Q2284">
        <v>32.9</v>
      </c>
      <c r="R2284">
        <v>5.93</v>
      </c>
      <c r="Y2284" t="s">
        <v>3694</v>
      </c>
      <c r="Z2284" t="s">
        <v>3694</v>
      </c>
      <c r="AA2284">
        <v>34143</v>
      </c>
      <c r="AB2284" t="s">
        <v>420</v>
      </c>
    </row>
    <row r="2285" spans="1:28" x14ac:dyDescent="0.25">
      <c r="A2285" t="s">
        <v>9558</v>
      </c>
      <c r="B2285" t="s">
        <v>9558</v>
      </c>
      <c r="C2285" t="s">
        <v>9559</v>
      </c>
      <c r="D2285" t="s">
        <v>9560</v>
      </c>
      <c r="E2285" t="s">
        <v>771</v>
      </c>
      <c r="F2285" t="s">
        <v>772</v>
      </c>
      <c r="G2285" t="s">
        <v>2565</v>
      </c>
      <c r="J2285" t="s">
        <v>791</v>
      </c>
      <c r="K2285" t="s">
        <v>2566</v>
      </c>
      <c r="L2285" t="s">
        <v>2567</v>
      </c>
      <c r="M2285" t="s">
        <v>15</v>
      </c>
      <c r="N2285" t="s">
        <v>771</v>
      </c>
      <c r="O2285">
        <v>1</v>
      </c>
      <c r="P2285" t="s">
        <v>777</v>
      </c>
      <c r="Q2285">
        <v>19.899999999999999</v>
      </c>
      <c r="R2285">
        <v>3.59</v>
      </c>
      <c r="Y2285" t="s">
        <v>9561</v>
      </c>
      <c r="Z2285" t="s">
        <v>3524</v>
      </c>
      <c r="AA2285">
        <v>46012</v>
      </c>
      <c r="AB2285" t="s">
        <v>420</v>
      </c>
    </row>
    <row r="2286" spans="1:28" x14ac:dyDescent="0.25">
      <c r="A2286" t="s">
        <v>9562</v>
      </c>
      <c r="B2286" t="s">
        <v>9562</v>
      </c>
      <c r="C2286" t="s">
        <v>9563</v>
      </c>
      <c r="D2286" t="s">
        <v>9564</v>
      </c>
      <c r="E2286" t="s">
        <v>771</v>
      </c>
      <c r="F2286" t="s">
        <v>772</v>
      </c>
      <c r="G2286" t="s">
        <v>2565</v>
      </c>
      <c r="J2286" t="s">
        <v>791</v>
      </c>
      <c r="K2286" t="s">
        <v>2641</v>
      </c>
      <c r="L2286" t="s">
        <v>1330</v>
      </c>
      <c r="M2286" t="s">
        <v>29</v>
      </c>
      <c r="N2286" t="s">
        <v>771</v>
      </c>
      <c r="O2286">
        <v>1</v>
      </c>
      <c r="P2286" t="s">
        <v>777</v>
      </c>
      <c r="Q2286">
        <v>32.9</v>
      </c>
      <c r="R2286">
        <v>5.93</v>
      </c>
      <c r="Y2286" t="s">
        <v>4849</v>
      </c>
      <c r="Z2286" t="s">
        <v>4849</v>
      </c>
      <c r="AA2286">
        <v>1100</v>
      </c>
      <c r="AB2286" t="s">
        <v>420</v>
      </c>
    </row>
    <row r="2287" spans="1:28" x14ac:dyDescent="0.25">
      <c r="A2287" t="s">
        <v>9565</v>
      </c>
      <c r="B2287" t="s">
        <v>9565</v>
      </c>
      <c r="C2287" t="s">
        <v>9566</v>
      </c>
      <c r="D2287" t="s">
        <v>9567</v>
      </c>
      <c r="E2287" t="s">
        <v>771</v>
      </c>
      <c r="F2287" t="s">
        <v>772</v>
      </c>
      <c r="G2287" t="s">
        <v>2565</v>
      </c>
      <c r="J2287" t="s">
        <v>791</v>
      </c>
      <c r="K2287" t="s">
        <v>2737</v>
      </c>
      <c r="L2287" t="s">
        <v>2738</v>
      </c>
      <c r="M2287" t="s">
        <v>170</v>
      </c>
      <c r="N2287" t="s">
        <v>771</v>
      </c>
      <c r="O2287">
        <v>1</v>
      </c>
      <c r="P2287" t="s">
        <v>777</v>
      </c>
      <c r="Q2287">
        <v>14.9</v>
      </c>
      <c r="R2287">
        <v>2.69</v>
      </c>
      <c r="Y2287" t="s">
        <v>9568</v>
      </c>
      <c r="Z2287" t="s">
        <v>6044</v>
      </c>
      <c r="AA2287">
        <v>81030</v>
      </c>
      <c r="AB2287" t="s">
        <v>420</v>
      </c>
    </row>
    <row r="2288" spans="1:28" x14ac:dyDescent="0.25">
      <c r="A2288" t="s">
        <v>9569</v>
      </c>
      <c r="B2288" t="s">
        <v>9569</v>
      </c>
      <c r="C2288" t="s">
        <v>9570</v>
      </c>
      <c r="D2288" t="s">
        <v>9571</v>
      </c>
      <c r="E2288" t="s">
        <v>771</v>
      </c>
      <c r="F2288" t="s">
        <v>772</v>
      </c>
      <c r="G2288" t="s">
        <v>2565</v>
      </c>
      <c r="J2288" t="s">
        <v>791</v>
      </c>
      <c r="K2288" t="s">
        <v>2737</v>
      </c>
      <c r="L2288" t="s">
        <v>2738</v>
      </c>
      <c r="M2288" t="s">
        <v>170</v>
      </c>
      <c r="N2288" t="s">
        <v>771</v>
      </c>
      <c r="O2288">
        <v>1</v>
      </c>
      <c r="P2288" t="s">
        <v>777</v>
      </c>
      <c r="Q2288">
        <v>14.9</v>
      </c>
      <c r="R2288">
        <v>2.69</v>
      </c>
      <c r="Y2288" t="s">
        <v>9572</v>
      </c>
      <c r="Z2288" t="s">
        <v>2900</v>
      </c>
      <c r="AA2288">
        <v>50025</v>
      </c>
      <c r="AB2288" t="s">
        <v>420</v>
      </c>
    </row>
    <row r="2289" spans="1:35" x14ac:dyDescent="0.25">
      <c r="A2289" t="s">
        <v>9573</v>
      </c>
      <c r="B2289" t="s">
        <v>9573</v>
      </c>
      <c r="C2289" t="s">
        <v>9574</v>
      </c>
      <c r="D2289" t="s">
        <v>9575</v>
      </c>
      <c r="E2289" t="s">
        <v>771</v>
      </c>
      <c r="F2289" t="s">
        <v>772</v>
      </c>
      <c r="G2289" t="s">
        <v>2565</v>
      </c>
      <c r="J2289" t="s">
        <v>791</v>
      </c>
      <c r="K2289" t="s">
        <v>9396</v>
      </c>
      <c r="L2289" t="s">
        <v>9397</v>
      </c>
      <c r="M2289" t="s">
        <v>460</v>
      </c>
      <c r="N2289" t="s">
        <v>771</v>
      </c>
      <c r="O2289">
        <v>1</v>
      </c>
      <c r="P2289" t="s">
        <v>777</v>
      </c>
      <c r="Q2289">
        <v>34.9</v>
      </c>
      <c r="R2289">
        <v>6.29</v>
      </c>
      <c r="S2289">
        <v>4.99</v>
      </c>
      <c r="T2289">
        <v>0.9</v>
      </c>
      <c r="Y2289" t="s">
        <v>9576</v>
      </c>
      <c r="Z2289" t="s">
        <v>3488</v>
      </c>
      <c r="AA2289">
        <v>61038</v>
      </c>
      <c r="AB2289" t="s">
        <v>420</v>
      </c>
    </row>
    <row r="2290" spans="1:35" x14ac:dyDescent="0.25">
      <c r="A2290" t="s">
        <v>9577</v>
      </c>
      <c r="B2290" t="s">
        <v>9577</v>
      </c>
      <c r="C2290" t="s">
        <v>9578</v>
      </c>
      <c r="D2290" t="s">
        <v>9579</v>
      </c>
      <c r="E2290" t="s">
        <v>771</v>
      </c>
      <c r="F2290" t="s">
        <v>772</v>
      </c>
      <c r="G2290" t="s">
        <v>2565</v>
      </c>
      <c r="J2290" t="s">
        <v>791</v>
      </c>
      <c r="K2290" t="s">
        <v>2578</v>
      </c>
      <c r="L2290" t="s">
        <v>833</v>
      </c>
      <c r="M2290" t="s">
        <v>49</v>
      </c>
      <c r="N2290" t="s">
        <v>771</v>
      </c>
      <c r="O2290">
        <v>1</v>
      </c>
      <c r="P2290" t="s">
        <v>777</v>
      </c>
      <c r="Q2290">
        <v>24.9</v>
      </c>
      <c r="R2290">
        <v>4.49</v>
      </c>
      <c r="Y2290" t="s">
        <v>9580</v>
      </c>
      <c r="Z2290" t="s">
        <v>4895</v>
      </c>
      <c r="AA2290">
        <v>71039</v>
      </c>
      <c r="AB2290" t="s">
        <v>420</v>
      </c>
    </row>
    <row r="2291" spans="1:35" x14ac:dyDescent="0.25">
      <c r="A2291" t="s">
        <v>9581</v>
      </c>
      <c r="B2291" t="s">
        <v>9581</v>
      </c>
      <c r="C2291" t="s">
        <v>9582</v>
      </c>
      <c r="D2291" t="s">
        <v>9583</v>
      </c>
      <c r="E2291" t="s">
        <v>771</v>
      </c>
      <c r="F2291" t="s">
        <v>772</v>
      </c>
      <c r="G2291" t="s">
        <v>2565</v>
      </c>
      <c r="J2291" t="s">
        <v>791</v>
      </c>
      <c r="K2291" t="s">
        <v>2584</v>
      </c>
      <c r="L2291" t="s">
        <v>801</v>
      </c>
      <c r="M2291" t="s">
        <v>31</v>
      </c>
      <c r="N2291" t="s">
        <v>771</v>
      </c>
      <c r="O2291">
        <v>1</v>
      </c>
      <c r="P2291" t="s">
        <v>777</v>
      </c>
      <c r="Q2291">
        <v>34.9</v>
      </c>
      <c r="R2291">
        <v>6.29</v>
      </c>
      <c r="S2291">
        <v>1.64</v>
      </c>
      <c r="X2291">
        <v>1.64</v>
      </c>
      <c r="Y2291" t="s">
        <v>9584</v>
      </c>
      <c r="Z2291" t="s">
        <v>3709</v>
      </c>
      <c r="AA2291">
        <v>55041</v>
      </c>
      <c r="AB2291" t="s">
        <v>420</v>
      </c>
    </row>
    <row r="2292" spans="1:35" x14ac:dyDescent="0.25">
      <c r="A2292" t="s">
        <v>9585</v>
      </c>
      <c r="B2292" t="s">
        <v>9585</v>
      </c>
      <c r="C2292" t="s">
        <v>9586</v>
      </c>
      <c r="D2292" t="s">
        <v>9587</v>
      </c>
      <c r="E2292" t="s">
        <v>771</v>
      </c>
      <c r="F2292" t="s">
        <v>772</v>
      </c>
      <c r="G2292" t="s">
        <v>2565</v>
      </c>
      <c r="J2292" t="s">
        <v>791</v>
      </c>
      <c r="K2292" t="s">
        <v>2578</v>
      </c>
      <c r="L2292" t="s">
        <v>833</v>
      </c>
      <c r="M2292" t="s">
        <v>49</v>
      </c>
      <c r="N2292" t="s">
        <v>771</v>
      </c>
      <c r="O2292">
        <v>1</v>
      </c>
      <c r="P2292" t="s">
        <v>777</v>
      </c>
      <c r="Q2292">
        <v>24.9</v>
      </c>
      <c r="R2292">
        <v>4.49</v>
      </c>
      <c r="Y2292" t="s">
        <v>3997</v>
      </c>
      <c r="Z2292" t="s">
        <v>9588</v>
      </c>
      <c r="AA2292">
        <v>28921</v>
      </c>
      <c r="AB2292" t="s">
        <v>420</v>
      </c>
    </row>
    <row r="2293" spans="1:35" x14ac:dyDescent="0.25">
      <c r="A2293" t="s">
        <v>9589</v>
      </c>
      <c r="B2293" t="s">
        <v>9589</v>
      </c>
      <c r="C2293" t="s">
        <v>9590</v>
      </c>
      <c r="D2293" t="s">
        <v>9591</v>
      </c>
      <c r="E2293" t="s">
        <v>771</v>
      </c>
      <c r="F2293" t="s">
        <v>772</v>
      </c>
      <c r="G2293" t="s">
        <v>2565</v>
      </c>
      <c r="J2293" t="s">
        <v>791</v>
      </c>
      <c r="K2293" t="s">
        <v>2932</v>
      </c>
      <c r="L2293" t="s">
        <v>817</v>
      </c>
      <c r="M2293" t="s">
        <v>95</v>
      </c>
      <c r="N2293" t="s">
        <v>771</v>
      </c>
      <c r="O2293">
        <v>1</v>
      </c>
      <c r="P2293" t="s">
        <v>777</v>
      </c>
      <c r="Q2293">
        <v>32.9</v>
      </c>
      <c r="R2293">
        <v>5.93</v>
      </c>
      <c r="Y2293" t="s">
        <v>9592</v>
      </c>
      <c r="Z2293" t="s">
        <v>2688</v>
      </c>
      <c r="AA2293">
        <v>35045</v>
      </c>
      <c r="AB2293" t="s">
        <v>420</v>
      </c>
    </row>
    <row r="2294" spans="1:35" x14ac:dyDescent="0.25">
      <c r="A2294" t="s">
        <v>9593</v>
      </c>
      <c r="B2294" t="s">
        <v>9593</v>
      </c>
      <c r="C2294" t="s">
        <v>9594</v>
      </c>
      <c r="D2294" t="s">
        <v>9595</v>
      </c>
      <c r="E2294" t="s">
        <v>771</v>
      </c>
      <c r="F2294" t="s">
        <v>772</v>
      </c>
      <c r="G2294" t="s">
        <v>2565</v>
      </c>
      <c r="J2294" t="s">
        <v>791</v>
      </c>
      <c r="K2294" t="s">
        <v>2641</v>
      </c>
      <c r="L2294" t="s">
        <v>1330</v>
      </c>
      <c r="M2294" t="s">
        <v>29</v>
      </c>
      <c r="N2294" t="s">
        <v>771</v>
      </c>
      <c r="O2294">
        <v>1</v>
      </c>
      <c r="P2294" t="s">
        <v>777</v>
      </c>
      <c r="Q2294">
        <v>32.9</v>
      </c>
      <c r="R2294">
        <v>5.93</v>
      </c>
      <c r="Y2294" t="s">
        <v>3806</v>
      </c>
      <c r="Z2294" t="s">
        <v>3806</v>
      </c>
      <c r="AA2294">
        <v>16136</v>
      </c>
      <c r="AB2294" t="s">
        <v>420</v>
      </c>
    </row>
    <row r="2295" spans="1:35" x14ac:dyDescent="0.25">
      <c r="A2295" t="s">
        <v>9596</v>
      </c>
      <c r="B2295" t="s">
        <v>9596</v>
      </c>
      <c r="C2295" t="s">
        <v>9597</v>
      </c>
      <c r="D2295" t="s">
        <v>9598</v>
      </c>
      <c r="E2295" t="s">
        <v>771</v>
      </c>
      <c r="F2295" t="s">
        <v>772</v>
      </c>
      <c r="G2295" t="s">
        <v>2565</v>
      </c>
      <c r="J2295" t="s">
        <v>791</v>
      </c>
      <c r="K2295" t="s">
        <v>2882</v>
      </c>
      <c r="L2295" t="s">
        <v>827</v>
      </c>
      <c r="M2295" t="s">
        <v>438</v>
      </c>
      <c r="N2295" t="s">
        <v>771</v>
      </c>
      <c r="O2295">
        <v>1</v>
      </c>
      <c r="P2295" t="s">
        <v>777</v>
      </c>
      <c r="Q2295">
        <v>39.9</v>
      </c>
      <c r="R2295">
        <v>7.2</v>
      </c>
      <c r="Y2295" t="s">
        <v>9599</v>
      </c>
      <c r="Z2295" t="s">
        <v>5154</v>
      </c>
      <c r="AA2295">
        <v>65020</v>
      </c>
      <c r="AB2295" t="s">
        <v>420</v>
      </c>
    </row>
    <row r="2296" spans="1:35" x14ac:dyDescent="0.25">
      <c r="A2296" t="s">
        <v>9600</v>
      </c>
      <c r="B2296" t="s">
        <v>9600</v>
      </c>
      <c r="C2296" t="s">
        <v>9601</v>
      </c>
      <c r="D2296" t="s">
        <v>9602</v>
      </c>
      <c r="E2296" t="s">
        <v>771</v>
      </c>
      <c r="F2296" t="s">
        <v>772</v>
      </c>
      <c r="G2296" t="s">
        <v>2565</v>
      </c>
      <c r="J2296" t="s">
        <v>791</v>
      </c>
      <c r="K2296" t="s">
        <v>2641</v>
      </c>
      <c r="L2296" t="s">
        <v>1330</v>
      </c>
      <c r="M2296" t="s">
        <v>29</v>
      </c>
      <c r="N2296" t="s">
        <v>771</v>
      </c>
      <c r="O2296">
        <v>1</v>
      </c>
      <c r="P2296" t="s">
        <v>777</v>
      </c>
      <c r="Q2296">
        <v>32.9</v>
      </c>
      <c r="R2296">
        <v>5.93</v>
      </c>
      <c r="Y2296" t="s">
        <v>9603</v>
      </c>
      <c r="Z2296" t="s">
        <v>3760</v>
      </c>
      <c r="AA2296">
        <v>16039</v>
      </c>
      <c r="AB2296" t="s">
        <v>420</v>
      </c>
    </row>
    <row r="2297" spans="1:35" x14ac:dyDescent="0.25">
      <c r="A2297" t="s">
        <v>9604</v>
      </c>
      <c r="B2297" t="s">
        <v>9604</v>
      </c>
      <c r="C2297" t="s">
        <v>9605</v>
      </c>
      <c r="D2297" t="s">
        <v>9606</v>
      </c>
      <c r="E2297" t="s">
        <v>771</v>
      </c>
      <c r="F2297" t="s">
        <v>772</v>
      </c>
      <c r="G2297" t="s">
        <v>2565</v>
      </c>
      <c r="J2297" t="s">
        <v>791</v>
      </c>
      <c r="K2297" t="s">
        <v>2641</v>
      </c>
      <c r="L2297" t="s">
        <v>1330</v>
      </c>
      <c r="M2297" t="s">
        <v>29</v>
      </c>
      <c r="N2297" t="s">
        <v>771</v>
      </c>
      <c r="O2297">
        <v>1</v>
      </c>
      <c r="P2297" t="s">
        <v>777</v>
      </c>
      <c r="Q2297">
        <v>32.9</v>
      </c>
      <c r="R2297">
        <v>5.93</v>
      </c>
      <c r="S2297">
        <v>1.63</v>
      </c>
      <c r="X2297">
        <v>1.63</v>
      </c>
      <c r="Y2297" t="s">
        <v>7611</v>
      </c>
      <c r="Z2297" t="s">
        <v>2718</v>
      </c>
      <c r="AA2297">
        <v>20813</v>
      </c>
      <c r="AB2297" t="s">
        <v>420</v>
      </c>
      <c r="AG2297" t="s">
        <v>9607</v>
      </c>
      <c r="AH2297" t="s">
        <v>420</v>
      </c>
      <c r="AI2297" t="s">
        <v>2945</v>
      </c>
    </row>
    <row r="2298" spans="1:35" x14ac:dyDescent="0.25">
      <c r="A2298" t="s">
        <v>9608</v>
      </c>
      <c r="B2298" t="s">
        <v>9608</v>
      </c>
      <c r="C2298" t="s">
        <v>9609</v>
      </c>
      <c r="D2298" t="s">
        <v>9610</v>
      </c>
      <c r="E2298" t="s">
        <v>771</v>
      </c>
      <c r="F2298" t="s">
        <v>772</v>
      </c>
      <c r="G2298" t="s">
        <v>2565</v>
      </c>
      <c r="J2298" t="s">
        <v>791</v>
      </c>
      <c r="K2298" t="s">
        <v>2938</v>
      </c>
      <c r="L2298" t="s">
        <v>2939</v>
      </c>
      <c r="M2298" t="s">
        <v>138</v>
      </c>
      <c r="N2298" t="s">
        <v>771</v>
      </c>
      <c r="O2298">
        <v>1</v>
      </c>
      <c r="P2298" t="s">
        <v>777</v>
      </c>
      <c r="Q2298">
        <v>19.899999999999999</v>
      </c>
      <c r="R2298">
        <v>3.59</v>
      </c>
      <c r="Y2298" t="s">
        <v>9611</v>
      </c>
      <c r="Z2298" t="s">
        <v>2776</v>
      </c>
      <c r="AA2298">
        <v>56020</v>
      </c>
      <c r="AB2298" t="s">
        <v>420</v>
      </c>
    </row>
    <row r="2299" spans="1:35" x14ac:dyDescent="0.25">
      <c r="A2299" t="s">
        <v>9612</v>
      </c>
      <c r="B2299" t="s">
        <v>9612</v>
      </c>
      <c r="C2299" t="s">
        <v>9613</v>
      </c>
      <c r="D2299" t="s">
        <v>9614</v>
      </c>
      <c r="E2299" t="s">
        <v>771</v>
      </c>
      <c r="F2299" t="s">
        <v>772</v>
      </c>
      <c r="G2299" t="s">
        <v>2565</v>
      </c>
      <c r="J2299" t="s">
        <v>791</v>
      </c>
      <c r="K2299" t="s">
        <v>9396</v>
      </c>
      <c r="L2299" t="s">
        <v>9397</v>
      </c>
      <c r="M2299" t="s">
        <v>460</v>
      </c>
      <c r="N2299" t="s">
        <v>771</v>
      </c>
      <c r="O2299">
        <v>1</v>
      </c>
      <c r="P2299" t="s">
        <v>777</v>
      </c>
      <c r="Q2299">
        <v>34.9</v>
      </c>
      <c r="R2299">
        <v>6.29</v>
      </c>
      <c r="Y2299" t="s">
        <v>3483</v>
      </c>
      <c r="Z2299" t="s">
        <v>8668</v>
      </c>
      <c r="AA2299">
        <v>144</v>
      </c>
      <c r="AB2299" t="s">
        <v>420</v>
      </c>
    </row>
    <row r="2300" spans="1:35" x14ac:dyDescent="0.25">
      <c r="A2300" t="s">
        <v>9615</v>
      </c>
      <c r="B2300" t="s">
        <v>9615</v>
      </c>
      <c r="C2300" t="s">
        <v>9616</v>
      </c>
      <c r="D2300" t="s">
        <v>9617</v>
      </c>
      <c r="E2300" t="s">
        <v>771</v>
      </c>
      <c r="F2300" t="s">
        <v>772</v>
      </c>
      <c r="G2300" t="s">
        <v>2565</v>
      </c>
      <c r="J2300" t="s">
        <v>791</v>
      </c>
      <c r="K2300" t="s">
        <v>2641</v>
      </c>
      <c r="L2300" t="s">
        <v>1330</v>
      </c>
      <c r="M2300" t="s">
        <v>29</v>
      </c>
      <c r="N2300" t="s">
        <v>771</v>
      </c>
      <c r="O2300">
        <v>1</v>
      </c>
      <c r="P2300" t="s">
        <v>777</v>
      </c>
      <c r="Q2300">
        <v>32.9</v>
      </c>
      <c r="R2300">
        <v>5.93</v>
      </c>
      <c r="Y2300" t="s">
        <v>2599</v>
      </c>
      <c r="Z2300" t="s">
        <v>9618</v>
      </c>
      <c r="AA2300">
        <v>148</v>
      </c>
      <c r="AB2300" t="s">
        <v>420</v>
      </c>
    </row>
    <row r="2301" spans="1:35" x14ac:dyDescent="0.25">
      <c r="A2301" t="s">
        <v>9619</v>
      </c>
      <c r="B2301" t="s">
        <v>9619</v>
      </c>
      <c r="C2301" t="s">
        <v>9620</v>
      </c>
      <c r="D2301" t="s">
        <v>9621</v>
      </c>
      <c r="E2301" t="s">
        <v>771</v>
      </c>
      <c r="F2301" t="s">
        <v>772</v>
      </c>
      <c r="G2301" t="s">
        <v>2565</v>
      </c>
      <c r="J2301" t="s">
        <v>791</v>
      </c>
      <c r="K2301" t="s">
        <v>2584</v>
      </c>
      <c r="L2301" t="s">
        <v>801</v>
      </c>
      <c r="M2301" t="s">
        <v>31</v>
      </c>
      <c r="N2301" t="s">
        <v>771</v>
      </c>
      <c r="O2301">
        <v>1</v>
      </c>
      <c r="P2301" t="s">
        <v>777</v>
      </c>
      <c r="Q2301">
        <v>34.9</v>
      </c>
      <c r="R2301">
        <v>6.29</v>
      </c>
      <c r="S2301">
        <v>4.99</v>
      </c>
      <c r="T2301">
        <v>0.9</v>
      </c>
      <c r="Y2301" t="s">
        <v>9622</v>
      </c>
      <c r="Z2301" t="s">
        <v>3811</v>
      </c>
      <c r="AA2301">
        <v>92010</v>
      </c>
      <c r="AB2301" t="s">
        <v>420</v>
      </c>
    </row>
    <row r="2302" spans="1:35" x14ac:dyDescent="0.25">
      <c r="A2302" t="s">
        <v>9623</v>
      </c>
      <c r="B2302" t="s">
        <v>9623</v>
      </c>
      <c r="C2302" t="s">
        <v>9624</v>
      </c>
      <c r="D2302" t="s">
        <v>9625</v>
      </c>
      <c r="E2302" t="s">
        <v>771</v>
      </c>
      <c r="F2302" t="s">
        <v>772</v>
      </c>
      <c r="G2302" t="s">
        <v>2565</v>
      </c>
      <c r="J2302" t="s">
        <v>791</v>
      </c>
      <c r="K2302" t="s">
        <v>2641</v>
      </c>
      <c r="L2302" t="s">
        <v>1330</v>
      </c>
      <c r="M2302" t="s">
        <v>29</v>
      </c>
      <c r="N2302" t="s">
        <v>771</v>
      </c>
      <c r="O2302">
        <v>1</v>
      </c>
      <c r="P2302" t="s">
        <v>777</v>
      </c>
      <c r="Q2302">
        <v>32.9</v>
      </c>
      <c r="R2302">
        <v>5.93</v>
      </c>
      <c r="Y2302" t="s">
        <v>9626</v>
      </c>
      <c r="Z2302" t="s">
        <v>2980</v>
      </c>
      <c r="AA2302">
        <v>21034</v>
      </c>
      <c r="AB2302" t="s">
        <v>420</v>
      </c>
    </row>
    <row r="2303" spans="1:35" x14ac:dyDescent="0.25">
      <c r="A2303" t="s">
        <v>9627</v>
      </c>
      <c r="B2303" t="s">
        <v>9627</v>
      </c>
      <c r="C2303" t="s">
        <v>9628</v>
      </c>
      <c r="D2303" t="s">
        <v>9629</v>
      </c>
      <c r="E2303" t="s">
        <v>771</v>
      </c>
      <c r="F2303" t="s">
        <v>772</v>
      </c>
      <c r="G2303" t="s">
        <v>2565</v>
      </c>
      <c r="J2303" t="s">
        <v>791</v>
      </c>
      <c r="K2303" t="s">
        <v>2584</v>
      </c>
      <c r="L2303" t="s">
        <v>801</v>
      </c>
      <c r="M2303" t="s">
        <v>31</v>
      </c>
      <c r="N2303" t="s">
        <v>771</v>
      </c>
      <c r="O2303">
        <v>1</v>
      </c>
      <c r="P2303" t="s">
        <v>777</v>
      </c>
      <c r="Q2303">
        <v>34.9</v>
      </c>
      <c r="R2303">
        <v>6.29</v>
      </c>
      <c r="Y2303" t="s">
        <v>5874</v>
      </c>
      <c r="Z2303" t="s">
        <v>5082</v>
      </c>
      <c r="AA2303">
        <v>21013</v>
      </c>
      <c r="AB2303" t="s">
        <v>420</v>
      </c>
    </row>
    <row r="2304" spans="1:35" x14ac:dyDescent="0.25">
      <c r="A2304" t="s">
        <v>9630</v>
      </c>
      <c r="B2304" t="s">
        <v>9630</v>
      </c>
      <c r="C2304" t="s">
        <v>9631</v>
      </c>
      <c r="D2304" t="s">
        <v>9632</v>
      </c>
      <c r="E2304" t="s">
        <v>771</v>
      </c>
      <c r="F2304" t="s">
        <v>772</v>
      </c>
      <c r="G2304" t="s">
        <v>2565</v>
      </c>
      <c r="J2304" t="s">
        <v>791</v>
      </c>
      <c r="K2304" t="s">
        <v>2641</v>
      </c>
      <c r="L2304" t="s">
        <v>1330</v>
      </c>
      <c r="M2304" t="s">
        <v>29</v>
      </c>
      <c r="N2304" t="s">
        <v>771</v>
      </c>
      <c r="O2304">
        <v>1</v>
      </c>
      <c r="P2304" t="s">
        <v>777</v>
      </c>
      <c r="Q2304">
        <v>32.9</v>
      </c>
      <c r="R2304">
        <v>5.93</v>
      </c>
      <c r="Y2304" t="s">
        <v>5405</v>
      </c>
      <c r="Z2304" t="s">
        <v>3962</v>
      </c>
      <c r="AA2304">
        <v>37053</v>
      </c>
      <c r="AB2304" t="s">
        <v>420</v>
      </c>
    </row>
    <row r="2305" spans="1:28" x14ac:dyDescent="0.25">
      <c r="A2305" t="s">
        <v>9633</v>
      </c>
      <c r="B2305" t="s">
        <v>9633</v>
      </c>
      <c r="C2305" t="s">
        <v>9634</v>
      </c>
      <c r="D2305" t="s">
        <v>9635</v>
      </c>
      <c r="E2305" t="s">
        <v>771</v>
      </c>
      <c r="F2305" t="s">
        <v>772</v>
      </c>
      <c r="G2305" t="s">
        <v>2565</v>
      </c>
      <c r="J2305" t="s">
        <v>791</v>
      </c>
      <c r="K2305" t="s">
        <v>2641</v>
      </c>
      <c r="L2305" t="s">
        <v>1330</v>
      </c>
      <c r="M2305" t="s">
        <v>29</v>
      </c>
      <c r="N2305" t="s">
        <v>771</v>
      </c>
      <c r="O2305">
        <v>1</v>
      </c>
      <c r="P2305" t="s">
        <v>777</v>
      </c>
      <c r="Q2305">
        <v>32.9</v>
      </c>
      <c r="R2305">
        <v>5.93</v>
      </c>
      <c r="Y2305" t="s">
        <v>2599</v>
      </c>
      <c r="Z2305" t="s">
        <v>2712</v>
      </c>
      <c r="AA2305">
        <v>195</v>
      </c>
      <c r="AB2305" t="s">
        <v>420</v>
      </c>
    </row>
    <row r="2306" spans="1:28" x14ac:dyDescent="0.25">
      <c r="A2306" t="s">
        <v>9636</v>
      </c>
      <c r="B2306" t="s">
        <v>9636</v>
      </c>
      <c r="C2306" t="s">
        <v>9637</v>
      </c>
      <c r="D2306" t="s">
        <v>9638</v>
      </c>
      <c r="E2306" t="s">
        <v>799</v>
      </c>
      <c r="F2306" t="s">
        <v>772</v>
      </c>
      <c r="G2306" t="s">
        <v>2565</v>
      </c>
      <c r="J2306" t="s">
        <v>791</v>
      </c>
      <c r="K2306" t="s">
        <v>9396</v>
      </c>
      <c r="L2306" t="s">
        <v>9397</v>
      </c>
      <c r="M2306" t="s">
        <v>460</v>
      </c>
      <c r="N2306" t="s">
        <v>799</v>
      </c>
      <c r="O2306">
        <v>0</v>
      </c>
      <c r="Y2306" t="s">
        <v>6477</v>
      </c>
      <c r="Z2306" t="s">
        <v>6477</v>
      </c>
      <c r="AA2306">
        <v>33100</v>
      </c>
      <c r="AB2306" t="s">
        <v>420</v>
      </c>
    </row>
    <row r="2307" spans="1:28" x14ac:dyDescent="0.25">
      <c r="A2307" t="s">
        <v>9639</v>
      </c>
      <c r="B2307" t="s">
        <v>9639</v>
      </c>
      <c r="C2307" t="s">
        <v>9640</v>
      </c>
      <c r="D2307" t="s">
        <v>9641</v>
      </c>
      <c r="E2307" t="s">
        <v>771</v>
      </c>
      <c r="F2307" t="s">
        <v>772</v>
      </c>
      <c r="G2307" t="s">
        <v>2565</v>
      </c>
      <c r="J2307" t="s">
        <v>791</v>
      </c>
      <c r="K2307" t="s">
        <v>2584</v>
      </c>
      <c r="L2307" t="s">
        <v>801</v>
      </c>
      <c r="M2307" t="s">
        <v>31</v>
      </c>
      <c r="N2307" t="s">
        <v>771</v>
      </c>
      <c r="O2307">
        <v>1</v>
      </c>
      <c r="P2307" t="s">
        <v>777</v>
      </c>
      <c r="Q2307">
        <v>34.9</v>
      </c>
      <c r="R2307">
        <v>6.29</v>
      </c>
      <c r="Y2307" t="s">
        <v>9642</v>
      </c>
      <c r="Z2307" t="s">
        <v>4435</v>
      </c>
      <c r="AA2307">
        <v>46010</v>
      </c>
      <c r="AB2307" t="s">
        <v>420</v>
      </c>
    </row>
    <row r="2308" spans="1:28" x14ac:dyDescent="0.25">
      <c r="A2308" t="s">
        <v>9643</v>
      </c>
      <c r="B2308" t="s">
        <v>9643</v>
      </c>
      <c r="C2308" t="s">
        <v>9644</v>
      </c>
      <c r="D2308" t="s">
        <v>9645</v>
      </c>
      <c r="E2308" t="s">
        <v>771</v>
      </c>
      <c r="F2308" t="s">
        <v>772</v>
      </c>
      <c r="G2308" t="s">
        <v>2565</v>
      </c>
      <c r="J2308" t="s">
        <v>791</v>
      </c>
      <c r="K2308" t="s">
        <v>2641</v>
      </c>
      <c r="L2308" t="s">
        <v>1330</v>
      </c>
      <c r="M2308" t="s">
        <v>29</v>
      </c>
      <c r="N2308" t="s">
        <v>771</v>
      </c>
      <c r="O2308">
        <v>1</v>
      </c>
      <c r="P2308" t="s">
        <v>777</v>
      </c>
      <c r="Q2308">
        <v>32.9</v>
      </c>
      <c r="R2308">
        <v>5.93</v>
      </c>
      <c r="Y2308" t="s">
        <v>9646</v>
      </c>
      <c r="Z2308" t="s">
        <v>8058</v>
      </c>
      <c r="AA2308">
        <v>60019</v>
      </c>
      <c r="AB2308" t="s">
        <v>420</v>
      </c>
    </row>
    <row r="2309" spans="1:28" x14ac:dyDescent="0.25">
      <c r="A2309" t="s">
        <v>9647</v>
      </c>
      <c r="B2309" t="s">
        <v>9647</v>
      </c>
      <c r="C2309" t="s">
        <v>9648</v>
      </c>
      <c r="D2309" t="s">
        <v>9649</v>
      </c>
      <c r="E2309" t="s">
        <v>771</v>
      </c>
      <c r="F2309" t="s">
        <v>772</v>
      </c>
      <c r="G2309" t="s">
        <v>2565</v>
      </c>
      <c r="J2309" t="s">
        <v>791</v>
      </c>
      <c r="K2309" t="s">
        <v>7068</v>
      </c>
      <c r="L2309" t="s">
        <v>1238</v>
      </c>
      <c r="M2309" t="s">
        <v>57</v>
      </c>
      <c r="N2309" t="s">
        <v>771</v>
      </c>
      <c r="O2309">
        <v>1</v>
      </c>
      <c r="P2309" t="s">
        <v>777</v>
      </c>
      <c r="Q2309">
        <v>14.9</v>
      </c>
      <c r="R2309">
        <v>2.69</v>
      </c>
      <c r="Y2309" t="s">
        <v>9650</v>
      </c>
      <c r="Z2309" t="s">
        <v>3896</v>
      </c>
      <c r="AA2309">
        <v>18016</v>
      </c>
      <c r="AB2309" t="s">
        <v>420</v>
      </c>
    </row>
    <row r="2310" spans="1:28" x14ac:dyDescent="0.25">
      <c r="A2310" t="s">
        <v>9651</v>
      </c>
      <c r="B2310" t="s">
        <v>9651</v>
      </c>
      <c r="C2310" t="s">
        <v>9652</v>
      </c>
      <c r="D2310" t="s">
        <v>9653</v>
      </c>
      <c r="E2310" t="s">
        <v>771</v>
      </c>
      <c r="F2310" t="s">
        <v>772</v>
      </c>
      <c r="G2310" t="s">
        <v>2565</v>
      </c>
      <c r="J2310" t="s">
        <v>791</v>
      </c>
      <c r="K2310" t="s">
        <v>2882</v>
      </c>
      <c r="L2310" t="s">
        <v>827</v>
      </c>
      <c r="M2310" t="s">
        <v>438</v>
      </c>
      <c r="N2310" t="s">
        <v>771</v>
      </c>
      <c r="O2310">
        <v>1</v>
      </c>
      <c r="P2310" t="s">
        <v>777</v>
      </c>
      <c r="Q2310">
        <v>39.9</v>
      </c>
      <c r="R2310">
        <v>7.2</v>
      </c>
      <c r="Y2310" t="s">
        <v>9654</v>
      </c>
      <c r="Z2310" t="s">
        <v>3570</v>
      </c>
      <c r="AA2310">
        <v>66038</v>
      </c>
      <c r="AB2310" t="s">
        <v>420</v>
      </c>
    </row>
    <row r="2311" spans="1:28" x14ac:dyDescent="0.25">
      <c r="A2311" t="s">
        <v>9655</v>
      </c>
      <c r="B2311" t="s">
        <v>9655</v>
      </c>
      <c r="C2311" t="s">
        <v>9656</v>
      </c>
      <c r="D2311" t="s">
        <v>9657</v>
      </c>
      <c r="E2311" t="s">
        <v>771</v>
      </c>
      <c r="F2311" t="s">
        <v>772</v>
      </c>
      <c r="G2311" t="s">
        <v>2565</v>
      </c>
      <c r="J2311" t="s">
        <v>791</v>
      </c>
      <c r="K2311" t="s">
        <v>2598</v>
      </c>
      <c r="L2311" t="s">
        <v>776</v>
      </c>
      <c r="M2311" t="s">
        <v>424</v>
      </c>
      <c r="N2311" t="s">
        <v>771</v>
      </c>
      <c r="O2311">
        <v>1</v>
      </c>
      <c r="P2311" t="s">
        <v>777</v>
      </c>
      <c r="Q2311">
        <v>29.9</v>
      </c>
      <c r="R2311">
        <v>5.39</v>
      </c>
      <c r="Y2311" t="s">
        <v>9658</v>
      </c>
      <c r="Z2311" t="s">
        <v>2609</v>
      </c>
      <c r="AA2311">
        <v>27029</v>
      </c>
      <c r="AB2311" t="s">
        <v>420</v>
      </c>
    </row>
    <row r="2312" spans="1:28" x14ac:dyDescent="0.25">
      <c r="A2312" t="s">
        <v>9659</v>
      </c>
      <c r="B2312" t="s">
        <v>9659</v>
      </c>
      <c r="C2312" t="s">
        <v>9660</v>
      </c>
      <c r="D2312" t="s">
        <v>9661</v>
      </c>
      <c r="E2312" t="s">
        <v>771</v>
      </c>
      <c r="F2312" t="s">
        <v>772</v>
      </c>
      <c r="G2312" t="s">
        <v>2565</v>
      </c>
      <c r="J2312" t="s">
        <v>791</v>
      </c>
      <c r="K2312" t="s">
        <v>2598</v>
      </c>
      <c r="L2312" t="s">
        <v>776</v>
      </c>
      <c r="M2312" t="s">
        <v>424</v>
      </c>
      <c r="N2312" t="s">
        <v>771</v>
      </c>
      <c r="O2312">
        <v>1</v>
      </c>
      <c r="P2312" t="s">
        <v>777</v>
      </c>
      <c r="Q2312">
        <v>29.9</v>
      </c>
      <c r="R2312">
        <v>5.39</v>
      </c>
      <c r="Y2312" t="s">
        <v>9662</v>
      </c>
      <c r="Z2312" t="s">
        <v>4688</v>
      </c>
      <c r="AA2312">
        <v>88046</v>
      </c>
      <c r="AB2312" t="s">
        <v>420</v>
      </c>
    </row>
    <row r="2313" spans="1:28" x14ac:dyDescent="0.25">
      <c r="A2313" t="s">
        <v>9663</v>
      </c>
      <c r="B2313" t="s">
        <v>9663</v>
      </c>
      <c r="C2313" t="s">
        <v>9664</v>
      </c>
      <c r="D2313" t="s">
        <v>9665</v>
      </c>
      <c r="E2313" t="s">
        <v>771</v>
      </c>
      <c r="F2313" t="s">
        <v>772</v>
      </c>
      <c r="G2313" t="s">
        <v>2565</v>
      </c>
      <c r="J2313" t="s">
        <v>791</v>
      </c>
      <c r="K2313" t="s">
        <v>2566</v>
      </c>
      <c r="L2313" t="s">
        <v>2567</v>
      </c>
      <c r="M2313" t="s">
        <v>15</v>
      </c>
      <c r="N2313" t="s">
        <v>771</v>
      </c>
      <c r="O2313">
        <v>1</v>
      </c>
      <c r="P2313" t="s">
        <v>777</v>
      </c>
      <c r="Q2313">
        <v>19.899999999999999</v>
      </c>
      <c r="R2313">
        <v>3.59</v>
      </c>
      <c r="Y2313" t="s">
        <v>9666</v>
      </c>
      <c r="Z2313" t="s">
        <v>2904</v>
      </c>
      <c r="AA2313">
        <v>10090</v>
      </c>
      <c r="AB2313" t="s">
        <v>420</v>
      </c>
    </row>
    <row r="2314" spans="1:28" x14ac:dyDescent="0.25">
      <c r="A2314" t="s">
        <v>9667</v>
      </c>
      <c r="B2314" t="s">
        <v>9667</v>
      </c>
      <c r="C2314" t="s">
        <v>9668</v>
      </c>
      <c r="D2314" t="s">
        <v>9669</v>
      </c>
      <c r="E2314" t="s">
        <v>771</v>
      </c>
      <c r="F2314" t="s">
        <v>772</v>
      </c>
      <c r="G2314" t="s">
        <v>2565</v>
      </c>
      <c r="J2314" t="s">
        <v>791</v>
      </c>
      <c r="K2314" t="s">
        <v>2737</v>
      </c>
      <c r="L2314" t="s">
        <v>2738</v>
      </c>
      <c r="M2314" t="s">
        <v>170</v>
      </c>
      <c r="N2314" t="s">
        <v>771</v>
      </c>
      <c r="O2314">
        <v>1</v>
      </c>
      <c r="P2314" t="s">
        <v>777</v>
      </c>
      <c r="Q2314">
        <v>14.9</v>
      </c>
      <c r="R2314">
        <v>2.69</v>
      </c>
      <c r="Y2314" t="s">
        <v>9670</v>
      </c>
      <c r="Z2314" t="s">
        <v>3962</v>
      </c>
      <c r="AA2314">
        <v>37060</v>
      </c>
      <c r="AB2314" t="s">
        <v>420</v>
      </c>
    </row>
    <row r="2315" spans="1:28" x14ac:dyDescent="0.25">
      <c r="A2315" t="s">
        <v>9671</v>
      </c>
      <c r="B2315" t="s">
        <v>9671</v>
      </c>
      <c r="C2315" t="s">
        <v>9672</v>
      </c>
      <c r="D2315" t="s">
        <v>9673</v>
      </c>
      <c r="E2315" t="s">
        <v>771</v>
      </c>
      <c r="F2315" t="s">
        <v>772</v>
      </c>
      <c r="G2315" t="s">
        <v>2565</v>
      </c>
      <c r="J2315" t="s">
        <v>791</v>
      </c>
      <c r="K2315" t="s">
        <v>2566</v>
      </c>
      <c r="L2315" t="s">
        <v>2567</v>
      </c>
      <c r="M2315" t="s">
        <v>15</v>
      </c>
      <c r="N2315" t="s">
        <v>771</v>
      </c>
      <c r="O2315">
        <v>1</v>
      </c>
      <c r="P2315" t="s">
        <v>777</v>
      </c>
      <c r="Q2315">
        <v>19.899999999999999</v>
      </c>
      <c r="R2315">
        <v>3.59</v>
      </c>
      <c r="Y2315" t="s">
        <v>9674</v>
      </c>
      <c r="Z2315" t="s">
        <v>3709</v>
      </c>
      <c r="AA2315">
        <v>55033</v>
      </c>
      <c r="AB2315" t="s">
        <v>420</v>
      </c>
    </row>
    <row r="2316" spans="1:28" x14ac:dyDescent="0.25">
      <c r="A2316" t="s">
        <v>9675</v>
      </c>
      <c r="B2316" t="s">
        <v>9675</v>
      </c>
      <c r="C2316" t="s">
        <v>9676</v>
      </c>
      <c r="D2316" t="s">
        <v>9677</v>
      </c>
      <c r="E2316" t="s">
        <v>771</v>
      </c>
      <c r="F2316" t="s">
        <v>772</v>
      </c>
      <c r="G2316" t="s">
        <v>2565</v>
      </c>
      <c r="J2316" t="s">
        <v>791</v>
      </c>
      <c r="K2316" t="s">
        <v>2938</v>
      </c>
      <c r="L2316" t="s">
        <v>2939</v>
      </c>
      <c r="M2316" t="s">
        <v>138</v>
      </c>
      <c r="N2316" t="s">
        <v>771</v>
      </c>
      <c r="O2316">
        <v>1</v>
      </c>
      <c r="P2316" t="s">
        <v>777</v>
      </c>
      <c r="Q2316">
        <v>19.899999999999999</v>
      </c>
      <c r="R2316">
        <v>3.59</v>
      </c>
      <c r="Y2316" t="s">
        <v>9678</v>
      </c>
      <c r="Z2316" t="s">
        <v>2873</v>
      </c>
      <c r="AA2316">
        <v>41033</v>
      </c>
      <c r="AB2316" t="s">
        <v>420</v>
      </c>
    </row>
    <row r="2317" spans="1:28" x14ac:dyDescent="0.25">
      <c r="A2317" t="s">
        <v>9679</v>
      </c>
      <c r="B2317" t="s">
        <v>9679</v>
      </c>
      <c r="C2317" t="s">
        <v>9680</v>
      </c>
      <c r="D2317" t="s">
        <v>9681</v>
      </c>
      <c r="E2317" t="s">
        <v>771</v>
      </c>
      <c r="F2317" t="s">
        <v>772</v>
      </c>
      <c r="G2317" t="s">
        <v>2565</v>
      </c>
      <c r="J2317" t="s">
        <v>791</v>
      </c>
      <c r="K2317" t="s">
        <v>2566</v>
      </c>
      <c r="L2317" t="s">
        <v>2567</v>
      </c>
      <c r="M2317" t="s">
        <v>15</v>
      </c>
      <c r="N2317" t="s">
        <v>771</v>
      </c>
      <c r="O2317">
        <v>1</v>
      </c>
      <c r="P2317" t="s">
        <v>777</v>
      </c>
      <c r="Q2317">
        <v>19.899999999999999</v>
      </c>
      <c r="R2317">
        <v>3.59</v>
      </c>
      <c r="Y2317" t="s">
        <v>9682</v>
      </c>
      <c r="Z2317" t="s">
        <v>9683</v>
      </c>
      <c r="AA2317">
        <v>18038</v>
      </c>
      <c r="AB2317" t="s">
        <v>420</v>
      </c>
    </row>
    <row r="2318" spans="1:28" x14ac:dyDescent="0.25">
      <c r="A2318" t="s">
        <v>9684</v>
      </c>
      <c r="B2318" t="s">
        <v>9684</v>
      </c>
      <c r="C2318" t="s">
        <v>9685</v>
      </c>
      <c r="D2318" t="s">
        <v>9686</v>
      </c>
      <c r="E2318" t="s">
        <v>771</v>
      </c>
      <c r="F2318" t="s">
        <v>772</v>
      </c>
      <c r="G2318" t="s">
        <v>2565</v>
      </c>
      <c r="J2318" t="s">
        <v>791</v>
      </c>
      <c r="K2318" t="s">
        <v>2578</v>
      </c>
      <c r="L2318" t="s">
        <v>833</v>
      </c>
      <c r="M2318" t="s">
        <v>49</v>
      </c>
      <c r="N2318" t="s">
        <v>771</v>
      </c>
      <c r="O2318">
        <v>1</v>
      </c>
      <c r="P2318" t="s">
        <v>777</v>
      </c>
      <c r="Q2318">
        <v>24.9</v>
      </c>
      <c r="R2318">
        <v>4.49</v>
      </c>
      <c r="Y2318" t="s">
        <v>9687</v>
      </c>
      <c r="Z2318" t="s">
        <v>9688</v>
      </c>
      <c r="AA2318">
        <v>80053</v>
      </c>
      <c r="AB2318" t="s">
        <v>420</v>
      </c>
    </row>
    <row r="2319" spans="1:28" x14ac:dyDescent="0.25">
      <c r="A2319" t="s">
        <v>9689</v>
      </c>
      <c r="B2319" t="s">
        <v>9689</v>
      </c>
      <c r="C2319" t="s">
        <v>9690</v>
      </c>
      <c r="D2319" t="s">
        <v>9691</v>
      </c>
      <c r="E2319" t="s">
        <v>771</v>
      </c>
      <c r="F2319" t="s">
        <v>772</v>
      </c>
      <c r="G2319" t="s">
        <v>2565</v>
      </c>
      <c r="J2319" t="s">
        <v>791</v>
      </c>
      <c r="K2319" t="s">
        <v>2572</v>
      </c>
      <c r="L2319" t="s">
        <v>1427</v>
      </c>
      <c r="M2319" t="s">
        <v>45</v>
      </c>
      <c r="N2319" t="s">
        <v>771</v>
      </c>
      <c r="O2319">
        <v>1</v>
      </c>
      <c r="P2319" t="s">
        <v>777</v>
      </c>
      <c r="Q2319">
        <v>29.9</v>
      </c>
      <c r="R2319">
        <v>5.39</v>
      </c>
      <c r="Y2319" t="s">
        <v>2599</v>
      </c>
      <c r="Z2319" t="s">
        <v>2599</v>
      </c>
      <c r="AA2319">
        <v>123</v>
      </c>
      <c r="AB2319" t="s">
        <v>420</v>
      </c>
    </row>
    <row r="2320" spans="1:28" x14ac:dyDescent="0.25">
      <c r="A2320" t="s">
        <v>9692</v>
      </c>
      <c r="B2320" t="s">
        <v>9692</v>
      </c>
      <c r="C2320" t="s">
        <v>9693</v>
      </c>
      <c r="D2320" t="s">
        <v>9694</v>
      </c>
      <c r="E2320" t="s">
        <v>771</v>
      </c>
      <c r="F2320" t="s">
        <v>772</v>
      </c>
      <c r="G2320" t="s">
        <v>2565</v>
      </c>
      <c r="J2320" t="s">
        <v>791</v>
      </c>
      <c r="K2320" t="s">
        <v>2584</v>
      </c>
      <c r="L2320" t="s">
        <v>801</v>
      </c>
      <c r="M2320" t="s">
        <v>31</v>
      </c>
      <c r="N2320" t="s">
        <v>771</v>
      </c>
      <c r="O2320">
        <v>1</v>
      </c>
      <c r="P2320" t="s">
        <v>777</v>
      </c>
      <c r="Q2320">
        <v>34.9</v>
      </c>
      <c r="R2320">
        <v>6.29</v>
      </c>
      <c r="Y2320" t="s">
        <v>4707</v>
      </c>
      <c r="Z2320" t="s">
        <v>4707</v>
      </c>
      <c r="AA2320">
        <v>20131</v>
      </c>
      <c r="AB2320" t="s">
        <v>420</v>
      </c>
    </row>
    <row r="2321" spans="1:35" x14ac:dyDescent="0.25">
      <c r="A2321" t="s">
        <v>9695</v>
      </c>
      <c r="B2321" t="s">
        <v>9695</v>
      </c>
      <c r="C2321" t="s">
        <v>9696</v>
      </c>
      <c r="D2321" t="s">
        <v>9697</v>
      </c>
      <c r="E2321" t="s">
        <v>771</v>
      </c>
      <c r="F2321" t="s">
        <v>772</v>
      </c>
      <c r="G2321" t="s">
        <v>2565</v>
      </c>
      <c r="J2321" t="s">
        <v>791</v>
      </c>
      <c r="K2321" t="s">
        <v>2598</v>
      </c>
      <c r="L2321" t="s">
        <v>776</v>
      </c>
      <c r="M2321" t="s">
        <v>424</v>
      </c>
      <c r="N2321" t="s">
        <v>771</v>
      </c>
      <c r="O2321">
        <v>1</v>
      </c>
      <c r="P2321" t="s">
        <v>777</v>
      </c>
      <c r="Q2321">
        <v>29.9</v>
      </c>
      <c r="R2321">
        <v>5.39</v>
      </c>
      <c r="Y2321" t="s">
        <v>2599</v>
      </c>
      <c r="Z2321" t="s">
        <v>3657</v>
      </c>
      <c r="AA2321">
        <v>139</v>
      </c>
      <c r="AB2321" t="s">
        <v>420</v>
      </c>
    </row>
    <row r="2322" spans="1:35" x14ac:dyDescent="0.25">
      <c r="A2322" t="s">
        <v>9698</v>
      </c>
      <c r="B2322" t="s">
        <v>9698</v>
      </c>
      <c r="C2322" t="s">
        <v>9699</v>
      </c>
      <c r="D2322" t="s">
        <v>9700</v>
      </c>
      <c r="E2322" t="s">
        <v>771</v>
      </c>
      <c r="F2322" t="s">
        <v>772</v>
      </c>
      <c r="G2322" t="s">
        <v>2565</v>
      </c>
      <c r="J2322" t="s">
        <v>791</v>
      </c>
      <c r="K2322" t="s">
        <v>2598</v>
      </c>
      <c r="L2322" t="s">
        <v>776</v>
      </c>
      <c r="M2322" t="s">
        <v>424</v>
      </c>
      <c r="N2322" t="s">
        <v>771</v>
      </c>
      <c r="O2322">
        <v>1</v>
      </c>
      <c r="P2322" t="s">
        <v>777</v>
      </c>
      <c r="Q2322">
        <v>29.9</v>
      </c>
      <c r="R2322">
        <v>5.39</v>
      </c>
      <c r="Y2322" t="s">
        <v>9701</v>
      </c>
      <c r="Z2322" t="s">
        <v>8058</v>
      </c>
      <c r="AA2322">
        <v>60041</v>
      </c>
      <c r="AB2322" t="s">
        <v>420</v>
      </c>
    </row>
    <row r="2323" spans="1:35" x14ac:dyDescent="0.25">
      <c r="A2323" t="s">
        <v>9702</v>
      </c>
      <c r="C2323" t="s">
        <v>9703</v>
      </c>
      <c r="D2323" t="s">
        <v>9704</v>
      </c>
      <c r="E2323" t="s">
        <v>771</v>
      </c>
      <c r="F2323" t="s">
        <v>2590</v>
      </c>
      <c r="G2323" t="s">
        <v>2565</v>
      </c>
      <c r="H2323" t="s">
        <v>2591</v>
      </c>
      <c r="J2323" t="s">
        <v>774</v>
      </c>
      <c r="K2323" t="s">
        <v>3282</v>
      </c>
      <c r="L2323" t="s">
        <v>435</v>
      </c>
      <c r="M2323" t="s">
        <v>434</v>
      </c>
      <c r="N2323" t="s">
        <v>771</v>
      </c>
      <c r="O2323">
        <v>1</v>
      </c>
      <c r="P2323" t="s">
        <v>777</v>
      </c>
      <c r="Q2323">
        <v>59.9</v>
      </c>
      <c r="R2323">
        <v>10.8</v>
      </c>
      <c r="S2323">
        <v>3</v>
      </c>
      <c r="T2323">
        <v>0.54</v>
      </c>
      <c r="Y2323" t="s">
        <v>9705</v>
      </c>
      <c r="Z2323" t="s">
        <v>2637</v>
      </c>
      <c r="AA2323">
        <v>19016</v>
      </c>
      <c r="AB2323" t="s">
        <v>420</v>
      </c>
    </row>
    <row r="2324" spans="1:35" x14ac:dyDescent="0.25">
      <c r="A2324" t="s">
        <v>9706</v>
      </c>
      <c r="B2324" t="s">
        <v>9706</v>
      </c>
      <c r="C2324" t="s">
        <v>9707</v>
      </c>
      <c r="D2324" t="s">
        <v>9708</v>
      </c>
      <c r="E2324" t="s">
        <v>771</v>
      </c>
      <c r="F2324" t="s">
        <v>772</v>
      </c>
      <c r="G2324" t="s">
        <v>2565</v>
      </c>
      <c r="J2324" t="s">
        <v>791</v>
      </c>
      <c r="K2324" t="s">
        <v>2566</v>
      </c>
      <c r="L2324" t="s">
        <v>2567</v>
      </c>
      <c r="M2324" t="s">
        <v>15</v>
      </c>
      <c r="N2324" t="s">
        <v>771</v>
      </c>
      <c r="O2324">
        <v>1</v>
      </c>
      <c r="P2324" t="s">
        <v>777</v>
      </c>
      <c r="Q2324">
        <v>19.899999999999999</v>
      </c>
      <c r="R2324">
        <v>3.59</v>
      </c>
      <c r="Y2324" t="s">
        <v>9709</v>
      </c>
      <c r="Z2324" t="s">
        <v>2666</v>
      </c>
      <c r="AA2324">
        <v>26852</v>
      </c>
      <c r="AB2324" t="s">
        <v>420</v>
      </c>
    </row>
    <row r="2325" spans="1:35" x14ac:dyDescent="0.25">
      <c r="A2325" t="s">
        <v>9710</v>
      </c>
      <c r="B2325" t="s">
        <v>9710</v>
      </c>
      <c r="C2325" t="s">
        <v>9711</v>
      </c>
      <c r="D2325" t="s">
        <v>9712</v>
      </c>
      <c r="E2325" t="s">
        <v>771</v>
      </c>
      <c r="F2325" t="s">
        <v>772</v>
      </c>
      <c r="G2325" t="s">
        <v>2565</v>
      </c>
      <c r="J2325" t="s">
        <v>791</v>
      </c>
      <c r="K2325" t="s">
        <v>2566</v>
      </c>
      <c r="L2325" t="s">
        <v>2567</v>
      </c>
      <c r="M2325" t="s">
        <v>15</v>
      </c>
      <c r="N2325" t="s">
        <v>771</v>
      </c>
      <c r="O2325">
        <v>1</v>
      </c>
      <c r="P2325" t="s">
        <v>777</v>
      </c>
      <c r="Q2325">
        <v>19.899999999999999</v>
      </c>
      <c r="R2325">
        <v>3.59</v>
      </c>
      <c r="Y2325" t="s">
        <v>9713</v>
      </c>
      <c r="Z2325" t="s">
        <v>2904</v>
      </c>
      <c r="AA2325">
        <v>10026</v>
      </c>
      <c r="AB2325" t="s">
        <v>420</v>
      </c>
    </row>
    <row r="2326" spans="1:35" x14ac:dyDescent="0.25">
      <c r="A2326" t="s">
        <v>9714</v>
      </c>
      <c r="B2326" t="s">
        <v>9714</v>
      </c>
      <c r="C2326" t="s">
        <v>9715</v>
      </c>
      <c r="D2326" t="s">
        <v>9716</v>
      </c>
      <c r="E2326" t="s">
        <v>771</v>
      </c>
      <c r="F2326" t="s">
        <v>772</v>
      </c>
      <c r="G2326" t="s">
        <v>2565</v>
      </c>
      <c r="J2326" t="s">
        <v>791</v>
      </c>
      <c r="K2326" t="s">
        <v>2566</v>
      </c>
      <c r="L2326" t="s">
        <v>2567</v>
      </c>
      <c r="M2326" t="s">
        <v>15</v>
      </c>
      <c r="N2326" t="s">
        <v>771</v>
      </c>
      <c r="O2326">
        <v>1</v>
      </c>
      <c r="P2326" t="s">
        <v>777</v>
      </c>
      <c r="Q2326">
        <v>19.899999999999999</v>
      </c>
      <c r="R2326">
        <v>3.59</v>
      </c>
      <c r="S2326">
        <v>4.99</v>
      </c>
      <c r="T2326">
        <v>0.9</v>
      </c>
      <c r="Y2326" t="s">
        <v>9717</v>
      </c>
      <c r="Z2326" t="s">
        <v>4411</v>
      </c>
      <c r="AA2326">
        <v>84016</v>
      </c>
      <c r="AB2326" t="s">
        <v>420</v>
      </c>
    </row>
    <row r="2327" spans="1:35" x14ac:dyDescent="0.25">
      <c r="A2327" t="s">
        <v>9718</v>
      </c>
      <c r="C2327" t="s">
        <v>9719</v>
      </c>
      <c r="D2327" t="s">
        <v>9720</v>
      </c>
      <c r="E2327" t="s">
        <v>771</v>
      </c>
      <c r="F2327" t="s">
        <v>2590</v>
      </c>
      <c r="G2327" t="s">
        <v>2565</v>
      </c>
      <c r="H2327" t="s">
        <v>2591</v>
      </c>
      <c r="J2327" t="s">
        <v>774</v>
      </c>
      <c r="K2327" t="s">
        <v>2578</v>
      </c>
      <c r="L2327" t="s">
        <v>50</v>
      </c>
      <c r="M2327" t="s">
        <v>49</v>
      </c>
      <c r="N2327" t="s">
        <v>771</v>
      </c>
      <c r="O2327">
        <v>1</v>
      </c>
      <c r="P2327" t="s">
        <v>777</v>
      </c>
      <c r="Q2327">
        <v>24.9</v>
      </c>
      <c r="R2327">
        <v>4.49</v>
      </c>
      <c r="S2327">
        <v>3</v>
      </c>
      <c r="T2327">
        <v>0.54</v>
      </c>
      <c r="Y2327" t="s">
        <v>9721</v>
      </c>
      <c r="Z2327" t="s">
        <v>4663</v>
      </c>
      <c r="AA2327">
        <v>86027</v>
      </c>
      <c r="AB2327" t="s">
        <v>420</v>
      </c>
      <c r="AG2327" t="s">
        <v>9722</v>
      </c>
      <c r="AH2327" t="s">
        <v>420</v>
      </c>
      <c r="AI2327" t="s">
        <v>1019</v>
      </c>
    </row>
    <row r="2328" spans="1:35" x14ac:dyDescent="0.25">
      <c r="A2328" t="s">
        <v>9723</v>
      </c>
      <c r="B2328" t="s">
        <v>9723</v>
      </c>
      <c r="C2328" t="s">
        <v>9724</v>
      </c>
      <c r="D2328" t="s">
        <v>9725</v>
      </c>
      <c r="E2328" t="s">
        <v>771</v>
      </c>
      <c r="F2328" t="s">
        <v>772</v>
      </c>
      <c r="G2328" t="s">
        <v>2565</v>
      </c>
      <c r="J2328" t="s">
        <v>791</v>
      </c>
      <c r="K2328" t="s">
        <v>2566</v>
      </c>
      <c r="L2328" t="s">
        <v>2567</v>
      </c>
      <c r="M2328" t="s">
        <v>15</v>
      </c>
      <c r="N2328" t="s">
        <v>771</v>
      </c>
      <c r="O2328">
        <v>1</v>
      </c>
      <c r="P2328" t="s">
        <v>777</v>
      </c>
      <c r="Q2328">
        <v>19.899999999999999</v>
      </c>
      <c r="R2328">
        <v>3.59</v>
      </c>
      <c r="Y2328" t="s">
        <v>9726</v>
      </c>
      <c r="Z2328" t="s">
        <v>3962</v>
      </c>
      <c r="AA2328">
        <v>37030</v>
      </c>
      <c r="AB2328" t="s">
        <v>420</v>
      </c>
    </row>
    <row r="2329" spans="1:35" x14ac:dyDescent="0.25">
      <c r="A2329" t="s">
        <v>9727</v>
      </c>
      <c r="B2329" t="s">
        <v>9727</v>
      </c>
      <c r="C2329" t="s">
        <v>9728</v>
      </c>
      <c r="D2329" t="s">
        <v>9729</v>
      </c>
      <c r="E2329" t="s">
        <v>771</v>
      </c>
      <c r="F2329" t="s">
        <v>772</v>
      </c>
      <c r="G2329" t="s">
        <v>2565</v>
      </c>
      <c r="J2329" t="s">
        <v>791</v>
      </c>
      <c r="K2329" t="s">
        <v>2578</v>
      </c>
      <c r="L2329" t="s">
        <v>833</v>
      </c>
      <c r="M2329" t="s">
        <v>49</v>
      </c>
      <c r="N2329" t="s">
        <v>771</v>
      </c>
      <c r="O2329">
        <v>1</v>
      </c>
      <c r="P2329" t="s">
        <v>777</v>
      </c>
      <c r="Q2329">
        <v>24.9</v>
      </c>
      <c r="R2329">
        <v>4.49</v>
      </c>
      <c r="Y2329" t="s">
        <v>2585</v>
      </c>
      <c r="Z2329" t="s">
        <v>2585</v>
      </c>
      <c r="AA2329">
        <v>20139</v>
      </c>
      <c r="AB2329" t="s">
        <v>420</v>
      </c>
    </row>
    <row r="2330" spans="1:35" x14ac:dyDescent="0.25">
      <c r="A2330" t="s">
        <v>9730</v>
      </c>
      <c r="B2330" t="s">
        <v>9730</v>
      </c>
      <c r="C2330" t="s">
        <v>9731</v>
      </c>
      <c r="D2330" t="s">
        <v>9732</v>
      </c>
      <c r="E2330" t="s">
        <v>771</v>
      </c>
      <c r="F2330" t="s">
        <v>772</v>
      </c>
      <c r="G2330" t="s">
        <v>2565</v>
      </c>
      <c r="J2330" t="s">
        <v>791</v>
      </c>
      <c r="K2330" t="s">
        <v>9396</v>
      </c>
      <c r="L2330" t="s">
        <v>9397</v>
      </c>
      <c r="M2330" t="s">
        <v>460</v>
      </c>
      <c r="N2330" t="s">
        <v>771</v>
      </c>
      <c r="O2330">
        <v>1</v>
      </c>
      <c r="P2330" t="s">
        <v>777</v>
      </c>
      <c r="Q2330">
        <v>34.9</v>
      </c>
      <c r="R2330">
        <v>6.29</v>
      </c>
      <c r="S2330">
        <v>4.99</v>
      </c>
      <c r="T2330">
        <v>0.9</v>
      </c>
      <c r="Y2330" t="s">
        <v>9733</v>
      </c>
      <c r="Z2330" t="s">
        <v>3797</v>
      </c>
      <c r="AA2330">
        <v>23020</v>
      </c>
      <c r="AB2330" t="s">
        <v>420</v>
      </c>
    </row>
    <row r="2331" spans="1:35" x14ac:dyDescent="0.25">
      <c r="A2331" t="s">
        <v>9734</v>
      </c>
      <c r="B2331" t="s">
        <v>9734</v>
      </c>
      <c r="C2331" t="s">
        <v>9735</v>
      </c>
      <c r="D2331" t="s">
        <v>9736</v>
      </c>
      <c r="E2331" t="s">
        <v>771</v>
      </c>
      <c r="F2331" t="s">
        <v>772</v>
      </c>
      <c r="G2331" t="s">
        <v>2565</v>
      </c>
      <c r="J2331" t="s">
        <v>791</v>
      </c>
      <c r="K2331" t="s">
        <v>2578</v>
      </c>
      <c r="L2331" t="s">
        <v>833</v>
      </c>
      <c r="M2331" t="s">
        <v>49</v>
      </c>
      <c r="N2331" t="s">
        <v>771</v>
      </c>
      <c r="O2331">
        <v>1</v>
      </c>
      <c r="P2331" t="s">
        <v>777</v>
      </c>
      <c r="Q2331">
        <v>24.9</v>
      </c>
      <c r="R2331">
        <v>4.49</v>
      </c>
      <c r="Y2331" t="s">
        <v>9737</v>
      </c>
      <c r="Z2331" t="s">
        <v>2838</v>
      </c>
      <c r="AA2331">
        <v>67019</v>
      </c>
      <c r="AB2331" t="s">
        <v>420</v>
      </c>
    </row>
    <row r="2332" spans="1:35" x14ac:dyDescent="0.25">
      <c r="A2332" t="s">
        <v>9738</v>
      </c>
      <c r="B2332" t="s">
        <v>9738</v>
      </c>
      <c r="C2332" t="s">
        <v>9739</v>
      </c>
      <c r="D2332" t="s">
        <v>9740</v>
      </c>
      <c r="E2332" t="s">
        <v>771</v>
      </c>
      <c r="F2332" t="s">
        <v>772</v>
      </c>
      <c r="G2332" t="s">
        <v>2565</v>
      </c>
      <c r="J2332" t="s">
        <v>791</v>
      </c>
      <c r="K2332" t="s">
        <v>2566</v>
      </c>
      <c r="L2332" t="s">
        <v>2567</v>
      </c>
      <c r="M2332" t="s">
        <v>15</v>
      </c>
      <c r="N2332" t="s">
        <v>771</v>
      </c>
      <c r="O2332">
        <v>1</v>
      </c>
      <c r="P2332" t="s">
        <v>777</v>
      </c>
      <c r="Q2332">
        <v>19.899999999999999</v>
      </c>
      <c r="R2332">
        <v>3.59</v>
      </c>
      <c r="Y2332" t="s">
        <v>9741</v>
      </c>
      <c r="Z2332" t="s">
        <v>3560</v>
      </c>
      <c r="AA2332">
        <v>37020</v>
      </c>
      <c r="AB2332" t="s">
        <v>420</v>
      </c>
    </row>
    <row r="2333" spans="1:35" x14ac:dyDescent="0.25">
      <c r="A2333" t="s">
        <v>9742</v>
      </c>
      <c r="B2333" t="s">
        <v>9742</v>
      </c>
      <c r="C2333" t="s">
        <v>9743</v>
      </c>
      <c r="D2333" t="s">
        <v>9744</v>
      </c>
      <c r="E2333" t="s">
        <v>771</v>
      </c>
      <c r="F2333" t="s">
        <v>772</v>
      </c>
      <c r="G2333" t="s">
        <v>2565</v>
      </c>
      <c r="J2333" t="s">
        <v>791</v>
      </c>
      <c r="K2333" t="s">
        <v>2566</v>
      </c>
      <c r="L2333" t="s">
        <v>2567</v>
      </c>
      <c r="M2333" t="s">
        <v>15</v>
      </c>
      <c r="N2333" t="s">
        <v>771</v>
      </c>
      <c r="O2333">
        <v>1</v>
      </c>
      <c r="P2333" t="s">
        <v>777</v>
      </c>
      <c r="Q2333">
        <v>19.899999999999999</v>
      </c>
      <c r="R2333">
        <v>3.59</v>
      </c>
      <c r="Y2333" t="s">
        <v>9745</v>
      </c>
      <c r="Z2333" t="s">
        <v>2873</v>
      </c>
      <c r="AA2333">
        <v>41016</v>
      </c>
      <c r="AB2333" t="s">
        <v>420</v>
      </c>
    </row>
    <row r="2334" spans="1:35" x14ac:dyDescent="0.25">
      <c r="A2334" t="s">
        <v>9746</v>
      </c>
      <c r="B2334" t="s">
        <v>9746</v>
      </c>
      <c r="C2334" t="s">
        <v>9747</v>
      </c>
      <c r="D2334" t="s">
        <v>9748</v>
      </c>
      <c r="E2334" t="s">
        <v>771</v>
      </c>
      <c r="F2334" t="s">
        <v>772</v>
      </c>
      <c r="G2334" t="s">
        <v>2565</v>
      </c>
      <c r="J2334" t="s">
        <v>791</v>
      </c>
      <c r="K2334" t="s">
        <v>2641</v>
      </c>
      <c r="L2334" t="s">
        <v>1330</v>
      </c>
      <c r="M2334" t="s">
        <v>29</v>
      </c>
      <c r="N2334" t="s">
        <v>771</v>
      </c>
      <c r="O2334">
        <v>1</v>
      </c>
      <c r="P2334" t="s">
        <v>777</v>
      </c>
      <c r="Q2334">
        <v>32.9</v>
      </c>
      <c r="R2334">
        <v>5.93</v>
      </c>
      <c r="Y2334" t="s">
        <v>9749</v>
      </c>
      <c r="Z2334" t="s">
        <v>2604</v>
      </c>
      <c r="AA2334">
        <v>80055</v>
      </c>
      <c r="AB2334" t="s">
        <v>420</v>
      </c>
    </row>
    <row r="2335" spans="1:35" x14ac:dyDescent="0.25">
      <c r="A2335" t="s">
        <v>9750</v>
      </c>
      <c r="B2335" t="s">
        <v>9750</v>
      </c>
      <c r="C2335" t="s">
        <v>9751</v>
      </c>
      <c r="D2335" t="s">
        <v>9752</v>
      </c>
      <c r="E2335" t="s">
        <v>771</v>
      </c>
      <c r="F2335" t="s">
        <v>772</v>
      </c>
      <c r="G2335" t="s">
        <v>2565</v>
      </c>
      <c r="J2335" t="s">
        <v>791</v>
      </c>
      <c r="K2335" t="s">
        <v>2584</v>
      </c>
      <c r="L2335" t="s">
        <v>801</v>
      </c>
      <c r="M2335" t="s">
        <v>31</v>
      </c>
      <c r="N2335" t="s">
        <v>771</v>
      </c>
      <c r="O2335">
        <v>1</v>
      </c>
      <c r="P2335" t="s">
        <v>777</v>
      </c>
      <c r="Q2335">
        <v>34.9</v>
      </c>
      <c r="R2335">
        <v>6.29</v>
      </c>
      <c r="Y2335" t="s">
        <v>9753</v>
      </c>
      <c r="Z2335" t="s">
        <v>3296</v>
      </c>
      <c r="AA2335">
        <v>24027</v>
      </c>
      <c r="AB2335" t="s">
        <v>420</v>
      </c>
    </row>
    <row r="2336" spans="1:35" x14ac:dyDescent="0.25">
      <c r="A2336" t="s">
        <v>9754</v>
      </c>
      <c r="B2336" t="s">
        <v>9754</v>
      </c>
      <c r="C2336" t="s">
        <v>9755</v>
      </c>
      <c r="D2336" t="s">
        <v>9756</v>
      </c>
      <c r="E2336" t="s">
        <v>771</v>
      </c>
      <c r="F2336" t="s">
        <v>772</v>
      </c>
      <c r="G2336" t="s">
        <v>2565</v>
      </c>
      <c r="J2336" t="s">
        <v>791</v>
      </c>
      <c r="K2336" t="s">
        <v>2737</v>
      </c>
      <c r="L2336" t="s">
        <v>2738</v>
      </c>
      <c r="M2336" t="s">
        <v>170</v>
      </c>
      <c r="N2336" t="s">
        <v>771</v>
      </c>
      <c r="O2336">
        <v>1</v>
      </c>
      <c r="P2336" t="s">
        <v>777</v>
      </c>
      <c r="Q2336">
        <v>14.9</v>
      </c>
      <c r="R2336">
        <v>2.69</v>
      </c>
      <c r="Y2336" t="s">
        <v>9757</v>
      </c>
      <c r="Z2336" t="s">
        <v>8974</v>
      </c>
      <c r="AA2336">
        <v>58010</v>
      </c>
      <c r="AB2336" t="s">
        <v>420</v>
      </c>
    </row>
    <row r="2337" spans="1:28" x14ac:dyDescent="0.25">
      <c r="A2337" t="s">
        <v>9758</v>
      </c>
      <c r="B2337" t="s">
        <v>9758</v>
      </c>
      <c r="C2337" t="s">
        <v>9759</v>
      </c>
      <c r="D2337" t="s">
        <v>9760</v>
      </c>
      <c r="E2337" t="s">
        <v>771</v>
      </c>
      <c r="F2337" t="s">
        <v>772</v>
      </c>
      <c r="G2337" t="s">
        <v>2565</v>
      </c>
      <c r="J2337" t="s">
        <v>791</v>
      </c>
      <c r="K2337" t="s">
        <v>2847</v>
      </c>
      <c r="L2337" t="s">
        <v>2409</v>
      </c>
      <c r="M2337" t="s">
        <v>59</v>
      </c>
      <c r="N2337" t="s">
        <v>771</v>
      </c>
      <c r="O2337">
        <v>1</v>
      </c>
      <c r="P2337" t="s">
        <v>777</v>
      </c>
      <c r="Q2337">
        <v>16.899999999999999</v>
      </c>
      <c r="R2337">
        <v>3.05</v>
      </c>
      <c r="S2337">
        <v>1.99</v>
      </c>
      <c r="T2337">
        <v>0.36</v>
      </c>
      <c r="Y2337" t="s">
        <v>9761</v>
      </c>
      <c r="Z2337" t="s">
        <v>6550</v>
      </c>
      <c r="AA2337">
        <v>94015</v>
      </c>
      <c r="AB2337" t="s">
        <v>420</v>
      </c>
    </row>
    <row r="2338" spans="1:28" x14ac:dyDescent="0.25">
      <c r="A2338" t="s">
        <v>9762</v>
      </c>
      <c r="B2338" t="s">
        <v>9762</v>
      </c>
      <c r="C2338" t="s">
        <v>9763</v>
      </c>
      <c r="D2338" t="s">
        <v>9764</v>
      </c>
      <c r="E2338" t="s">
        <v>771</v>
      </c>
      <c r="F2338" t="s">
        <v>772</v>
      </c>
      <c r="G2338" t="s">
        <v>2565</v>
      </c>
      <c r="J2338" t="s">
        <v>791</v>
      </c>
      <c r="K2338" t="s">
        <v>2618</v>
      </c>
      <c r="L2338" t="s">
        <v>864</v>
      </c>
      <c r="M2338" t="s">
        <v>21</v>
      </c>
      <c r="N2338" t="s">
        <v>771</v>
      </c>
      <c r="O2338">
        <v>1</v>
      </c>
      <c r="P2338" t="s">
        <v>777</v>
      </c>
      <c r="Q2338">
        <v>29.9</v>
      </c>
      <c r="R2338">
        <v>5.39</v>
      </c>
      <c r="Y2338" t="s">
        <v>2919</v>
      </c>
      <c r="Z2338" t="s">
        <v>2904</v>
      </c>
      <c r="AA2338">
        <v>10042</v>
      </c>
      <c r="AB2338" t="s">
        <v>420</v>
      </c>
    </row>
    <row r="2339" spans="1:28" x14ac:dyDescent="0.25">
      <c r="A2339" t="s">
        <v>9765</v>
      </c>
      <c r="B2339" t="s">
        <v>9765</v>
      </c>
      <c r="C2339" t="s">
        <v>9766</v>
      </c>
      <c r="D2339" t="s">
        <v>9767</v>
      </c>
      <c r="E2339" t="s">
        <v>771</v>
      </c>
      <c r="F2339" t="s">
        <v>772</v>
      </c>
      <c r="G2339" t="s">
        <v>2565</v>
      </c>
      <c r="J2339" t="s">
        <v>791</v>
      </c>
      <c r="K2339" t="s">
        <v>2566</v>
      </c>
      <c r="L2339" t="s">
        <v>2567</v>
      </c>
      <c r="M2339" t="s">
        <v>15</v>
      </c>
      <c r="N2339" t="s">
        <v>771</v>
      </c>
      <c r="O2339">
        <v>1</v>
      </c>
      <c r="P2339" t="s">
        <v>777</v>
      </c>
      <c r="Q2339">
        <v>19.899999999999999</v>
      </c>
      <c r="R2339">
        <v>3.59</v>
      </c>
      <c r="Y2339" t="s">
        <v>4088</v>
      </c>
      <c r="Z2339" t="s">
        <v>9768</v>
      </c>
      <c r="AA2339">
        <v>27022</v>
      </c>
      <c r="AB2339" t="s">
        <v>420</v>
      </c>
    </row>
    <row r="2340" spans="1:28" x14ac:dyDescent="0.25">
      <c r="A2340" t="s">
        <v>9769</v>
      </c>
      <c r="B2340" t="s">
        <v>9769</v>
      </c>
      <c r="C2340" t="s">
        <v>9770</v>
      </c>
      <c r="D2340" t="s">
        <v>9771</v>
      </c>
      <c r="E2340" t="s">
        <v>771</v>
      </c>
      <c r="F2340" t="s">
        <v>772</v>
      </c>
      <c r="G2340" t="s">
        <v>2565</v>
      </c>
      <c r="J2340" t="s">
        <v>791</v>
      </c>
      <c r="K2340" t="s">
        <v>2641</v>
      </c>
      <c r="L2340" t="s">
        <v>1330</v>
      </c>
      <c r="M2340" t="s">
        <v>29</v>
      </c>
      <c r="N2340" t="s">
        <v>771</v>
      </c>
      <c r="O2340">
        <v>1</v>
      </c>
      <c r="P2340" t="s">
        <v>777</v>
      </c>
      <c r="Q2340">
        <v>32.9</v>
      </c>
      <c r="R2340">
        <v>5.93</v>
      </c>
      <c r="Y2340" t="s">
        <v>2568</v>
      </c>
      <c r="Z2340" t="s">
        <v>2568</v>
      </c>
      <c r="AA2340">
        <v>10136</v>
      </c>
      <c r="AB2340" t="s">
        <v>420</v>
      </c>
    </row>
    <row r="2341" spans="1:28" x14ac:dyDescent="0.25">
      <c r="A2341" t="s">
        <v>9772</v>
      </c>
      <c r="B2341" t="s">
        <v>9772</v>
      </c>
      <c r="C2341" t="s">
        <v>9773</v>
      </c>
      <c r="D2341" t="s">
        <v>9774</v>
      </c>
      <c r="E2341" t="s">
        <v>771</v>
      </c>
      <c r="F2341" t="s">
        <v>772</v>
      </c>
      <c r="G2341" t="s">
        <v>2565</v>
      </c>
      <c r="J2341" t="s">
        <v>791</v>
      </c>
      <c r="K2341" t="s">
        <v>2584</v>
      </c>
      <c r="L2341" t="s">
        <v>801</v>
      </c>
      <c r="M2341" t="s">
        <v>31</v>
      </c>
      <c r="N2341" t="s">
        <v>771</v>
      </c>
      <c r="O2341">
        <v>1</v>
      </c>
      <c r="P2341" t="s">
        <v>777</v>
      </c>
      <c r="Q2341">
        <v>34.9</v>
      </c>
      <c r="R2341">
        <v>6.29</v>
      </c>
      <c r="Y2341" t="s">
        <v>2614</v>
      </c>
      <c r="Z2341" t="s">
        <v>2614</v>
      </c>
      <c r="AA2341">
        <v>65121</v>
      </c>
      <c r="AB2341" t="s">
        <v>420</v>
      </c>
    </row>
    <row r="2342" spans="1:28" x14ac:dyDescent="0.25">
      <c r="A2342" t="s">
        <v>9775</v>
      </c>
      <c r="B2342" t="s">
        <v>9775</v>
      </c>
      <c r="C2342" t="s">
        <v>9776</v>
      </c>
      <c r="D2342" t="s">
        <v>9777</v>
      </c>
      <c r="E2342" t="s">
        <v>771</v>
      </c>
      <c r="F2342" t="s">
        <v>772</v>
      </c>
      <c r="G2342" t="s">
        <v>2565</v>
      </c>
      <c r="J2342" t="s">
        <v>791</v>
      </c>
      <c r="K2342" t="s">
        <v>2882</v>
      </c>
      <c r="L2342" t="s">
        <v>827</v>
      </c>
      <c r="M2342" t="s">
        <v>438</v>
      </c>
      <c r="N2342" t="s">
        <v>771</v>
      </c>
      <c r="O2342">
        <v>1</v>
      </c>
      <c r="P2342" t="s">
        <v>777</v>
      </c>
      <c r="Q2342">
        <v>39.9</v>
      </c>
      <c r="R2342">
        <v>7.2</v>
      </c>
      <c r="Y2342" t="s">
        <v>4895</v>
      </c>
      <c r="Z2342" t="s">
        <v>5204</v>
      </c>
      <c r="AA2342">
        <v>71122</v>
      </c>
      <c r="AB2342" t="s">
        <v>420</v>
      </c>
    </row>
    <row r="2343" spans="1:28" x14ac:dyDescent="0.25">
      <c r="A2343" t="s">
        <v>9778</v>
      </c>
      <c r="B2343" t="s">
        <v>9778</v>
      </c>
      <c r="C2343" t="s">
        <v>9779</v>
      </c>
      <c r="D2343" t="s">
        <v>9780</v>
      </c>
      <c r="E2343" t="s">
        <v>771</v>
      </c>
      <c r="F2343" t="s">
        <v>772</v>
      </c>
      <c r="G2343" t="s">
        <v>2565</v>
      </c>
      <c r="J2343" t="s">
        <v>791</v>
      </c>
      <c r="K2343" t="s">
        <v>2566</v>
      </c>
      <c r="L2343" t="s">
        <v>2567</v>
      </c>
      <c r="M2343" t="s">
        <v>15</v>
      </c>
      <c r="N2343" t="s">
        <v>771</v>
      </c>
      <c r="O2343">
        <v>1</v>
      </c>
      <c r="P2343" t="s">
        <v>777</v>
      </c>
      <c r="Q2343">
        <v>19.899999999999999</v>
      </c>
      <c r="R2343">
        <v>3.59</v>
      </c>
      <c r="Y2343" t="s">
        <v>9781</v>
      </c>
      <c r="Z2343" t="s">
        <v>3967</v>
      </c>
      <c r="AA2343">
        <v>89831</v>
      </c>
      <c r="AB2343" t="s">
        <v>420</v>
      </c>
    </row>
    <row r="2344" spans="1:28" x14ac:dyDescent="0.25">
      <c r="A2344" t="s">
        <v>9782</v>
      </c>
      <c r="B2344" t="s">
        <v>9782</v>
      </c>
      <c r="C2344" t="s">
        <v>9783</v>
      </c>
      <c r="D2344" t="s">
        <v>9784</v>
      </c>
      <c r="E2344" t="s">
        <v>771</v>
      </c>
      <c r="F2344" t="s">
        <v>772</v>
      </c>
      <c r="G2344" t="s">
        <v>2565</v>
      </c>
      <c r="J2344" t="s">
        <v>791</v>
      </c>
      <c r="K2344" t="s">
        <v>2641</v>
      </c>
      <c r="L2344" t="s">
        <v>1330</v>
      </c>
      <c r="M2344" t="s">
        <v>29</v>
      </c>
      <c r="N2344" t="s">
        <v>771</v>
      </c>
      <c r="O2344">
        <v>1</v>
      </c>
      <c r="P2344" t="s">
        <v>777</v>
      </c>
      <c r="Q2344">
        <v>32.9</v>
      </c>
      <c r="R2344">
        <v>5.93</v>
      </c>
      <c r="Y2344" t="s">
        <v>9785</v>
      </c>
      <c r="Z2344" t="s">
        <v>2608</v>
      </c>
      <c r="AA2344">
        <v>27010</v>
      </c>
      <c r="AB2344" t="s">
        <v>420</v>
      </c>
    </row>
    <row r="2345" spans="1:28" x14ac:dyDescent="0.25">
      <c r="A2345" t="s">
        <v>9786</v>
      </c>
      <c r="B2345" t="s">
        <v>9786</v>
      </c>
      <c r="C2345" t="s">
        <v>9787</v>
      </c>
      <c r="D2345" t="s">
        <v>9788</v>
      </c>
      <c r="E2345" t="s">
        <v>771</v>
      </c>
      <c r="F2345" t="s">
        <v>772</v>
      </c>
      <c r="G2345" t="s">
        <v>2565</v>
      </c>
      <c r="J2345" t="s">
        <v>791</v>
      </c>
      <c r="K2345" t="s">
        <v>2932</v>
      </c>
      <c r="L2345" t="s">
        <v>817</v>
      </c>
      <c r="M2345" t="s">
        <v>95</v>
      </c>
      <c r="N2345" t="s">
        <v>771</v>
      </c>
      <c r="O2345">
        <v>1</v>
      </c>
      <c r="P2345" t="s">
        <v>777</v>
      </c>
      <c r="Q2345">
        <v>32.9</v>
      </c>
      <c r="R2345">
        <v>5.93</v>
      </c>
      <c r="Y2345" t="s">
        <v>9789</v>
      </c>
      <c r="Z2345" t="s">
        <v>3234</v>
      </c>
      <c r="AA2345">
        <v>42124</v>
      </c>
      <c r="AB2345" t="s">
        <v>420</v>
      </c>
    </row>
    <row r="2346" spans="1:28" x14ac:dyDescent="0.25">
      <c r="A2346" t="s">
        <v>9790</v>
      </c>
      <c r="B2346" t="s">
        <v>9790</v>
      </c>
      <c r="C2346" t="s">
        <v>9791</v>
      </c>
      <c r="D2346" t="s">
        <v>9792</v>
      </c>
      <c r="E2346" t="s">
        <v>771</v>
      </c>
      <c r="F2346" t="s">
        <v>772</v>
      </c>
      <c r="G2346" t="s">
        <v>2565</v>
      </c>
      <c r="J2346" t="s">
        <v>791</v>
      </c>
      <c r="K2346" t="s">
        <v>2578</v>
      </c>
      <c r="L2346" t="s">
        <v>833</v>
      </c>
      <c r="M2346" t="s">
        <v>49</v>
      </c>
      <c r="N2346" t="s">
        <v>771</v>
      </c>
      <c r="O2346">
        <v>1</v>
      </c>
      <c r="P2346" t="s">
        <v>777</v>
      </c>
      <c r="Q2346">
        <v>24.9</v>
      </c>
      <c r="R2346">
        <v>4.49</v>
      </c>
      <c r="Y2346" t="s">
        <v>2568</v>
      </c>
      <c r="Z2346" t="s">
        <v>2904</v>
      </c>
      <c r="AA2346">
        <v>10143</v>
      </c>
      <c r="AB2346" t="s">
        <v>420</v>
      </c>
    </row>
    <row r="2347" spans="1:28" x14ac:dyDescent="0.25">
      <c r="A2347" t="s">
        <v>9793</v>
      </c>
      <c r="B2347" t="s">
        <v>9793</v>
      </c>
      <c r="C2347" t="s">
        <v>9794</v>
      </c>
      <c r="D2347" t="s">
        <v>9795</v>
      </c>
      <c r="E2347" t="s">
        <v>771</v>
      </c>
      <c r="F2347" t="s">
        <v>772</v>
      </c>
      <c r="G2347" t="s">
        <v>2565</v>
      </c>
      <c r="J2347" t="s">
        <v>791</v>
      </c>
      <c r="K2347" t="s">
        <v>2911</v>
      </c>
      <c r="L2347" t="s">
        <v>1037</v>
      </c>
      <c r="M2347" t="s">
        <v>430</v>
      </c>
      <c r="N2347" t="s">
        <v>771</v>
      </c>
      <c r="O2347">
        <v>1</v>
      </c>
      <c r="P2347" t="s">
        <v>777</v>
      </c>
      <c r="Q2347">
        <v>59.9</v>
      </c>
      <c r="R2347">
        <v>10.8</v>
      </c>
      <c r="Y2347" t="s">
        <v>9796</v>
      </c>
      <c r="AA2347">
        <v>95027</v>
      </c>
      <c r="AB2347" t="s">
        <v>420</v>
      </c>
    </row>
    <row r="2348" spans="1:28" x14ac:dyDescent="0.25">
      <c r="A2348" t="s">
        <v>9797</v>
      </c>
      <c r="B2348" t="s">
        <v>9797</v>
      </c>
      <c r="C2348" t="s">
        <v>9798</v>
      </c>
      <c r="D2348" t="s">
        <v>9799</v>
      </c>
      <c r="E2348" t="s">
        <v>771</v>
      </c>
      <c r="F2348" t="s">
        <v>772</v>
      </c>
      <c r="G2348" t="s">
        <v>2565</v>
      </c>
      <c r="J2348" t="s">
        <v>791</v>
      </c>
      <c r="K2348" t="s">
        <v>2566</v>
      </c>
      <c r="L2348" t="s">
        <v>2567</v>
      </c>
      <c r="M2348" t="s">
        <v>15</v>
      </c>
      <c r="N2348" t="s">
        <v>771</v>
      </c>
      <c r="O2348">
        <v>1</v>
      </c>
      <c r="P2348" t="s">
        <v>777</v>
      </c>
      <c r="Q2348">
        <v>19.899999999999999</v>
      </c>
      <c r="R2348">
        <v>3.59</v>
      </c>
      <c r="Y2348" t="s">
        <v>9800</v>
      </c>
      <c r="Z2348" t="s">
        <v>8199</v>
      </c>
      <c r="AA2348">
        <v>17011</v>
      </c>
      <c r="AB2348" t="s">
        <v>420</v>
      </c>
    </row>
    <row r="2349" spans="1:28" x14ac:dyDescent="0.25">
      <c r="A2349" t="s">
        <v>9801</v>
      </c>
      <c r="B2349" t="s">
        <v>9801</v>
      </c>
      <c r="C2349" t="s">
        <v>9802</v>
      </c>
      <c r="D2349" t="s">
        <v>9803</v>
      </c>
      <c r="E2349" t="s">
        <v>771</v>
      </c>
      <c r="F2349" t="s">
        <v>772</v>
      </c>
      <c r="G2349" t="s">
        <v>2565</v>
      </c>
      <c r="I2349" t="s">
        <v>2646</v>
      </c>
      <c r="J2349" t="s">
        <v>791</v>
      </c>
      <c r="K2349" t="s">
        <v>2598</v>
      </c>
      <c r="L2349" t="s">
        <v>776</v>
      </c>
      <c r="M2349" t="s">
        <v>424</v>
      </c>
      <c r="N2349" t="s">
        <v>771</v>
      </c>
      <c r="O2349">
        <v>1</v>
      </c>
      <c r="P2349" t="s">
        <v>777</v>
      </c>
      <c r="Q2349">
        <v>29.9</v>
      </c>
      <c r="R2349">
        <v>5.39</v>
      </c>
      <c r="Y2349" t="s">
        <v>2647</v>
      </c>
      <c r="Z2349" t="s">
        <v>2648</v>
      </c>
      <c r="AA2349">
        <v>28100</v>
      </c>
      <c r="AB2349" t="s">
        <v>420</v>
      </c>
    </row>
    <row r="2350" spans="1:28" x14ac:dyDescent="0.25">
      <c r="A2350" t="s">
        <v>9804</v>
      </c>
      <c r="B2350" t="s">
        <v>9804</v>
      </c>
      <c r="C2350" t="s">
        <v>9805</v>
      </c>
      <c r="D2350" t="s">
        <v>9806</v>
      </c>
      <c r="E2350" t="s">
        <v>771</v>
      </c>
      <c r="F2350" t="s">
        <v>772</v>
      </c>
      <c r="G2350" t="s">
        <v>2565</v>
      </c>
      <c r="J2350" t="s">
        <v>791</v>
      </c>
      <c r="K2350" t="s">
        <v>2641</v>
      </c>
      <c r="L2350" t="s">
        <v>1330</v>
      </c>
      <c r="M2350" t="s">
        <v>29</v>
      </c>
      <c r="N2350" t="s">
        <v>771</v>
      </c>
      <c r="O2350">
        <v>1</v>
      </c>
      <c r="P2350" t="s">
        <v>777</v>
      </c>
      <c r="Q2350">
        <v>32.9</v>
      </c>
      <c r="R2350">
        <v>5.93</v>
      </c>
      <c r="Y2350" t="s">
        <v>3296</v>
      </c>
      <c r="Z2350" t="s">
        <v>3366</v>
      </c>
      <c r="AA2350">
        <v>24129</v>
      </c>
      <c r="AB2350" t="s">
        <v>420</v>
      </c>
    </row>
    <row r="2351" spans="1:28" x14ac:dyDescent="0.25">
      <c r="A2351" t="s">
        <v>9807</v>
      </c>
      <c r="B2351" t="s">
        <v>9807</v>
      </c>
      <c r="C2351" t="s">
        <v>9808</v>
      </c>
      <c r="D2351" t="s">
        <v>9809</v>
      </c>
      <c r="E2351" t="s">
        <v>771</v>
      </c>
      <c r="F2351" t="s">
        <v>772</v>
      </c>
      <c r="G2351" t="s">
        <v>2565</v>
      </c>
      <c r="I2351" t="s">
        <v>2646</v>
      </c>
      <c r="J2351" t="s">
        <v>791</v>
      </c>
      <c r="K2351" t="s">
        <v>2598</v>
      </c>
      <c r="L2351" t="s">
        <v>776</v>
      </c>
      <c r="M2351" t="s">
        <v>424</v>
      </c>
      <c r="N2351" t="s">
        <v>771</v>
      </c>
      <c r="O2351">
        <v>1</v>
      </c>
      <c r="P2351" t="s">
        <v>777</v>
      </c>
      <c r="Q2351">
        <v>29.9</v>
      </c>
      <c r="R2351">
        <v>5.39</v>
      </c>
      <c r="Y2351" t="s">
        <v>2647</v>
      </c>
      <c r="Z2351" t="s">
        <v>2648</v>
      </c>
      <c r="AA2351">
        <v>28100</v>
      </c>
      <c r="AB2351" t="s">
        <v>420</v>
      </c>
    </row>
    <row r="2352" spans="1:28" x14ac:dyDescent="0.25">
      <c r="A2352" t="s">
        <v>9810</v>
      </c>
      <c r="B2352" t="s">
        <v>9810</v>
      </c>
      <c r="C2352" t="s">
        <v>9811</v>
      </c>
      <c r="D2352" t="s">
        <v>9812</v>
      </c>
      <c r="E2352" t="s">
        <v>771</v>
      </c>
      <c r="F2352" t="s">
        <v>772</v>
      </c>
      <c r="G2352" t="s">
        <v>2565</v>
      </c>
      <c r="J2352" t="s">
        <v>791</v>
      </c>
      <c r="K2352" t="s">
        <v>2566</v>
      </c>
      <c r="L2352" t="s">
        <v>2567</v>
      </c>
      <c r="M2352" t="s">
        <v>15</v>
      </c>
      <c r="N2352" t="s">
        <v>771</v>
      </c>
      <c r="O2352">
        <v>1</v>
      </c>
      <c r="P2352" t="s">
        <v>777</v>
      </c>
      <c r="Q2352">
        <v>19.899999999999999</v>
      </c>
      <c r="R2352">
        <v>3.59</v>
      </c>
      <c r="Y2352" t="s">
        <v>9813</v>
      </c>
      <c r="Z2352" t="s">
        <v>9814</v>
      </c>
      <c r="AA2352">
        <v>36034</v>
      </c>
      <c r="AB2352" t="s">
        <v>420</v>
      </c>
    </row>
    <row r="2353" spans="1:35" x14ac:dyDescent="0.25">
      <c r="A2353" t="s">
        <v>9815</v>
      </c>
      <c r="C2353" t="s">
        <v>9816</v>
      </c>
      <c r="D2353" t="s">
        <v>9817</v>
      </c>
      <c r="E2353" t="s">
        <v>771</v>
      </c>
      <c r="F2353" t="s">
        <v>2590</v>
      </c>
      <c r="G2353" t="s">
        <v>2565</v>
      </c>
      <c r="H2353" t="s">
        <v>2591</v>
      </c>
      <c r="J2353" t="s">
        <v>774</v>
      </c>
      <c r="K2353" t="s">
        <v>4348</v>
      </c>
      <c r="L2353" t="s">
        <v>20</v>
      </c>
      <c r="M2353" t="s">
        <v>19</v>
      </c>
      <c r="N2353" t="s">
        <v>771</v>
      </c>
      <c r="O2353">
        <v>1</v>
      </c>
      <c r="P2353" t="s">
        <v>777</v>
      </c>
      <c r="Q2353">
        <v>19.899999999999999</v>
      </c>
      <c r="R2353">
        <v>3.59</v>
      </c>
      <c r="S2353">
        <v>3</v>
      </c>
      <c r="T2353">
        <v>0.54</v>
      </c>
      <c r="Y2353" t="s">
        <v>2958</v>
      </c>
      <c r="Z2353" t="s">
        <v>3774</v>
      </c>
      <c r="AA2353">
        <v>12100</v>
      </c>
      <c r="AB2353" t="s">
        <v>420</v>
      </c>
    </row>
    <row r="2354" spans="1:35" x14ac:dyDescent="0.25">
      <c r="A2354" t="s">
        <v>9818</v>
      </c>
      <c r="B2354" t="s">
        <v>9818</v>
      </c>
      <c r="C2354" t="s">
        <v>9819</v>
      </c>
      <c r="D2354" t="s">
        <v>9820</v>
      </c>
      <c r="E2354" t="s">
        <v>771</v>
      </c>
      <c r="F2354" t="s">
        <v>772</v>
      </c>
      <c r="G2354" t="s">
        <v>2565</v>
      </c>
      <c r="J2354" t="s">
        <v>791</v>
      </c>
      <c r="K2354" t="s">
        <v>2598</v>
      </c>
      <c r="L2354" t="s">
        <v>776</v>
      </c>
      <c r="M2354" t="s">
        <v>424</v>
      </c>
      <c r="N2354" t="s">
        <v>771</v>
      </c>
      <c r="O2354">
        <v>1</v>
      </c>
      <c r="P2354" t="s">
        <v>777</v>
      </c>
      <c r="Q2354">
        <v>29.9</v>
      </c>
      <c r="R2354">
        <v>5.39</v>
      </c>
      <c r="Y2354" t="s">
        <v>3806</v>
      </c>
      <c r="Z2354" t="s">
        <v>3806</v>
      </c>
      <c r="AA2354">
        <v>16138</v>
      </c>
      <c r="AB2354" t="s">
        <v>420</v>
      </c>
    </row>
    <row r="2355" spans="1:35" x14ac:dyDescent="0.25">
      <c r="A2355" t="s">
        <v>9821</v>
      </c>
      <c r="B2355" t="s">
        <v>9821</v>
      </c>
      <c r="C2355" t="s">
        <v>9822</v>
      </c>
      <c r="D2355" t="s">
        <v>9823</v>
      </c>
      <c r="E2355" t="s">
        <v>771</v>
      </c>
      <c r="F2355" t="s">
        <v>772</v>
      </c>
      <c r="G2355" t="s">
        <v>2565</v>
      </c>
      <c r="J2355" t="s">
        <v>791</v>
      </c>
      <c r="K2355" t="s">
        <v>2598</v>
      </c>
      <c r="L2355" t="s">
        <v>776</v>
      </c>
      <c r="M2355" t="s">
        <v>424</v>
      </c>
      <c r="N2355" t="s">
        <v>771</v>
      </c>
      <c r="O2355">
        <v>1</v>
      </c>
      <c r="P2355" t="s">
        <v>777</v>
      </c>
      <c r="Q2355">
        <v>29.9</v>
      </c>
      <c r="R2355">
        <v>5.39</v>
      </c>
      <c r="Y2355" t="s">
        <v>9824</v>
      </c>
      <c r="Z2355" t="s">
        <v>3124</v>
      </c>
      <c r="AA2355">
        <v>25010</v>
      </c>
      <c r="AB2355" t="s">
        <v>420</v>
      </c>
    </row>
    <row r="2356" spans="1:35" x14ac:dyDescent="0.25">
      <c r="A2356" t="s">
        <v>9825</v>
      </c>
      <c r="C2356" t="s">
        <v>9826</v>
      </c>
      <c r="D2356" t="s">
        <v>9827</v>
      </c>
      <c r="E2356" t="s">
        <v>771</v>
      </c>
      <c r="F2356" t="s">
        <v>2590</v>
      </c>
      <c r="G2356" t="s">
        <v>2565</v>
      </c>
      <c r="H2356" t="s">
        <v>2591</v>
      </c>
      <c r="J2356" t="s">
        <v>774</v>
      </c>
      <c r="K2356" t="s">
        <v>2790</v>
      </c>
      <c r="L2356" t="s">
        <v>730</v>
      </c>
      <c r="M2356" t="s">
        <v>729</v>
      </c>
      <c r="N2356" t="s">
        <v>771</v>
      </c>
      <c r="O2356">
        <v>1</v>
      </c>
      <c r="P2356" t="s">
        <v>777</v>
      </c>
      <c r="Q2356">
        <v>24.9</v>
      </c>
      <c r="R2356">
        <v>4.49</v>
      </c>
      <c r="S2356">
        <v>3</v>
      </c>
      <c r="T2356">
        <v>0.54</v>
      </c>
      <c r="Y2356" t="s">
        <v>9828</v>
      </c>
      <c r="Z2356" t="s">
        <v>5108</v>
      </c>
      <c r="AA2356">
        <v>33074</v>
      </c>
      <c r="AB2356" t="s">
        <v>420</v>
      </c>
    </row>
    <row r="2357" spans="1:35" x14ac:dyDescent="0.25">
      <c r="A2357" t="s">
        <v>9829</v>
      </c>
      <c r="B2357" t="s">
        <v>9829</v>
      </c>
      <c r="C2357" t="s">
        <v>9830</v>
      </c>
      <c r="D2357" t="s">
        <v>9831</v>
      </c>
      <c r="E2357" t="s">
        <v>771</v>
      </c>
      <c r="F2357" t="s">
        <v>772</v>
      </c>
      <c r="G2357" t="s">
        <v>2565</v>
      </c>
      <c r="J2357" t="s">
        <v>791</v>
      </c>
      <c r="K2357" t="s">
        <v>2641</v>
      </c>
      <c r="L2357" t="s">
        <v>1330</v>
      </c>
      <c r="M2357" t="s">
        <v>29</v>
      </c>
      <c r="N2357" t="s">
        <v>771</v>
      </c>
      <c r="O2357">
        <v>1</v>
      </c>
      <c r="P2357" t="s">
        <v>777</v>
      </c>
      <c r="Q2357">
        <v>32.9</v>
      </c>
      <c r="R2357">
        <v>5.93</v>
      </c>
      <c r="Y2357" t="s">
        <v>9832</v>
      </c>
      <c r="Z2357" t="s">
        <v>2980</v>
      </c>
      <c r="AA2357">
        <v>21042</v>
      </c>
      <c r="AB2357" t="s">
        <v>420</v>
      </c>
    </row>
    <row r="2358" spans="1:35" x14ac:dyDescent="0.25">
      <c r="A2358" t="s">
        <v>9833</v>
      </c>
      <c r="B2358" t="s">
        <v>9833</v>
      </c>
      <c r="C2358" t="s">
        <v>9834</v>
      </c>
      <c r="D2358" t="s">
        <v>9835</v>
      </c>
      <c r="E2358" t="s">
        <v>771</v>
      </c>
      <c r="F2358" t="s">
        <v>772</v>
      </c>
      <c r="G2358" t="s">
        <v>2565</v>
      </c>
      <c r="J2358" t="s">
        <v>791</v>
      </c>
      <c r="K2358" t="s">
        <v>2584</v>
      </c>
      <c r="L2358" t="s">
        <v>801</v>
      </c>
      <c r="M2358" t="s">
        <v>31</v>
      </c>
      <c r="N2358" t="s">
        <v>771</v>
      </c>
      <c r="O2358">
        <v>1</v>
      </c>
      <c r="P2358" t="s">
        <v>777</v>
      </c>
      <c r="Q2358">
        <v>34.9</v>
      </c>
      <c r="R2358">
        <v>6.29</v>
      </c>
      <c r="Y2358" t="s">
        <v>9836</v>
      </c>
      <c r="Z2358" t="s">
        <v>3239</v>
      </c>
      <c r="AA2358">
        <v>31021</v>
      </c>
      <c r="AB2358" t="s">
        <v>420</v>
      </c>
    </row>
    <row r="2359" spans="1:35" x14ac:dyDescent="0.25">
      <c r="A2359" t="s">
        <v>9837</v>
      </c>
      <c r="B2359" t="s">
        <v>9837</v>
      </c>
      <c r="C2359" t="s">
        <v>9838</v>
      </c>
      <c r="D2359" t="s">
        <v>9839</v>
      </c>
      <c r="E2359" t="s">
        <v>771</v>
      </c>
      <c r="F2359" t="s">
        <v>772</v>
      </c>
      <c r="G2359" t="s">
        <v>2565</v>
      </c>
      <c r="J2359" t="s">
        <v>791</v>
      </c>
      <c r="K2359" t="s">
        <v>2578</v>
      </c>
      <c r="L2359" t="s">
        <v>833</v>
      </c>
      <c r="M2359" t="s">
        <v>49</v>
      </c>
      <c r="N2359" t="s">
        <v>771</v>
      </c>
      <c r="O2359">
        <v>1</v>
      </c>
      <c r="P2359" t="s">
        <v>777</v>
      </c>
      <c r="Q2359">
        <v>24.9</v>
      </c>
      <c r="R2359">
        <v>4.49</v>
      </c>
      <c r="Y2359" t="s">
        <v>2687</v>
      </c>
      <c r="Z2359" t="s">
        <v>2688</v>
      </c>
      <c r="AA2359">
        <v>35027</v>
      </c>
      <c r="AB2359" t="s">
        <v>420</v>
      </c>
      <c r="AG2359">
        <v>4383210285</v>
      </c>
      <c r="AH2359" t="s">
        <v>420</v>
      </c>
      <c r="AI2359" t="s">
        <v>1019</v>
      </c>
    </row>
    <row r="2360" spans="1:35" x14ac:dyDescent="0.25">
      <c r="A2360" t="s">
        <v>9840</v>
      </c>
      <c r="B2360" t="s">
        <v>9840</v>
      </c>
      <c r="C2360" t="s">
        <v>9841</v>
      </c>
      <c r="D2360" t="s">
        <v>9842</v>
      </c>
      <c r="E2360" t="s">
        <v>771</v>
      </c>
      <c r="F2360" t="s">
        <v>772</v>
      </c>
      <c r="G2360" t="s">
        <v>2565</v>
      </c>
      <c r="J2360" t="s">
        <v>791</v>
      </c>
      <c r="K2360" t="s">
        <v>2566</v>
      </c>
      <c r="L2360" t="s">
        <v>2567</v>
      </c>
      <c r="M2360" t="s">
        <v>15</v>
      </c>
      <c r="N2360" t="s">
        <v>771</v>
      </c>
      <c r="O2360">
        <v>1</v>
      </c>
      <c r="P2360" t="s">
        <v>777</v>
      </c>
      <c r="Q2360">
        <v>19.899999999999999</v>
      </c>
      <c r="R2360">
        <v>3.59</v>
      </c>
      <c r="Y2360" t="s">
        <v>3349</v>
      </c>
      <c r="Z2360" t="s">
        <v>3366</v>
      </c>
      <c r="AA2360">
        <v>24047</v>
      </c>
      <c r="AB2360" t="s">
        <v>420</v>
      </c>
    </row>
    <row r="2361" spans="1:35" x14ac:dyDescent="0.25">
      <c r="A2361" t="s">
        <v>9843</v>
      </c>
      <c r="B2361" t="s">
        <v>9843</v>
      </c>
      <c r="C2361" t="s">
        <v>9844</v>
      </c>
      <c r="D2361" t="s">
        <v>9845</v>
      </c>
      <c r="E2361" t="s">
        <v>771</v>
      </c>
      <c r="F2361" t="s">
        <v>772</v>
      </c>
      <c r="G2361" t="s">
        <v>2565</v>
      </c>
      <c r="J2361" t="s">
        <v>791</v>
      </c>
      <c r="K2361" t="s">
        <v>2566</v>
      </c>
      <c r="L2361" t="s">
        <v>2567</v>
      </c>
      <c r="M2361" t="s">
        <v>15</v>
      </c>
      <c r="N2361" t="s">
        <v>771</v>
      </c>
      <c r="O2361">
        <v>1</v>
      </c>
      <c r="P2361" t="s">
        <v>777</v>
      </c>
      <c r="Q2361">
        <v>19.899999999999999</v>
      </c>
      <c r="R2361">
        <v>3.59</v>
      </c>
      <c r="Y2361" t="s">
        <v>2599</v>
      </c>
      <c r="Z2361" t="s">
        <v>2712</v>
      </c>
      <c r="AA2361">
        <v>199</v>
      </c>
      <c r="AB2361" t="s">
        <v>420</v>
      </c>
    </row>
    <row r="2362" spans="1:35" x14ac:dyDescent="0.25">
      <c r="A2362" t="s">
        <v>9846</v>
      </c>
      <c r="B2362" t="s">
        <v>9846</v>
      </c>
      <c r="C2362" t="s">
        <v>9847</v>
      </c>
      <c r="D2362" t="s">
        <v>9848</v>
      </c>
      <c r="E2362" t="s">
        <v>771</v>
      </c>
      <c r="F2362" t="s">
        <v>772</v>
      </c>
      <c r="G2362" t="s">
        <v>2565</v>
      </c>
      <c r="J2362" t="s">
        <v>791</v>
      </c>
      <c r="K2362" t="s">
        <v>2598</v>
      </c>
      <c r="L2362" t="s">
        <v>776</v>
      </c>
      <c r="M2362" t="s">
        <v>424</v>
      </c>
      <c r="N2362" t="s">
        <v>771</v>
      </c>
      <c r="O2362">
        <v>1</v>
      </c>
      <c r="P2362" t="s">
        <v>777</v>
      </c>
      <c r="Q2362">
        <v>29.9</v>
      </c>
      <c r="R2362">
        <v>5.39</v>
      </c>
      <c r="Y2362" t="s">
        <v>2585</v>
      </c>
      <c r="Z2362" t="s">
        <v>2718</v>
      </c>
      <c r="AA2362">
        <v>20138</v>
      </c>
      <c r="AB2362" t="s">
        <v>420</v>
      </c>
    </row>
    <row r="2363" spans="1:35" x14ac:dyDescent="0.25">
      <c r="A2363" t="s">
        <v>9849</v>
      </c>
      <c r="B2363" t="s">
        <v>9849</v>
      </c>
      <c r="C2363" t="s">
        <v>9850</v>
      </c>
      <c r="D2363" t="s">
        <v>9851</v>
      </c>
      <c r="E2363" t="s">
        <v>771</v>
      </c>
      <c r="F2363" t="s">
        <v>772</v>
      </c>
      <c r="G2363" t="s">
        <v>2565</v>
      </c>
      <c r="J2363" t="s">
        <v>791</v>
      </c>
      <c r="K2363" t="s">
        <v>3014</v>
      </c>
      <c r="L2363" t="s">
        <v>3015</v>
      </c>
      <c r="M2363" t="s">
        <v>25</v>
      </c>
      <c r="N2363" t="s">
        <v>771</v>
      </c>
      <c r="O2363">
        <v>1</v>
      </c>
      <c r="P2363" t="s">
        <v>777</v>
      </c>
      <c r="Q2363">
        <v>29.9</v>
      </c>
      <c r="R2363">
        <v>5.39</v>
      </c>
      <c r="Y2363" t="s">
        <v>9852</v>
      </c>
      <c r="Z2363" t="s">
        <v>2568</v>
      </c>
      <c r="AA2363">
        <v>10073</v>
      </c>
      <c r="AB2363" t="s">
        <v>420</v>
      </c>
    </row>
    <row r="2364" spans="1:35" x14ac:dyDescent="0.25">
      <c r="A2364" t="s">
        <v>9853</v>
      </c>
      <c r="B2364" t="s">
        <v>9853</v>
      </c>
      <c r="C2364" t="s">
        <v>9854</v>
      </c>
      <c r="D2364" t="s">
        <v>9855</v>
      </c>
      <c r="E2364" t="s">
        <v>771</v>
      </c>
      <c r="F2364" t="s">
        <v>772</v>
      </c>
      <c r="G2364" t="s">
        <v>2565</v>
      </c>
      <c r="I2364" t="s">
        <v>2646</v>
      </c>
      <c r="J2364" t="s">
        <v>791</v>
      </c>
      <c r="K2364" t="s">
        <v>2598</v>
      </c>
      <c r="L2364" t="s">
        <v>776</v>
      </c>
      <c r="M2364" t="s">
        <v>424</v>
      </c>
      <c r="N2364" t="s">
        <v>771</v>
      </c>
      <c r="O2364">
        <v>1</v>
      </c>
      <c r="P2364" t="s">
        <v>777</v>
      </c>
      <c r="Q2364">
        <v>29.9</v>
      </c>
      <c r="R2364">
        <v>5.39</v>
      </c>
      <c r="Y2364" t="s">
        <v>2647</v>
      </c>
      <c r="Z2364" t="s">
        <v>2648</v>
      </c>
      <c r="AA2364">
        <v>28100</v>
      </c>
      <c r="AB2364" t="s">
        <v>420</v>
      </c>
    </row>
    <row r="2365" spans="1:35" x14ac:dyDescent="0.25">
      <c r="A2365" t="s">
        <v>9856</v>
      </c>
      <c r="B2365" t="s">
        <v>9856</v>
      </c>
      <c r="C2365" t="s">
        <v>9857</v>
      </c>
      <c r="D2365" t="s">
        <v>9858</v>
      </c>
      <c r="E2365" t="s">
        <v>771</v>
      </c>
      <c r="F2365" t="s">
        <v>772</v>
      </c>
      <c r="G2365" t="s">
        <v>2565</v>
      </c>
      <c r="I2365" t="s">
        <v>2646</v>
      </c>
      <c r="J2365" t="s">
        <v>791</v>
      </c>
      <c r="K2365" t="s">
        <v>2932</v>
      </c>
      <c r="L2365" t="s">
        <v>817</v>
      </c>
      <c r="M2365" t="s">
        <v>95</v>
      </c>
      <c r="N2365" t="s">
        <v>771</v>
      </c>
      <c r="O2365">
        <v>1</v>
      </c>
      <c r="P2365" t="s">
        <v>777</v>
      </c>
      <c r="Q2365">
        <v>32.9</v>
      </c>
      <c r="R2365">
        <v>5.93</v>
      </c>
      <c r="Y2365" t="s">
        <v>2647</v>
      </c>
      <c r="Z2365" t="s">
        <v>2648</v>
      </c>
      <c r="AA2365">
        <v>28100</v>
      </c>
      <c r="AB2365" t="s">
        <v>420</v>
      </c>
    </row>
    <row r="2366" spans="1:35" x14ac:dyDescent="0.25">
      <c r="A2366" t="s">
        <v>9859</v>
      </c>
      <c r="B2366" t="s">
        <v>9859</v>
      </c>
      <c r="C2366" t="s">
        <v>9860</v>
      </c>
      <c r="D2366" t="s">
        <v>9861</v>
      </c>
      <c r="E2366" t="s">
        <v>771</v>
      </c>
      <c r="F2366" t="s">
        <v>772</v>
      </c>
      <c r="G2366" t="s">
        <v>2565</v>
      </c>
      <c r="J2366" t="s">
        <v>791</v>
      </c>
      <c r="K2366" t="s">
        <v>2911</v>
      </c>
      <c r="L2366" t="s">
        <v>1037</v>
      </c>
      <c r="M2366" t="s">
        <v>430</v>
      </c>
      <c r="N2366" t="s">
        <v>771</v>
      </c>
      <c r="O2366">
        <v>1</v>
      </c>
      <c r="P2366" t="s">
        <v>777</v>
      </c>
      <c r="Q2366">
        <v>59.9</v>
      </c>
      <c r="R2366">
        <v>10.8</v>
      </c>
      <c r="S2366">
        <v>3.27</v>
      </c>
      <c r="X2366">
        <v>3.27</v>
      </c>
      <c r="Y2366" t="s">
        <v>3487</v>
      </c>
      <c r="Z2366" t="s">
        <v>8771</v>
      </c>
      <c r="AA2366">
        <v>61032</v>
      </c>
      <c r="AB2366" t="s">
        <v>420</v>
      </c>
    </row>
    <row r="2367" spans="1:35" x14ac:dyDescent="0.25">
      <c r="A2367" t="s">
        <v>9862</v>
      </c>
      <c r="B2367" t="s">
        <v>9862</v>
      </c>
      <c r="C2367" t="s">
        <v>9863</v>
      </c>
      <c r="D2367" t="s">
        <v>9864</v>
      </c>
      <c r="E2367" t="s">
        <v>771</v>
      </c>
      <c r="F2367" t="s">
        <v>772</v>
      </c>
      <c r="G2367" t="s">
        <v>2565</v>
      </c>
      <c r="J2367" t="s">
        <v>791</v>
      </c>
      <c r="K2367" t="s">
        <v>7068</v>
      </c>
      <c r="L2367" t="s">
        <v>1238</v>
      </c>
      <c r="M2367" t="s">
        <v>57</v>
      </c>
      <c r="N2367" t="s">
        <v>771</v>
      </c>
      <c r="O2367">
        <v>1</v>
      </c>
      <c r="P2367" t="s">
        <v>777</v>
      </c>
      <c r="Q2367">
        <v>14.9</v>
      </c>
      <c r="R2367">
        <v>2.69</v>
      </c>
      <c r="Y2367" t="s">
        <v>9865</v>
      </c>
      <c r="Z2367" t="s">
        <v>9866</v>
      </c>
      <c r="AA2367">
        <v>42013</v>
      </c>
      <c r="AB2367" t="s">
        <v>420</v>
      </c>
    </row>
    <row r="2368" spans="1:35" x14ac:dyDescent="0.25">
      <c r="A2368" t="s">
        <v>9867</v>
      </c>
      <c r="B2368" t="s">
        <v>9867</v>
      </c>
      <c r="C2368" t="s">
        <v>9868</v>
      </c>
      <c r="D2368" t="s">
        <v>9869</v>
      </c>
      <c r="E2368" t="s">
        <v>771</v>
      </c>
      <c r="F2368" t="s">
        <v>772</v>
      </c>
      <c r="G2368" t="s">
        <v>2565</v>
      </c>
      <c r="I2368" t="s">
        <v>2646</v>
      </c>
      <c r="J2368" t="s">
        <v>791</v>
      </c>
      <c r="K2368" t="s">
        <v>7068</v>
      </c>
      <c r="L2368" t="s">
        <v>1238</v>
      </c>
      <c r="M2368" t="s">
        <v>57</v>
      </c>
      <c r="N2368" t="s">
        <v>771</v>
      </c>
      <c r="O2368">
        <v>1</v>
      </c>
      <c r="P2368" t="s">
        <v>777</v>
      </c>
      <c r="Q2368">
        <v>14.9</v>
      </c>
      <c r="R2368">
        <v>2.69</v>
      </c>
      <c r="Y2368" t="s">
        <v>2883</v>
      </c>
      <c r="Z2368" t="s">
        <v>2627</v>
      </c>
      <c r="AA2368">
        <v>2032</v>
      </c>
      <c r="AB2368" t="s">
        <v>420</v>
      </c>
    </row>
    <row r="2369" spans="1:35" x14ac:dyDescent="0.25">
      <c r="A2369" t="s">
        <v>9870</v>
      </c>
      <c r="B2369" t="s">
        <v>9870</v>
      </c>
      <c r="C2369" t="s">
        <v>9871</v>
      </c>
      <c r="D2369" t="s">
        <v>9872</v>
      </c>
      <c r="E2369" t="s">
        <v>799</v>
      </c>
      <c r="F2369" t="s">
        <v>772</v>
      </c>
      <c r="G2369" t="s">
        <v>2565</v>
      </c>
      <c r="J2369" t="s">
        <v>791</v>
      </c>
      <c r="K2369" t="s">
        <v>5170</v>
      </c>
      <c r="L2369" t="s">
        <v>951</v>
      </c>
      <c r="M2369" t="s">
        <v>447</v>
      </c>
      <c r="N2369" t="s">
        <v>799</v>
      </c>
      <c r="O2369">
        <v>0</v>
      </c>
      <c r="Y2369" t="s">
        <v>9873</v>
      </c>
      <c r="Z2369" t="s">
        <v>2763</v>
      </c>
      <c r="AA2369">
        <v>57025</v>
      </c>
      <c r="AB2369" t="s">
        <v>420</v>
      </c>
    </row>
    <row r="2370" spans="1:35" x14ac:dyDescent="0.25">
      <c r="A2370" t="s">
        <v>9874</v>
      </c>
      <c r="B2370" t="s">
        <v>9874</v>
      </c>
      <c r="C2370" t="s">
        <v>9875</v>
      </c>
      <c r="D2370" t="s">
        <v>9784</v>
      </c>
      <c r="E2370" t="s">
        <v>771</v>
      </c>
      <c r="F2370" t="s">
        <v>772</v>
      </c>
      <c r="G2370" t="s">
        <v>2565</v>
      </c>
      <c r="J2370" t="s">
        <v>791</v>
      </c>
      <c r="K2370" t="s">
        <v>2737</v>
      </c>
      <c r="L2370" t="s">
        <v>2738</v>
      </c>
      <c r="M2370" t="s">
        <v>170</v>
      </c>
      <c r="N2370" t="s">
        <v>771</v>
      </c>
      <c r="O2370">
        <v>1</v>
      </c>
      <c r="P2370" t="s">
        <v>777</v>
      </c>
      <c r="Q2370">
        <v>14.9</v>
      </c>
      <c r="R2370">
        <v>2.69</v>
      </c>
      <c r="Y2370" t="s">
        <v>9876</v>
      </c>
      <c r="Z2370" t="s">
        <v>2666</v>
      </c>
      <c r="AA2370">
        <v>26841</v>
      </c>
      <c r="AB2370" t="s">
        <v>420</v>
      </c>
    </row>
    <row r="2371" spans="1:35" x14ac:dyDescent="0.25">
      <c r="A2371" t="s">
        <v>9877</v>
      </c>
      <c r="B2371" t="s">
        <v>9877</v>
      </c>
      <c r="C2371" t="s">
        <v>9878</v>
      </c>
      <c r="D2371" t="s">
        <v>9879</v>
      </c>
      <c r="E2371" t="s">
        <v>771</v>
      </c>
      <c r="F2371" t="s">
        <v>772</v>
      </c>
      <c r="G2371" t="s">
        <v>2565</v>
      </c>
      <c r="J2371" t="s">
        <v>791</v>
      </c>
      <c r="K2371" t="s">
        <v>2566</v>
      </c>
      <c r="L2371" t="s">
        <v>2567</v>
      </c>
      <c r="M2371" t="s">
        <v>15</v>
      </c>
      <c r="N2371" t="s">
        <v>771</v>
      </c>
      <c r="O2371">
        <v>1</v>
      </c>
      <c r="P2371" t="s">
        <v>777</v>
      </c>
      <c r="Q2371">
        <v>19.899999999999999</v>
      </c>
      <c r="R2371">
        <v>3.59</v>
      </c>
      <c r="Y2371" t="s">
        <v>6451</v>
      </c>
      <c r="Z2371" t="s">
        <v>2568</v>
      </c>
      <c r="AA2371">
        <v>10022</v>
      </c>
      <c r="AB2371" t="s">
        <v>420</v>
      </c>
    </row>
    <row r="2372" spans="1:35" x14ac:dyDescent="0.25">
      <c r="A2372" t="s">
        <v>9880</v>
      </c>
      <c r="B2372" t="s">
        <v>9880</v>
      </c>
      <c r="C2372" t="s">
        <v>9881</v>
      </c>
      <c r="D2372" t="s">
        <v>9882</v>
      </c>
      <c r="E2372" t="s">
        <v>771</v>
      </c>
      <c r="F2372" t="s">
        <v>772</v>
      </c>
      <c r="G2372" t="s">
        <v>2565</v>
      </c>
      <c r="J2372" t="s">
        <v>791</v>
      </c>
      <c r="K2372" t="s">
        <v>2641</v>
      </c>
      <c r="L2372" t="s">
        <v>1330</v>
      </c>
      <c r="M2372" t="s">
        <v>29</v>
      </c>
      <c r="N2372" t="s">
        <v>771</v>
      </c>
      <c r="O2372">
        <v>1</v>
      </c>
      <c r="P2372" t="s">
        <v>777</v>
      </c>
      <c r="Q2372">
        <v>32.9</v>
      </c>
      <c r="R2372">
        <v>5.93</v>
      </c>
      <c r="Y2372" t="s">
        <v>9883</v>
      </c>
      <c r="Z2372" t="s">
        <v>3570</v>
      </c>
      <c r="AA2372">
        <v>66050</v>
      </c>
      <c r="AB2372" t="s">
        <v>420</v>
      </c>
    </row>
    <row r="2373" spans="1:35" x14ac:dyDescent="0.25">
      <c r="A2373" t="s">
        <v>9884</v>
      </c>
      <c r="B2373" t="s">
        <v>9884</v>
      </c>
      <c r="C2373" t="s">
        <v>9885</v>
      </c>
      <c r="D2373" t="s">
        <v>9886</v>
      </c>
      <c r="E2373" t="s">
        <v>771</v>
      </c>
      <c r="F2373" t="s">
        <v>772</v>
      </c>
      <c r="G2373" t="s">
        <v>2565</v>
      </c>
      <c r="J2373" t="s">
        <v>791</v>
      </c>
      <c r="K2373" t="s">
        <v>2566</v>
      </c>
      <c r="L2373" t="s">
        <v>2567</v>
      </c>
      <c r="M2373" t="s">
        <v>15</v>
      </c>
      <c r="N2373" t="s">
        <v>771</v>
      </c>
      <c r="O2373">
        <v>1</v>
      </c>
      <c r="P2373" t="s">
        <v>777</v>
      </c>
      <c r="Q2373">
        <v>19.899999999999999</v>
      </c>
      <c r="R2373">
        <v>3.59</v>
      </c>
      <c r="Y2373" t="s">
        <v>9887</v>
      </c>
      <c r="Z2373" t="s">
        <v>2975</v>
      </c>
      <c r="AA2373">
        <v>6014</v>
      </c>
      <c r="AB2373" t="s">
        <v>420</v>
      </c>
    </row>
    <row r="2374" spans="1:35" x14ac:dyDescent="0.25">
      <c r="A2374" t="s">
        <v>9888</v>
      </c>
      <c r="B2374" t="s">
        <v>9888</v>
      </c>
      <c r="C2374" t="s">
        <v>9889</v>
      </c>
      <c r="D2374" t="s">
        <v>9890</v>
      </c>
      <c r="E2374" t="s">
        <v>771</v>
      </c>
      <c r="F2374" t="s">
        <v>772</v>
      </c>
      <c r="G2374" t="s">
        <v>2565</v>
      </c>
      <c r="J2374" t="s">
        <v>791</v>
      </c>
      <c r="K2374" t="s">
        <v>2584</v>
      </c>
      <c r="L2374" t="s">
        <v>801</v>
      </c>
      <c r="M2374" t="s">
        <v>31</v>
      </c>
      <c r="N2374" t="s">
        <v>771</v>
      </c>
      <c r="O2374">
        <v>1</v>
      </c>
      <c r="P2374" t="s">
        <v>777</v>
      </c>
      <c r="Q2374">
        <v>34.9</v>
      </c>
      <c r="R2374">
        <v>6.29</v>
      </c>
      <c r="Y2374" t="s">
        <v>3806</v>
      </c>
      <c r="AA2374">
        <v>16159</v>
      </c>
      <c r="AB2374" t="s">
        <v>420</v>
      </c>
    </row>
    <row r="2375" spans="1:35" x14ac:dyDescent="0.25">
      <c r="A2375" t="s">
        <v>9891</v>
      </c>
      <c r="C2375" t="s">
        <v>9892</v>
      </c>
      <c r="D2375" t="s">
        <v>9893</v>
      </c>
      <c r="E2375" t="s">
        <v>771</v>
      </c>
      <c r="F2375" t="s">
        <v>2590</v>
      </c>
      <c r="G2375" t="s">
        <v>2565</v>
      </c>
      <c r="H2375" t="s">
        <v>2591</v>
      </c>
      <c r="J2375" t="s">
        <v>774</v>
      </c>
      <c r="K2375" t="s">
        <v>7948</v>
      </c>
      <c r="L2375" s="2">
        <v>90825</v>
      </c>
      <c r="M2375" t="s">
        <v>505</v>
      </c>
      <c r="N2375" t="s">
        <v>771</v>
      </c>
      <c r="O2375">
        <v>1</v>
      </c>
      <c r="P2375" t="s">
        <v>777</v>
      </c>
      <c r="Q2375">
        <v>46.9</v>
      </c>
      <c r="R2375">
        <v>8.4600000000000009</v>
      </c>
      <c r="S2375">
        <v>3</v>
      </c>
      <c r="T2375">
        <v>0.54</v>
      </c>
      <c r="Y2375" t="s">
        <v>2873</v>
      </c>
      <c r="Z2375" t="s">
        <v>5772</v>
      </c>
      <c r="AA2375">
        <v>41123</v>
      </c>
      <c r="AB2375" t="s">
        <v>420</v>
      </c>
      <c r="AG2375" t="s">
        <v>9894</v>
      </c>
      <c r="AH2375" t="s">
        <v>420</v>
      </c>
      <c r="AI2375" t="s">
        <v>1019</v>
      </c>
    </row>
    <row r="2376" spans="1:35" x14ac:dyDescent="0.25">
      <c r="A2376" t="s">
        <v>9895</v>
      </c>
      <c r="B2376" t="s">
        <v>9895</v>
      </c>
      <c r="C2376" t="s">
        <v>9896</v>
      </c>
      <c r="D2376" t="s">
        <v>9897</v>
      </c>
      <c r="E2376" t="s">
        <v>771</v>
      </c>
      <c r="F2376" t="s">
        <v>772</v>
      </c>
      <c r="G2376" t="s">
        <v>2565</v>
      </c>
      <c r="J2376" t="s">
        <v>791</v>
      </c>
      <c r="K2376" t="s">
        <v>2641</v>
      </c>
      <c r="L2376" t="s">
        <v>1330</v>
      </c>
      <c r="M2376" t="s">
        <v>29</v>
      </c>
      <c r="N2376" t="s">
        <v>771</v>
      </c>
      <c r="O2376">
        <v>1</v>
      </c>
      <c r="P2376" t="s">
        <v>777</v>
      </c>
      <c r="Q2376">
        <v>32.9</v>
      </c>
      <c r="R2376">
        <v>5.93</v>
      </c>
      <c r="Y2376" t="s">
        <v>5630</v>
      </c>
      <c r="Z2376" t="s">
        <v>9898</v>
      </c>
      <c r="AA2376">
        <v>34151</v>
      </c>
      <c r="AB2376" t="s">
        <v>420</v>
      </c>
    </row>
    <row r="2377" spans="1:35" x14ac:dyDescent="0.25">
      <c r="A2377" t="s">
        <v>9899</v>
      </c>
      <c r="B2377" t="s">
        <v>9899</v>
      </c>
      <c r="C2377" t="s">
        <v>9900</v>
      </c>
      <c r="D2377" t="s">
        <v>9901</v>
      </c>
      <c r="E2377" t="s">
        <v>771</v>
      </c>
      <c r="F2377" t="s">
        <v>772</v>
      </c>
      <c r="G2377" t="s">
        <v>2565</v>
      </c>
      <c r="J2377" t="s">
        <v>791</v>
      </c>
      <c r="K2377" t="s">
        <v>2737</v>
      </c>
      <c r="L2377" t="s">
        <v>2738</v>
      </c>
      <c r="M2377" t="s">
        <v>170</v>
      </c>
      <c r="N2377" t="s">
        <v>771</v>
      </c>
      <c r="O2377">
        <v>1</v>
      </c>
      <c r="P2377" t="s">
        <v>777</v>
      </c>
      <c r="Q2377">
        <v>14.9</v>
      </c>
      <c r="R2377">
        <v>2.69</v>
      </c>
      <c r="Y2377" t="s">
        <v>9902</v>
      </c>
      <c r="Z2377" t="s">
        <v>9903</v>
      </c>
      <c r="AA2377">
        <v>28831</v>
      </c>
      <c r="AB2377" t="s">
        <v>420</v>
      </c>
    </row>
    <row r="2378" spans="1:35" x14ac:dyDescent="0.25">
      <c r="A2378" t="s">
        <v>9904</v>
      </c>
      <c r="B2378" t="s">
        <v>9904</v>
      </c>
      <c r="C2378" t="s">
        <v>9905</v>
      </c>
      <c r="D2378" t="s">
        <v>9906</v>
      </c>
      <c r="E2378" t="s">
        <v>771</v>
      </c>
      <c r="F2378" t="s">
        <v>772</v>
      </c>
      <c r="G2378" t="s">
        <v>2565</v>
      </c>
      <c r="J2378" t="s">
        <v>791</v>
      </c>
      <c r="K2378" t="s">
        <v>2932</v>
      </c>
      <c r="L2378" t="s">
        <v>817</v>
      </c>
      <c r="M2378" t="s">
        <v>95</v>
      </c>
      <c r="N2378" t="s">
        <v>771</v>
      </c>
      <c r="O2378">
        <v>1</v>
      </c>
      <c r="P2378" t="s">
        <v>777</v>
      </c>
      <c r="Q2378">
        <v>32.9</v>
      </c>
      <c r="R2378">
        <v>5.93</v>
      </c>
      <c r="S2378">
        <v>3.99</v>
      </c>
      <c r="T2378">
        <v>0.72</v>
      </c>
      <c r="Y2378" t="s">
        <v>9907</v>
      </c>
      <c r="Z2378" t="s">
        <v>2568</v>
      </c>
      <c r="AA2378">
        <v>10043</v>
      </c>
      <c r="AB2378" t="s">
        <v>420</v>
      </c>
    </row>
    <row r="2379" spans="1:35" x14ac:dyDescent="0.25">
      <c r="A2379" t="s">
        <v>9908</v>
      </c>
      <c r="B2379" t="s">
        <v>9908</v>
      </c>
      <c r="C2379" t="s">
        <v>9909</v>
      </c>
      <c r="D2379" t="s">
        <v>9910</v>
      </c>
      <c r="E2379" t="s">
        <v>771</v>
      </c>
      <c r="F2379" t="s">
        <v>772</v>
      </c>
      <c r="G2379" t="s">
        <v>2565</v>
      </c>
      <c r="J2379" t="s">
        <v>791</v>
      </c>
      <c r="K2379" t="s">
        <v>2566</v>
      </c>
      <c r="L2379" t="s">
        <v>2567</v>
      </c>
      <c r="M2379" t="s">
        <v>15</v>
      </c>
      <c r="N2379" t="s">
        <v>771</v>
      </c>
      <c r="O2379">
        <v>1</v>
      </c>
      <c r="P2379" t="s">
        <v>777</v>
      </c>
      <c r="Q2379">
        <v>19.899999999999999</v>
      </c>
      <c r="R2379">
        <v>3.59</v>
      </c>
      <c r="Y2379" t="s">
        <v>3407</v>
      </c>
      <c r="Z2379" t="s">
        <v>2447</v>
      </c>
      <c r="AA2379">
        <v>51100</v>
      </c>
      <c r="AB2379" t="s">
        <v>420</v>
      </c>
    </row>
    <row r="2380" spans="1:35" x14ac:dyDescent="0.25">
      <c r="A2380" t="s">
        <v>9911</v>
      </c>
      <c r="B2380" t="s">
        <v>9911</v>
      </c>
      <c r="C2380" t="s">
        <v>9912</v>
      </c>
      <c r="D2380" t="s">
        <v>9913</v>
      </c>
      <c r="E2380" t="s">
        <v>771</v>
      </c>
      <c r="F2380" t="s">
        <v>772</v>
      </c>
      <c r="G2380" t="s">
        <v>2565</v>
      </c>
      <c r="J2380" t="s">
        <v>791</v>
      </c>
      <c r="K2380" t="s">
        <v>2566</v>
      </c>
      <c r="L2380" t="s">
        <v>2567</v>
      </c>
      <c r="M2380" t="s">
        <v>15</v>
      </c>
      <c r="N2380" t="s">
        <v>771</v>
      </c>
      <c r="O2380">
        <v>1</v>
      </c>
      <c r="P2380" t="s">
        <v>777</v>
      </c>
      <c r="Q2380">
        <v>19.899999999999999</v>
      </c>
      <c r="R2380">
        <v>3.59</v>
      </c>
      <c r="S2380">
        <v>4.99</v>
      </c>
      <c r="T2380">
        <v>0.9</v>
      </c>
      <c r="Y2380" t="s">
        <v>9914</v>
      </c>
      <c r="Z2380" t="s">
        <v>2785</v>
      </c>
      <c r="AA2380">
        <v>7040</v>
      </c>
      <c r="AB2380" t="s">
        <v>420</v>
      </c>
    </row>
    <row r="2381" spans="1:35" x14ac:dyDescent="0.25">
      <c r="A2381" t="s">
        <v>9915</v>
      </c>
      <c r="B2381" t="s">
        <v>9915</v>
      </c>
      <c r="C2381" t="s">
        <v>9916</v>
      </c>
      <c r="D2381" t="s">
        <v>9917</v>
      </c>
      <c r="E2381" t="s">
        <v>771</v>
      </c>
      <c r="F2381" t="s">
        <v>772</v>
      </c>
      <c r="G2381" t="s">
        <v>2565</v>
      </c>
      <c r="J2381" t="s">
        <v>791</v>
      </c>
      <c r="K2381" t="s">
        <v>2566</v>
      </c>
      <c r="L2381" t="s">
        <v>2567</v>
      </c>
      <c r="M2381" t="s">
        <v>15</v>
      </c>
      <c r="N2381" t="s">
        <v>771</v>
      </c>
      <c r="O2381">
        <v>1</v>
      </c>
      <c r="P2381" t="s">
        <v>777</v>
      </c>
      <c r="Q2381">
        <v>19.899999999999999</v>
      </c>
      <c r="R2381">
        <v>3.59</v>
      </c>
      <c r="S2381">
        <v>1.63</v>
      </c>
      <c r="X2381">
        <v>1.63</v>
      </c>
      <c r="Y2381" t="s">
        <v>7971</v>
      </c>
      <c r="Z2381" t="s">
        <v>3407</v>
      </c>
      <c r="AA2381">
        <v>51019</v>
      </c>
      <c r="AB2381" t="s">
        <v>420</v>
      </c>
    </row>
    <row r="2382" spans="1:35" x14ac:dyDescent="0.25">
      <c r="A2382" t="s">
        <v>9918</v>
      </c>
      <c r="B2382" t="s">
        <v>9918</v>
      </c>
      <c r="C2382" t="s">
        <v>9919</v>
      </c>
      <c r="D2382" t="s">
        <v>9575</v>
      </c>
      <c r="E2382" t="s">
        <v>771</v>
      </c>
      <c r="F2382" t="s">
        <v>772</v>
      </c>
      <c r="G2382" t="s">
        <v>2565</v>
      </c>
      <c r="I2382" t="s">
        <v>2646</v>
      </c>
      <c r="J2382" t="s">
        <v>791</v>
      </c>
      <c r="K2382" t="s">
        <v>2598</v>
      </c>
      <c r="L2382" t="s">
        <v>776</v>
      </c>
      <c r="M2382" t="s">
        <v>424</v>
      </c>
      <c r="N2382" t="s">
        <v>771</v>
      </c>
      <c r="O2382">
        <v>1</v>
      </c>
      <c r="P2382" t="s">
        <v>777</v>
      </c>
      <c r="Q2382">
        <v>29.9</v>
      </c>
      <c r="R2382">
        <v>5.39</v>
      </c>
      <c r="Y2382" t="s">
        <v>2647</v>
      </c>
      <c r="Z2382" t="s">
        <v>2648</v>
      </c>
      <c r="AA2382">
        <v>28100</v>
      </c>
      <c r="AB2382" t="s">
        <v>420</v>
      </c>
    </row>
    <row r="2383" spans="1:35" x14ac:dyDescent="0.25">
      <c r="A2383" t="s">
        <v>9920</v>
      </c>
      <c r="B2383" t="s">
        <v>9920</v>
      </c>
      <c r="C2383" t="s">
        <v>9921</v>
      </c>
      <c r="D2383" t="s">
        <v>9922</v>
      </c>
      <c r="E2383" t="s">
        <v>771</v>
      </c>
      <c r="F2383" t="s">
        <v>772</v>
      </c>
      <c r="G2383" t="s">
        <v>2565</v>
      </c>
      <c r="J2383" t="s">
        <v>791</v>
      </c>
      <c r="K2383" t="s">
        <v>3014</v>
      </c>
      <c r="L2383" t="s">
        <v>3015</v>
      </c>
      <c r="M2383" t="s">
        <v>25</v>
      </c>
      <c r="N2383" t="s">
        <v>771</v>
      </c>
      <c r="O2383">
        <v>1</v>
      </c>
      <c r="P2383" t="s">
        <v>777</v>
      </c>
      <c r="Q2383">
        <v>29.9</v>
      </c>
      <c r="R2383">
        <v>5.39</v>
      </c>
      <c r="Y2383" t="s">
        <v>9923</v>
      </c>
      <c r="Z2383" t="s">
        <v>2975</v>
      </c>
      <c r="AA2383">
        <v>6081</v>
      </c>
      <c r="AB2383" t="s">
        <v>420</v>
      </c>
    </row>
    <row r="2384" spans="1:35" x14ac:dyDescent="0.25">
      <c r="A2384" t="s">
        <v>9924</v>
      </c>
      <c r="B2384" t="s">
        <v>9924</v>
      </c>
      <c r="C2384" t="s">
        <v>9925</v>
      </c>
      <c r="D2384" t="s">
        <v>9926</v>
      </c>
      <c r="E2384" t="s">
        <v>771</v>
      </c>
      <c r="F2384" t="s">
        <v>772</v>
      </c>
      <c r="G2384" t="s">
        <v>2565</v>
      </c>
      <c r="J2384" t="s">
        <v>791</v>
      </c>
      <c r="K2384" t="s">
        <v>2566</v>
      </c>
      <c r="L2384" t="s">
        <v>2567</v>
      </c>
      <c r="M2384" t="s">
        <v>15</v>
      </c>
      <c r="N2384" t="s">
        <v>771</v>
      </c>
      <c r="O2384">
        <v>1</v>
      </c>
      <c r="P2384" t="s">
        <v>777</v>
      </c>
      <c r="Q2384">
        <v>19.899999999999999</v>
      </c>
      <c r="R2384">
        <v>3.59</v>
      </c>
      <c r="Y2384" t="s">
        <v>7481</v>
      </c>
      <c r="Z2384" t="s">
        <v>1864</v>
      </c>
      <c r="AA2384">
        <v>62019</v>
      </c>
      <c r="AB2384" t="s">
        <v>420</v>
      </c>
    </row>
    <row r="2385" spans="1:28" x14ac:dyDescent="0.25">
      <c r="A2385" t="s">
        <v>9927</v>
      </c>
      <c r="B2385" t="s">
        <v>9927</v>
      </c>
      <c r="C2385" t="s">
        <v>9928</v>
      </c>
      <c r="D2385" t="s">
        <v>9929</v>
      </c>
      <c r="E2385" t="s">
        <v>771</v>
      </c>
      <c r="F2385" t="s">
        <v>772</v>
      </c>
      <c r="G2385" t="s">
        <v>2565</v>
      </c>
      <c r="J2385" t="s">
        <v>791</v>
      </c>
      <c r="K2385" t="s">
        <v>2618</v>
      </c>
      <c r="L2385" t="s">
        <v>864</v>
      </c>
      <c r="M2385" t="s">
        <v>21</v>
      </c>
      <c r="N2385" t="s">
        <v>771</v>
      </c>
      <c r="O2385">
        <v>1</v>
      </c>
      <c r="P2385" t="s">
        <v>777</v>
      </c>
      <c r="Q2385">
        <v>29.9</v>
      </c>
      <c r="R2385">
        <v>5.39</v>
      </c>
      <c r="Y2385" t="s">
        <v>9930</v>
      </c>
      <c r="Z2385" t="s">
        <v>3366</v>
      </c>
      <c r="AA2385">
        <v>24040</v>
      </c>
      <c r="AB2385" t="s">
        <v>420</v>
      </c>
    </row>
    <row r="2386" spans="1:28" x14ac:dyDescent="0.25">
      <c r="A2386" t="s">
        <v>9931</v>
      </c>
      <c r="B2386" t="s">
        <v>9931</v>
      </c>
      <c r="C2386" t="s">
        <v>9932</v>
      </c>
      <c r="D2386" t="s">
        <v>9933</v>
      </c>
      <c r="E2386" t="s">
        <v>771</v>
      </c>
      <c r="F2386" t="s">
        <v>772</v>
      </c>
      <c r="G2386" t="s">
        <v>2565</v>
      </c>
      <c r="J2386" t="s">
        <v>791</v>
      </c>
      <c r="K2386" t="s">
        <v>2566</v>
      </c>
      <c r="L2386" t="s">
        <v>2567</v>
      </c>
      <c r="M2386" t="s">
        <v>15</v>
      </c>
      <c r="N2386" t="s">
        <v>771</v>
      </c>
      <c r="O2386">
        <v>1</v>
      </c>
      <c r="P2386" t="s">
        <v>777</v>
      </c>
      <c r="Q2386">
        <v>19.899999999999999</v>
      </c>
      <c r="R2386">
        <v>3.59</v>
      </c>
      <c r="Y2386" t="s">
        <v>3225</v>
      </c>
      <c r="Z2386" t="s">
        <v>3756</v>
      </c>
      <c r="AA2386">
        <v>47924</v>
      </c>
      <c r="AB2386" t="s">
        <v>420</v>
      </c>
    </row>
    <row r="2387" spans="1:28" x14ac:dyDescent="0.25">
      <c r="A2387" t="s">
        <v>9934</v>
      </c>
      <c r="B2387" t="s">
        <v>9934</v>
      </c>
      <c r="C2387" t="s">
        <v>9935</v>
      </c>
      <c r="D2387" t="s">
        <v>9936</v>
      </c>
      <c r="E2387" t="s">
        <v>771</v>
      </c>
      <c r="F2387" t="s">
        <v>772</v>
      </c>
      <c r="G2387" t="s">
        <v>2565</v>
      </c>
      <c r="J2387" t="s">
        <v>791</v>
      </c>
      <c r="K2387" t="s">
        <v>3014</v>
      </c>
      <c r="L2387" t="s">
        <v>3015</v>
      </c>
      <c r="M2387" t="s">
        <v>25</v>
      </c>
      <c r="N2387" t="s">
        <v>771</v>
      </c>
      <c r="O2387">
        <v>1</v>
      </c>
      <c r="P2387" t="s">
        <v>777</v>
      </c>
      <c r="Q2387">
        <v>29.9</v>
      </c>
      <c r="R2387">
        <v>5.39</v>
      </c>
      <c r="Y2387" t="s">
        <v>9937</v>
      </c>
      <c r="Z2387" t="s">
        <v>4663</v>
      </c>
      <c r="AA2387">
        <v>86039</v>
      </c>
      <c r="AB2387" t="s">
        <v>420</v>
      </c>
    </row>
    <row r="2388" spans="1:28" x14ac:dyDescent="0.25">
      <c r="A2388" t="s">
        <v>9938</v>
      </c>
      <c r="B2388" t="s">
        <v>9938</v>
      </c>
      <c r="C2388" t="s">
        <v>9939</v>
      </c>
      <c r="D2388" t="s">
        <v>9940</v>
      </c>
      <c r="E2388" t="s">
        <v>799</v>
      </c>
      <c r="F2388" t="s">
        <v>772</v>
      </c>
      <c r="G2388" t="s">
        <v>2565</v>
      </c>
      <c r="J2388" t="s">
        <v>791</v>
      </c>
      <c r="K2388" t="s">
        <v>2566</v>
      </c>
      <c r="L2388" t="s">
        <v>2567</v>
      </c>
      <c r="M2388" t="s">
        <v>15</v>
      </c>
      <c r="N2388" t="s">
        <v>799</v>
      </c>
      <c r="O2388">
        <v>0</v>
      </c>
      <c r="Y2388" t="s">
        <v>6855</v>
      </c>
      <c r="Z2388" t="s">
        <v>3756</v>
      </c>
      <c r="AA2388">
        <v>47822</v>
      </c>
      <c r="AB2388" t="s">
        <v>420</v>
      </c>
    </row>
    <row r="2389" spans="1:28" x14ac:dyDescent="0.25">
      <c r="A2389" t="s">
        <v>9941</v>
      </c>
      <c r="B2389" t="s">
        <v>9941</v>
      </c>
      <c r="C2389" t="s">
        <v>9942</v>
      </c>
      <c r="D2389" t="s">
        <v>9943</v>
      </c>
      <c r="E2389" t="s">
        <v>771</v>
      </c>
      <c r="F2389" t="s">
        <v>772</v>
      </c>
      <c r="G2389" t="s">
        <v>2565</v>
      </c>
      <c r="J2389" t="s">
        <v>791</v>
      </c>
      <c r="K2389" t="s">
        <v>2566</v>
      </c>
      <c r="L2389" t="s">
        <v>2567</v>
      </c>
      <c r="M2389" t="s">
        <v>15</v>
      </c>
      <c r="N2389" t="s">
        <v>771</v>
      </c>
      <c r="O2389">
        <v>1</v>
      </c>
      <c r="P2389" t="s">
        <v>777</v>
      </c>
      <c r="Q2389">
        <v>19.899999999999999</v>
      </c>
      <c r="R2389">
        <v>3.59</v>
      </c>
      <c r="Y2389" t="s">
        <v>9944</v>
      </c>
      <c r="Z2389" t="s">
        <v>2904</v>
      </c>
      <c r="AA2389">
        <v>10087</v>
      </c>
      <c r="AB2389" t="s">
        <v>420</v>
      </c>
    </row>
    <row r="2390" spans="1:28" x14ac:dyDescent="0.25">
      <c r="A2390" t="s">
        <v>9945</v>
      </c>
      <c r="C2390" t="s">
        <v>9946</v>
      </c>
      <c r="D2390" t="s">
        <v>9947</v>
      </c>
      <c r="E2390" t="s">
        <v>771</v>
      </c>
      <c r="F2390" t="s">
        <v>2590</v>
      </c>
      <c r="G2390" t="s">
        <v>2565</v>
      </c>
      <c r="H2390" t="s">
        <v>2591</v>
      </c>
      <c r="J2390" t="s">
        <v>774</v>
      </c>
      <c r="K2390" t="s">
        <v>9948</v>
      </c>
      <c r="L2390" t="s">
        <v>9949</v>
      </c>
      <c r="M2390" t="s">
        <v>9950</v>
      </c>
      <c r="N2390" t="s">
        <v>771</v>
      </c>
      <c r="O2390">
        <v>1</v>
      </c>
      <c r="P2390" t="s">
        <v>777</v>
      </c>
      <c r="Q2390">
        <v>129</v>
      </c>
      <c r="R2390">
        <v>23.26</v>
      </c>
      <c r="S2390">
        <v>3</v>
      </c>
      <c r="T2390">
        <v>0.54</v>
      </c>
      <c r="Y2390" t="s">
        <v>6588</v>
      </c>
      <c r="Z2390" t="s">
        <v>2740</v>
      </c>
      <c r="AA2390">
        <v>74017</v>
      </c>
      <c r="AB2390" t="s">
        <v>420</v>
      </c>
    </row>
    <row r="2391" spans="1:28" x14ac:dyDescent="0.25">
      <c r="A2391" t="s">
        <v>9951</v>
      </c>
      <c r="B2391" t="s">
        <v>9951</v>
      </c>
      <c r="C2391" t="s">
        <v>9952</v>
      </c>
      <c r="D2391" t="s">
        <v>9953</v>
      </c>
      <c r="E2391" t="s">
        <v>771</v>
      </c>
      <c r="F2391" t="s">
        <v>772</v>
      </c>
      <c r="G2391" t="s">
        <v>2565</v>
      </c>
      <c r="J2391" t="s">
        <v>791</v>
      </c>
      <c r="K2391" t="s">
        <v>2566</v>
      </c>
      <c r="L2391" t="s">
        <v>2567</v>
      </c>
      <c r="M2391" t="s">
        <v>15</v>
      </c>
      <c r="N2391" t="s">
        <v>771</v>
      </c>
      <c r="O2391">
        <v>1</v>
      </c>
      <c r="P2391" t="s">
        <v>777</v>
      </c>
      <c r="Q2391">
        <v>19.899999999999999</v>
      </c>
      <c r="R2391">
        <v>3.59</v>
      </c>
      <c r="Y2391" t="s">
        <v>3357</v>
      </c>
      <c r="AA2391">
        <v>10138</v>
      </c>
      <c r="AB2391" t="s">
        <v>420</v>
      </c>
    </row>
    <row r="2392" spans="1:28" x14ac:dyDescent="0.25">
      <c r="A2392" t="s">
        <v>9954</v>
      </c>
      <c r="B2392" t="s">
        <v>9954</v>
      </c>
      <c r="C2392" t="s">
        <v>9955</v>
      </c>
      <c r="D2392" t="s">
        <v>9956</v>
      </c>
      <c r="E2392" t="s">
        <v>771</v>
      </c>
      <c r="F2392" t="s">
        <v>772</v>
      </c>
      <c r="G2392" t="s">
        <v>2565</v>
      </c>
      <c r="I2392" t="s">
        <v>2646</v>
      </c>
      <c r="J2392" t="s">
        <v>791</v>
      </c>
      <c r="K2392" t="s">
        <v>2598</v>
      </c>
      <c r="L2392" t="s">
        <v>776</v>
      </c>
      <c r="M2392" t="s">
        <v>424</v>
      </c>
      <c r="N2392" t="s">
        <v>771</v>
      </c>
      <c r="O2392">
        <v>1</v>
      </c>
      <c r="P2392" t="s">
        <v>777</v>
      </c>
      <c r="Q2392">
        <v>29.9</v>
      </c>
      <c r="R2392">
        <v>5.39</v>
      </c>
      <c r="Y2392" t="s">
        <v>2647</v>
      </c>
      <c r="Z2392" t="s">
        <v>2648</v>
      </c>
      <c r="AA2392">
        <v>28100</v>
      </c>
      <c r="AB2392" t="s">
        <v>420</v>
      </c>
    </row>
    <row r="2393" spans="1:28" x14ac:dyDescent="0.25">
      <c r="A2393" t="s">
        <v>9957</v>
      </c>
      <c r="B2393" t="s">
        <v>9957</v>
      </c>
      <c r="C2393" t="s">
        <v>9958</v>
      </c>
      <c r="D2393" t="s">
        <v>9959</v>
      </c>
      <c r="E2393" t="s">
        <v>799</v>
      </c>
      <c r="F2393" t="s">
        <v>772</v>
      </c>
      <c r="G2393" t="s">
        <v>2565</v>
      </c>
      <c r="J2393" t="s">
        <v>791</v>
      </c>
      <c r="K2393" t="s">
        <v>2566</v>
      </c>
      <c r="L2393" t="s">
        <v>2567</v>
      </c>
      <c r="M2393" t="s">
        <v>15</v>
      </c>
      <c r="N2393" t="s">
        <v>799</v>
      </c>
      <c r="O2393">
        <v>0</v>
      </c>
      <c r="Y2393" t="s">
        <v>9960</v>
      </c>
      <c r="Z2393" t="s">
        <v>2769</v>
      </c>
      <c r="AA2393">
        <v>56028</v>
      </c>
      <c r="AB2393" t="s">
        <v>420</v>
      </c>
    </row>
    <row r="2394" spans="1:28" x14ac:dyDescent="0.25">
      <c r="A2394" t="s">
        <v>9961</v>
      </c>
      <c r="B2394" t="s">
        <v>9961</v>
      </c>
      <c r="C2394" t="s">
        <v>9962</v>
      </c>
      <c r="D2394" t="s">
        <v>9963</v>
      </c>
      <c r="E2394" t="s">
        <v>771</v>
      </c>
      <c r="F2394" t="s">
        <v>772</v>
      </c>
      <c r="G2394" t="s">
        <v>2565</v>
      </c>
      <c r="J2394" t="s">
        <v>791</v>
      </c>
      <c r="K2394" t="s">
        <v>2566</v>
      </c>
      <c r="L2394" t="s">
        <v>2567</v>
      </c>
      <c r="M2394" t="s">
        <v>15</v>
      </c>
      <c r="N2394" t="s">
        <v>771</v>
      </c>
      <c r="O2394">
        <v>1</v>
      </c>
      <c r="P2394" t="s">
        <v>777</v>
      </c>
      <c r="Q2394">
        <v>19.899999999999999</v>
      </c>
      <c r="R2394">
        <v>3.59</v>
      </c>
      <c r="Y2394" t="s">
        <v>2815</v>
      </c>
      <c r="Z2394" t="s">
        <v>2815</v>
      </c>
      <c r="AA2394">
        <v>30173</v>
      </c>
      <c r="AB2394" t="s">
        <v>420</v>
      </c>
    </row>
    <row r="2395" spans="1:28" x14ac:dyDescent="0.25">
      <c r="A2395" t="s">
        <v>9964</v>
      </c>
      <c r="B2395" t="s">
        <v>9964</v>
      </c>
      <c r="C2395" t="s">
        <v>9965</v>
      </c>
      <c r="D2395" t="s">
        <v>9966</v>
      </c>
      <c r="E2395" t="s">
        <v>771</v>
      </c>
      <c r="F2395" t="s">
        <v>772</v>
      </c>
      <c r="G2395" t="s">
        <v>2565</v>
      </c>
      <c r="J2395" t="s">
        <v>791</v>
      </c>
      <c r="K2395" t="s">
        <v>9396</v>
      </c>
      <c r="L2395" t="s">
        <v>9397</v>
      </c>
      <c r="M2395" t="s">
        <v>460</v>
      </c>
      <c r="N2395" t="s">
        <v>771</v>
      </c>
      <c r="O2395">
        <v>1</v>
      </c>
      <c r="P2395" t="s">
        <v>777</v>
      </c>
      <c r="Q2395">
        <v>34.9</v>
      </c>
      <c r="R2395">
        <v>6.29</v>
      </c>
      <c r="Y2395" t="s">
        <v>2934</v>
      </c>
      <c r="Z2395" t="s">
        <v>9967</v>
      </c>
      <c r="AA2395">
        <v>56121</v>
      </c>
      <c r="AB2395" t="s">
        <v>420</v>
      </c>
    </row>
    <row r="2396" spans="1:28" x14ac:dyDescent="0.25">
      <c r="A2396" t="s">
        <v>9968</v>
      </c>
      <c r="B2396" t="s">
        <v>9968</v>
      </c>
      <c r="C2396" t="s">
        <v>9969</v>
      </c>
      <c r="D2396" t="s">
        <v>9970</v>
      </c>
      <c r="E2396" t="s">
        <v>771</v>
      </c>
      <c r="F2396" t="s">
        <v>772</v>
      </c>
      <c r="G2396" t="s">
        <v>2565</v>
      </c>
      <c r="J2396" t="s">
        <v>791</v>
      </c>
      <c r="K2396" t="s">
        <v>2566</v>
      </c>
      <c r="L2396" t="s">
        <v>2567</v>
      </c>
      <c r="M2396" t="s">
        <v>15</v>
      </c>
      <c r="N2396" t="s">
        <v>771</v>
      </c>
      <c r="O2396">
        <v>1</v>
      </c>
      <c r="P2396" t="s">
        <v>777</v>
      </c>
      <c r="Q2396">
        <v>19.899999999999999</v>
      </c>
      <c r="R2396">
        <v>3.59</v>
      </c>
      <c r="Y2396" t="s">
        <v>9971</v>
      </c>
      <c r="Z2396" t="s">
        <v>2815</v>
      </c>
      <c r="AA2396">
        <v>30015</v>
      </c>
      <c r="AB2396" t="s">
        <v>420</v>
      </c>
    </row>
    <row r="2397" spans="1:28" x14ac:dyDescent="0.25">
      <c r="A2397" t="s">
        <v>9972</v>
      </c>
      <c r="B2397" t="s">
        <v>9972</v>
      </c>
      <c r="C2397" t="s">
        <v>9973</v>
      </c>
      <c r="D2397" t="s">
        <v>9974</v>
      </c>
      <c r="E2397" t="s">
        <v>771</v>
      </c>
      <c r="F2397" t="s">
        <v>772</v>
      </c>
      <c r="G2397" t="s">
        <v>2565</v>
      </c>
      <c r="J2397" t="s">
        <v>791</v>
      </c>
      <c r="K2397" t="s">
        <v>2618</v>
      </c>
      <c r="L2397" t="s">
        <v>864</v>
      </c>
      <c r="M2397" t="s">
        <v>21</v>
      </c>
      <c r="N2397" t="s">
        <v>771</v>
      </c>
      <c r="O2397">
        <v>1</v>
      </c>
      <c r="P2397" t="s">
        <v>777</v>
      </c>
      <c r="Q2397">
        <v>29.9</v>
      </c>
      <c r="R2397">
        <v>5.39</v>
      </c>
      <c r="Y2397" t="s">
        <v>3023</v>
      </c>
      <c r="Z2397" t="s">
        <v>3023</v>
      </c>
      <c r="AA2397">
        <v>15122</v>
      </c>
      <c r="AB2397" t="s">
        <v>420</v>
      </c>
    </row>
    <row r="2398" spans="1:28" x14ac:dyDescent="0.25">
      <c r="A2398" t="s">
        <v>9975</v>
      </c>
      <c r="B2398" t="s">
        <v>9975</v>
      </c>
      <c r="C2398" t="s">
        <v>9976</v>
      </c>
      <c r="D2398" t="s">
        <v>9861</v>
      </c>
      <c r="E2398" t="s">
        <v>771</v>
      </c>
      <c r="F2398" t="s">
        <v>772</v>
      </c>
      <c r="G2398" t="s">
        <v>2565</v>
      </c>
      <c r="J2398" t="s">
        <v>791</v>
      </c>
      <c r="K2398" t="s">
        <v>5170</v>
      </c>
      <c r="L2398" t="s">
        <v>951</v>
      </c>
      <c r="M2398" t="s">
        <v>447</v>
      </c>
      <c r="N2398" t="s">
        <v>771</v>
      </c>
      <c r="O2398">
        <v>1</v>
      </c>
      <c r="P2398" t="s">
        <v>777</v>
      </c>
      <c r="Q2398">
        <v>36.99</v>
      </c>
      <c r="R2398">
        <v>6.67</v>
      </c>
      <c r="Y2398" t="s">
        <v>9873</v>
      </c>
      <c r="Z2398" t="s">
        <v>2763</v>
      </c>
      <c r="AA2398">
        <v>57025</v>
      </c>
      <c r="AB2398" t="s">
        <v>420</v>
      </c>
    </row>
    <row r="2399" spans="1:28" x14ac:dyDescent="0.25">
      <c r="A2399" t="s">
        <v>9977</v>
      </c>
      <c r="B2399" t="s">
        <v>9977</v>
      </c>
      <c r="C2399" t="s">
        <v>9978</v>
      </c>
      <c r="D2399" t="s">
        <v>9979</v>
      </c>
      <c r="E2399" t="s">
        <v>771</v>
      </c>
      <c r="F2399" t="s">
        <v>772</v>
      </c>
      <c r="G2399" t="s">
        <v>2565</v>
      </c>
      <c r="J2399" t="s">
        <v>791</v>
      </c>
      <c r="K2399" t="s">
        <v>2566</v>
      </c>
      <c r="L2399" t="s">
        <v>2567</v>
      </c>
      <c r="M2399" t="s">
        <v>15</v>
      </c>
      <c r="N2399" t="s">
        <v>771</v>
      </c>
      <c r="O2399">
        <v>1</v>
      </c>
      <c r="P2399" t="s">
        <v>777</v>
      </c>
      <c r="Q2399">
        <v>19.899999999999999</v>
      </c>
      <c r="R2399">
        <v>3.59</v>
      </c>
      <c r="Y2399" t="s">
        <v>2740</v>
      </c>
      <c r="Z2399" t="s">
        <v>2740</v>
      </c>
      <c r="AA2399">
        <v>74121</v>
      </c>
      <c r="AB2399" t="s">
        <v>420</v>
      </c>
    </row>
    <row r="2400" spans="1:28" x14ac:dyDescent="0.25">
      <c r="A2400" t="s">
        <v>9980</v>
      </c>
      <c r="B2400" t="s">
        <v>9980</v>
      </c>
      <c r="C2400" t="s">
        <v>9981</v>
      </c>
      <c r="D2400" t="s">
        <v>9982</v>
      </c>
      <c r="E2400" t="s">
        <v>771</v>
      </c>
      <c r="F2400" t="s">
        <v>772</v>
      </c>
      <c r="G2400" t="s">
        <v>2565</v>
      </c>
      <c r="J2400" t="s">
        <v>791</v>
      </c>
      <c r="K2400" t="s">
        <v>2566</v>
      </c>
      <c r="L2400" t="s">
        <v>2567</v>
      </c>
      <c r="M2400" t="s">
        <v>15</v>
      </c>
      <c r="N2400" t="s">
        <v>771</v>
      </c>
      <c r="O2400">
        <v>1</v>
      </c>
      <c r="P2400" t="s">
        <v>777</v>
      </c>
      <c r="Q2400">
        <v>19.899999999999999</v>
      </c>
      <c r="R2400">
        <v>3.59</v>
      </c>
      <c r="Y2400" t="s">
        <v>9983</v>
      </c>
      <c r="Z2400" t="s">
        <v>3296</v>
      </c>
      <c r="AA2400">
        <v>24050</v>
      </c>
      <c r="AB2400" t="s">
        <v>420</v>
      </c>
    </row>
    <row r="2401" spans="1:35" x14ac:dyDescent="0.25">
      <c r="A2401" t="s">
        <v>9984</v>
      </c>
      <c r="B2401" t="s">
        <v>9984</v>
      </c>
      <c r="C2401" t="s">
        <v>9985</v>
      </c>
      <c r="D2401" t="s">
        <v>9986</v>
      </c>
      <c r="E2401" t="s">
        <v>771</v>
      </c>
      <c r="F2401" t="s">
        <v>772</v>
      </c>
      <c r="G2401" t="s">
        <v>2565</v>
      </c>
      <c r="I2401" t="s">
        <v>2646</v>
      </c>
      <c r="J2401" t="s">
        <v>791</v>
      </c>
      <c r="K2401" t="s">
        <v>2598</v>
      </c>
      <c r="L2401" t="s">
        <v>776</v>
      </c>
      <c r="M2401" t="s">
        <v>424</v>
      </c>
      <c r="N2401" t="s">
        <v>771</v>
      </c>
      <c r="O2401">
        <v>1</v>
      </c>
      <c r="P2401" t="s">
        <v>777</v>
      </c>
      <c r="Q2401">
        <v>29.9</v>
      </c>
      <c r="R2401">
        <v>5.39</v>
      </c>
      <c r="Y2401" t="s">
        <v>2647</v>
      </c>
      <c r="Z2401" t="s">
        <v>2648</v>
      </c>
      <c r="AA2401">
        <v>28100</v>
      </c>
      <c r="AB2401" t="s">
        <v>420</v>
      </c>
    </row>
    <row r="2402" spans="1:35" x14ac:dyDescent="0.25">
      <c r="A2402" t="s">
        <v>9987</v>
      </c>
      <c r="B2402" t="s">
        <v>9987</v>
      </c>
      <c r="C2402" t="s">
        <v>9988</v>
      </c>
      <c r="D2402" t="s">
        <v>9989</v>
      </c>
      <c r="E2402" t="s">
        <v>799</v>
      </c>
      <c r="F2402" t="s">
        <v>772</v>
      </c>
      <c r="G2402" t="s">
        <v>2565</v>
      </c>
      <c r="J2402" t="s">
        <v>791</v>
      </c>
      <c r="K2402" t="s">
        <v>2566</v>
      </c>
      <c r="L2402" t="s">
        <v>2567</v>
      </c>
      <c r="M2402" t="s">
        <v>15</v>
      </c>
      <c r="N2402" t="s">
        <v>799</v>
      </c>
      <c r="O2402">
        <v>0</v>
      </c>
      <c r="Y2402" t="s">
        <v>2815</v>
      </c>
      <c r="Z2402" t="s">
        <v>2815</v>
      </c>
      <c r="AA2402">
        <v>30173</v>
      </c>
      <c r="AB2402" t="s">
        <v>420</v>
      </c>
    </row>
    <row r="2403" spans="1:35" x14ac:dyDescent="0.25">
      <c r="A2403" t="s">
        <v>9990</v>
      </c>
      <c r="B2403" t="s">
        <v>9990</v>
      </c>
      <c r="C2403" t="s">
        <v>9991</v>
      </c>
      <c r="D2403" t="s">
        <v>9992</v>
      </c>
      <c r="E2403" t="s">
        <v>799</v>
      </c>
      <c r="F2403" t="s">
        <v>772</v>
      </c>
      <c r="G2403" t="s">
        <v>2565</v>
      </c>
      <c r="I2403" t="s">
        <v>2646</v>
      </c>
      <c r="J2403" t="s">
        <v>791</v>
      </c>
      <c r="K2403" t="s">
        <v>2598</v>
      </c>
      <c r="L2403" t="s">
        <v>776</v>
      </c>
      <c r="M2403" t="s">
        <v>424</v>
      </c>
      <c r="N2403" t="s">
        <v>799</v>
      </c>
      <c r="O2403">
        <v>0</v>
      </c>
      <c r="Y2403" t="s">
        <v>2585</v>
      </c>
      <c r="AA2403">
        <v>20124</v>
      </c>
      <c r="AB2403" t="s">
        <v>420</v>
      </c>
    </row>
    <row r="2404" spans="1:35" x14ac:dyDescent="0.25">
      <c r="A2404" t="s">
        <v>9993</v>
      </c>
      <c r="B2404" t="s">
        <v>9993</v>
      </c>
      <c r="C2404" t="s">
        <v>9994</v>
      </c>
      <c r="D2404" t="s">
        <v>9995</v>
      </c>
      <c r="E2404" t="s">
        <v>771</v>
      </c>
      <c r="F2404" t="s">
        <v>772</v>
      </c>
      <c r="G2404" t="s">
        <v>2565</v>
      </c>
      <c r="J2404" t="s">
        <v>791</v>
      </c>
      <c r="K2404" t="s">
        <v>2641</v>
      </c>
      <c r="L2404" t="s">
        <v>1330</v>
      </c>
      <c r="M2404" t="s">
        <v>29</v>
      </c>
      <c r="N2404" t="s">
        <v>771</v>
      </c>
      <c r="O2404">
        <v>1</v>
      </c>
      <c r="P2404" t="s">
        <v>777</v>
      </c>
      <c r="Q2404">
        <v>32.9</v>
      </c>
      <c r="R2404">
        <v>5.93</v>
      </c>
      <c r="Y2404" t="s">
        <v>9996</v>
      </c>
      <c r="Z2404" t="s">
        <v>2574</v>
      </c>
      <c r="AA2404">
        <v>42035</v>
      </c>
      <c r="AB2404" t="s">
        <v>420</v>
      </c>
    </row>
    <row r="2405" spans="1:35" x14ac:dyDescent="0.25">
      <c r="A2405" t="s">
        <v>9997</v>
      </c>
      <c r="B2405" t="s">
        <v>9997</v>
      </c>
      <c r="C2405" t="s">
        <v>9998</v>
      </c>
      <c r="D2405" t="s">
        <v>9999</v>
      </c>
      <c r="E2405" t="s">
        <v>771</v>
      </c>
      <c r="F2405" t="s">
        <v>772</v>
      </c>
      <c r="G2405" t="s">
        <v>2565</v>
      </c>
      <c r="J2405" t="s">
        <v>791</v>
      </c>
      <c r="K2405" t="s">
        <v>2566</v>
      </c>
      <c r="L2405" t="s">
        <v>2567</v>
      </c>
      <c r="M2405" t="s">
        <v>15</v>
      </c>
      <c r="N2405" t="s">
        <v>771</v>
      </c>
      <c r="O2405">
        <v>1</v>
      </c>
      <c r="P2405" t="s">
        <v>777</v>
      </c>
      <c r="Q2405">
        <v>19.899999999999999</v>
      </c>
      <c r="R2405">
        <v>3.59</v>
      </c>
      <c r="Y2405" t="s">
        <v>10000</v>
      </c>
      <c r="Z2405" t="s">
        <v>10001</v>
      </c>
      <c r="AA2405">
        <v>51010</v>
      </c>
      <c r="AB2405" t="s">
        <v>420</v>
      </c>
    </row>
    <row r="2406" spans="1:35" x14ac:dyDescent="0.25">
      <c r="A2406" t="s">
        <v>10002</v>
      </c>
      <c r="B2406" t="s">
        <v>10002</v>
      </c>
      <c r="C2406" t="s">
        <v>10003</v>
      </c>
      <c r="D2406" t="s">
        <v>10004</v>
      </c>
      <c r="E2406" t="s">
        <v>771</v>
      </c>
      <c r="F2406" t="s">
        <v>772</v>
      </c>
      <c r="G2406" t="s">
        <v>2565</v>
      </c>
      <c r="J2406" t="s">
        <v>791</v>
      </c>
      <c r="K2406" t="s">
        <v>2566</v>
      </c>
      <c r="L2406" t="s">
        <v>2567</v>
      </c>
      <c r="M2406" t="s">
        <v>15</v>
      </c>
      <c r="N2406" t="s">
        <v>771</v>
      </c>
      <c r="O2406">
        <v>1</v>
      </c>
      <c r="P2406" t="s">
        <v>777</v>
      </c>
      <c r="Q2406">
        <v>19.899999999999999</v>
      </c>
      <c r="R2406">
        <v>3.59</v>
      </c>
      <c r="Y2406" t="s">
        <v>2604</v>
      </c>
      <c r="Z2406" t="s">
        <v>2604</v>
      </c>
      <c r="AA2406">
        <v>80126</v>
      </c>
      <c r="AB2406" t="s">
        <v>420</v>
      </c>
    </row>
    <row r="2407" spans="1:35" x14ac:dyDescent="0.25">
      <c r="A2407" t="s">
        <v>10005</v>
      </c>
      <c r="B2407" t="s">
        <v>10005</v>
      </c>
      <c r="C2407" t="s">
        <v>10006</v>
      </c>
      <c r="D2407" t="s">
        <v>10007</v>
      </c>
      <c r="E2407" t="s">
        <v>771</v>
      </c>
      <c r="F2407" t="s">
        <v>772</v>
      </c>
      <c r="G2407" t="s">
        <v>2565</v>
      </c>
      <c r="J2407" t="s">
        <v>791</v>
      </c>
      <c r="K2407" t="s">
        <v>2641</v>
      </c>
      <c r="L2407" t="s">
        <v>1330</v>
      </c>
      <c r="M2407" t="s">
        <v>29</v>
      </c>
      <c r="N2407" t="s">
        <v>771</v>
      </c>
      <c r="O2407">
        <v>1</v>
      </c>
      <c r="P2407" t="s">
        <v>777</v>
      </c>
      <c r="Q2407">
        <v>32.9</v>
      </c>
      <c r="R2407">
        <v>5.93</v>
      </c>
      <c r="Y2407" t="s">
        <v>10008</v>
      </c>
      <c r="Z2407" t="s">
        <v>2815</v>
      </c>
      <c r="AA2407">
        <v>30031</v>
      </c>
      <c r="AB2407" t="s">
        <v>420</v>
      </c>
    </row>
    <row r="2408" spans="1:35" x14ac:dyDescent="0.25">
      <c r="A2408" t="s">
        <v>10009</v>
      </c>
      <c r="B2408" t="s">
        <v>10009</v>
      </c>
      <c r="C2408" t="s">
        <v>10010</v>
      </c>
      <c r="D2408" t="s">
        <v>10011</v>
      </c>
      <c r="E2408" t="s">
        <v>771</v>
      </c>
      <c r="F2408" t="s">
        <v>772</v>
      </c>
      <c r="G2408" t="s">
        <v>2565</v>
      </c>
      <c r="J2408" t="s">
        <v>791</v>
      </c>
      <c r="K2408" t="s">
        <v>2584</v>
      </c>
      <c r="L2408" t="s">
        <v>801</v>
      </c>
      <c r="M2408" t="s">
        <v>31</v>
      </c>
      <c r="N2408" t="s">
        <v>771</v>
      </c>
      <c r="O2408">
        <v>1</v>
      </c>
      <c r="P2408" t="s">
        <v>777</v>
      </c>
      <c r="Q2408">
        <v>34.9</v>
      </c>
      <c r="R2408">
        <v>6.29</v>
      </c>
      <c r="Y2408" t="s">
        <v>10012</v>
      </c>
      <c r="Z2408" t="s">
        <v>2604</v>
      </c>
      <c r="AA2408">
        <v>80014</v>
      </c>
      <c r="AB2408" t="s">
        <v>420</v>
      </c>
    </row>
    <row r="2409" spans="1:35" x14ac:dyDescent="0.25">
      <c r="A2409" t="s">
        <v>10013</v>
      </c>
      <c r="B2409" t="s">
        <v>10013</v>
      </c>
      <c r="C2409" t="s">
        <v>10014</v>
      </c>
      <c r="D2409" t="s">
        <v>10015</v>
      </c>
      <c r="E2409" t="s">
        <v>771</v>
      </c>
      <c r="F2409" t="s">
        <v>772</v>
      </c>
      <c r="G2409" t="s">
        <v>2565</v>
      </c>
      <c r="J2409" t="s">
        <v>791</v>
      </c>
      <c r="K2409" t="s">
        <v>2641</v>
      </c>
      <c r="L2409" t="s">
        <v>1330</v>
      </c>
      <c r="M2409" t="s">
        <v>29</v>
      </c>
      <c r="N2409" t="s">
        <v>771</v>
      </c>
      <c r="O2409">
        <v>1</v>
      </c>
      <c r="P2409" t="s">
        <v>777</v>
      </c>
      <c r="Q2409">
        <v>32.9</v>
      </c>
      <c r="R2409">
        <v>5.93</v>
      </c>
      <c r="Y2409" t="s">
        <v>10016</v>
      </c>
      <c r="Z2409" t="s">
        <v>3980</v>
      </c>
      <c r="AA2409">
        <v>9020</v>
      </c>
      <c r="AB2409" t="s">
        <v>420</v>
      </c>
    </row>
    <row r="2410" spans="1:35" x14ac:dyDescent="0.25">
      <c r="A2410" t="s">
        <v>10017</v>
      </c>
      <c r="B2410" t="s">
        <v>10017</v>
      </c>
      <c r="C2410" t="s">
        <v>10018</v>
      </c>
      <c r="D2410" t="s">
        <v>10019</v>
      </c>
      <c r="E2410" t="s">
        <v>771</v>
      </c>
      <c r="F2410" t="s">
        <v>772</v>
      </c>
      <c r="G2410" t="s">
        <v>2565</v>
      </c>
      <c r="J2410" t="s">
        <v>791</v>
      </c>
      <c r="K2410" t="s">
        <v>2641</v>
      </c>
      <c r="L2410" t="s">
        <v>1330</v>
      </c>
      <c r="M2410" t="s">
        <v>29</v>
      </c>
      <c r="N2410" t="s">
        <v>771</v>
      </c>
      <c r="O2410">
        <v>1</v>
      </c>
      <c r="P2410" t="s">
        <v>777</v>
      </c>
      <c r="Q2410">
        <v>32.9</v>
      </c>
      <c r="R2410">
        <v>5.93</v>
      </c>
      <c r="Y2410" t="s">
        <v>3962</v>
      </c>
      <c r="Z2410" t="s">
        <v>3962</v>
      </c>
      <c r="AA2410">
        <v>37124</v>
      </c>
      <c r="AB2410" t="s">
        <v>420</v>
      </c>
      <c r="AG2410" t="s">
        <v>10020</v>
      </c>
      <c r="AH2410" t="s">
        <v>420</v>
      </c>
      <c r="AI2410" t="s">
        <v>1019</v>
      </c>
    </row>
    <row r="2411" spans="1:35" x14ac:dyDescent="0.25">
      <c r="A2411" t="s">
        <v>10021</v>
      </c>
      <c r="B2411" t="s">
        <v>10021</v>
      </c>
      <c r="C2411" t="s">
        <v>10022</v>
      </c>
      <c r="D2411" t="s">
        <v>10023</v>
      </c>
      <c r="E2411" t="s">
        <v>771</v>
      </c>
      <c r="F2411" t="s">
        <v>772</v>
      </c>
      <c r="G2411" t="s">
        <v>2565</v>
      </c>
      <c r="J2411" t="s">
        <v>791</v>
      </c>
      <c r="K2411" t="s">
        <v>2566</v>
      </c>
      <c r="L2411" t="s">
        <v>2567</v>
      </c>
      <c r="M2411" t="s">
        <v>15</v>
      </c>
      <c r="N2411" t="s">
        <v>771</v>
      </c>
      <c r="O2411">
        <v>1</v>
      </c>
      <c r="P2411" t="s">
        <v>777</v>
      </c>
      <c r="Q2411">
        <v>19.899999999999999</v>
      </c>
      <c r="R2411">
        <v>3.59</v>
      </c>
      <c r="Y2411" t="s">
        <v>10024</v>
      </c>
      <c r="Z2411" t="s">
        <v>3225</v>
      </c>
      <c r="AA2411">
        <v>47865</v>
      </c>
      <c r="AB2411" t="s">
        <v>420</v>
      </c>
    </row>
    <row r="2412" spans="1:35" x14ac:dyDescent="0.25">
      <c r="A2412" t="s">
        <v>10025</v>
      </c>
      <c r="B2412" t="s">
        <v>10025</v>
      </c>
      <c r="C2412" t="s">
        <v>10026</v>
      </c>
      <c r="D2412" t="s">
        <v>10027</v>
      </c>
      <c r="E2412" t="s">
        <v>771</v>
      </c>
      <c r="F2412" t="s">
        <v>772</v>
      </c>
      <c r="G2412" t="s">
        <v>2565</v>
      </c>
      <c r="J2412" t="s">
        <v>791</v>
      </c>
      <c r="K2412" t="s">
        <v>2641</v>
      </c>
      <c r="L2412" t="s">
        <v>1330</v>
      </c>
      <c r="M2412" t="s">
        <v>29</v>
      </c>
      <c r="N2412" t="s">
        <v>771</v>
      </c>
      <c r="O2412">
        <v>1</v>
      </c>
      <c r="P2412" t="s">
        <v>777</v>
      </c>
      <c r="Q2412">
        <v>32.9</v>
      </c>
      <c r="R2412">
        <v>5.93</v>
      </c>
      <c r="S2412">
        <v>3.99</v>
      </c>
      <c r="T2412">
        <v>0.72</v>
      </c>
      <c r="Y2412" t="s">
        <v>10028</v>
      </c>
      <c r="Z2412" t="s">
        <v>3756</v>
      </c>
      <c r="AA2412">
        <v>47854</v>
      </c>
      <c r="AB2412" t="s">
        <v>420</v>
      </c>
    </row>
    <row r="2413" spans="1:35" x14ac:dyDescent="0.25">
      <c r="A2413" t="s">
        <v>10029</v>
      </c>
      <c r="C2413" t="s">
        <v>10030</v>
      </c>
      <c r="D2413" t="s">
        <v>10031</v>
      </c>
      <c r="E2413" t="s">
        <v>771</v>
      </c>
      <c r="F2413" t="s">
        <v>2590</v>
      </c>
      <c r="G2413" t="s">
        <v>2565</v>
      </c>
      <c r="H2413" t="s">
        <v>2591</v>
      </c>
      <c r="J2413" t="s">
        <v>774</v>
      </c>
      <c r="K2413" t="s">
        <v>2624</v>
      </c>
      <c r="L2413" t="s">
        <v>112</v>
      </c>
      <c r="M2413" t="s">
        <v>111</v>
      </c>
      <c r="N2413" t="s">
        <v>771</v>
      </c>
      <c r="O2413">
        <v>1</v>
      </c>
      <c r="P2413" t="s">
        <v>777</v>
      </c>
      <c r="Q2413">
        <v>49.9</v>
      </c>
      <c r="R2413">
        <v>9</v>
      </c>
      <c r="S2413">
        <v>3</v>
      </c>
      <c r="T2413">
        <v>0.54</v>
      </c>
      <c r="Y2413" t="s">
        <v>3449</v>
      </c>
      <c r="Z2413" t="s">
        <v>3234</v>
      </c>
      <c r="AA2413">
        <v>42048</v>
      </c>
      <c r="AB2413" t="s">
        <v>420</v>
      </c>
    </row>
    <row r="2414" spans="1:35" x14ac:dyDescent="0.25">
      <c r="A2414" t="s">
        <v>10032</v>
      </c>
      <c r="B2414" t="s">
        <v>10032</v>
      </c>
      <c r="C2414" t="s">
        <v>10033</v>
      </c>
      <c r="D2414" t="s">
        <v>10034</v>
      </c>
      <c r="E2414" t="s">
        <v>771</v>
      </c>
      <c r="F2414" t="s">
        <v>772</v>
      </c>
      <c r="G2414" t="s">
        <v>2565</v>
      </c>
      <c r="J2414" t="s">
        <v>791</v>
      </c>
      <c r="K2414" t="s">
        <v>2641</v>
      </c>
      <c r="L2414" t="s">
        <v>1330</v>
      </c>
      <c r="M2414" t="s">
        <v>29</v>
      </c>
      <c r="N2414" t="s">
        <v>771</v>
      </c>
      <c r="O2414">
        <v>1</v>
      </c>
      <c r="P2414" t="s">
        <v>777</v>
      </c>
      <c r="Q2414">
        <v>32.9</v>
      </c>
      <c r="R2414">
        <v>5.93</v>
      </c>
      <c r="Y2414" t="s">
        <v>2919</v>
      </c>
      <c r="Z2414" t="s">
        <v>2904</v>
      </c>
      <c r="AA2414">
        <v>10042</v>
      </c>
      <c r="AB2414" t="s">
        <v>420</v>
      </c>
    </row>
    <row r="2415" spans="1:35" x14ac:dyDescent="0.25">
      <c r="A2415" t="s">
        <v>10035</v>
      </c>
      <c r="B2415" t="s">
        <v>10035</v>
      </c>
      <c r="C2415" t="s">
        <v>10036</v>
      </c>
      <c r="D2415" t="s">
        <v>10037</v>
      </c>
      <c r="E2415" t="s">
        <v>771</v>
      </c>
      <c r="F2415" t="s">
        <v>772</v>
      </c>
      <c r="G2415" t="s">
        <v>2565</v>
      </c>
      <c r="J2415" t="s">
        <v>791</v>
      </c>
      <c r="K2415" t="s">
        <v>2641</v>
      </c>
      <c r="L2415" t="s">
        <v>1330</v>
      </c>
      <c r="M2415" t="s">
        <v>29</v>
      </c>
      <c r="N2415" t="s">
        <v>771</v>
      </c>
      <c r="O2415">
        <v>1</v>
      </c>
      <c r="P2415" t="s">
        <v>777</v>
      </c>
      <c r="Q2415">
        <v>32.9</v>
      </c>
      <c r="R2415">
        <v>5.93</v>
      </c>
      <c r="Y2415" t="s">
        <v>10038</v>
      </c>
      <c r="Z2415" t="s">
        <v>3225</v>
      </c>
      <c r="AA2415">
        <v>47841</v>
      </c>
      <c r="AB2415" t="s">
        <v>420</v>
      </c>
    </row>
    <row r="2416" spans="1:35" x14ac:dyDescent="0.25">
      <c r="A2416" t="s">
        <v>10039</v>
      </c>
      <c r="B2416" t="s">
        <v>10039</v>
      </c>
      <c r="C2416" t="s">
        <v>10040</v>
      </c>
      <c r="D2416" t="s">
        <v>10041</v>
      </c>
      <c r="E2416" t="s">
        <v>771</v>
      </c>
      <c r="F2416" t="s">
        <v>772</v>
      </c>
      <c r="G2416" t="s">
        <v>2565</v>
      </c>
      <c r="J2416" t="s">
        <v>791</v>
      </c>
      <c r="K2416" t="s">
        <v>2911</v>
      </c>
      <c r="L2416" t="s">
        <v>1037</v>
      </c>
      <c r="M2416" t="s">
        <v>430</v>
      </c>
      <c r="N2416" t="s">
        <v>771</v>
      </c>
      <c r="O2416">
        <v>1</v>
      </c>
      <c r="P2416" t="s">
        <v>777</v>
      </c>
      <c r="Q2416">
        <v>59.9</v>
      </c>
      <c r="R2416">
        <v>10.8</v>
      </c>
      <c r="Y2416" t="s">
        <v>10042</v>
      </c>
      <c r="Z2416" t="s">
        <v>3225</v>
      </c>
      <c r="AA2416">
        <v>47923</v>
      </c>
      <c r="AB2416" t="s">
        <v>420</v>
      </c>
    </row>
    <row r="2417" spans="1:28" x14ac:dyDescent="0.25">
      <c r="A2417" t="s">
        <v>10043</v>
      </c>
      <c r="B2417" t="s">
        <v>10043</v>
      </c>
      <c r="C2417" t="s">
        <v>10044</v>
      </c>
      <c r="D2417" t="s">
        <v>10045</v>
      </c>
      <c r="E2417" t="s">
        <v>771</v>
      </c>
      <c r="F2417" t="s">
        <v>772</v>
      </c>
      <c r="G2417" t="s">
        <v>2565</v>
      </c>
      <c r="J2417" t="s">
        <v>791</v>
      </c>
      <c r="K2417" t="s">
        <v>2566</v>
      </c>
      <c r="L2417" t="s">
        <v>2567</v>
      </c>
      <c r="M2417" t="s">
        <v>15</v>
      </c>
      <c r="N2417" t="s">
        <v>771</v>
      </c>
      <c r="O2417">
        <v>1</v>
      </c>
      <c r="P2417" t="s">
        <v>777</v>
      </c>
      <c r="Q2417">
        <v>19.899999999999999</v>
      </c>
      <c r="R2417">
        <v>3.59</v>
      </c>
      <c r="Y2417" t="s">
        <v>2599</v>
      </c>
      <c r="Z2417" t="s">
        <v>2599</v>
      </c>
      <c r="AA2417">
        <v>168</v>
      </c>
      <c r="AB2417" t="s">
        <v>420</v>
      </c>
    </row>
    <row r="2418" spans="1:28" x14ac:dyDescent="0.25">
      <c r="A2418" t="s">
        <v>10046</v>
      </c>
      <c r="B2418" t="s">
        <v>10046</v>
      </c>
      <c r="C2418" t="s">
        <v>10047</v>
      </c>
      <c r="D2418" t="s">
        <v>10048</v>
      </c>
      <c r="E2418" t="s">
        <v>771</v>
      </c>
      <c r="F2418" t="s">
        <v>772</v>
      </c>
      <c r="G2418" t="s">
        <v>2565</v>
      </c>
      <c r="J2418" t="s">
        <v>791</v>
      </c>
      <c r="K2418" t="s">
        <v>2566</v>
      </c>
      <c r="L2418" t="s">
        <v>2567</v>
      </c>
      <c r="M2418" t="s">
        <v>15</v>
      </c>
      <c r="N2418" t="s">
        <v>771</v>
      </c>
      <c r="O2418">
        <v>1</v>
      </c>
      <c r="P2418" t="s">
        <v>777</v>
      </c>
      <c r="Q2418">
        <v>19.899999999999999</v>
      </c>
      <c r="R2418">
        <v>3.59</v>
      </c>
      <c r="Y2418" t="s">
        <v>10049</v>
      </c>
      <c r="Z2418" t="s">
        <v>3834</v>
      </c>
      <c r="AA2418">
        <v>28041</v>
      </c>
      <c r="AB2418" t="s">
        <v>420</v>
      </c>
    </row>
    <row r="2419" spans="1:28" x14ac:dyDescent="0.25">
      <c r="A2419" t="s">
        <v>10050</v>
      </c>
      <c r="B2419" t="s">
        <v>10050</v>
      </c>
      <c r="C2419" t="s">
        <v>10051</v>
      </c>
      <c r="D2419" t="s">
        <v>10052</v>
      </c>
      <c r="E2419" t="s">
        <v>771</v>
      </c>
      <c r="F2419" t="s">
        <v>772</v>
      </c>
      <c r="G2419" t="s">
        <v>2565</v>
      </c>
      <c r="J2419" t="s">
        <v>791</v>
      </c>
      <c r="K2419" t="s">
        <v>2566</v>
      </c>
      <c r="L2419" t="s">
        <v>2567</v>
      </c>
      <c r="M2419" t="s">
        <v>15</v>
      </c>
      <c r="N2419" t="s">
        <v>771</v>
      </c>
      <c r="O2419">
        <v>1</v>
      </c>
      <c r="P2419" t="s">
        <v>777</v>
      </c>
      <c r="Q2419">
        <v>19.899999999999999</v>
      </c>
      <c r="R2419">
        <v>3.59</v>
      </c>
      <c r="Y2419" t="s">
        <v>2698</v>
      </c>
      <c r="Z2419" t="s">
        <v>5996</v>
      </c>
      <c r="AA2419">
        <v>54100</v>
      </c>
      <c r="AB2419" t="s">
        <v>420</v>
      </c>
    </row>
    <row r="2420" spans="1:28" x14ac:dyDescent="0.25">
      <c r="A2420" t="s">
        <v>10053</v>
      </c>
      <c r="B2420" t="s">
        <v>10053</v>
      </c>
      <c r="C2420" t="s">
        <v>10054</v>
      </c>
      <c r="D2420" t="s">
        <v>10055</v>
      </c>
      <c r="E2420" t="s">
        <v>771</v>
      </c>
      <c r="F2420" t="s">
        <v>772</v>
      </c>
      <c r="G2420" t="s">
        <v>2565</v>
      </c>
      <c r="J2420" t="s">
        <v>791</v>
      </c>
      <c r="K2420" t="s">
        <v>2566</v>
      </c>
      <c r="L2420" t="s">
        <v>2567</v>
      </c>
      <c r="M2420" t="s">
        <v>15</v>
      </c>
      <c r="N2420" t="s">
        <v>771</v>
      </c>
      <c r="O2420">
        <v>1</v>
      </c>
      <c r="P2420" t="s">
        <v>777</v>
      </c>
      <c r="Q2420">
        <v>19.899999999999999</v>
      </c>
      <c r="R2420">
        <v>3.59</v>
      </c>
      <c r="Y2420" t="s">
        <v>3861</v>
      </c>
      <c r="Z2420" t="s">
        <v>10056</v>
      </c>
      <c r="AA2420">
        <v>53100</v>
      </c>
      <c r="AB2420" t="s">
        <v>420</v>
      </c>
    </row>
    <row r="2421" spans="1:28" x14ac:dyDescent="0.25">
      <c r="A2421" t="s">
        <v>10057</v>
      </c>
      <c r="B2421" t="s">
        <v>10057</v>
      </c>
      <c r="C2421" t="s">
        <v>10058</v>
      </c>
      <c r="D2421" t="s">
        <v>10059</v>
      </c>
      <c r="E2421" t="s">
        <v>771</v>
      </c>
      <c r="F2421" t="s">
        <v>772</v>
      </c>
      <c r="G2421" t="s">
        <v>2565</v>
      </c>
      <c r="J2421" t="s">
        <v>791</v>
      </c>
      <c r="K2421" t="s">
        <v>2598</v>
      </c>
      <c r="L2421" t="s">
        <v>776</v>
      </c>
      <c r="M2421" t="s">
        <v>424</v>
      </c>
      <c r="N2421" t="s">
        <v>771</v>
      </c>
      <c r="O2421">
        <v>1</v>
      </c>
      <c r="P2421" t="s">
        <v>777</v>
      </c>
      <c r="Q2421">
        <v>29.9</v>
      </c>
      <c r="R2421">
        <v>5.39</v>
      </c>
      <c r="Y2421" t="s">
        <v>10060</v>
      </c>
      <c r="Z2421" t="s">
        <v>3234</v>
      </c>
      <c r="AA2421">
        <v>42046</v>
      </c>
      <c r="AB2421" t="s">
        <v>420</v>
      </c>
    </row>
    <row r="2422" spans="1:28" x14ac:dyDescent="0.25">
      <c r="A2422" t="s">
        <v>10061</v>
      </c>
      <c r="B2422" t="s">
        <v>10061</v>
      </c>
      <c r="C2422" t="s">
        <v>10062</v>
      </c>
      <c r="D2422" t="s">
        <v>10063</v>
      </c>
      <c r="E2422" t="s">
        <v>771</v>
      </c>
      <c r="F2422" t="s">
        <v>772</v>
      </c>
      <c r="G2422" t="s">
        <v>2565</v>
      </c>
      <c r="J2422" t="s">
        <v>791</v>
      </c>
      <c r="K2422" t="s">
        <v>2578</v>
      </c>
      <c r="L2422" t="s">
        <v>833</v>
      </c>
      <c r="M2422" t="s">
        <v>49</v>
      </c>
      <c r="N2422" t="s">
        <v>771</v>
      </c>
      <c r="O2422">
        <v>1</v>
      </c>
      <c r="P2422" t="s">
        <v>777</v>
      </c>
      <c r="Q2422">
        <v>24.9</v>
      </c>
      <c r="R2422">
        <v>4.49</v>
      </c>
      <c r="Y2422" t="s">
        <v>10064</v>
      </c>
      <c r="Z2422" t="s">
        <v>3779</v>
      </c>
      <c r="AA2422">
        <v>54</v>
      </c>
      <c r="AB2422" t="s">
        <v>420</v>
      </c>
    </row>
    <row r="2423" spans="1:28" x14ac:dyDescent="0.25">
      <c r="A2423" t="s">
        <v>10065</v>
      </c>
      <c r="B2423" t="s">
        <v>10065</v>
      </c>
      <c r="C2423" t="s">
        <v>10066</v>
      </c>
      <c r="D2423" t="s">
        <v>10067</v>
      </c>
      <c r="E2423" t="s">
        <v>771</v>
      </c>
      <c r="F2423" t="s">
        <v>772</v>
      </c>
      <c r="G2423" t="s">
        <v>2565</v>
      </c>
      <c r="I2423" t="s">
        <v>2646</v>
      </c>
      <c r="J2423" t="s">
        <v>774</v>
      </c>
      <c r="K2423" t="s">
        <v>2598</v>
      </c>
      <c r="L2423" t="s">
        <v>776</v>
      </c>
      <c r="M2423" t="s">
        <v>424</v>
      </c>
      <c r="N2423" t="s">
        <v>771</v>
      </c>
      <c r="O2423">
        <v>1</v>
      </c>
      <c r="P2423" t="s">
        <v>777</v>
      </c>
      <c r="Q2423">
        <v>29.9</v>
      </c>
      <c r="R2423">
        <v>5.39</v>
      </c>
      <c r="Y2423" t="s">
        <v>2647</v>
      </c>
      <c r="Z2423" t="s">
        <v>2648</v>
      </c>
      <c r="AA2423">
        <v>28100</v>
      </c>
      <c r="AB2423" t="s">
        <v>420</v>
      </c>
    </row>
    <row r="2424" spans="1:28" x14ac:dyDescent="0.25">
      <c r="A2424" t="s">
        <v>10068</v>
      </c>
      <c r="B2424" t="s">
        <v>10068</v>
      </c>
      <c r="C2424" t="s">
        <v>10069</v>
      </c>
      <c r="D2424" t="s">
        <v>10070</v>
      </c>
      <c r="E2424" t="s">
        <v>771</v>
      </c>
      <c r="F2424" t="s">
        <v>772</v>
      </c>
      <c r="G2424" t="s">
        <v>2565</v>
      </c>
      <c r="J2424" t="s">
        <v>791</v>
      </c>
      <c r="K2424" t="s">
        <v>2641</v>
      </c>
      <c r="L2424" t="s">
        <v>1330</v>
      </c>
      <c r="M2424" t="s">
        <v>29</v>
      </c>
      <c r="N2424" t="s">
        <v>771</v>
      </c>
      <c r="O2424">
        <v>1</v>
      </c>
      <c r="P2424" t="s">
        <v>777</v>
      </c>
      <c r="Q2424">
        <v>32.9</v>
      </c>
      <c r="R2424">
        <v>5.93</v>
      </c>
      <c r="Y2424" t="s">
        <v>10071</v>
      </c>
      <c r="Z2424" t="s">
        <v>3366</v>
      </c>
      <c r="AA2424">
        <v>24040</v>
      </c>
      <c r="AB2424" t="s">
        <v>420</v>
      </c>
    </row>
    <row r="2425" spans="1:28" x14ac:dyDescent="0.25">
      <c r="A2425" t="s">
        <v>10072</v>
      </c>
      <c r="B2425" t="s">
        <v>10072</v>
      </c>
      <c r="C2425" t="s">
        <v>10073</v>
      </c>
      <c r="D2425" t="s">
        <v>10074</v>
      </c>
      <c r="E2425" t="s">
        <v>771</v>
      </c>
      <c r="F2425" t="s">
        <v>772</v>
      </c>
      <c r="G2425" t="s">
        <v>2565</v>
      </c>
      <c r="J2425" t="s">
        <v>791</v>
      </c>
      <c r="K2425" t="s">
        <v>2566</v>
      </c>
      <c r="L2425" t="s">
        <v>2567</v>
      </c>
      <c r="M2425" t="s">
        <v>15</v>
      </c>
      <c r="N2425" t="s">
        <v>771</v>
      </c>
      <c r="O2425">
        <v>1</v>
      </c>
      <c r="P2425" t="s">
        <v>777</v>
      </c>
      <c r="Q2425">
        <v>19.899999999999999</v>
      </c>
      <c r="R2425">
        <v>3.59</v>
      </c>
      <c r="Y2425" t="s">
        <v>2980</v>
      </c>
      <c r="Z2425" t="s">
        <v>5082</v>
      </c>
      <c r="AA2425">
        <v>21100</v>
      </c>
      <c r="AB2425" t="s">
        <v>420</v>
      </c>
    </row>
    <row r="2426" spans="1:28" x14ac:dyDescent="0.25">
      <c r="A2426" t="s">
        <v>10075</v>
      </c>
      <c r="B2426" t="s">
        <v>10075</v>
      </c>
      <c r="C2426" t="s">
        <v>10076</v>
      </c>
      <c r="D2426" t="s">
        <v>10045</v>
      </c>
      <c r="E2426" t="s">
        <v>771</v>
      </c>
      <c r="F2426" t="s">
        <v>772</v>
      </c>
      <c r="G2426" t="s">
        <v>2565</v>
      </c>
      <c r="J2426" t="s">
        <v>791</v>
      </c>
      <c r="K2426" t="s">
        <v>2584</v>
      </c>
      <c r="L2426" t="s">
        <v>801</v>
      </c>
      <c r="M2426" t="s">
        <v>31</v>
      </c>
      <c r="N2426" t="s">
        <v>771</v>
      </c>
      <c r="O2426">
        <v>1</v>
      </c>
      <c r="P2426" t="s">
        <v>777</v>
      </c>
      <c r="Q2426">
        <v>34.9</v>
      </c>
      <c r="R2426">
        <v>6.29</v>
      </c>
      <c r="S2426">
        <v>4.99</v>
      </c>
      <c r="T2426">
        <v>0.9</v>
      </c>
      <c r="Y2426" t="s">
        <v>3483</v>
      </c>
      <c r="Z2426" t="s">
        <v>2712</v>
      </c>
      <c r="AA2426">
        <v>161</v>
      </c>
      <c r="AB2426" t="s">
        <v>420</v>
      </c>
    </row>
    <row r="2427" spans="1:28" x14ac:dyDescent="0.25">
      <c r="A2427" t="s">
        <v>10077</v>
      </c>
      <c r="B2427" t="s">
        <v>10077</v>
      </c>
      <c r="C2427" t="s">
        <v>10078</v>
      </c>
      <c r="D2427" t="s">
        <v>10079</v>
      </c>
      <c r="E2427" t="s">
        <v>771</v>
      </c>
      <c r="F2427" t="s">
        <v>772</v>
      </c>
      <c r="G2427" t="s">
        <v>2565</v>
      </c>
      <c r="J2427" t="s">
        <v>791</v>
      </c>
      <c r="K2427" t="s">
        <v>2641</v>
      </c>
      <c r="L2427" t="s">
        <v>1330</v>
      </c>
      <c r="M2427" t="s">
        <v>29</v>
      </c>
      <c r="N2427" t="s">
        <v>771</v>
      </c>
      <c r="O2427">
        <v>1</v>
      </c>
      <c r="P2427" t="s">
        <v>777</v>
      </c>
      <c r="Q2427">
        <v>32.9</v>
      </c>
      <c r="R2427">
        <v>5.93</v>
      </c>
      <c r="Y2427" t="s">
        <v>10080</v>
      </c>
      <c r="Z2427" t="s">
        <v>2759</v>
      </c>
      <c r="AA2427">
        <v>29010</v>
      </c>
      <c r="AB2427" t="s">
        <v>420</v>
      </c>
    </row>
    <row r="2428" spans="1:28" x14ac:dyDescent="0.25">
      <c r="A2428" t="s">
        <v>10081</v>
      </c>
      <c r="B2428" t="s">
        <v>10081</v>
      </c>
      <c r="C2428" t="s">
        <v>10082</v>
      </c>
      <c r="D2428" t="s">
        <v>10083</v>
      </c>
      <c r="E2428" t="s">
        <v>771</v>
      </c>
      <c r="F2428" t="s">
        <v>772</v>
      </c>
      <c r="G2428" t="s">
        <v>2565</v>
      </c>
      <c r="J2428" t="s">
        <v>791</v>
      </c>
      <c r="K2428" t="s">
        <v>2847</v>
      </c>
      <c r="L2428" t="s">
        <v>2409</v>
      </c>
      <c r="M2428" t="s">
        <v>59</v>
      </c>
      <c r="N2428" t="s">
        <v>771</v>
      </c>
      <c r="O2428">
        <v>1</v>
      </c>
      <c r="P2428" t="s">
        <v>777</v>
      </c>
      <c r="Q2428">
        <v>16.899999999999999</v>
      </c>
      <c r="R2428">
        <v>3.05</v>
      </c>
      <c r="Y2428" t="s">
        <v>3403</v>
      </c>
      <c r="Z2428" t="s">
        <v>3403</v>
      </c>
      <c r="AA2428">
        <v>89129</v>
      </c>
      <c r="AB2428" t="s">
        <v>420</v>
      </c>
    </row>
    <row r="2429" spans="1:28" x14ac:dyDescent="0.25">
      <c r="A2429" t="s">
        <v>10084</v>
      </c>
      <c r="B2429" t="s">
        <v>10084</v>
      </c>
      <c r="C2429" t="s">
        <v>10085</v>
      </c>
      <c r="D2429" t="s">
        <v>10086</v>
      </c>
      <c r="E2429" t="s">
        <v>771</v>
      </c>
      <c r="F2429" t="s">
        <v>772</v>
      </c>
      <c r="G2429" t="s">
        <v>2565</v>
      </c>
      <c r="J2429" t="s">
        <v>791</v>
      </c>
      <c r="K2429" t="s">
        <v>2566</v>
      </c>
      <c r="L2429" t="s">
        <v>2567</v>
      </c>
      <c r="M2429" t="s">
        <v>15</v>
      </c>
      <c r="N2429" t="s">
        <v>771</v>
      </c>
      <c r="O2429">
        <v>1</v>
      </c>
      <c r="P2429" t="s">
        <v>777</v>
      </c>
      <c r="Q2429">
        <v>19.899999999999999</v>
      </c>
      <c r="R2429">
        <v>3.59</v>
      </c>
      <c r="Y2429" t="s">
        <v>10087</v>
      </c>
      <c r="Z2429" t="s">
        <v>3519</v>
      </c>
      <c r="AA2429">
        <v>64010</v>
      </c>
      <c r="AB2429" t="s">
        <v>420</v>
      </c>
    </row>
    <row r="2430" spans="1:28" x14ac:dyDescent="0.25">
      <c r="A2430" t="s">
        <v>10088</v>
      </c>
      <c r="B2430" t="s">
        <v>10088</v>
      </c>
      <c r="C2430" t="s">
        <v>10089</v>
      </c>
      <c r="D2430" t="s">
        <v>10090</v>
      </c>
      <c r="E2430" t="s">
        <v>771</v>
      </c>
      <c r="F2430" t="s">
        <v>772</v>
      </c>
      <c r="G2430" t="s">
        <v>2565</v>
      </c>
      <c r="J2430" t="s">
        <v>791</v>
      </c>
      <c r="K2430" t="s">
        <v>2584</v>
      </c>
      <c r="L2430" t="s">
        <v>801</v>
      </c>
      <c r="M2430" t="s">
        <v>31</v>
      </c>
      <c r="N2430" t="s">
        <v>771</v>
      </c>
      <c r="O2430">
        <v>1</v>
      </c>
      <c r="P2430" t="s">
        <v>777</v>
      </c>
      <c r="Q2430">
        <v>34.9</v>
      </c>
      <c r="R2430">
        <v>6.29</v>
      </c>
      <c r="Y2430" t="s">
        <v>8142</v>
      </c>
      <c r="Z2430" t="s">
        <v>2849</v>
      </c>
      <c r="AA2430">
        <v>70126</v>
      </c>
      <c r="AB2430" t="s">
        <v>420</v>
      </c>
    </row>
    <row r="2431" spans="1:28" x14ac:dyDescent="0.25">
      <c r="A2431" t="s">
        <v>10091</v>
      </c>
      <c r="B2431" t="s">
        <v>10091</v>
      </c>
      <c r="C2431" t="s">
        <v>10092</v>
      </c>
      <c r="D2431" t="s">
        <v>10093</v>
      </c>
      <c r="E2431" t="s">
        <v>771</v>
      </c>
      <c r="F2431" t="s">
        <v>772</v>
      </c>
      <c r="G2431" t="s">
        <v>2565</v>
      </c>
      <c r="J2431" t="s">
        <v>791</v>
      </c>
      <c r="K2431" t="s">
        <v>7068</v>
      </c>
      <c r="L2431" t="s">
        <v>1238</v>
      </c>
      <c r="M2431" t="s">
        <v>57</v>
      </c>
      <c r="N2431" t="s">
        <v>771</v>
      </c>
      <c r="O2431">
        <v>1</v>
      </c>
      <c r="P2431" t="s">
        <v>777</v>
      </c>
      <c r="Q2431">
        <v>14.9</v>
      </c>
      <c r="R2431">
        <v>2.69</v>
      </c>
      <c r="Y2431" t="s">
        <v>8974</v>
      </c>
      <c r="Z2431" t="s">
        <v>8974</v>
      </c>
      <c r="AA2431">
        <v>58100</v>
      </c>
      <c r="AB2431" t="s">
        <v>420</v>
      </c>
    </row>
    <row r="2432" spans="1:28" x14ac:dyDescent="0.25">
      <c r="A2432" t="s">
        <v>10094</v>
      </c>
      <c r="B2432" t="s">
        <v>10094</v>
      </c>
      <c r="C2432" t="s">
        <v>10095</v>
      </c>
      <c r="D2432" t="s">
        <v>10096</v>
      </c>
      <c r="E2432" t="s">
        <v>771</v>
      </c>
      <c r="F2432" t="s">
        <v>772</v>
      </c>
      <c r="G2432" t="s">
        <v>2565</v>
      </c>
      <c r="J2432" t="s">
        <v>791</v>
      </c>
      <c r="K2432" t="s">
        <v>2598</v>
      </c>
      <c r="L2432" t="s">
        <v>776</v>
      </c>
      <c r="M2432" t="s">
        <v>424</v>
      </c>
      <c r="N2432" t="s">
        <v>771</v>
      </c>
      <c r="O2432">
        <v>1</v>
      </c>
      <c r="P2432" t="s">
        <v>777</v>
      </c>
      <c r="Q2432">
        <v>29.9</v>
      </c>
      <c r="R2432">
        <v>5.39</v>
      </c>
      <c r="Y2432" t="s">
        <v>4915</v>
      </c>
      <c r="AA2432">
        <v>71121</v>
      </c>
      <c r="AB2432" t="s">
        <v>420</v>
      </c>
    </row>
    <row r="2433" spans="1:28" x14ac:dyDescent="0.25">
      <c r="A2433" t="s">
        <v>10097</v>
      </c>
      <c r="B2433" t="s">
        <v>10097</v>
      </c>
      <c r="C2433" t="s">
        <v>10098</v>
      </c>
      <c r="D2433" t="s">
        <v>10099</v>
      </c>
      <c r="E2433" t="s">
        <v>771</v>
      </c>
      <c r="F2433" t="s">
        <v>772</v>
      </c>
      <c r="G2433" t="s">
        <v>2565</v>
      </c>
      <c r="J2433" t="s">
        <v>791</v>
      </c>
      <c r="K2433" t="s">
        <v>2584</v>
      </c>
      <c r="L2433" t="s">
        <v>801</v>
      </c>
      <c r="M2433" t="s">
        <v>31</v>
      </c>
      <c r="N2433" t="s">
        <v>771</v>
      </c>
      <c r="O2433">
        <v>1</v>
      </c>
      <c r="P2433" t="s">
        <v>777</v>
      </c>
      <c r="Q2433">
        <v>34.9</v>
      </c>
      <c r="R2433">
        <v>6.29</v>
      </c>
      <c r="Y2433" t="s">
        <v>10100</v>
      </c>
      <c r="Z2433" t="s">
        <v>2574</v>
      </c>
      <c r="AA2433">
        <v>42026</v>
      </c>
      <c r="AB2433" t="s">
        <v>420</v>
      </c>
    </row>
    <row r="2434" spans="1:28" x14ac:dyDescent="0.25">
      <c r="A2434" t="s">
        <v>10101</v>
      </c>
      <c r="B2434" t="s">
        <v>10101</v>
      </c>
      <c r="C2434" t="s">
        <v>10102</v>
      </c>
      <c r="D2434" t="s">
        <v>10103</v>
      </c>
      <c r="E2434" t="s">
        <v>771</v>
      </c>
      <c r="F2434" t="s">
        <v>772</v>
      </c>
      <c r="G2434" t="s">
        <v>2565</v>
      </c>
      <c r="J2434" t="s">
        <v>791</v>
      </c>
      <c r="K2434" t="s">
        <v>2932</v>
      </c>
      <c r="L2434" t="s">
        <v>817</v>
      </c>
      <c r="M2434" t="s">
        <v>95</v>
      </c>
      <c r="N2434" t="s">
        <v>771</v>
      </c>
      <c r="O2434">
        <v>1</v>
      </c>
      <c r="P2434" t="s">
        <v>777</v>
      </c>
      <c r="Q2434">
        <v>32.9</v>
      </c>
      <c r="R2434">
        <v>5.93</v>
      </c>
      <c r="Y2434" t="s">
        <v>2809</v>
      </c>
      <c r="Z2434" t="s">
        <v>3156</v>
      </c>
      <c r="AA2434">
        <v>22018</v>
      </c>
      <c r="AB2434" t="s">
        <v>420</v>
      </c>
    </row>
    <row r="2435" spans="1:28" x14ac:dyDescent="0.25">
      <c r="A2435" t="s">
        <v>10104</v>
      </c>
      <c r="B2435" t="s">
        <v>10104</v>
      </c>
      <c r="C2435" t="s">
        <v>10105</v>
      </c>
      <c r="D2435" t="s">
        <v>10106</v>
      </c>
      <c r="E2435" t="s">
        <v>771</v>
      </c>
      <c r="F2435" t="s">
        <v>772</v>
      </c>
      <c r="G2435" t="s">
        <v>2565</v>
      </c>
      <c r="J2435" t="s">
        <v>791</v>
      </c>
      <c r="K2435" t="s">
        <v>2578</v>
      </c>
      <c r="L2435" t="s">
        <v>833</v>
      </c>
      <c r="M2435" t="s">
        <v>49</v>
      </c>
      <c r="N2435" t="s">
        <v>771</v>
      </c>
      <c r="O2435">
        <v>1</v>
      </c>
      <c r="P2435" t="s">
        <v>777</v>
      </c>
      <c r="Q2435">
        <v>24.9</v>
      </c>
      <c r="R2435">
        <v>4.49</v>
      </c>
      <c r="Y2435" t="s">
        <v>2599</v>
      </c>
      <c r="Z2435" t="s">
        <v>3657</v>
      </c>
      <c r="AA2435">
        <v>151</v>
      </c>
      <c r="AB2435" t="s">
        <v>420</v>
      </c>
    </row>
    <row r="2436" spans="1:28" x14ac:dyDescent="0.25">
      <c r="A2436" t="s">
        <v>10107</v>
      </c>
      <c r="B2436" t="s">
        <v>10107</v>
      </c>
      <c r="C2436" t="s">
        <v>10108</v>
      </c>
      <c r="D2436" t="s">
        <v>10109</v>
      </c>
      <c r="E2436" t="s">
        <v>771</v>
      </c>
      <c r="F2436" t="s">
        <v>772</v>
      </c>
      <c r="G2436" t="s">
        <v>2565</v>
      </c>
      <c r="J2436" t="s">
        <v>791</v>
      </c>
      <c r="K2436" t="s">
        <v>2566</v>
      </c>
      <c r="L2436" t="s">
        <v>2567</v>
      </c>
      <c r="M2436" t="s">
        <v>15</v>
      </c>
      <c r="N2436" t="s">
        <v>771</v>
      </c>
      <c r="O2436">
        <v>1</v>
      </c>
      <c r="P2436" t="s">
        <v>777</v>
      </c>
      <c r="Q2436">
        <v>19.899999999999999</v>
      </c>
      <c r="R2436">
        <v>3.59</v>
      </c>
      <c r="Y2436" t="s">
        <v>10110</v>
      </c>
      <c r="Z2436" t="s">
        <v>5017</v>
      </c>
      <c r="AA2436">
        <v>13866</v>
      </c>
      <c r="AB2436" t="s">
        <v>420</v>
      </c>
    </row>
    <row r="2437" spans="1:28" x14ac:dyDescent="0.25">
      <c r="A2437" t="s">
        <v>10111</v>
      </c>
      <c r="B2437" t="s">
        <v>10111</v>
      </c>
      <c r="C2437" t="s">
        <v>10112</v>
      </c>
      <c r="D2437" t="s">
        <v>10113</v>
      </c>
      <c r="E2437" t="s">
        <v>771</v>
      </c>
      <c r="F2437" t="s">
        <v>772</v>
      </c>
      <c r="G2437" t="s">
        <v>2565</v>
      </c>
      <c r="J2437" t="s">
        <v>791</v>
      </c>
      <c r="K2437" t="s">
        <v>2566</v>
      </c>
      <c r="L2437" t="s">
        <v>2567</v>
      </c>
      <c r="M2437" t="s">
        <v>15</v>
      </c>
      <c r="N2437" t="s">
        <v>771</v>
      </c>
      <c r="O2437">
        <v>1</v>
      </c>
      <c r="P2437" t="s">
        <v>777</v>
      </c>
      <c r="Q2437">
        <v>19.899999999999999</v>
      </c>
      <c r="R2437">
        <v>3.59</v>
      </c>
      <c r="Y2437" t="s">
        <v>10114</v>
      </c>
      <c r="Z2437" t="s">
        <v>7131</v>
      </c>
      <c r="AA2437">
        <v>13037</v>
      </c>
      <c r="AB2437" t="s">
        <v>420</v>
      </c>
    </row>
    <row r="2438" spans="1:28" x14ac:dyDescent="0.25">
      <c r="A2438" t="s">
        <v>10115</v>
      </c>
      <c r="B2438" t="s">
        <v>10115</v>
      </c>
      <c r="C2438" t="s">
        <v>10116</v>
      </c>
      <c r="D2438" t="s">
        <v>10117</v>
      </c>
      <c r="E2438" t="s">
        <v>771</v>
      </c>
      <c r="F2438" t="s">
        <v>772</v>
      </c>
      <c r="G2438" t="s">
        <v>2565</v>
      </c>
      <c r="J2438" t="s">
        <v>791</v>
      </c>
      <c r="K2438" t="s">
        <v>2566</v>
      </c>
      <c r="L2438" t="s">
        <v>2567</v>
      </c>
      <c r="M2438" t="s">
        <v>15</v>
      </c>
      <c r="N2438" t="s">
        <v>771</v>
      </c>
      <c r="O2438">
        <v>1</v>
      </c>
      <c r="P2438" t="s">
        <v>777</v>
      </c>
      <c r="Q2438">
        <v>19.899999999999999</v>
      </c>
      <c r="R2438">
        <v>3.59</v>
      </c>
      <c r="Y2438" t="s">
        <v>2599</v>
      </c>
      <c r="Z2438" t="s">
        <v>2599</v>
      </c>
      <c r="AA2438">
        <v>138</v>
      </c>
      <c r="AB2438" t="s">
        <v>420</v>
      </c>
    </row>
    <row r="2439" spans="1:28" x14ac:dyDescent="0.25">
      <c r="A2439" t="s">
        <v>10118</v>
      </c>
      <c r="B2439" t="s">
        <v>10118</v>
      </c>
      <c r="C2439" t="s">
        <v>10119</v>
      </c>
      <c r="D2439" t="s">
        <v>10120</v>
      </c>
      <c r="E2439" t="s">
        <v>771</v>
      </c>
      <c r="F2439" t="s">
        <v>772</v>
      </c>
      <c r="G2439" t="s">
        <v>2565</v>
      </c>
      <c r="J2439" t="s">
        <v>791</v>
      </c>
      <c r="K2439" t="s">
        <v>2566</v>
      </c>
      <c r="L2439" t="s">
        <v>2567</v>
      </c>
      <c r="M2439" t="s">
        <v>15</v>
      </c>
      <c r="N2439" t="s">
        <v>771</v>
      </c>
      <c r="O2439">
        <v>1</v>
      </c>
      <c r="P2439" t="s">
        <v>777</v>
      </c>
      <c r="Q2439">
        <v>19.899999999999999</v>
      </c>
      <c r="R2439">
        <v>3.59</v>
      </c>
      <c r="Y2439" t="s">
        <v>10121</v>
      </c>
      <c r="Z2439" t="s">
        <v>4776</v>
      </c>
      <c r="AA2439">
        <v>87040</v>
      </c>
      <c r="AB2439" t="s">
        <v>420</v>
      </c>
    </row>
    <row r="2440" spans="1:28" x14ac:dyDescent="0.25">
      <c r="A2440" t="s">
        <v>10122</v>
      </c>
      <c r="B2440" t="s">
        <v>10122</v>
      </c>
      <c r="C2440" t="s">
        <v>10123</v>
      </c>
      <c r="D2440" t="s">
        <v>10124</v>
      </c>
      <c r="E2440" t="s">
        <v>771</v>
      </c>
      <c r="F2440" t="s">
        <v>772</v>
      </c>
      <c r="G2440" t="s">
        <v>2565</v>
      </c>
      <c r="J2440" t="s">
        <v>791</v>
      </c>
      <c r="K2440" t="s">
        <v>2566</v>
      </c>
      <c r="L2440" t="s">
        <v>2567</v>
      </c>
      <c r="M2440" t="s">
        <v>15</v>
      </c>
      <c r="N2440" t="s">
        <v>771</v>
      </c>
      <c r="O2440">
        <v>1</v>
      </c>
      <c r="P2440" t="s">
        <v>777</v>
      </c>
      <c r="Q2440">
        <v>19.899999999999999</v>
      </c>
      <c r="R2440">
        <v>3.59</v>
      </c>
      <c r="Y2440" t="s">
        <v>5737</v>
      </c>
      <c r="Z2440" t="s">
        <v>2980</v>
      </c>
      <c r="AA2440">
        <v>21024</v>
      </c>
      <c r="AB2440" t="s">
        <v>420</v>
      </c>
    </row>
    <row r="2441" spans="1:28" x14ac:dyDescent="0.25">
      <c r="A2441" t="s">
        <v>10125</v>
      </c>
      <c r="B2441" t="s">
        <v>10125</v>
      </c>
      <c r="C2441" t="s">
        <v>10126</v>
      </c>
      <c r="D2441" t="s">
        <v>10127</v>
      </c>
      <c r="E2441" t="s">
        <v>771</v>
      </c>
      <c r="F2441" t="s">
        <v>772</v>
      </c>
      <c r="G2441" t="s">
        <v>2565</v>
      </c>
      <c r="J2441" t="s">
        <v>791</v>
      </c>
      <c r="K2441" t="s">
        <v>2598</v>
      </c>
      <c r="L2441" t="s">
        <v>776</v>
      </c>
      <c r="M2441" t="s">
        <v>424</v>
      </c>
      <c r="N2441" t="s">
        <v>771</v>
      </c>
      <c r="O2441">
        <v>1</v>
      </c>
      <c r="P2441" t="s">
        <v>777</v>
      </c>
      <c r="Q2441">
        <v>29.9</v>
      </c>
      <c r="R2441">
        <v>5.39</v>
      </c>
      <c r="Y2441" t="s">
        <v>10128</v>
      </c>
      <c r="Z2441" t="s">
        <v>3156</v>
      </c>
      <c r="AA2441">
        <v>22012</v>
      </c>
      <c r="AB2441" t="s">
        <v>420</v>
      </c>
    </row>
    <row r="2442" spans="1:28" x14ac:dyDescent="0.25">
      <c r="A2442" t="s">
        <v>10129</v>
      </c>
      <c r="B2442" t="s">
        <v>10129</v>
      </c>
      <c r="C2442" t="s">
        <v>10130</v>
      </c>
      <c r="D2442" t="s">
        <v>10131</v>
      </c>
      <c r="E2442" t="s">
        <v>771</v>
      </c>
      <c r="F2442" t="s">
        <v>772</v>
      </c>
      <c r="G2442" t="s">
        <v>2565</v>
      </c>
      <c r="J2442" t="s">
        <v>791</v>
      </c>
      <c r="K2442" t="s">
        <v>7068</v>
      </c>
      <c r="L2442" t="s">
        <v>1238</v>
      </c>
      <c r="M2442" t="s">
        <v>57</v>
      </c>
      <c r="N2442" t="s">
        <v>771</v>
      </c>
      <c r="O2442">
        <v>1</v>
      </c>
      <c r="P2442" t="s">
        <v>777</v>
      </c>
      <c r="Q2442">
        <v>14.9</v>
      </c>
      <c r="R2442">
        <v>2.69</v>
      </c>
      <c r="Y2442" t="s">
        <v>3156</v>
      </c>
      <c r="Z2442" t="s">
        <v>3156</v>
      </c>
      <c r="AA2442">
        <v>22100</v>
      </c>
      <c r="AB2442" t="s">
        <v>420</v>
      </c>
    </row>
    <row r="2443" spans="1:28" x14ac:dyDescent="0.25">
      <c r="A2443" t="s">
        <v>10132</v>
      </c>
      <c r="C2443" t="s">
        <v>10133</v>
      </c>
      <c r="D2443" t="s">
        <v>10134</v>
      </c>
      <c r="E2443" t="s">
        <v>771</v>
      </c>
      <c r="F2443" t="s">
        <v>2590</v>
      </c>
      <c r="G2443" t="s">
        <v>2565</v>
      </c>
      <c r="H2443" t="s">
        <v>2591</v>
      </c>
      <c r="J2443" t="s">
        <v>774</v>
      </c>
      <c r="K2443" t="s">
        <v>5459</v>
      </c>
      <c r="L2443" t="s">
        <v>427</v>
      </c>
      <c r="M2443" t="s">
        <v>426</v>
      </c>
      <c r="N2443" t="s">
        <v>771</v>
      </c>
      <c r="O2443">
        <v>1</v>
      </c>
      <c r="P2443" t="s">
        <v>777</v>
      </c>
      <c r="Q2443">
        <v>79.900000000000006</v>
      </c>
      <c r="R2443">
        <v>14.41</v>
      </c>
      <c r="S2443">
        <v>3</v>
      </c>
      <c r="T2443">
        <v>0.54</v>
      </c>
      <c r="Y2443" t="s">
        <v>2585</v>
      </c>
      <c r="Z2443" t="s">
        <v>2585</v>
      </c>
      <c r="AA2443">
        <v>20124</v>
      </c>
      <c r="AB2443" t="s">
        <v>420</v>
      </c>
    </row>
    <row r="2444" spans="1:28" x14ac:dyDescent="0.25">
      <c r="A2444" t="s">
        <v>10135</v>
      </c>
      <c r="B2444" t="s">
        <v>10135</v>
      </c>
      <c r="C2444" t="s">
        <v>10136</v>
      </c>
      <c r="D2444" t="s">
        <v>10137</v>
      </c>
      <c r="E2444" t="s">
        <v>771</v>
      </c>
      <c r="F2444" t="s">
        <v>772</v>
      </c>
      <c r="G2444" t="s">
        <v>2565</v>
      </c>
      <c r="J2444" t="s">
        <v>791</v>
      </c>
      <c r="K2444" t="s">
        <v>2584</v>
      </c>
      <c r="L2444" t="s">
        <v>801</v>
      </c>
      <c r="M2444" t="s">
        <v>31</v>
      </c>
      <c r="N2444" t="s">
        <v>771</v>
      </c>
      <c r="O2444">
        <v>1</v>
      </c>
      <c r="P2444" t="s">
        <v>777</v>
      </c>
      <c r="Q2444">
        <v>34.9</v>
      </c>
      <c r="R2444">
        <v>6.29</v>
      </c>
      <c r="Y2444" t="s">
        <v>10138</v>
      </c>
      <c r="Z2444" t="s">
        <v>3318</v>
      </c>
      <c r="AA2444">
        <v>36057</v>
      </c>
      <c r="AB2444" t="s">
        <v>420</v>
      </c>
    </row>
    <row r="2445" spans="1:28" x14ac:dyDescent="0.25">
      <c r="A2445" t="s">
        <v>10139</v>
      </c>
      <c r="B2445" t="s">
        <v>10139</v>
      </c>
      <c r="C2445" t="s">
        <v>10140</v>
      </c>
      <c r="D2445" t="s">
        <v>10141</v>
      </c>
      <c r="E2445" t="s">
        <v>771</v>
      </c>
      <c r="F2445" t="s">
        <v>772</v>
      </c>
      <c r="G2445" t="s">
        <v>2565</v>
      </c>
      <c r="I2445" t="s">
        <v>2646</v>
      </c>
      <c r="J2445" t="s">
        <v>791</v>
      </c>
      <c r="K2445" t="s">
        <v>2598</v>
      </c>
      <c r="L2445" t="s">
        <v>776</v>
      </c>
      <c r="M2445" t="s">
        <v>424</v>
      </c>
      <c r="N2445" t="s">
        <v>771</v>
      </c>
      <c r="O2445">
        <v>2</v>
      </c>
      <c r="P2445" t="s">
        <v>777</v>
      </c>
      <c r="Q2445">
        <v>59.8</v>
      </c>
      <c r="R2445">
        <v>10.78</v>
      </c>
      <c r="Y2445" t="s">
        <v>2647</v>
      </c>
      <c r="Z2445" t="s">
        <v>2648</v>
      </c>
      <c r="AA2445">
        <v>28100</v>
      </c>
      <c r="AB2445" t="s">
        <v>420</v>
      </c>
    </row>
    <row r="2446" spans="1:28" x14ac:dyDescent="0.25">
      <c r="A2446" t="s">
        <v>10142</v>
      </c>
      <c r="B2446" t="s">
        <v>10142</v>
      </c>
      <c r="C2446" t="s">
        <v>10143</v>
      </c>
      <c r="D2446" t="s">
        <v>10144</v>
      </c>
      <c r="E2446" t="s">
        <v>771</v>
      </c>
      <c r="F2446" t="s">
        <v>772</v>
      </c>
      <c r="G2446" t="s">
        <v>2565</v>
      </c>
      <c r="J2446" t="s">
        <v>791</v>
      </c>
      <c r="K2446" t="s">
        <v>7068</v>
      </c>
      <c r="L2446" t="s">
        <v>1238</v>
      </c>
      <c r="M2446" t="s">
        <v>57</v>
      </c>
      <c r="N2446" t="s">
        <v>771</v>
      </c>
      <c r="O2446">
        <v>1</v>
      </c>
      <c r="P2446" t="s">
        <v>777</v>
      </c>
      <c r="Q2446">
        <v>14.9</v>
      </c>
      <c r="R2446">
        <v>2.69</v>
      </c>
      <c r="Y2446" t="s">
        <v>3303</v>
      </c>
      <c r="Z2446" t="s">
        <v>3303</v>
      </c>
      <c r="AA2446">
        <v>43126</v>
      </c>
      <c r="AB2446" t="s">
        <v>420</v>
      </c>
    </row>
    <row r="2447" spans="1:28" x14ac:dyDescent="0.25">
      <c r="A2447" t="s">
        <v>10145</v>
      </c>
      <c r="B2447" t="s">
        <v>10145</v>
      </c>
      <c r="C2447" t="s">
        <v>10146</v>
      </c>
      <c r="D2447" t="s">
        <v>10147</v>
      </c>
      <c r="E2447" t="s">
        <v>771</v>
      </c>
      <c r="F2447" t="s">
        <v>772</v>
      </c>
      <c r="G2447" t="s">
        <v>2565</v>
      </c>
      <c r="J2447" t="s">
        <v>791</v>
      </c>
      <c r="K2447" t="s">
        <v>2566</v>
      </c>
      <c r="L2447" t="s">
        <v>2567</v>
      </c>
      <c r="M2447" t="s">
        <v>15</v>
      </c>
      <c r="N2447" t="s">
        <v>771</v>
      </c>
      <c r="O2447">
        <v>1</v>
      </c>
      <c r="P2447" t="s">
        <v>777</v>
      </c>
      <c r="Q2447">
        <v>19.899999999999999</v>
      </c>
      <c r="R2447">
        <v>3.59</v>
      </c>
      <c r="Y2447" t="s">
        <v>10148</v>
      </c>
      <c r="Z2447" t="s">
        <v>10149</v>
      </c>
      <c r="AA2447">
        <v>9015</v>
      </c>
      <c r="AB2447" t="s">
        <v>420</v>
      </c>
    </row>
    <row r="2448" spans="1:28" x14ac:dyDescent="0.25">
      <c r="A2448" t="s">
        <v>10150</v>
      </c>
      <c r="B2448" t="s">
        <v>10150</v>
      </c>
      <c r="C2448" t="s">
        <v>10151</v>
      </c>
      <c r="D2448" t="s">
        <v>10152</v>
      </c>
      <c r="E2448" t="s">
        <v>771</v>
      </c>
      <c r="F2448" t="s">
        <v>772</v>
      </c>
      <c r="G2448" t="s">
        <v>2565</v>
      </c>
      <c r="J2448" t="s">
        <v>791</v>
      </c>
      <c r="K2448" t="s">
        <v>2618</v>
      </c>
      <c r="L2448" t="s">
        <v>864</v>
      </c>
      <c r="M2448" t="s">
        <v>21</v>
      </c>
      <c r="N2448" t="s">
        <v>771</v>
      </c>
      <c r="O2448">
        <v>1</v>
      </c>
      <c r="P2448" t="s">
        <v>777</v>
      </c>
      <c r="Q2448">
        <v>29.9</v>
      </c>
      <c r="R2448">
        <v>5.39</v>
      </c>
      <c r="S2448">
        <v>0.82</v>
      </c>
      <c r="X2448">
        <v>0.82</v>
      </c>
      <c r="Y2448" t="s">
        <v>10153</v>
      </c>
      <c r="Z2448" t="s">
        <v>7721</v>
      </c>
      <c r="AA2448">
        <v>60019</v>
      </c>
      <c r="AB2448" t="s">
        <v>420</v>
      </c>
    </row>
    <row r="2449" spans="1:35" x14ac:dyDescent="0.25">
      <c r="A2449" t="s">
        <v>10154</v>
      </c>
      <c r="B2449" t="s">
        <v>10154</v>
      </c>
      <c r="C2449" t="s">
        <v>10155</v>
      </c>
      <c r="D2449" t="s">
        <v>10156</v>
      </c>
      <c r="E2449" t="s">
        <v>771</v>
      </c>
      <c r="F2449" t="s">
        <v>772</v>
      </c>
      <c r="G2449" t="s">
        <v>2565</v>
      </c>
      <c r="I2449" t="s">
        <v>2646</v>
      </c>
      <c r="J2449" t="s">
        <v>791</v>
      </c>
      <c r="K2449" t="s">
        <v>2598</v>
      </c>
      <c r="L2449" t="s">
        <v>776</v>
      </c>
      <c r="M2449" t="s">
        <v>424</v>
      </c>
      <c r="N2449" t="s">
        <v>771</v>
      </c>
      <c r="O2449">
        <v>1</v>
      </c>
      <c r="P2449" t="s">
        <v>777</v>
      </c>
      <c r="Q2449">
        <v>29.9</v>
      </c>
      <c r="R2449">
        <v>5.39</v>
      </c>
      <c r="Y2449" t="s">
        <v>2647</v>
      </c>
      <c r="Z2449" t="s">
        <v>2648</v>
      </c>
      <c r="AA2449">
        <v>28100</v>
      </c>
      <c r="AB2449" t="s">
        <v>420</v>
      </c>
    </row>
    <row r="2450" spans="1:35" x14ac:dyDescent="0.25">
      <c r="A2450" t="s">
        <v>10157</v>
      </c>
      <c r="B2450" t="s">
        <v>10157</v>
      </c>
      <c r="C2450" t="s">
        <v>10158</v>
      </c>
      <c r="D2450" t="s">
        <v>10159</v>
      </c>
      <c r="E2450" t="s">
        <v>771</v>
      </c>
      <c r="F2450" t="s">
        <v>772</v>
      </c>
      <c r="G2450" t="s">
        <v>2565</v>
      </c>
      <c r="J2450" t="s">
        <v>791</v>
      </c>
      <c r="K2450" t="s">
        <v>2641</v>
      </c>
      <c r="L2450" t="s">
        <v>1330</v>
      </c>
      <c r="M2450" t="s">
        <v>29</v>
      </c>
      <c r="N2450" t="s">
        <v>771</v>
      </c>
      <c r="O2450">
        <v>1</v>
      </c>
      <c r="P2450" t="s">
        <v>777</v>
      </c>
      <c r="Q2450">
        <v>32.9</v>
      </c>
      <c r="R2450">
        <v>5.93</v>
      </c>
      <c r="Y2450" t="s">
        <v>10160</v>
      </c>
      <c r="Z2450" t="s">
        <v>4473</v>
      </c>
      <c r="AA2450">
        <v>11010</v>
      </c>
      <c r="AB2450" t="s">
        <v>420</v>
      </c>
    </row>
    <row r="2451" spans="1:35" x14ac:dyDescent="0.25">
      <c r="A2451" t="s">
        <v>10161</v>
      </c>
      <c r="B2451" t="s">
        <v>10161</v>
      </c>
      <c r="C2451" t="s">
        <v>10162</v>
      </c>
      <c r="D2451" t="s">
        <v>10163</v>
      </c>
      <c r="E2451" t="s">
        <v>771</v>
      </c>
      <c r="F2451" t="s">
        <v>772</v>
      </c>
      <c r="G2451" t="s">
        <v>2565</v>
      </c>
      <c r="J2451" t="s">
        <v>791</v>
      </c>
      <c r="K2451" t="s">
        <v>2618</v>
      </c>
      <c r="L2451" t="s">
        <v>864</v>
      </c>
      <c r="M2451" t="s">
        <v>21</v>
      </c>
      <c r="N2451" t="s">
        <v>771</v>
      </c>
      <c r="O2451">
        <v>1</v>
      </c>
      <c r="P2451" t="s">
        <v>777</v>
      </c>
      <c r="Q2451">
        <v>29.9</v>
      </c>
      <c r="R2451">
        <v>5.39</v>
      </c>
      <c r="S2451">
        <v>1.0900000000000001</v>
      </c>
      <c r="X2451">
        <v>1.0900000000000001</v>
      </c>
      <c r="Y2451" t="s">
        <v>10164</v>
      </c>
      <c r="Z2451" t="s">
        <v>2878</v>
      </c>
      <c r="AA2451">
        <v>33022</v>
      </c>
      <c r="AB2451" t="s">
        <v>420</v>
      </c>
    </row>
    <row r="2452" spans="1:35" x14ac:dyDescent="0.25">
      <c r="A2452" t="s">
        <v>10165</v>
      </c>
      <c r="B2452" t="s">
        <v>10165</v>
      </c>
      <c r="C2452" t="s">
        <v>10166</v>
      </c>
      <c r="D2452" t="s">
        <v>10167</v>
      </c>
      <c r="E2452" t="s">
        <v>771</v>
      </c>
      <c r="F2452" t="s">
        <v>772</v>
      </c>
      <c r="G2452" t="s">
        <v>2565</v>
      </c>
      <c r="J2452" t="s">
        <v>791</v>
      </c>
      <c r="K2452" t="s">
        <v>2566</v>
      </c>
      <c r="L2452" t="s">
        <v>2567</v>
      </c>
      <c r="M2452" t="s">
        <v>15</v>
      </c>
      <c r="N2452" t="s">
        <v>771</v>
      </c>
      <c r="O2452">
        <v>1</v>
      </c>
      <c r="P2452" t="s">
        <v>777</v>
      </c>
      <c r="Q2452">
        <v>19.899999999999999</v>
      </c>
      <c r="R2452">
        <v>3.59</v>
      </c>
      <c r="Y2452" t="s">
        <v>10168</v>
      </c>
      <c r="Z2452" t="s">
        <v>2849</v>
      </c>
      <c r="AA2452">
        <v>70020</v>
      </c>
      <c r="AB2452" t="s">
        <v>420</v>
      </c>
    </row>
    <row r="2453" spans="1:35" x14ac:dyDescent="0.25">
      <c r="A2453" t="s">
        <v>10169</v>
      </c>
      <c r="B2453" t="s">
        <v>10169</v>
      </c>
      <c r="C2453" t="s">
        <v>10170</v>
      </c>
      <c r="D2453" t="s">
        <v>10171</v>
      </c>
      <c r="E2453" t="s">
        <v>771</v>
      </c>
      <c r="F2453" t="s">
        <v>772</v>
      </c>
      <c r="G2453" t="s">
        <v>2565</v>
      </c>
      <c r="J2453" t="s">
        <v>791</v>
      </c>
      <c r="K2453" t="s">
        <v>2566</v>
      </c>
      <c r="L2453" t="s">
        <v>2567</v>
      </c>
      <c r="M2453" t="s">
        <v>15</v>
      </c>
      <c r="N2453" t="s">
        <v>771</v>
      </c>
      <c r="O2453">
        <v>1</v>
      </c>
      <c r="P2453" t="s">
        <v>777</v>
      </c>
      <c r="Q2453">
        <v>19.899999999999999</v>
      </c>
      <c r="R2453">
        <v>3.59</v>
      </c>
      <c r="Y2453" t="s">
        <v>10172</v>
      </c>
      <c r="Z2453" t="s">
        <v>3005</v>
      </c>
      <c r="AA2453">
        <v>83013</v>
      </c>
      <c r="AB2453" t="s">
        <v>420</v>
      </c>
    </row>
    <row r="2454" spans="1:35" x14ac:dyDescent="0.25">
      <c r="A2454" t="s">
        <v>10173</v>
      </c>
      <c r="B2454" t="s">
        <v>10173</v>
      </c>
      <c r="C2454" t="s">
        <v>10174</v>
      </c>
      <c r="D2454" t="s">
        <v>10175</v>
      </c>
      <c r="E2454" t="s">
        <v>771</v>
      </c>
      <c r="F2454" t="s">
        <v>772</v>
      </c>
      <c r="G2454" t="s">
        <v>2565</v>
      </c>
      <c r="J2454" t="s">
        <v>791</v>
      </c>
      <c r="K2454" t="s">
        <v>2641</v>
      </c>
      <c r="L2454" t="s">
        <v>1330</v>
      </c>
      <c r="M2454" t="s">
        <v>29</v>
      </c>
      <c r="N2454" t="s">
        <v>771</v>
      </c>
      <c r="O2454">
        <v>1</v>
      </c>
      <c r="P2454" t="s">
        <v>777</v>
      </c>
      <c r="Q2454">
        <v>32.9</v>
      </c>
      <c r="R2454">
        <v>5.93</v>
      </c>
      <c r="Y2454" t="s">
        <v>10176</v>
      </c>
      <c r="Z2454" t="s">
        <v>3340</v>
      </c>
      <c r="AA2454">
        <v>20852</v>
      </c>
      <c r="AB2454" t="s">
        <v>420</v>
      </c>
    </row>
    <row r="2455" spans="1:35" x14ac:dyDescent="0.25">
      <c r="A2455" t="s">
        <v>10177</v>
      </c>
      <c r="B2455" t="s">
        <v>10177</v>
      </c>
      <c r="C2455" t="s">
        <v>10178</v>
      </c>
      <c r="D2455" t="s">
        <v>10179</v>
      </c>
      <c r="E2455" t="s">
        <v>771</v>
      </c>
      <c r="F2455" t="s">
        <v>772</v>
      </c>
      <c r="G2455" t="s">
        <v>2565</v>
      </c>
      <c r="J2455" t="s">
        <v>791</v>
      </c>
      <c r="K2455" t="s">
        <v>2566</v>
      </c>
      <c r="L2455" t="s">
        <v>2567</v>
      </c>
      <c r="M2455" t="s">
        <v>15</v>
      </c>
      <c r="N2455" t="s">
        <v>771</v>
      </c>
      <c r="O2455">
        <v>1</v>
      </c>
      <c r="P2455" t="s">
        <v>777</v>
      </c>
      <c r="Q2455">
        <v>19.899999999999999</v>
      </c>
      <c r="R2455">
        <v>3.59</v>
      </c>
      <c r="Y2455" t="s">
        <v>10180</v>
      </c>
      <c r="Z2455" t="s">
        <v>3296</v>
      </c>
      <c r="AA2455">
        <v>24025</v>
      </c>
      <c r="AB2455" t="s">
        <v>420</v>
      </c>
    </row>
    <row r="2456" spans="1:35" x14ac:dyDescent="0.25">
      <c r="A2456" t="s">
        <v>10181</v>
      </c>
      <c r="B2456" t="s">
        <v>10181</v>
      </c>
      <c r="C2456" t="s">
        <v>10182</v>
      </c>
      <c r="D2456" t="s">
        <v>10183</v>
      </c>
      <c r="E2456" t="s">
        <v>799</v>
      </c>
      <c r="F2456" t="s">
        <v>772</v>
      </c>
      <c r="G2456" t="s">
        <v>2565</v>
      </c>
      <c r="J2456" t="s">
        <v>791</v>
      </c>
      <c r="K2456" t="s">
        <v>2566</v>
      </c>
      <c r="L2456" t="s">
        <v>2567</v>
      </c>
      <c r="M2456" t="s">
        <v>15</v>
      </c>
      <c r="N2456" t="s">
        <v>799</v>
      </c>
      <c r="O2456">
        <v>0</v>
      </c>
      <c r="Y2456" t="s">
        <v>10184</v>
      </c>
      <c r="Z2456" t="s">
        <v>4812</v>
      </c>
      <c r="AA2456">
        <v>63078</v>
      </c>
      <c r="AB2456" t="s">
        <v>420</v>
      </c>
    </row>
    <row r="2457" spans="1:35" x14ac:dyDescent="0.25">
      <c r="A2457" t="s">
        <v>10185</v>
      </c>
      <c r="B2457" t="s">
        <v>10185</v>
      </c>
      <c r="C2457" t="s">
        <v>10186</v>
      </c>
      <c r="D2457" t="s">
        <v>10187</v>
      </c>
      <c r="E2457" t="s">
        <v>771</v>
      </c>
      <c r="F2457" t="s">
        <v>772</v>
      </c>
      <c r="G2457" t="s">
        <v>2565</v>
      </c>
      <c r="J2457" t="s">
        <v>791</v>
      </c>
      <c r="K2457" t="s">
        <v>2847</v>
      </c>
      <c r="L2457" t="s">
        <v>2409</v>
      </c>
      <c r="M2457" t="s">
        <v>59</v>
      </c>
      <c r="N2457" t="s">
        <v>771</v>
      </c>
      <c r="O2457">
        <v>1</v>
      </c>
      <c r="P2457" t="s">
        <v>777</v>
      </c>
      <c r="Q2457">
        <v>16.899999999999999</v>
      </c>
      <c r="R2457">
        <v>3.05</v>
      </c>
      <c r="Y2457" t="s">
        <v>3604</v>
      </c>
      <c r="Z2457" t="s">
        <v>4411</v>
      </c>
      <c r="AA2457">
        <v>84123</v>
      </c>
      <c r="AB2457" t="s">
        <v>420</v>
      </c>
    </row>
    <row r="2458" spans="1:35" x14ac:dyDescent="0.25">
      <c r="A2458" t="s">
        <v>10188</v>
      </c>
      <c r="B2458" t="s">
        <v>10188</v>
      </c>
      <c r="C2458" t="s">
        <v>10189</v>
      </c>
      <c r="D2458" t="s">
        <v>10190</v>
      </c>
      <c r="E2458" t="s">
        <v>771</v>
      </c>
      <c r="F2458" t="s">
        <v>772</v>
      </c>
      <c r="G2458" t="s">
        <v>2565</v>
      </c>
      <c r="J2458" t="s">
        <v>791</v>
      </c>
      <c r="K2458" t="s">
        <v>2572</v>
      </c>
      <c r="L2458" t="s">
        <v>1427</v>
      </c>
      <c r="M2458" t="s">
        <v>45</v>
      </c>
      <c r="N2458" t="s">
        <v>771</v>
      </c>
      <c r="O2458">
        <v>3</v>
      </c>
      <c r="P2458" t="s">
        <v>777</v>
      </c>
      <c r="Q2458">
        <v>89.7</v>
      </c>
      <c r="R2458">
        <v>16.170000000000002</v>
      </c>
      <c r="Y2458" t="s">
        <v>2671</v>
      </c>
      <c r="Z2458" t="s">
        <v>2671</v>
      </c>
      <c r="AA2458">
        <v>4100</v>
      </c>
      <c r="AB2458" t="s">
        <v>420</v>
      </c>
    </row>
    <row r="2459" spans="1:35" x14ac:dyDescent="0.25">
      <c r="A2459" t="s">
        <v>10191</v>
      </c>
      <c r="B2459" t="s">
        <v>10191</v>
      </c>
      <c r="C2459" t="s">
        <v>10192</v>
      </c>
      <c r="D2459" t="s">
        <v>10193</v>
      </c>
      <c r="E2459" t="s">
        <v>771</v>
      </c>
      <c r="F2459" t="s">
        <v>772</v>
      </c>
      <c r="G2459" t="s">
        <v>2565</v>
      </c>
      <c r="J2459" t="s">
        <v>791</v>
      </c>
      <c r="K2459" t="s">
        <v>3229</v>
      </c>
      <c r="L2459" t="s">
        <v>870</v>
      </c>
      <c r="M2459" t="s">
        <v>440</v>
      </c>
      <c r="N2459" t="s">
        <v>771</v>
      </c>
      <c r="O2459">
        <v>1</v>
      </c>
      <c r="P2459" t="s">
        <v>777</v>
      </c>
      <c r="Q2459">
        <v>79.900000000000006</v>
      </c>
      <c r="R2459">
        <v>14.41</v>
      </c>
      <c r="S2459">
        <v>3.27</v>
      </c>
      <c r="X2459">
        <v>3.27</v>
      </c>
      <c r="Y2459" t="s">
        <v>10194</v>
      </c>
      <c r="Z2459" t="s">
        <v>3980</v>
      </c>
      <c r="AA2459">
        <v>9038</v>
      </c>
      <c r="AB2459" t="s">
        <v>420</v>
      </c>
    </row>
    <row r="2460" spans="1:35" x14ac:dyDescent="0.25">
      <c r="A2460" t="s">
        <v>10195</v>
      </c>
      <c r="B2460" t="s">
        <v>10195</v>
      </c>
      <c r="C2460" t="s">
        <v>10196</v>
      </c>
      <c r="D2460" t="s">
        <v>10197</v>
      </c>
      <c r="E2460" t="s">
        <v>771</v>
      </c>
      <c r="F2460" t="s">
        <v>772</v>
      </c>
      <c r="G2460" t="s">
        <v>2565</v>
      </c>
      <c r="J2460" t="s">
        <v>791</v>
      </c>
      <c r="K2460" t="s">
        <v>2882</v>
      </c>
      <c r="L2460" t="s">
        <v>827</v>
      </c>
      <c r="M2460" t="s">
        <v>438</v>
      </c>
      <c r="N2460" t="s">
        <v>771</v>
      </c>
      <c r="O2460">
        <v>1</v>
      </c>
      <c r="P2460" t="s">
        <v>777</v>
      </c>
      <c r="Q2460">
        <v>39.9</v>
      </c>
      <c r="R2460">
        <v>7.2</v>
      </c>
      <c r="Y2460" t="s">
        <v>10198</v>
      </c>
      <c r="Z2460" t="s">
        <v>2763</v>
      </c>
      <c r="AA2460">
        <v>57124</v>
      </c>
      <c r="AB2460" t="s">
        <v>420</v>
      </c>
    </row>
    <row r="2461" spans="1:35" x14ac:dyDescent="0.25">
      <c r="A2461" t="s">
        <v>10199</v>
      </c>
      <c r="B2461" t="s">
        <v>10199</v>
      </c>
      <c r="C2461" t="s">
        <v>10200</v>
      </c>
      <c r="D2461" t="s">
        <v>10201</v>
      </c>
      <c r="E2461" t="s">
        <v>771</v>
      </c>
      <c r="F2461" t="s">
        <v>772</v>
      </c>
      <c r="G2461" t="s">
        <v>2565</v>
      </c>
      <c r="J2461" t="s">
        <v>791</v>
      </c>
      <c r="K2461" t="s">
        <v>2572</v>
      </c>
      <c r="L2461" t="s">
        <v>1427</v>
      </c>
      <c r="M2461" t="s">
        <v>45</v>
      </c>
      <c r="N2461" t="s">
        <v>771</v>
      </c>
      <c r="O2461">
        <v>1</v>
      </c>
      <c r="P2461" t="s">
        <v>777</v>
      </c>
      <c r="Q2461">
        <v>29.9</v>
      </c>
      <c r="R2461">
        <v>5.39</v>
      </c>
      <c r="Y2461" t="s">
        <v>10202</v>
      </c>
      <c r="Z2461" t="s">
        <v>2815</v>
      </c>
      <c r="AA2461">
        <v>30015</v>
      </c>
      <c r="AB2461" t="s">
        <v>420</v>
      </c>
      <c r="AG2461" t="s">
        <v>10203</v>
      </c>
      <c r="AH2461" t="s">
        <v>420</v>
      </c>
      <c r="AI2461" t="s">
        <v>1019</v>
      </c>
    </row>
    <row r="2462" spans="1:35" x14ac:dyDescent="0.25">
      <c r="A2462" t="s">
        <v>10204</v>
      </c>
      <c r="B2462" t="s">
        <v>10204</v>
      </c>
      <c r="C2462" t="s">
        <v>10205</v>
      </c>
      <c r="D2462" t="s">
        <v>10206</v>
      </c>
      <c r="E2462" t="s">
        <v>771</v>
      </c>
      <c r="F2462" t="s">
        <v>772</v>
      </c>
      <c r="G2462" t="s">
        <v>2565</v>
      </c>
      <c r="J2462" t="s">
        <v>791</v>
      </c>
      <c r="K2462" t="s">
        <v>9396</v>
      </c>
      <c r="L2462" t="s">
        <v>9397</v>
      </c>
      <c r="M2462" t="s">
        <v>460</v>
      </c>
      <c r="N2462" t="s">
        <v>771</v>
      </c>
      <c r="O2462">
        <v>1</v>
      </c>
      <c r="P2462" t="s">
        <v>777</v>
      </c>
      <c r="Q2462">
        <v>34.9</v>
      </c>
      <c r="R2462">
        <v>6.29</v>
      </c>
      <c r="Y2462" t="s">
        <v>10207</v>
      </c>
      <c r="Z2462" t="s">
        <v>3303</v>
      </c>
      <c r="AA2462">
        <v>43036</v>
      </c>
      <c r="AB2462" t="s">
        <v>420</v>
      </c>
    </row>
    <row r="2463" spans="1:35" x14ac:dyDescent="0.25">
      <c r="A2463" t="s">
        <v>10208</v>
      </c>
      <c r="B2463" t="s">
        <v>10208</v>
      </c>
      <c r="C2463" t="s">
        <v>10209</v>
      </c>
      <c r="D2463" t="s">
        <v>10210</v>
      </c>
      <c r="E2463" t="s">
        <v>771</v>
      </c>
      <c r="F2463" t="s">
        <v>772</v>
      </c>
      <c r="G2463" t="s">
        <v>2565</v>
      </c>
      <c r="J2463" t="s">
        <v>791</v>
      </c>
      <c r="K2463" t="s">
        <v>3229</v>
      </c>
      <c r="L2463" t="s">
        <v>870</v>
      </c>
      <c r="M2463" t="s">
        <v>440</v>
      </c>
      <c r="N2463" t="s">
        <v>771</v>
      </c>
      <c r="O2463">
        <v>1</v>
      </c>
      <c r="P2463" t="s">
        <v>777</v>
      </c>
      <c r="Q2463">
        <v>79.900000000000006</v>
      </c>
      <c r="R2463">
        <v>14.41</v>
      </c>
      <c r="S2463">
        <v>1.63</v>
      </c>
      <c r="X2463">
        <v>1.63</v>
      </c>
      <c r="Y2463" t="s">
        <v>10211</v>
      </c>
      <c r="Z2463" t="s">
        <v>10212</v>
      </c>
      <c r="AA2463">
        <v>9037</v>
      </c>
      <c r="AB2463" t="s">
        <v>420</v>
      </c>
    </row>
    <row r="2464" spans="1:35" x14ac:dyDescent="0.25">
      <c r="A2464" t="s">
        <v>10213</v>
      </c>
      <c r="B2464" t="s">
        <v>10213</v>
      </c>
      <c r="C2464" t="s">
        <v>10214</v>
      </c>
      <c r="D2464" t="s">
        <v>10215</v>
      </c>
      <c r="E2464" t="s">
        <v>771</v>
      </c>
      <c r="F2464" t="s">
        <v>772</v>
      </c>
      <c r="G2464" t="s">
        <v>2565</v>
      </c>
      <c r="J2464" t="s">
        <v>791</v>
      </c>
      <c r="K2464" t="s">
        <v>2572</v>
      </c>
      <c r="L2464" t="s">
        <v>1427</v>
      </c>
      <c r="M2464" t="s">
        <v>45</v>
      </c>
      <c r="N2464" t="s">
        <v>771</v>
      </c>
      <c r="O2464">
        <v>1</v>
      </c>
      <c r="P2464" t="s">
        <v>777</v>
      </c>
      <c r="Q2464">
        <v>29.9</v>
      </c>
      <c r="R2464">
        <v>5.39</v>
      </c>
      <c r="Y2464" t="s">
        <v>10216</v>
      </c>
      <c r="Z2464" t="s">
        <v>2599</v>
      </c>
      <c r="AA2464">
        <v>54</v>
      </c>
      <c r="AB2464" t="s">
        <v>420</v>
      </c>
    </row>
    <row r="2465" spans="1:35" x14ac:dyDescent="0.25">
      <c r="A2465" t="s">
        <v>10217</v>
      </c>
      <c r="B2465" t="s">
        <v>10217</v>
      </c>
      <c r="C2465" t="s">
        <v>10218</v>
      </c>
      <c r="D2465" t="s">
        <v>10219</v>
      </c>
      <c r="E2465" t="s">
        <v>771</v>
      </c>
      <c r="F2465" t="s">
        <v>772</v>
      </c>
      <c r="G2465" t="s">
        <v>2565</v>
      </c>
      <c r="J2465" t="s">
        <v>791</v>
      </c>
      <c r="K2465" t="s">
        <v>2566</v>
      </c>
      <c r="L2465" t="s">
        <v>2567</v>
      </c>
      <c r="M2465" t="s">
        <v>15</v>
      </c>
      <c r="N2465" t="s">
        <v>771</v>
      </c>
      <c r="O2465">
        <v>1</v>
      </c>
      <c r="P2465" t="s">
        <v>777</v>
      </c>
      <c r="Q2465">
        <v>19.899999999999999</v>
      </c>
      <c r="R2465">
        <v>3.59</v>
      </c>
      <c r="Y2465" t="s">
        <v>10220</v>
      </c>
      <c r="Z2465" t="s">
        <v>3709</v>
      </c>
      <c r="AA2465">
        <v>55054</v>
      </c>
      <c r="AB2465" t="s">
        <v>420</v>
      </c>
    </row>
    <row r="2466" spans="1:35" x14ac:dyDescent="0.25">
      <c r="A2466" t="s">
        <v>10221</v>
      </c>
      <c r="B2466" t="s">
        <v>10221</v>
      </c>
      <c r="C2466" t="s">
        <v>10222</v>
      </c>
      <c r="D2466" t="s">
        <v>10223</v>
      </c>
      <c r="E2466" t="s">
        <v>771</v>
      </c>
      <c r="F2466" t="s">
        <v>772</v>
      </c>
      <c r="G2466" t="s">
        <v>2565</v>
      </c>
      <c r="J2466" t="s">
        <v>791</v>
      </c>
      <c r="K2466" t="s">
        <v>2584</v>
      </c>
      <c r="L2466" t="s">
        <v>801</v>
      </c>
      <c r="M2466" t="s">
        <v>31</v>
      </c>
      <c r="N2466" t="s">
        <v>771</v>
      </c>
      <c r="O2466">
        <v>1</v>
      </c>
      <c r="P2466" t="s">
        <v>777</v>
      </c>
      <c r="Q2466">
        <v>34.9</v>
      </c>
      <c r="R2466">
        <v>6.29</v>
      </c>
      <c r="Y2466" t="s">
        <v>2568</v>
      </c>
      <c r="Z2466" t="s">
        <v>2568</v>
      </c>
      <c r="AA2466">
        <v>10134</v>
      </c>
      <c r="AB2466" t="s">
        <v>420</v>
      </c>
      <c r="AG2466" t="s">
        <v>10224</v>
      </c>
      <c r="AH2466" t="s">
        <v>420</v>
      </c>
      <c r="AI2466" t="s">
        <v>1019</v>
      </c>
    </row>
    <row r="2467" spans="1:35" x14ac:dyDescent="0.25">
      <c r="A2467" t="s">
        <v>10225</v>
      </c>
      <c r="C2467" t="s">
        <v>10226</v>
      </c>
      <c r="D2467" t="s">
        <v>9720</v>
      </c>
      <c r="E2467" t="s">
        <v>771</v>
      </c>
      <c r="F2467" t="s">
        <v>2590</v>
      </c>
      <c r="G2467" t="s">
        <v>2565</v>
      </c>
      <c r="H2467" t="s">
        <v>2591</v>
      </c>
      <c r="J2467" t="s">
        <v>774</v>
      </c>
      <c r="K2467" t="s">
        <v>4416</v>
      </c>
      <c r="L2467" t="s">
        <v>618</v>
      </c>
      <c r="M2467" t="s">
        <v>617</v>
      </c>
      <c r="N2467" t="s">
        <v>771</v>
      </c>
      <c r="O2467">
        <v>1</v>
      </c>
      <c r="P2467" t="s">
        <v>777</v>
      </c>
      <c r="Q2467">
        <v>24.9</v>
      </c>
      <c r="R2467">
        <v>4.49</v>
      </c>
      <c r="S2467">
        <v>3</v>
      </c>
      <c r="T2467">
        <v>0.54</v>
      </c>
      <c r="Y2467" t="s">
        <v>2763</v>
      </c>
      <c r="Z2467" t="s">
        <v>2764</v>
      </c>
      <c r="AA2467">
        <v>57128</v>
      </c>
      <c r="AB2467" t="s">
        <v>420</v>
      </c>
      <c r="AG2467" t="s">
        <v>10227</v>
      </c>
      <c r="AH2467" t="s">
        <v>420</v>
      </c>
      <c r="AI2467" t="s">
        <v>1019</v>
      </c>
    </row>
    <row r="2468" spans="1:35" x14ac:dyDescent="0.25">
      <c r="A2468" t="s">
        <v>10228</v>
      </c>
      <c r="B2468" t="s">
        <v>10228</v>
      </c>
      <c r="C2468" t="s">
        <v>10229</v>
      </c>
      <c r="D2468" t="s">
        <v>10230</v>
      </c>
      <c r="E2468" t="s">
        <v>771</v>
      </c>
      <c r="F2468" t="s">
        <v>772</v>
      </c>
      <c r="G2468" t="s">
        <v>2565</v>
      </c>
      <c r="J2468" t="s">
        <v>791</v>
      </c>
      <c r="K2468" t="s">
        <v>2737</v>
      </c>
      <c r="L2468" t="s">
        <v>2738</v>
      </c>
      <c r="M2468" t="s">
        <v>170</v>
      </c>
      <c r="N2468" t="s">
        <v>771</v>
      </c>
      <c r="O2468">
        <v>1</v>
      </c>
      <c r="P2468" t="s">
        <v>777</v>
      </c>
      <c r="Q2468">
        <v>14.9</v>
      </c>
      <c r="R2468">
        <v>2.69</v>
      </c>
      <c r="Y2468" t="s">
        <v>3303</v>
      </c>
      <c r="Z2468" t="s">
        <v>3303</v>
      </c>
      <c r="AA2468">
        <v>43126</v>
      </c>
      <c r="AB2468" t="s">
        <v>420</v>
      </c>
    </row>
    <row r="2469" spans="1:35" x14ac:dyDescent="0.25">
      <c r="A2469" t="s">
        <v>10231</v>
      </c>
      <c r="B2469" t="s">
        <v>10231</v>
      </c>
      <c r="C2469" t="s">
        <v>10232</v>
      </c>
      <c r="D2469" t="s">
        <v>10233</v>
      </c>
      <c r="E2469" t="s">
        <v>771</v>
      </c>
      <c r="F2469" t="s">
        <v>772</v>
      </c>
      <c r="G2469" t="s">
        <v>2565</v>
      </c>
      <c r="J2469" t="s">
        <v>791</v>
      </c>
      <c r="K2469" t="s">
        <v>2737</v>
      </c>
      <c r="L2469" t="s">
        <v>2738</v>
      </c>
      <c r="M2469" t="s">
        <v>170</v>
      </c>
      <c r="N2469" t="s">
        <v>771</v>
      </c>
      <c r="O2469">
        <v>1</v>
      </c>
      <c r="P2469" t="s">
        <v>777</v>
      </c>
      <c r="Q2469">
        <v>14.9</v>
      </c>
      <c r="R2469">
        <v>2.69</v>
      </c>
      <c r="Y2469" t="s">
        <v>10234</v>
      </c>
      <c r="Z2469" t="s">
        <v>5772</v>
      </c>
      <c r="AA2469">
        <v>41012</v>
      </c>
      <c r="AB2469" t="s">
        <v>420</v>
      </c>
    </row>
    <row r="2470" spans="1:35" x14ac:dyDescent="0.25">
      <c r="A2470" t="s">
        <v>10235</v>
      </c>
      <c r="B2470" t="s">
        <v>10235</v>
      </c>
      <c r="C2470" t="s">
        <v>10236</v>
      </c>
      <c r="D2470" t="s">
        <v>10237</v>
      </c>
      <c r="E2470" t="s">
        <v>771</v>
      </c>
      <c r="F2470" t="s">
        <v>772</v>
      </c>
      <c r="G2470" t="s">
        <v>2565</v>
      </c>
      <c r="J2470" t="s">
        <v>791</v>
      </c>
      <c r="K2470" t="s">
        <v>2641</v>
      </c>
      <c r="L2470" t="s">
        <v>1330</v>
      </c>
      <c r="M2470" t="s">
        <v>29</v>
      </c>
      <c r="N2470" t="s">
        <v>771</v>
      </c>
      <c r="O2470">
        <v>1</v>
      </c>
      <c r="P2470" t="s">
        <v>777</v>
      </c>
      <c r="Q2470">
        <v>32.9</v>
      </c>
      <c r="R2470">
        <v>5.93</v>
      </c>
      <c r="S2470">
        <v>1.63</v>
      </c>
      <c r="X2470">
        <v>1.63</v>
      </c>
      <c r="Y2470" t="s">
        <v>9789</v>
      </c>
      <c r="Z2470" t="s">
        <v>3234</v>
      </c>
      <c r="AA2470">
        <v>42122</v>
      </c>
      <c r="AB2470" t="s">
        <v>420</v>
      </c>
    </row>
    <row r="2471" spans="1:35" x14ac:dyDescent="0.25">
      <c r="A2471" t="s">
        <v>10238</v>
      </c>
      <c r="B2471" t="s">
        <v>10238</v>
      </c>
      <c r="C2471" t="s">
        <v>10239</v>
      </c>
      <c r="D2471" t="s">
        <v>10240</v>
      </c>
      <c r="E2471" t="s">
        <v>771</v>
      </c>
      <c r="F2471" t="s">
        <v>772</v>
      </c>
      <c r="G2471" t="s">
        <v>2565</v>
      </c>
      <c r="J2471" t="s">
        <v>791</v>
      </c>
      <c r="K2471" t="s">
        <v>2598</v>
      </c>
      <c r="L2471" t="s">
        <v>776</v>
      </c>
      <c r="M2471" t="s">
        <v>424</v>
      </c>
      <c r="N2471" t="s">
        <v>771</v>
      </c>
      <c r="O2471">
        <v>1</v>
      </c>
      <c r="P2471" t="s">
        <v>777</v>
      </c>
      <c r="Q2471">
        <v>29.9</v>
      </c>
      <c r="R2471">
        <v>5.39</v>
      </c>
      <c r="Y2471" t="s">
        <v>10241</v>
      </c>
      <c r="Z2471" t="s">
        <v>3806</v>
      </c>
      <c r="AA2471">
        <v>16018</v>
      </c>
      <c r="AB2471" t="s">
        <v>420</v>
      </c>
    </row>
    <row r="2472" spans="1:35" x14ac:dyDescent="0.25">
      <c r="A2472" t="s">
        <v>10242</v>
      </c>
      <c r="B2472" t="s">
        <v>10242</v>
      </c>
      <c r="C2472" t="s">
        <v>10243</v>
      </c>
      <c r="D2472" t="s">
        <v>10244</v>
      </c>
      <c r="E2472" t="s">
        <v>771</v>
      </c>
      <c r="F2472" t="s">
        <v>772</v>
      </c>
      <c r="G2472" t="s">
        <v>2565</v>
      </c>
      <c r="J2472" t="s">
        <v>791</v>
      </c>
      <c r="K2472" t="s">
        <v>3014</v>
      </c>
      <c r="L2472" t="s">
        <v>3015</v>
      </c>
      <c r="M2472" t="s">
        <v>25</v>
      </c>
      <c r="N2472" t="s">
        <v>771</v>
      </c>
      <c r="O2472">
        <v>1</v>
      </c>
      <c r="P2472" t="s">
        <v>777</v>
      </c>
      <c r="Q2472">
        <v>29.9</v>
      </c>
      <c r="R2472">
        <v>5.39</v>
      </c>
      <c r="Y2472" t="s">
        <v>10245</v>
      </c>
      <c r="Z2472" t="s">
        <v>3640</v>
      </c>
      <c r="AA2472">
        <v>39010</v>
      </c>
      <c r="AB2472" t="s">
        <v>420</v>
      </c>
    </row>
    <row r="2473" spans="1:35" x14ac:dyDescent="0.25">
      <c r="A2473" t="s">
        <v>10246</v>
      </c>
      <c r="B2473" t="s">
        <v>10246</v>
      </c>
      <c r="C2473" t="s">
        <v>10247</v>
      </c>
      <c r="D2473" t="s">
        <v>10248</v>
      </c>
      <c r="E2473" t="s">
        <v>771</v>
      </c>
      <c r="F2473" t="s">
        <v>772</v>
      </c>
      <c r="G2473" t="s">
        <v>2565</v>
      </c>
      <c r="J2473" t="s">
        <v>791</v>
      </c>
      <c r="K2473" t="s">
        <v>2598</v>
      </c>
      <c r="L2473" t="s">
        <v>776</v>
      </c>
      <c r="M2473" t="s">
        <v>424</v>
      </c>
      <c r="N2473" t="s">
        <v>771</v>
      </c>
      <c r="O2473">
        <v>1</v>
      </c>
      <c r="P2473" t="s">
        <v>777</v>
      </c>
      <c r="Q2473">
        <v>29.9</v>
      </c>
      <c r="R2473">
        <v>5.39</v>
      </c>
      <c r="Y2473" t="s">
        <v>10249</v>
      </c>
      <c r="Z2473" t="s">
        <v>4308</v>
      </c>
      <c r="AA2473">
        <v>70022</v>
      </c>
      <c r="AB2473" t="s">
        <v>420</v>
      </c>
    </row>
    <row r="2474" spans="1:35" x14ac:dyDescent="0.25">
      <c r="A2474" t="s">
        <v>10250</v>
      </c>
      <c r="B2474" t="s">
        <v>10250</v>
      </c>
      <c r="C2474" t="s">
        <v>10251</v>
      </c>
      <c r="D2474" t="s">
        <v>10252</v>
      </c>
      <c r="E2474" t="s">
        <v>771</v>
      </c>
      <c r="F2474" t="s">
        <v>772</v>
      </c>
      <c r="G2474" t="s">
        <v>2565</v>
      </c>
      <c r="J2474" t="s">
        <v>791</v>
      </c>
      <c r="K2474" t="s">
        <v>2737</v>
      </c>
      <c r="L2474" t="s">
        <v>2738</v>
      </c>
      <c r="M2474" t="s">
        <v>170</v>
      </c>
      <c r="N2474" t="s">
        <v>771</v>
      </c>
      <c r="O2474">
        <v>1</v>
      </c>
      <c r="P2474" t="s">
        <v>777</v>
      </c>
      <c r="Q2474">
        <v>14.9</v>
      </c>
      <c r="R2474">
        <v>2.69</v>
      </c>
      <c r="Y2474" t="s">
        <v>2666</v>
      </c>
      <c r="Z2474" t="s">
        <v>4002</v>
      </c>
      <c r="AA2474">
        <v>26900</v>
      </c>
      <c r="AB2474" t="s">
        <v>420</v>
      </c>
    </row>
    <row r="2475" spans="1:35" x14ac:dyDescent="0.25">
      <c r="A2475" t="s">
        <v>10253</v>
      </c>
      <c r="B2475" t="s">
        <v>10253</v>
      </c>
      <c r="C2475" t="s">
        <v>10254</v>
      </c>
      <c r="D2475" t="s">
        <v>10255</v>
      </c>
      <c r="E2475" t="s">
        <v>771</v>
      </c>
      <c r="F2475" t="s">
        <v>772</v>
      </c>
      <c r="G2475" t="s">
        <v>2565</v>
      </c>
      <c r="J2475" t="s">
        <v>791</v>
      </c>
      <c r="K2475" t="s">
        <v>2598</v>
      </c>
      <c r="L2475" t="s">
        <v>776</v>
      </c>
      <c r="M2475" t="s">
        <v>424</v>
      </c>
      <c r="N2475" t="s">
        <v>771</v>
      </c>
      <c r="O2475">
        <v>1</v>
      </c>
      <c r="P2475" t="s">
        <v>777</v>
      </c>
      <c r="Q2475">
        <v>29.9</v>
      </c>
      <c r="R2475">
        <v>5.39</v>
      </c>
      <c r="Y2475" t="s">
        <v>2711</v>
      </c>
      <c r="Z2475" t="s">
        <v>2712</v>
      </c>
      <c r="AA2475">
        <v>152</v>
      </c>
      <c r="AB2475" t="s">
        <v>420</v>
      </c>
    </row>
    <row r="2476" spans="1:35" x14ac:dyDescent="0.25">
      <c r="A2476" t="s">
        <v>10256</v>
      </c>
      <c r="B2476" t="s">
        <v>10256</v>
      </c>
      <c r="C2476" t="s">
        <v>10257</v>
      </c>
      <c r="D2476" t="s">
        <v>10258</v>
      </c>
      <c r="E2476" t="s">
        <v>771</v>
      </c>
      <c r="F2476" t="s">
        <v>772</v>
      </c>
      <c r="G2476" t="s">
        <v>2565</v>
      </c>
      <c r="J2476" t="s">
        <v>791</v>
      </c>
      <c r="K2476" t="s">
        <v>2932</v>
      </c>
      <c r="L2476" t="s">
        <v>817</v>
      </c>
      <c r="M2476" t="s">
        <v>95</v>
      </c>
      <c r="N2476" t="s">
        <v>771</v>
      </c>
      <c r="O2476">
        <v>1</v>
      </c>
      <c r="P2476" t="s">
        <v>777</v>
      </c>
      <c r="Q2476">
        <v>32.9</v>
      </c>
      <c r="R2476">
        <v>5.93</v>
      </c>
      <c r="Y2476" t="s">
        <v>2698</v>
      </c>
      <c r="Z2476" t="s">
        <v>3464</v>
      </c>
      <c r="AA2476">
        <v>54100</v>
      </c>
      <c r="AB2476" t="s">
        <v>420</v>
      </c>
    </row>
    <row r="2477" spans="1:35" x14ac:dyDescent="0.25">
      <c r="A2477" t="s">
        <v>10259</v>
      </c>
      <c r="B2477" t="s">
        <v>10259</v>
      </c>
      <c r="C2477" t="s">
        <v>10260</v>
      </c>
      <c r="D2477" t="s">
        <v>10261</v>
      </c>
      <c r="E2477" t="s">
        <v>771</v>
      </c>
      <c r="F2477" t="s">
        <v>772</v>
      </c>
      <c r="G2477" t="s">
        <v>2565</v>
      </c>
      <c r="J2477" t="s">
        <v>791</v>
      </c>
      <c r="K2477" t="s">
        <v>2598</v>
      </c>
      <c r="L2477" t="s">
        <v>776</v>
      </c>
      <c r="M2477" t="s">
        <v>424</v>
      </c>
      <c r="N2477" t="s">
        <v>771</v>
      </c>
      <c r="O2477">
        <v>1</v>
      </c>
      <c r="P2477" t="s">
        <v>777</v>
      </c>
      <c r="Q2477">
        <v>29.9</v>
      </c>
      <c r="R2477">
        <v>5.39</v>
      </c>
      <c r="Y2477" t="s">
        <v>5159</v>
      </c>
      <c r="Z2477" t="s">
        <v>3940</v>
      </c>
      <c r="AA2477">
        <v>58100</v>
      </c>
      <c r="AB2477" t="s">
        <v>420</v>
      </c>
    </row>
    <row r="2478" spans="1:35" x14ac:dyDescent="0.25">
      <c r="A2478" t="s">
        <v>10262</v>
      </c>
      <c r="B2478" t="s">
        <v>10262</v>
      </c>
      <c r="C2478" t="s">
        <v>10263</v>
      </c>
      <c r="D2478" t="s">
        <v>10264</v>
      </c>
      <c r="E2478" t="s">
        <v>771</v>
      </c>
      <c r="F2478" t="s">
        <v>772</v>
      </c>
      <c r="G2478" t="s">
        <v>2565</v>
      </c>
      <c r="J2478" t="s">
        <v>791</v>
      </c>
      <c r="K2478" t="s">
        <v>2847</v>
      </c>
      <c r="L2478" t="s">
        <v>2409</v>
      </c>
      <c r="M2478" t="s">
        <v>59</v>
      </c>
      <c r="N2478" t="s">
        <v>771</v>
      </c>
      <c r="O2478">
        <v>1</v>
      </c>
      <c r="P2478" t="s">
        <v>777</v>
      </c>
      <c r="Q2478">
        <v>16.899999999999999</v>
      </c>
      <c r="R2478">
        <v>3.05</v>
      </c>
      <c r="Y2478" t="s">
        <v>3907</v>
      </c>
      <c r="Z2478" t="s">
        <v>8224</v>
      </c>
      <c r="AA2478">
        <v>95126</v>
      </c>
      <c r="AB2478" t="s">
        <v>420</v>
      </c>
    </row>
    <row r="2479" spans="1:35" x14ac:dyDescent="0.25">
      <c r="A2479" t="s">
        <v>10265</v>
      </c>
      <c r="B2479" t="s">
        <v>10265</v>
      </c>
      <c r="C2479" t="s">
        <v>10266</v>
      </c>
      <c r="D2479" t="s">
        <v>10267</v>
      </c>
      <c r="E2479" t="s">
        <v>771</v>
      </c>
      <c r="F2479" t="s">
        <v>772</v>
      </c>
      <c r="G2479" t="s">
        <v>2565</v>
      </c>
      <c r="J2479" t="s">
        <v>791</v>
      </c>
      <c r="K2479" t="s">
        <v>2566</v>
      </c>
      <c r="L2479" t="s">
        <v>2567</v>
      </c>
      <c r="M2479" t="s">
        <v>15</v>
      </c>
      <c r="N2479" t="s">
        <v>771</v>
      </c>
      <c r="O2479">
        <v>1</v>
      </c>
      <c r="P2479" t="s">
        <v>777</v>
      </c>
      <c r="Q2479">
        <v>19.899999999999999</v>
      </c>
      <c r="R2479">
        <v>3.59</v>
      </c>
      <c r="Y2479" t="s">
        <v>2810</v>
      </c>
      <c r="Z2479" t="s">
        <v>2810</v>
      </c>
      <c r="AA2479">
        <v>22100</v>
      </c>
      <c r="AB2479" t="s">
        <v>420</v>
      </c>
    </row>
    <row r="2480" spans="1:35" x14ac:dyDescent="0.25">
      <c r="A2480" t="s">
        <v>10268</v>
      </c>
      <c r="C2480" t="s">
        <v>10269</v>
      </c>
      <c r="D2480" t="s">
        <v>10270</v>
      </c>
      <c r="E2480" t="s">
        <v>771</v>
      </c>
      <c r="F2480" t="s">
        <v>2590</v>
      </c>
      <c r="G2480" t="s">
        <v>2565</v>
      </c>
      <c r="H2480" t="s">
        <v>2591</v>
      </c>
      <c r="J2480" t="s">
        <v>774</v>
      </c>
      <c r="K2480" t="s">
        <v>4416</v>
      </c>
      <c r="L2480" t="s">
        <v>618</v>
      </c>
      <c r="M2480" t="s">
        <v>617</v>
      </c>
      <c r="N2480" t="s">
        <v>771</v>
      </c>
      <c r="O2480">
        <v>1</v>
      </c>
      <c r="P2480" t="s">
        <v>777</v>
      </c>
      <c r="Q2480">
        <v>24.9</v>
      </c>
      <c r="R2480">
        <v>4.49</v>
      </c>
      <c r="S2480">
        <v>3</v>
      </c>
      <c r="T2480">
        <v>0.54</v>
      </c>
      <c r="Y2480" t="s">
        <v>10271</v>
      </c>
      <c r="Z2480" t="s">
        <v>8314</v>
      </c>
      <c r="AA2480">
        <v>46033</v>
      </c>
      <c r="AB2480" t="s">
        <v>420</v>
      </c>
    </row>
    <row r="2481" spans="1:28" x14ac:dyDescent="0.25">
      <c r="A2481" t="s">
        <v>10272</v>
      </c>
      <c r="B2481" t="s">
        <v>10272</v>
      </c>
      <c r="C2481" t="s">
        <v>10273</v>
      </c>
      <c r="D2481" t="s">
        <v>10274</v>
      </c>
      <c r="E2481" t="s">
        <v>799</v>
      </c>
      <c r="F2481" t="s">
        <v>772</v>
      </c>
      <c r="G2481" t="s">
        <v>2565</v>
      </c>
      <c r="J2481" t="s">
        <v>791</v>
      </c>
      <c r="K2481" t="s">
        <v>2598</v>
      </c>
      <c r="L2481" t="s">
        <v>776</v>
      </c>
      <c r="M2481" t="s">
        <v>424</v>
      </c>
      <c r="N2481" t="s">
        <v>799</v>
      </c>
      <c r="O2481">
        <v>0</v>
      </c>
      <c r="Y2481" t="s">
        <v>2848</v>
      </c>
      <c r="Z2481" t="s">
        <v>2849</v>
      </c>
      <c r="AA2481">
        <v>70022</v>
      </c>
      <c r="AB2481" t="s">
        <v>420</v>
      </c>
    </row>
    <row r="2482" spans="1:28" x14ac:dyDescent="0.25">
      <c r="A2482" t="s">
        <v>10275</v>
      </c>
      <c r="B2482" t="s">
        <v>10275</v>
      </c>
      <c r="C2482" t="s">
        <v>10276</v>
      </c>
      <c r="D2482" t="s">
        <v>10277</v>
      </c>
      <c r="E2482" t="s">
        <v>771</v>
      </c>
      <c r="F2482" t="s">
        <v>772</v>
      </c>
      <c r="G2482" t="s">
        <v>2565</v>
      </c>
      <c r="J2482" t="s">
        <v>791</v>
      </c>
      <c r="K2482" t="s">
        <v>2566</v>
      </c>
      <c r="L2482" t="s">
        <v>2567</v>
      </c>
      <c r="M2482" t="s">
        <v>15</v>
      </c>
      <c r="N2482" t="s">
        <v>771</v>
      </c>
      <c r="O2482">
        <v>1</v>
      </c>
      <c r="P2482" t="s">
        <v>777</v>
      </c>
      <c r="Q2482">
        <v>19.899999999999999</v>
      </c>
      <c r="R2482">
        <v>3.59</v>
      </c>
      <c r="S2482">
        <v>1.64</v>
      </c>
      <c r="X2482">
        <v>1.64</v>
      </c>
      <c r="Y2482" t="s">
        <v>2604</v>
      </c>
      <c r="Z2482" t="s">
        <v>3662</v>
      </c>
      <c r="AA2482">
        <v>80126</v>
      </c>
      <c r="AB2482" t="s">
        <v>420</v>
      </c>
    </row>
    <row r="2483" spans="1:28" x14ac:dyDescent="0.25">
      <c r="A2483" t="s">
        <v>10278</v>
      </c>
      <c r="B2483" t="s">
        <v>10278</v>
      </c>
      <c r="C2483" t="s">
        <v>10279</v>
      </c>
      <c r="D2483" t="s">
        <v>10280</v>
      </c>
      <c r="E2483" t="s">
        <v>771</v>
      </c>
      <c r="F2483" t="s">
        <v>772</v>
      </c>
      <c r="G2483" t="s">
        <v>2565</v>
      </c>
      <c r="J2483" t="s">
        <v>791</v>
      </c>
      <c r="K2483" t="s">
        <v>2566</v>
      </c>
      <c r="L2483" t="s">
        <v>2567</v>
      </c>
      <c r="M2483" t="s">
        <v>15</v>
      </c>
      <c r="N2483" t="s">
        <v>771</v>
      </c>
      <c r="O2483">
        <v>1</v>
      </c>
      <c r="P2483" t="s">
        <v>777</v>
      </c>
      <c r="Q2483">
        <v>19.899999999999999</v>
      </c>
      <c r="R2483">
        <v>3.59</v>
      </c>
      <c r="Y2483" t="s">
        <v>3419</v>
      </c>
      <c r="Z2483" t="s">
        <v>2599</v>
      </c>
      <c r="AA2483">
        <v>48</v>
      </c>
      <c r="AB2483" t="s">
        <v>420</v>
      </c>
    </row>
    <row r="2484" spans="1:28" x14ac:dyDescent="0.25">
      <c r="A2484" t="s">
        <v>10281</v>
      </c>
      <c r="B2484" t="s">
        <v>10281</v>
      </c>
      <c r="C2484" t="s">
        <v>10282</v>
      </c>
      <c r="D2484" t="s">
        <v>10283</v>
      </c>
      <c r="E2484" t="s">
        <v>771</v>
      </c>
      <c r="F2484" t="s">
        <v>772</v>
      </c>
      <c r="G2484" t="s">
        <v>2565</v>
      </c>
      <c r="J2484" t="s">
        <v>791</v>
      </c>
      <c r="K2484" t="s">
        <v>2566</v>
      </c>
      <c r="L2484" t="s">
        <v>2567</v>
      </c>
      <c r="M2484" t="s">
        <v>15</v>
      </c>
      <c r="N2484" t="s">
        <v>771</v>
      </c>
      <c r="O2484">
        <v>1</v>
      </c>
      <c r="P2484" t="s">
        <v>777</v>
      </c>
      <c r="Q2484">
        <v>19.899999999999999</v>
      </c>
      <c r="R2484">
        <v>3.59</v>
      </c>
      <c r="Y2484" t="s">
        <v>10284</v>
      </c>
      <c r="Z2484" t="s">
        <v>3088</v>
      </c>
      <c r="AA2484">
        <v>50068</v>
      </c>
      <c r="AB2484" t="s">
        <v>420</v>
      </c>
    </row>
    <row r="2485" spans="1:28" x14ac:dyDescent="0.25">
      <c r="A2485" t="s">
        <v>10285</v>
      </c>
      <c r="B2485" t="s">
        <v>10285</v>
      </c>
      <c r="C2485" t="s">
        <v>10286</v>
      </c>
      <c r="D2485" t="s">
        <v>10287</v>
      </c>
      <c r="E2485" t="s">
        <v>771</v>
      </c>
      <c r="F2485" t="s">
        <v>772</v>
      </c>
      <c r="G2485" t="s">
        <v>2565</v>
      </c>
      <c r="J2485" t="s">
        <v>791</v>
      </c>
      <c r="K2485" t="s">
        <v>2566</v>
      </c>
      <c r="L2485" t="s">
        <v>2567</v>
      </c>
      <c r="M2485" t="s">
        <v>15</v>
      </c>
      <c r="N2485" t="s">
        <v>771</v>
      </c>
      <c r="O2485">
        <v>1</v>
      </c>
      <c r="P2485" t="s">
        <v>777</v>
      </c>
      <c r="Q2485">
        <v>19.899999999999999</v>
      </c>
      <c r="R2485">
        <v>3.59</v>
      </c>
      <c r="Y2485" t="s">
        <v>10288</v>
      </c>
      <c r="Z2485" t="s">
        <v>2718</v>
      </c>
      <c r="AA2485">
        <v>20033</v>
      </c>
      <c r="AB2485" t="s">
        <v>420</v>
      </c>
    </row>
    <row r="2486" spans="1:28" x14ac:dyDescent="0.25">
      <c r="A2486" t="s">
        <v>10289</v>
      </c>
      <c r="B2486" t="s">
        <v>10289</v>
      </c>
      <c r="C2486" t="s">
        <v>10290</v>
      </c>
      <c r="D2486" t="s">
        <v>10291</v>
      </c>
      <c r="E2486" t="s">
        <v>771</v>
      </c>
      <c r="F2486" t="s">
        <v>772</v>
      </c>
      <c r="G2486" t="s">
        <v>2565</v>
      </c>
      <c r="J2486" t="s">
        <v>791</v>
      </c>
      <c r="K2486" t="s">
        <v>2598</v>
      </c>
      <c r="L2486" t="s">
        <v>776</v>
      </c>
      <c r="M2486" t="s">
        <v>424</v>
      </c>
      <c r="N2486" t="s">
        <v>771</v>
      </c>
      <c r="O2486">
        <v>1</v>
      </c>
      <c r="P2486" t="s">
        <v>777</v>
      </c>
      <c r="Q2486">
        <v>29.9</v>
      </c>
      <c r="R2486">
        <v>5.39</v>
      </c>
      <c r="Y2486" t="s">
        <v>10292</v>
      </c>
      <c r="Z2486" t="s">
        <v>2829</v>
      </c>
      <c r="AA2486">
        <v>28838</v>
      </c>
      <c r="AB2486" t="s">
        <v>420</v>
      </c>
    </row>
    <row r="2487" spans="1:28" x14ac:dyDescent="0.25">
      <c r="A2487" t="s">
        <v>10293</v>
      </c>
      <c r="B2487" t="s">
        <v>10293</v>
      </c>
      <c r="C2487" t="s">
        <v>10294</v>
      </c>
      <c r="D2487" t="s">
        <v>10295</v>
      </c>
      <c r="E2487" t="s">
        <v>771</v>
      </c>
      <c r="F2487" t="s">
        <v>772</v>
      </c>
      <c r="G2487" t="s">
        <v>2565</v>
      </c>
      <c r="J2487" t="s">
        <v>791</v>
      </c>
      <c r="K2487" t="s">
        <v>2566</v>
      </c>
      <c r="L2487" t="s">
        <v>2567</v>
      </c>
      <c r="M2487" t="s">
        <v>15</v>
      </c>
      <c r="N2487" t="s">
        <v>771</v>
      </c>
      <c r="O2487">
        <v>1</v>
      </c>
      <c r="P2487" t="s">
        <v>777</v>
      </c>
      <c r="Q2487">
        <v>19.899999999999999</v>
      </c>
      <c r="R2487">
        <v>3.59</v>
      </c>
      <c r="Y2487" t="s">
        <v>10296</v>
      </c>
      <c r="Z2487" t="s">
        <v>3604</v>
      </c>
      <c r="AA2487">
        <v>84033</v>
      </c>
      <c r="AB2487" t="s">
        <v>420</v>
      </c>
    </row>
    <row r="2488" spans="1:28" x14ac:dyDescent="0.25">
      <c r="A2488" t="s">
        <v>10297</v>
      </c>
      <c r="B2488" t="s">
        <v>10297</v>
      </c>
      <c r="C2488" t="s">
        <v>10298</v>
      </c>
      <c r="D2488" t="s">
        <v>10299</v>
      </c>
      <c r="E2488" t="s">
        <v>771</v>
      </c>
      <c r="F2488" t="s">
        <v>772</v>
      </c>
      <c r="G2488" t="s">
        <v>2565</v>
      </c>
      <c r="J2488" t="s">
        <v>791</v>
      </c>
      <c r="K2488" t="s">
        <v>2566</v>
      </c>
      <c r="L2488" t="s">
        <v>2567</v>
      </c>
      <c r="M2488" t="s">
        <v>15</v>
      </c>
      <c r="N2488" t="s">
        <v>771</v>
      </c>
      <c r="O2488">
        <v>1</v>
      </c>
      <c r="P2488" t="s">
        <v>777</v>
      </c>
      <c r="Q2488">
        <v>19.899999999999999</v>
      </c>
      <c r="R2488">
        <v>3.59</v>
      </c>
      <c r="Y2488" t="s">
        <v>6237</v>
      </c>
      <c r="Z2488" t="s">
        <v>2585</v>
      </c>
      <c r="AA2488">
        <v>20040</v>
      </c>
      <c r="AB2488" t="s">
        <v>420</v>
      </c>
    </row>
    <row r="2489" spans="1:28" x14ac:dyDescent="0.25">
      <c r="A2489" t="s">
        <v>10300</v>
      </c>
      <c r="B2489" t="s">
        <v>10300</v>
      </c>
      <c r="C2489" t="s">
        <v>10301</v>
      </c>
      <c r="D2489" t="s">
        <v>10302</v>
      </c>
      <c r="E2489" t="s">
        <v>771</v>
      </c>
      <c r="F2489" t="s">
        <v>772</v>
      </c>
      <c r="G2489" t="s">
        <v>2565</v>
      </c>
      <c r="I2489" t="s">
        <v>2646</v>
      </c>
      <c r="J2489" t="s">
        <v>791</v>
      </c>
      <c r="K2489" t="s">
        <v>2598</v>
      </c>
      <c r="L2489" t="s">
        <v>776</v>
      </c>
      <c r="M2489" t="s">
        <v>424</v>
      </c>
      <c r="N2489" t="s">
        <v>771</v>
      </c>
      <c r="O2489">
        <v>1</v>
      </c>
      <c r="P2489" t="s">
        <v>777</v>
      </c>
      <c r="Q2489">
        <v>29.9</v>
      </c>
      <c r="R2489">
        <v>5.39</v>
      </c>
      <c r="Y2489" t="s">
        <v>2647</v>
      </c>
      <c r="Z2489" t="s">
        <v>2648</v>
      </c>
      <c r="AA2489">
        <v>28100</v>
      </c>
      <c r="AB2489" t="s">
        <v>420</v>
      </c>
    </row>
    <row r="2490" spans="1:28" x14ac:dyDescent="0.25">
      <c r="A2490" t="s">
        <v>10303</v>
      </c>
      <c r="B2490" t="s">
        <v>10303</v>
      </c>
      <c r="C2490" t="s">
        <v>10304</v>
      </c>
      <c r="D2490" t="s">
        <v>10305</v>
      </c>
      <c r="E2490" t="s">
        <v>771</v>
      </c>
      <c r="F2490" t="s">
        <v>772</v>
      </c>
      <c r="G2490" t="s">
        <v>2565</v>
      </c>
      <c r="J2490" t="s">
        <v>791</v>
      </c>
      <c r="K2490" t="s">
        <v>2598</v>
      </c>
      <c r="L2490" t="s">
        <v>776</v>
      </c>
      <c r="M2490" t="s">
        <v>424</v>
      </c>
      <c r="N2490" t="s">
        <v>771</v>
      </c>
      <c r="O2490">
        <v>1</v>
      </c>
      <c r="P2490" t="s">
        <v>777</v>
      </c>
      <c r="Q2490">
        <v>29.9</v>
      </c>
      <c r="R2490">
        <v>5.39</v>
      </c>
      <c r="Y2490" t="s">
        <v>10306</v>
      </c>
      <c r="Z2490" t="s">
        <v>3124</v>
      </c>
      <c r="AA2490">
        <v>25075</v>
      </c>
      <c r="AB2490" t="s">
        <v>420</v>
      </c>
    </row>
    <row r="2491" spans="1:28" x14ac:dyDescent="0.25">
      <c r="A2491" t="s">
        <v>10307</v>
      </c>
      <c r="B2491" t="s">
        <v>10307</v>
      </c>
      <c r="C2491" t="s">
        <v>10308</v>
      </c>
      <c r="D2491" t="s">
        <v>10309</v>
      </c>
      <c r="E2491" t="s">
        <v>771</v>
      </c>
      <c r="F2491" t="s">
        <v>772</v>
      </c>
      <c r="G2491" t="s">
        <v>2565</v>
      </c>
      <c r="J2491" t="s">
        <v>791</v>
      </c>
      <c r="K2491" t="s">
        <v>2566</v>
      </c>
      <c r="L2491" t="s">
        <v>2567</v>
      </c>
      <c r="M2491" t="s">
        <v>15</v>
      </c>
      <c r="N2491" t="s">
        <v>771</v>
      </c>
      <c r="O2491">
        <v>1</v>
      </c>
      <c r="P2491" t="s">
        <v>777</v>
      </c>
      <c r="Q2491">
        <v>19.899999999999999</v>
      </c>
      <c r="R2491">
        <v>3.59</v>
      </c>
      <c r="S2491">
        <v>4.99</v>
      </c>
      <c r="T2491">
        <v>0.9</v>
      </c>
      <c r="Y2491" t="s">
        <v>10310</v>
      </c>
      <c r="Z2491" t="s">
        <v>3239</v>
      </c>
      <c r="AA2491">
        <v>31024</v>
      </c>
      <c r="AB2491" t="s">
        <v>420</v>
      </c>
    </row>
    <row r="2492" spans="1:28" x14ac:dyDescent="0.25">
      <c r="A2492" t="s">
        <v>10311</v>
      </c>
      <c r="B2492" t="s">
        <v>10311</v>
      </c>
      <c r="C2492" t="s">
        <v>10312</v>
      </c>
      <c r="D2492" t="s">
        <v>10313</v>
      </c>
      <c r="E2492" t="s">
        <v>771</v>
      </c>
      <c r="F2492" t="s">
        <v>772</v>
      </c>
      <c r="G2492" t="s">
        <v>2565</v>
      </c>
      <c r="J2492" t="s">
        <v>791</v>
      </c>
      <c r="K2492" t="s">
        <v>2566</v>
      </c>
      <c r="L2492" t="s">
        <v>2567</v>
      </c>
      <c r="M2492" t="s">
        <v>15</v>
      </c>
      <c r="N2492" t="s">
        <v>771</v>
      </c>
      <c r="O2492">
        <v>1</v>
      </c>
      <c r="P2492" t="s">
        <v>777</v>
      </c>
      <c r="Q2492">
        <v>19.899999999999999</v>
      </c>
      <c r="R2492">
        <v>3.59</v>
      </c>
      <c r="Y2492" t="s">
        <v>2878</v>
      </c>
      <c r="Z2492" t="s">
        <v>6540</v>
      </c>
      <c r="AA2492">
        <v>33100</v>
      </c>
      <c r="AB2492" t="s">
        <v>420</v>
      </c>
    </row>
    <row r="2493" spans="1:28" x14ac:dyDescent="0.25">
      <c r="A2493" t="s">
        <v>10314</v>
      </c>
      <c r="B2493" t="s">
        <v>10314</v>
      </c>
      <c r="C2493" t="s">
        <v>10315</v>
      </c>
      <c r="D2493" t="s">
        <v>10316</v>
      </c>
      <c r="E2493" t="s">
        <v>771</v>
      </c>
      <c r="F2493" t="s">
        <v>772</v>
      </c>
      <c r="G2493" t="s">
        <v>2565</v>
      </c>
      <c r="J2493" t="s">
        <v>791</v>
      </c>
      <c r="K2493" t="s">
        <v>7068</v>
      </c>
      <c r="L2493" t="s">
        <v>1238</v>
      </c>
      <c r="M2493" t="s">
        <v>57</v>
      </c>
      <c r="N2493" t="s">
        <v>771</v>
      </c>
      <c r="O2493">
        <v>1</v>
      </c>
      <c r="P2493" t="s">
        <v>777</v>
      </c>
      <c r="Q2493">
        <v>14.9</v>
      </c>
      <c r="R2493">
        <v>2.69</v>
      </c>
      <c r="Y2493" t="s">
        <v>3388</v>
      </c>
      <c r="Z2493" t="s">
        <v>3737</v>
      </c>
      <c r="AA2493">
        <v>90135</v>
      </c>
      <c r="AB2493" t="s">
        <v>420</v>
      </c>
    </row>
    <row r="2494" spans="1:28" x14ac:dyDescent="0.25">
      <c r="A2494" t="s">
        <v>10317</v>
      </c>
      <c r="B2494" t="s">
        <v>10317</v>
      </c>
      <c r="C2494" t="s">
        <v>10318</v>
      </c>
      <c r="D2494" t="s">
        <v>10319</v>
      </c>
      <c r="E2494" t="s">
        <v>771</v>
      </c>
      <c r="F2494" t="s">
        <v>772</v>
      </c>
      <c r="G2494" t="s">
        <v>2565</v>
      </c>
      <c r="J2494" t="s">
        <v>791</v>
      </c>
      <c r="K2494" t="s">
        <v>2641</v>
      </c>
      <c r="L2494" t="s">
        <v>1330</v>
      </c>
      <c r="M2494" t="s">
        <v>29</v>
      </c>
      <c r="N2494" t="s">
        <v>771</v>
      </c>
      <c r="O2494">
        <v>1</v>
      </c>
      <c r="P2494" t="s">
        <v>777</v>
      </c>
      <c r="Q2494">
        <v>32.9</v>
      </c>
      <c r="R2494">
        <v>5.93</v>
      </c>
      <c r="Y2494" t="s">
        <v>10320</v>
      </c>
      <c r="Z2494" t="s">
        <v>3388</v>
      </c>
      <c r="AA2494">
        <v>90019</v>
      </c>
      <c r="AB2494" t="s">
        <v>420</v>
      </c>
    </row>
    <row r="2495" spans="1:28" x14ac:dyDescent="0.25">
      <c r="A2495" t="s">
        <v>10321</v>
      </c>
      <c r="B2495" t="s">
        <v>10321</v>
      </c>
      <c r="C2495" t="s">
        <v>10322</v>
      </c>
      <c r="D2495" t="s">
        <v>10323</v>
      </c>
      <c r="E2495" t="s">
        <v>771</v>
      </c>
      <c r="F2495" t="s">
        <v>772</v>
      </c>
      <c r="G2495" t="s">
        <v>2565</v>
      </c>
      <c r="J2495" t="s">
        <v>791</v>
      </c>
      <c r="K2495" t="s">
        <v>2584</v>
      </c>
      <c r="L2495" t="s">
        <v>801</v>
      </c>
      <c r="M2495" t="s">
        <v>31</v>
      </c>
      <c r="N2495" t="s">
        <v>771</v>
      </c>
      <c r="O2495">
        <v>1</v>
      </c>
      <c r="P2495" t="s">
        <v>777</v>
      </c>
      <c r="Q2495">
        <v>34.9</v>
      </c>
      <c r="R2495">
        <v>6.29</v>
      </c>
      <c r="S2495">
        <v>3.99</v>
      </c>
      <c r="T2495">
        <v>0.72</v>
      </c>
      <c r="Y2495" t="s">
        <v>10324</v>
      </c>
      <c r="Z2495" t="s">
        <v>3709</v>
      </c>
      <c r="AA2495">
        <v>55023</v>
      </c>
      <c r="AB2495" t="s">
        <v>420</v>
      </c>
    </row>
    <row r="2496" spans="1:28" x14ac:dyDescent="0.25">
      <c r="A2496" t="s">
        <v>10325</v>
      </c>
      <c r="B2496" t="s">
        <v>10325</v>
      </c>
      <c r="C2496" t="s">
        <v>10326</v>
      </c>
      <c r="D2496" t="s">
        <v>10327</v>
      </c>
      <c r="E2496" t="s">
        <v>771</v>
      </c>
      <c r="F2496" t="s">
        <v>772</v>
      </c>
      <c r="G2496" t="s">
        <v>2565</v>
      </c>
      <c r="J2496" t="s">
        <v>791</v>
      </c>
      <c r="K2496" t="s">
        <v>2566</v>
      </c>
      <c r="L2496" t="s">
        <v>2567</v>
      </c>
      <c r="M2496" t="s">
        <v>15</v>
      </c>
      <c r="N2496" t="s">
        <v>771</v>
      </c>
      <c r="O2496">
        <v>1</v>
      </c>
      <c r="P2496" t="s">
        <v>777</v>
      </c>
      <c r="Q2496">
        <v>19.899999999999999</v>
      </c>
      <c r="R2496">
        <v>3.59</v>
      </c>
      <c r="Y2496" t="s">
        <v>3088</v>
      </c>
      <c r="Z2496" t="s">
        <v>2900</v>
      </c>
      <c r="AA2496">
        <v>50124</v>
      </c>
      <c r="AB2496" t="s">
        <v>420</v>
      </c>
    </row>
    <row r="2497" spans="1:28" x14ac:dyDescent="0.25">
      <c r="A2497" t="s">
        <v>10328</v>
      </c>
      <c r="B2497" t="s">
        <v>10328</v>
      </c>
      <c r="C2497" t="s">
        <v>10329</v>
      </c>
      <c r="D2497" t="s">
        <v>10330</v>
      </c>
      <c r="E2497" t="s">
        <v>799</v>
      </c>
      <c r="F2497" t="s">
        <v>772</v>
      </c>
      <c r="G2497" t="s">
        <v>2565</v>
      </c>
      <c r="J2497" t="s">
        <v>791</v>
      </c>
      <c r="K2497" t="s">
        <v>2566</v>
      </c>
      <c r="L2497" t="s">
        <v>2567</v>
      </c>
      <c r="M2497" t="s">
        <v>15</v>
      </c>
      <c r="N2497" t="s">
        <v>799</v>
      </c>
      <c r="O2497">
        <v>0</v>
      </c>
      <c r="Y2497" t="s">
        <v>10331</v>
      </c>
      <c r="Z2497" t="s">
        <v>5215</v>
      </c>
      <c r="AA2497">
        <v>6036</v>
      </c>
      <c r="AB2497" t="s">
        <v>420</v>
      </c>
    </row>
    <row r="2498" spans="1:28" x14ac:dyDescent="0.25">
      <c r="A2498" t="s">
        <v>10332</v>
      </c>
      <c r="B2498" t="s">
        <v>10332</v>
      </c>
      <c r="C2498" t="s">
        <v>10333</v>
      </c>
      <c r="D2498" t="s">
        <v>10334</v>
      </c>
      <c r="E2498" t="s">
        <v>771</v>
      </c>
      <c r="F2498" t="s">
        <v>772</v>
      </c>
      <c r="G2498" t="s">
        <v>2565</v>
      </c>
      <c r="J2498" t="s">
        <v>791</v>
      </c>
      <c r="K2498" t="s">
        <v>2566</v>
      </c>
      <c r="L2498" t="s">
        <v>2567</v>
      </c>
      <c r="M2498" t="s">
        <v>15</v>
      </c>
      <c r="N2498" t="s">
        <v>771</v>
      </c>
      <c r="O2498">
        <v>1</v>
      </c>
      <c r="P2498" t="s">
        <v>777</v>
      </c>
      <c r="Q2498">
        <v>19.899999999999999</v>
      </c>
      <c r="R2498">
        <v>3.59</v>
      </c>
      <c r="Y2498" t="s">
        <v>10335</v>
      </c>
      <c r="Z2498" t="s">
        <v>2585</v>
      </c>
      <c r="AA2498">
        <v>20071</v>
      </c>
      <c r="AB2498" t="s">
        <v>420</v>
      </c>
    </row>
    <row r="2499" spans="1:28" x14ac:dyDescent="0.25">
      <c r="A2499" t="s">
        <v>10336</v>
      </c>
      <c r="B2499" t="s">
        <v>10336</v>
      </c>
      <c r="C2499" t="s">
        <v>10337</v>
      </c>
      <c r="D2499" t="s">
        <v>10338</v>
      </c>
      <c r="E2499" t="s">
        <v>771</v>
      </c>
      <c r="F2499" t="s">
        <v>772</v>
      </c>
      <c r="G2499" t="s">
        <v>2565</v>
      </c>
      <c r="J2499" t="s">
        <v>791</v>
      </c>
      <c r="K2499" t="s">
        <v>2598</v>
      </c>
      <c r="L2499" t="s">
        <v>776</v>
      </c>
      <c r="M2499" t="s">
        <v>424</v>
      </c>
      <c r="N2499" t="s">
        <v>771</v>
      </c>
      <c r="O2499">
        <v>1</v>
      </c>
      <c r="P2499" t="s">
        <v>777</v>
      </c>
      <c r="Q2499">
        <v>29.9</v>
      </c>
      <c r="R2499">
        <v>5.39</v>
      </c>
      <c r="Y2499" t="s">
        <v>10339</v>
      </c>
      <c r="Z2499" t="s">
        <v>3640</v>
      </c>
      <c r="AA2499">
        <v>39042</v>
      </c>
      <c r="AB2499" t="s">
        <v>420</v>
      </c>
    </row>
    <row r="2500" spans="1:28" x14ac:dyDescent="0.25">
      <c r="A2500" t="s">
        <v>10340</v>
      </c>
      <c r="B2500" t="s">
        <v>10340</v>
      </c>
      <c r="C2500" t="s">
        <v>10341</v>
      </c>
      <c r="D2500" t="s">
        <v>10342</v>
      </c>
      <c r="E2500" t="s">
        <v>771</v>
      </c>
      <c r="F2500" t="s">
        <v>772</v>
      </c>
      <c r="G2500" t="s">
        <v>2565</v>
      </c>
      <c r="J2500" t="s">
        <v>791</v>
      </c>
      <c r="K2500" t="s">
        <v>2598</v>
      </c>
      <c r="L2500" t="s">
        <v>776</v>
      </c>
      <c r="M2500" t="s">
        <v>424</v>
      </c>
      <c r="N2500" t="s">
        <v>771</v>
      </c>
      <c r="O2500">
        <v>2</v>
      </c>
      <c r="P2500" t="s">
        <v>777</v>
      </c>
      <c r="Q2500">
        <v>59.8</v>
      </c>
      <c r="R2500">
        <v>10.78</v>
      </c>
      <c r="Y2500" t="s">
        <v>10343</v>
      </c>
      <c r="Z2500" t="s">
        <v>2838</v>
      </c>
      <c r="AA2500">
        <v>67043</v>
      </c>
      <c r="AB2500" t="s">
        <v>420</v>
      </c>
    </row>
    <row r="2501" spans="1:28" x14ac:dyDescent="0.25">
      <c r="A2501" t="s">
        <v>10344</v>
      </c>
      <c r="B2501" t="s">
        <v>10344</v>
      </c>
      <c r="C2501" t="s">
        <v>10345</v>
      </c>
      <c r="D2501" t="s">
        <v>10346</v>
      </c>
      <c r="E2501" t="s">
        <v>771</v>
      </c>
      <c r="F2501" t="s">
        <v>772</v>
      </c>
      <c r="G2501" t="s">
        <v>2565</v>
      </c>
      <c r="J2501" t="s">
        <v>791</v>
      </c>
      <c r="K2501" t="s">
        <v>2572</v>
      </c>
      <c r="L2501" t="s">
        <v>1427</v>
      </c>
      <c r="M2501" t="s">
        <v>45</v>
      </c>
      <c r="N2501" t="s">
        <v>771</v>
      </c>
      <c r="O2501">
        <v>1</v>
      </c>
      <c r="P2501" t="s">
        <v>777</v>
      </c>
      <c r="Q2501">
        <v>29.9</v>
      </c>
      <c r="R2501">
        <v>5.39</v>
      </c>
      <c r="S2501">
        <v>3.99</v>
      </c>
      <c r="T2501">
        <v>0.72</v>
      </c>
      <c r="Y2501" t="s">
        <v>2603</v>
      </c>
      <c r="Z2501" t="s">
        <v>3662</v>
      </c>
      <c r="AA2501">
        <v>80134</v>
      </c>
      <c r="AB2501" t="s">
        <v>420</v>
      </c>
    </row>
    <row r="2502" spans="1:28" x14ac:dyDescent="0.25">
      <c r="A2502" t="s">
        <v>10347</v>
      </c>
      <c r="B2502" t="s">
        <v>10347</v>
      </c>
      <c r="C2502" t="s">
        <v>10348</v>
      </c>
      <c r="D2502" t="s">
        <v>10349</v>
      </c>
      <c r="E2502" t="s">
        <v>771</v>
      </c>
      <c r="F2502" t="s">
        <v>772</v>
      </c>
      <c r="G2502" t="s">
        <v>2565</v>
      </c>
      <c r="J2502" t="s">
        <v>791</v>
      </c>
      <c r="K2502" t="s">
        <v>2572</v>
      </c>
      <c r="L2502" t="s">
        <v>1427</v>
      </c>
      <c r="M2502" t="s">
        <v>45</v>
      </c>
      <c r="N2502" t="s">
        <v>771</v>
      </c>
      <c r="O2502">
        <v>3</v>
      </c>
      <c r="P2502" t="s">
        <v>777</v>
      </c>
      <c r="Q2502">
        <v>89.7</v>
      </c>
      <c r="R2502">
        <v>16.170000000000002</v>
      </c>
      <c r="Y2502" t="s">
        <v>10350</v>
      </c>
      <c r="Z2502" t="s">
        <v>2603</v>
      </c>
      <c r="AA2502">
        <v>80026</v>
      </c>
      <c r="AB2502" t="s">
        <v>420</v>
      </c>
    </row>
    <row r="2503" spans="1:28" x14ac:dyDescent="0.25">
      <c r="A2503" t="s">
        <v>10351</v>
      </c>
      <c r="B2503" t="s">
        <v>10351</v>
      </c>
      <c r="C2503" t="s">
        <v>10352</v>
      </c>
      <c r="D2503" t="s">
        <v>10353</v>
      </c>
      <c r="E2503" t="s">
        <v>799</v>
      </c>
      <c r="F2503" t="s">
        <v>772</v>
      </c>
      <c r="G2503" t="s">
        <v>2565</v>
      </c>
      <c r="J2503" t="s">
        <v>791</v>
      </c>
      <c r="K2503" t="s">
        <v>2911</v>
      </c>
      <c r="L2503" t="s">
        <v>1037</v>
      </c>
      <c r="M2503" t="s">
        <v>430</v>
      </c>
      <c r="N2503" t="s">
        <v>799</v>
      </c>
      <c r="O2503">
        <v>0</v>
      </c>
      <c r="Y2503" t="s">
        <v>10354</v>
      </c>
      <c r="Z2503" t="s">
        <v>10355</v>
      </c>
      <c r="AA2503">
        <v>9010</v>
      </c>
      <c r="AB2503" t="s">
        <v>420</v>
      </c>
    </row>
    <row r="2504" spans="1:28" x14ac:dyDescent="0.25">
      <c r="A2504" t="s">
        <v>10356</v>
      </c>
      <c r="B2504" t="s">
        <v>10356</v>
      </c>
      <c r="C2504" t="s">
        <v>10357</v>
      </c>
      <c r="D2504" t="s">
        <v>10358</v>
      </c>
      <c r="E2504" t="s">
        <v>771</v>
      </c>
      <c r="F2504" t="s">
        <v>772</v>
      </c>
      <c r="G2504" t="s">
        <v>2565</v>
      </c>
      <c r="J2504" t="s">
        <v>791</v>
      </c>
      <c r="K2504" t="s">
        <v>2566</v>
      </c>
      <c r="L2504" t="s">
        <v>2567</v>
      </c>
      <c r="M2504" t="s">
        <v>15</v>
      </c>
      <c r="N2504" t="s">
        <v>771</v>
      </c>
      <c r="O2504">
        <v>1</v>
      </c>
      <c r="P2504" t="s">
        <v>777</v>
      </c>
      <c r="Q2504">
        <v>19.899999999999999</v>
      </c>
      <c r="R2504">
        <v>3.59</v>
      </c>
      <c r="S2504">
        <v>1.64</v>
      </c>
      <c r="X2504">
        <v>1.64</v>
      </c>
      <c r="Y2504" t="s">
        <v>10359</v>
      </c>
      <c r="Z2504" t="s">
        <v>2928</v>
      </c>
      <c r="AA2504">
        <v>17011</v>
      </c>
      <c r="AB2504" t="s">
        <v>420</v>
      </c>
    </row>
    <row r="2505" spans="1:28" x14ac:dyDescent="0.25">
      <c r="A2505" t="s">
        <v>10360</v>
      </c>
      <c r="B2505" t="s">
        <v>10360</v>
      </c>
      <c r="C2505" t="s">
        <v>10361</v>
      </c>
      <c r="D2505" t="s">
        <v>10362</v>
      </c>
      <c r="E2505" t="s">
        <v>771</v>
      </c>
      <c r="F2505" t="s">
        <v>772</v>
      </c>
      <c r="G2505" t="s">
        <v>2565</v>
      </c>
      <c r="J2505" t="s">
        <v>791</v>
      </c>
      <c r="K2505" t="s">
        <v>2566</v>
      </c>
      <c r="L2505" t="s">
        <v>2567</v>
      </c>
      <c r="M2505" t="s">
        <v>15</v>
      </c>
      <c r="N2505" t="s">
        <v>771</v>
      </c>
      <c r="O2505">
        <v>1</v>
      </c>
      <c r="P2505" t="s">
        <v>777</v>
      </c>
      <c r="Q2505">
        <v>19.899999999999999</v>
      </c>
      <c r="R2505">
        <v>3.59</v>
      </c>
      <c r="S2505">
        <v>3.99</v>
      </c>
      <c r="T2505">
        <v>0.72</v>
      </c>
      <c r="Y2505" t="s">
        <v>8461</v>
      </c>
      <c r="Z2505" t="s">
        <v>8058</v>
      </c>
      <c r="AA2505">
        <v>60027</v>
      </c>
      <c r="AB2505" t="s">
        <v>420</v>
      </c>
    </row>
    <row r="2506" spans="1:28" x14ac:dyDescent="0.25">
      <c r="A2506" t="s">
        <v>10363</v>
      </c>
      <c r="B2506" t="s">
        <v>10363</v>
      </c>
      <c r="C2506" t="s">
        <v>10364</v>
      </c>
      <c r="D2506" t="s">
        <v>10365</v>
      </c>
      <c r="E2506" t="s">
        <v>771</v>
      </c>
      <c r="F2506" t="s">
        <v>772</v>
      </c>
      <c r="G2506" t="s">
        <v>2565</v>
      </c>
      <c r="J2506" t="s">
        <v>791</v>
      </c>
      <c r="K2506" t="s">
        <v>2566</v>
      </c>
      <c r="L2506" t="s">
        <v>2567</v>
      </c>
      <c r="M2506" t="s">
        <v>15</v>
      </c>
      <c r="N2506" t="s">
        <v>771</v>
      </c>
      <c r="O2506">
        <v>1</v>
      </c>
      <c r="P2506" t="s">
        <v>777</v>
      </c>
      <c r="Q2506">
        <v>19.899999999999999</v>
      </c>
      <c r="R2506">
        <v>3.59</v>
      </c>
      <c r="Y2506" t="s">
        <v>2585</v>
      </c>
      <c r="Z2506" t="s">
        <v>2718</v>
      </c>
      <c r="AA2506">
        <v>20121</v>
      </c>
      <c r="AB2506" t="s">
        <v>420</v>
      </c>
    </row>
    <row r="2507" spans="1:28" x14ac:dyDescent="0.25">
      <c r="A2507" t="s">
        <v>10366</v>
      </c>
      <c r="B2507" t="s">
        <v>10366</v>
      </c>
      <c r="C2507" t="s">
        <v>10367</v>
      </c>
      <c r="D2507" t="s">
        <v>10368</v>
      </c>
      <c r="E2507" t="s">
        <v>771</v>
      </c>
      <c r="F2507" t="s">
        <v>772</v>
      </c>
      <c r="G2507" t="s">
        <v>2565</v>
      </c>
      <c r="I2507" t="s">
        <v>2646</v>
      </c>
      <c r="J2507" t="s">
        <v>791</v>
      </c>
      <c r="K2507" t="s">
        <v>2737</v>
      </c>
      <c r="L2507" t="s">
        <v>2738</v>
      </c>
      <c r="M2507" t="s">
        <v>170</v>
      </c>
      <c r="N2507" t="s">
        <v>771</v>
      </c>
      <c r="O2507">
        <v>1</v>
      </c>
      <c r="P2507" t="s">
        <v>777</v>
      </c>
      <c r="Q2507">
        <v>14.9</v>
      </c>
      <c r="R2507">
        <v>2.69</v>
      </c>
      <c r="Y2507" t="s">
        <v>2647</v>
      </c>
      <c r="Z2507" t="s">
        <v>2648</v>
      </c>
      <c r="AA2507">
        <v>28100</v>
      </c>
      <c r="AB2507" t="s">
        <v>420</v>
      </c>
    </row>
    <row r="2508" spans="1:28" x14ac:dyDescent="0.25">
      <c r="A2508" t="s">
        <v>10369</v>
      </c>
      <c r="B2508" t="s">
        <v>10369</v>
      </c>
      <c r="C2508" t="s">
        <v>10370</v>
      </c>
      <c r="D2508" t="s">
        <v>10371</v>
      </c>
      <c r="E2508" t="s">
        <v>771</v>
      </c>
      <c r="F2508" t="s">
        <v>772</v>
      </c>
      <c r="G2508" t="s">
        <v>2565</v>
      </c>
      <c r="J2508" t="s">
        <v>791</v>
      </c>
      <c r="K2508" t="s">
        <v>2566</v>
      </c>
      <c r="L2508" t="s">
        <v>2567</v>
      </c>
      <c r="M2508" t="s">
        <v>15</v>
      </c>
      <c r="N2508" t="s">
        <v>771</v>
      </c>
      <c r="O2508">
        <v>1</v>
      </c>
      <c r="P2508" t="s">
        <v>777</v>
      </c>
      <c r="Q2508">
        <v>19.899999999999999</v>
      </c>
      <c r="R2508">
        <v>3.59</v>
      </c>
      <c r="S2508">
        <v>3.99</v>
      </c>
      <c r="T2508">
        <v>0.72</v>
      </c>
      <c r="Y2508" t="s">
        <v>10372</v>
      </c>
      <c r="Z2508" t="s">
        <v>3844</v>
      </c>
      <c r="AA2508">
        <v>80029</v>
      </c>
      <c r="AB2508" t="s">
        <v>420</v>
      </c>
    </row>
    <row r="2509" spans="1:28" x14ac:dyDescent="0.25">
      <c r="A2509" t="s">
        <v>10373</v>
      </c>
      <c r="B2509" t="s">
        <v>10373</v>
      </c>
      <c r="C2509" t="s">
        <v>10374</v>
      </c>
      <c r="D2509" t="s">
        <v>10375</v>
      </c>
      <c r="E2509" t="s">
        <v>771</v>
      </c>
      <c r="F2509" t="s">
        <v>772</v>
      </c>
      <c r="G2509" t="s">
        <v>2565</v>
      </c>
      <c r="J2509" t="s">
        <v>791</v>
      </c>
      <c r="K2509" t="s">
        <v>2566</v>
      </c>
      <c r="L2509" t="s">
        <v>2567</v>
      </c>
      <c r="M2509" t="s">
        <v>15</v>
      </c>
      <c r="N2509" t="s">
        <v>771</v>
      </c>
      <c r="O2509">
        <v>1</v>
      </c>
      <c r="P2509" t="s">
        <v>777</v>
      </c>
      <c r="Q2509">
        <v>19.899999999999999</v>
      </c>
      <c r="R2509">
        <v>3.59</v>
      </c>
      <c r="Y2509" t="s">
        <v>2711</v>
      </c>
      <c r="Z2509" t="s">
        <v>2712</v>
      </c>
      <c r="AA2509">
        <v>139</v>
      </c>
      <c r="AB2509" t="s">
        <v>420</v>
      </c>
    </row>
    <row r="2510" spans="1:28" x14ac:dyDescent="0.25">
      <c r="A2510" t="s">
        <v>10376</v>
      </c>
      <c r="B2510" t="s">
        <v>10376</v>
      </c>
      <c r="C2510" t="s">
        <v>10377</v>
      </c>
      <c r="D2510" t="s">
        <v>10378</v>
      </c>
      <c r="E2510" t="s">
        <v>799</v>
      </c>
      <c r="F2510" t="s">
        <v>772</v>
      </c>
      <c r="G2510" t="s">
        <v>2565</v>
      </c>
      <c r="J2510" t="s">
        <v>791</v>
      </c>
      <c r="K2510" t="s">
        <v>2566</v>
      </c>
      <c r="L2510" t="s">
        <v>2567</v>
      </c>
      <c r="M2510" t="s">
        <v>15</v>
      </c>
      <c r="N2510" t="s">
        <v>799</v>
      </c>
      <c r="O2510">
        <v>0</v>
      </c>
      <c r="Y2510" t="s">
        <v>5846</v>
      </c>
      <c r="Z2510" t="s">
        <v>3709</v>
      </c>
      <c r="AA2510">
        <v>55012</v>
      </c>
      <c r="AB2510" t="s">
        <v>420</v>
      </c>
    </row>
    <row r="2511" spans="1:28" x14ac:dyDescent="0.25">
      <c r="A2511" t="s">
        <v>10379</v>
      </c>
      <c r="B2511" t="s">
        <v>10379</v>
      </c>
      <c r="C2511" t="s">
        <v>10380</v>
      </c>
      <c r="D2511" t="s">
        <v>10381</v>
      </c>
      <c r="E2511" t="s">
        <v>771</v>
      </c>
      <c r="F2511" t="s">
        <v>772</v>
      </c>
      <c r="G2511" t="s">
        <v>2565</v>
      </c>
      <c r="J2511" t="s">
        <v>791</v>
      </c>
      <c r="K2511" t="s">
        <v>2641</v>
      </c>
      <c r="L2511" t="s">
        <v>1330</v>
      </c>
      <c r="M2511" t="s">
        <v>29</v>
      </c>
      <c r="N2511" t="s">
        <v>771</v>
      </c>
      <c r="O2511">
        <v>1</v>
      </c>
      <c r="P2511" t="s">
        <v>777</v>
      </c>
      <c r="Q2511">
        <v>32.9</v>
      </c>
      <c r="R2511">
        <v>5.93</v>
      </c>
      <c r="S2511">
        <v>1.0900000000000001</v>
      </c>
      <c r="X2511">
        <v>1.0900000000000001</v>
      </c>
      <c r="Y2511" t="s">
        <v>7915</v>
      </c>
      <c r="Z2511" t="s">
        <v>4663</v>
      </c>
      <c r="AA2511">
        <v>86016</v>
      </c>
      <c r="AB2511" t="s">
        <v>420</v>
      </c>
    </row>
    <row r="2512" spans="1:28" x14ac:dyDescent="0.25">
      <c r="A2512" t="s">
        <v>10382</v>
      </c>
      <c r="B2512" t="s">
        <v>10382</v>
      </c>
      <c r="C2512" t="s">
        <v>10383</v>
      </c>
      <c r="D2512" t="s">
        <v>10384</v>
      </c>
      <c r="E2512" t="s">
        <v>771</v>
      </c>
      <c r="F2512" t="s">
        <v>772</v>
      </c>
      <c r="G2512" t="s">
        <v>2565</v>
      </c>
      <c r="J2512" t="s">
        <v>791</v>
      </c>
      <c r="K2512" t="s">
        <v>2566</v>
      </c>
      <c r="L2512" t="s">
        <v>2567</v>
      </c>
      <c r="M2512" t="s">
        <v>15</v>
      </c>
      <c r="N2512" t="s">
        <v>771</v>
      </c>
      <c r="O2512">
        <v>1</v>
      </c>
      <c r="P2512" t="s">
        <v>777</v>
      </c>
      <c r="Q2512">
        <v>19.899999999999999</v>
      </c>
      <c r="R2512">
        <v>3.59</v>
      </c>
      <c r="Y2512" t="s">
        <v>10385</v>
      </c>
      <c r="Z2512" t="s">
        <v>3296</v>
      </c>
      <c r="AA2512">
        <v>24050</v>
      </c>
      <c r="AB2512" t="s">
        <v>420</v>
      </c>
    </row>
    <row r="2513" spans="1:35" x14ac:dyDescent="0.25">
      <c r="A2513" t="s">
        <v>10386</v>
      </c>
      <c r="B2513" t="s">
        <v>10386</v>
      </c>
      <c r="C2513" t="s">
        <v>10387</v>
      </c>
      <c r="D2513" t="s">
        <v>10388</v>
      </c>
      <c r="E2513" t="s">
        <v>771</v>
      </c>
      <c r="F2513" t="s">
        <v>772</v>
      </c>
      <c r="G2513" t="s">
        <v>2565</v>
      </c>
      <c r="J2513" t="s">
        <v>791</v>
      </c>
      <c r="K2513" t="s">
        <v>2641</v>
      </c>
      <c r="L2513" t="s">
        <v>1330</v>
      </c>
      <c r="M2513" t="s">
        <v>29</v>
      </c>
      <c r="N2513" t="s">
        <v>771</v>
      </c>
      <c r="O2513">
        <v>1</v>
      </c>
      <c r="P2513" t="s">
        <v>777</v>
      </c>
      <c r="Q2513">
        <v>32.9</v>
      </c>
      <c r="R2513">
        <v>5.93</v>
      </c>
      <c r="Y2513" t="s">
        <v>10389</v>
      </c>
      <c r="Z2513" t="s">
        <v>2568</v>
      </c>
      <c r="AA2513">
        <v>10038</v>
      </c>
      <c r="AB2513" t="s">
        <v>420</v>
      </c>
    </row>
    <row r="2514" spans="1:35" x14ac:dyDescent="0.25">
      <c r="A2514" t="s">
        <v>10390</v>
      </c>
      <c r="C2514" t="s">
        <v>10391</v>
      </c>
      <c r="D2514" t="s">
        <v>10392</v>
      </c>
      <c r="E2514" t="s">
        <v>771</v>
      </c>
      <c r="F2514" t="s">
        <v>2590</v>
      </c>
      <c r="G2514" t="s">
        <v>2565</v>
      </c>
      <c r="H2514" t="s">
        <v>2591</v>
      </c>
      <c r="J2514" t="s">
        <v>774</v>
      </c>
      <c r="K2514" t="s">
        <v>4348</v>
      </c>
      <c r="L2514" t="s">
        <v>20</v>
      </c>
      <c r="M2514" t="s">
        <v>19</v>
      </c>
      <c r="N2514" t="s">
        <v>771</v>
      </c>
      <c r="O2514">
        <v>1</v>
      </c>
      <c r="P2514" t="s">
        <v>777</v>
      </c>
      <c r="Q2514">
        <v>19.899999999999999</v>
      </c>
      <c r="R2514">
        <v>3.59</v>
      </c>
      <c r="S2514">
        <v>3</v>
      </c>
      <c r="T2514">
        <v>0.54</v>
      </c>
      <c r="Y2514" t="s">
        <v>10393</v>
      </c>
      <c r="Z2514" t="s">
        <v>4711</v>
      </c>
      <c r="AA2514">
        <v>67100</v>
      </c>
      <c r="AB2514" t="s">
        <v>420</v>
      </c>
    </row>
    <row r="2515" spans="1:35" x14ac:dyDescent="0.25">
      <c r="A2515" t="s">
        <v>10394</v>
      </c>
      <c r="B2515" t="s">
        <v>10394</v>
      </c>
      <c r="C2515" t="s">
        <v>10395</v>
      </c>
      <c r="D2515" t="s">
        <v>10396</v>
      </c>
      <c r="E2515" t="s">
        <v>771</v>
      </c>
      <c r="F2515" t="s">
        <v>772</v>
      </c>
      <c r="G2515" t="s">
        <v>2565</v>
      </c>
      <c r="J2515" t="s">
        <v>791</v>
      </c>
      <c r="K2515" t="s">
        <v>2641</v>
      </c>
      <c r="L2515" t="s">
        <v>1330</v>
      </c>
      <c r="M2515" t="s">
        <v>29</v>
      </c>
      <c r="N2515" t="s">
        <v>771</v>
      </c>
      <c r="O2515">
        <v>1</v>
      </c>
      <c r="P2515" t="s">
        <v>777</v>
      </c>
      <c r="Q2515">
        <v>32.9</v>
      </c>
      <c r="R2515">
        <v>5.93</v>
      </c>
      <c r="Y2515" t="s">
        <v>10397</v>
      </c>
      <c r="Z2515" t="s">
        <v>3662</v>
      </c>
      <c r="AA2515">
        <v>80012</v>
      </c>
      <c r="AB2515" t="s">
        <v>420</v>
      </c>
    </row>
    <row r="2516" spans="1:35" x14ac:dyDescent="0.25">
      <c r="A2516" t="s">
        <v>10398</v>
      </c>
      <c r="B2516" t="s">
        <v>10398</v>
      </c>
      <c r="C2516" t="s">
        <v>10399</v>
      </c>
      <c r="D2516" t="s">
        <v>10400</v>
      </c>
      <c r="E2516" t="s">
        <v>771</v>
      </c>
      <c r="F2516" t="s">
        <v>772</v>
      </c>
      <c r="G2516" t="s">
        <v>2565</v>
      </c>
      <c r="J2516" t="s">
        <v>791</v>
      </c>
      <c r="K2516" t="s">
        <v>2566</v>
      </c>
      <c r="L2516" t="s">
        <v>2567</v>
      </c>
      <c r="M2516" t="s">
        <v>15</v>
      </c>
      <c r="N2516" t="s">
        <v>771</v>
      </c>
      <c r="O2516">
        <v>1</v>
      </c>
      <c r="P2516" t="s">
        <v>777</v>
      </c>
      <c r="Q2516">
        <v>19.899999999999999</v>
      </c>
      <c r="R2516">
        <v>3.59</v>
      </c>
      <c r="Y2516" t="s">
        <v>6385</v>
      </c>
      <c r="Z2516" t="s">
        <v>10401</v>
      </c>
      <c r="AA2516">
        <v>38122</v>
      </c>
      <c r="AB2516" t="s">
        <v>420</v>
      </c>
    </row>
    <row r="2517" spans="1:35" x14ac:dyDescent="0.25">
      <c r="A2517" t="s">
        <v>10402</v>
      </c>
      <c r="B2517" t="s">
        <v>10402</v>
      </c>
      <c r="C2517" t="s">
        <v>10403</v>
      </c>
      <c r="D2517" t="s">
        <v>10404</v>
      </c>
      <c r="E2517" t="s">
        <v>771</v>
      </c>
      <c r="F2517" t="s">
        <v>772</v>
      </c>
      <c r="G2517" t="s">
        <v>2565</v>
      </c>
      <c r="J2517" t="s">
        <v>791</v>
      </c>
      <c r="K2517" t="s">
        <v>2578</v>
      </c>
      <c r="L2517" t="s">
        <v>833</v>
      </c>
      <c r="M2517" t="s">
        <v>49</v>
      </c>
      <c r="N2517" t="s">
        <v>771</v>
      </c>
      <c r="O2517">
        <v>1</v>
      </c>
      <c r="P2517" t="s">
        <v>777</v>
      </c>
      <c r="Q2517">
        <v>24.9</v>
      </c>
      <c r="R2517">
        <v>4.49</v>
      </c>
      <c r="Y2517" t="s">
        <v>5437</v>
      </c>
      <c r="Z2517" t="s">
        <v>10405</v>
      </c>
      <c r="AA2517">
        <v>166</v>
      </c>
      <c r="AB2517" t="s">
        <v>420</v>
      </c>
    </row>
    <row r="2518" spans="1:35" x14ac:dyDescent="0.25">
      <c r="A2518" t="s">
        <v>10406</v>
      </c>
      <c r="B2518" t="s">
        <v>10406</v>
      </c>
      <c r="C2518" t="s">
        <v>10407</v>
      </c>
      <c r="D2518" t="s">
        <v>10408</v>
      </c>
      <c r="E2518" t="s">
        <v>771</v>
      </c>
      <c r="F2518" t="s">
        <v>772</v>
      </c>
      <c r="G2518" t="s">
        <v>2565</v>
      </c>
      <c r="J2518" t="s">
        <v>791</v>
      </c>
      <c r="K2518" t="s">
        <v>2598</v>
      </c>
      <c r="L2518" t="s">
        <v>776</v>
      </c>
      <c r="M2518" t="s">
        <v>424</v>
      </c>
      <c r="N2518" t="s">
        <v>771</v>
      </c>
      <c r="O2518">
        <v>1</v>
      </c>
      <c r="P2518" t="s">
        <v>777</v>
      </c>
      <c r="Q2518">
        <v>29.9</v>
      </c>
      <c r="R2518">
        <v>5.39</v>
      </c>
      <c r="Y2518" t="s">
        <v>10409</v>
      </c>
      <c r="Z2518" t="s">
        <v>4849</v>
      </c>
      <c r="AA2518">
        <v>1034</v>
      </c>
      <c r="AB2518" t="s">
        <v>420</v>
      </c>
    </row>
    <row r="2519" spans="1:35" x14ac:dyDescent="0.25">
      <c r="A2519" t="s">
        <v>10410</v>
      </c>
      <c r="B2519" t="s">
        <v>10410</v>
      </c>
      <c r="C2519" t="s">
        <v>10411</v>
      </c>
      <c r="D2519" t="s">
        <v>10412</v>
      </c>
      <c r="E2519" t="s">
        <v>771</v>
      </c>
      <c r="F2519" t="s">
        <v>772</v>
      </c>
      <c r="G2519" t="s">
        <v>2565</v>
      </c>
      <c r="J2519" t="s">
        <v>791</v>
      </c>
      <c r="K2519" t="s">
        <v>2584</v>
      </c>
      <c r="L2519" t="s">
        <v>801</v>
      </c>
      <c r="M2519" t="s">
        <v>31</v>
      </c>
      <c r="N2519" t="s">
        <v>771</v>
      </c>
      <c r="O2519">
        <v>1</v>
      </c>
      <c r="P2519" t="s">
        <v>777</v>
      </c>
      <c r="Q2519">
        <v>34.9</v>
      </c>
      <c r="R2519">
        <v>6.29</v>
      </c>
      <c r="Y2519" t="s">
        <v>10413</v>
      </c>
      <c r="Z2519" t="s">
        <v>10414</v>
      </c>
      <c r="AA2519">
        <v>16039</v>
      </c>
      <c r="AB2519" t="s">
        <v>420</v>
      </c>
    </row>
    <row r="2520" spans="1:35" x14ac:dyDescent="0.25">
      <c r="A2520" t="s">
        <v>10415</v>
      </c>
      <c r="B2520" t="s">
        <v>10415</v>
      </c>
      <c r="C2520" t="s">
        <v>10416</v>
      </c>
      <c r="D2520" t="s">
        <v>10417</v>
      </c>
      <c r="E2520" t="s">
        <v>771</v>
      </c>
      <c r="F2520" t="s">
        <v>772</v>
      </c>
      <c r="G2520" t="s">
        <v>2565</v>
      </c>
      <c r="J2520" t="s">
        <v>791</v>
      </c>
      <c r="K2520" t="s">
        <v>2566</v>
      </c>
      <c r="L2520" t="s">
        <v>2567</v>
      </c>
      <c r="M2520" t="s">
        <v>15</v>
      </c>
      <c r="N2520" t="s">
        <v>771</v>
      </c>
      <c r="O2520">
        <v>1</v>
      </c>
      <c r="P2520" t="s">
        <v>777</v>
      </c>
      <c r="Q2520">
        <v>19.899999999999999</v>
      </c>
      <c r="R2520">
        <v>3.59</v>
      </c>
      <c r="Y2520" t="s">
        <v>3907</v>
      </c>
      <c r="Z2520" t="s">
        <v>3907</v>
      </c>
      <c r="AA2520">
        <v>95121</v>
      </c>
      <c r="AB2520" t="s">
        <v>420</v>
      </c>
    </row>
    <row r="2521" spans="1:35" x14ac:dyDescent="0.25">
      <c r="A2521" t="s">
        <v>10418</v>
      </c>
      <c r="B2521" t="s">
        <v>10418</v>
      </c>
      <c r="C2521" t="s">
        <v>10419</v>
      </c>
      <c r="D2521" t="s">
        <v>10420</v>
      </c>
      <c r="E2521" t="s">
        <v>799</v>
      </c>
      <c r="F2521" t="s">
        <v>772</v>
      </c>
      <c r="G2521" t="s">
        <v>2565</v>
      </c>
      <c r="J2521" t="s">
        <v>791</v>
      </c>
      <c r="K2521" t="s">
        <v>2598</v>
      </c>
      <c r="L2521" t="s">
        <v>776</v>
      </c>
      <c r="M2521" t="s">
        <v>424</v>
      </c>
      <c r="N2521" t="s">
        <v>799</v>
      </c>
      <c r="O2521">
        <v>0</v>
      </c>
      <c r="Y2521" t="s">
        <v>6351</v>
      </c>
      <c r="Z2521" t="s">
        <v>4652</v>
      </c>
      <c r="AA2521">
        <v>91025</v>
      </c>
      <c r="AB2521" t="s">
        <v>420</v>
      </c>
    </row>
    <row r="2522" spans="1:35" x14ac:dyDescent="0.25">
      <c r="A2522" t="s">
        <v>10421</v>
      </c>
      <c r="B2522" t="s">
        <v>10421</v>
      </c>
      <c r="C2522" t="s">
        <v>10422</v>
      </c>
      <c r="D2522" t="s">
        <v>10423</v>
      </c>
      <c r="E2522" t="s">
        <v>771</v>
      </c>
      <c r="F2522" t="s">
        <v>772</v>
      </c>
      <c r="G2522" t="s">
        <v>2565</v>
      </c>
      <c r="J2522" t="s">
        <v>791</v>
      </c>
      <c r="K2522" t="s">
        <v>7068</v>
      </c>
      <c r="L2522" t="s">
        <v>1238</v>
      </c>
      <c r="M2522" t="s">
        <v>57</v>
      </c>
      <c r="N2522" t="s">
        <v>771</v>
      </c>
      <c r="O2522">
        <v>1</v>
      </c>
      <c r="P2522" t="s">
        <v>777</v>
      </c>
      <c r="Q2522">
        <v>14.9</v>
      </c>
      <c r="R2522">
        <v>2.69</v>
      </c>
      <c r="Y2522" t="s">
        <v>10424</v>
      </c>
      <c r="Z2522" t="s">
        <v>3270</v>
      </c>
      <c r="AA2522">
        <v>26010</v>
      </c>
      <c r="AB2522" t="s">
        <v>420</v>
      </c>
    </row>
    <row r="2523" spans="1:35" x14ac:dyDescent="0.25">
      <c r="A2523" t="s">
        <v>10425</v>
      </c>
      <c r="C2523" t="s">
        <v>10426</v>
      </c>
      <c r="D2523" t="s">
        <v>10427</v>
      </c>
      <c r="E2523" t="s">
        <v>771</v>
      </c>
      <c r="F2523" t="s">
        <v>2590</v>
      </c>
      <c r="G2523" t="s">
        <v>2565</v>
      </c>
      <c r="H2523" t="s">
        <v>2591</v>
      </c>
      <c r="J2523" t="s">
        <v>774</v>
      </c>
      <c r="K2523" t="s">
        <v>2847</v>
      </c>
      <c r="L2523" t="s">
        <v>60</v>
      </c>
      <c r="M2523" t="s">
        <v>59</v>
      </c>
      <c r="N2523" t="s">
        <v>771</v>
      </c>
      <c r="O2523">
        <v>1</v>
      </c>
      <c r="P2523" t="s">
        <v>777</v>
      </c>
      <c r="Q2523">
        <v>14.9</v>
      </c>
      <c r="R2523">
        <v>2.69</v>
      </c>
      <c r="S2523">
        <v>3</v>
      </c>
      <c r="T2523">
        <v>0.54</v>
      </c>
      <c r="Y2523" t="s">
        <v>2585</v>
      </c>
      <c r="Z2523" t="s">
        <v>2718</v>
      </c>
      <c r="AA2523">
        <v>20122</v>
      </c>
      <c r="AB2523" t="s">
        <v>420</v>
      </c>
      <c r="AG2523" t="s">
        <v>10428</v>
      </c>
      <c r="AH2523" t="s">
        <v>420</v>
      </c>
      <c r="AI2523" t="s">
        <v>1019</v>
      </c>
    </row>
    <row r="2524" spans="1:35" x14ac:dyDescent="0.25">
      <c r="A2524" t="s">
        <v>10429</v>
      </c>
      <c r="B2524" t="s">
        <v>10429</v>
      </c>
      <c r="C2524" t="s">
        <v>10430</v>
      </c>
      <c r="D2524" t="s">
        <v>10431</v>
      </c>
      <c r="E2524" t="s">
        <v>771</v>
      </c>
      <c r="F2524" t="s">
        <v>772</v>
      </c>
      <c r="G2524" t="s">
        <v>2565</v>
      </c>
      <c r="J2524" t="s">
        <v>791</v>
      </c>
      <c r="K2524" t="s">
        <v>2566</v>
      </c>
      <c r="L2524" t="s">
        <v>2567</v>
      </c>
      <c r="M2524" t="s">
        <v>15</v>
      </c>
      <c r="N2524" t="s">
        <v>771</v>
      </c>
      <c r="O2524">
        <v>1</v>
      </c>
      <c r="P2524" t="s">
        <v>777</v>
      </c>
      <c r="Q2524">
        <v>19.899999999999999</v>
      </c>
      <c r="R2524">
        <v>3.59</v>
      </c>
      <c r="Y2524" t="s">
        <v>2711</v>
      </c>
      <c r="Z2524" t="s">
        <v>2712</v>
      </c>
      <c r="AA2524">
        <v>155</v>
      </c>
      <c r="AB2524" t="s">
        <v>420</v>
      </c>
    </row>
    <row r="2525" spans="1:35" x14ac:dyDescent="0.25">
      <c r="A2525" t="s">
        <v>10432</v>
      </c>
      <c r="B2525" t="s">
        <v>10432</v>
      </c>
      <c r="C2525" t="s">
        <v>10433</v>
      </c>
      <c r="D2525" t="s">
        <v>10434</v>
      </c>
      <c r="E2525" t="s">
        <v>771</v>
      </c>
      <c r="F2525" t="s">
        <v>772</v>
      </c>
      <c r="G2525" t="s">
        <v>2565</v>
      </c>
      <c r="J2525" t="s">
        <v>791</v>
      </c>
      <c r="K2525" t="s">
        <v>7068</v>
      </c>
      <c r="L2525" t="s">
        <v>1238</v>
      </c>
      <c r="M2525" t="s">
        <v>57</v>
      </c>
      <c r="N2525" t="s">
        <v>771</v>
      </c>
      <c r="O2525">
        <v>1</v>
      </c>
      <c r="P2525" t="s">
        <v>777</v>
      </c>
      <c r="Q2525">
        <v>14.9</v>
      </c>
      <c r="R2525">
        <v>2.69</v>
      </c>
      <c r="Y2525" t="s">
        <v>10435</v>
      </c>
      <c r="Z2525" t="s">
        <v>3088</v>
      </c>
      <c r="AA2525">
        <v>50012</v>
      </c>
      <c r="AB2525" t="s">
        <v>420</v>
      </c>
    </row>
    <row r="2526" spans="1:35" x14ac:dyDescent="0.25">
      <c r="A2526" t="s">
        <v>10436</v>
      </c>
      <c r="B2526" t="s">
        <v>10436</v>
      </c>
      <c r="C2526" t="s">
        <v>10437</v>
      </c>
      <c r="D2526" t="s">
        <v>10438</v>
      </c>
      <c r="E2526" t="s">
        <v>771</v>
      </c>
      <c r="F2526" t="s">
        <v>772</v>
      </c>
      <c r="G2526" t="s">
        <v>2565</v>
      </c>
      <c r="J2526" t="s">
        <v>791</v>
      </c>
      <c r="K2526" t="s">
        <v>2572</v>
      </c>
      <c r="L2526" t="s">
        <v>1427</v>
      </c>
      <c r="M2526" t="s">
        <v>45</v>
      </c>
      <c r="N2526" t="s">
        <v>771</v>
      </c>
      <c r="O2526">
        <v>1</v>
      </c>
      <c r="P2526" t="s">
        <v>777</v>
      </c>
      <c r="Q2526">
        <v>29.9</v>
      </c>
      <c r="R2526">
        <v>5.39</v>
      </c>
      <c r="Y2526" t="s">
        <v>2849</v>
      </c>
      <c r="Z2526" t="s">
        <v>4308</v>
      </c>
      <c r="AA2526">
        <v>70126</v>
      </c>
      <c r="AB2526" t="s">
        <v>420</v>
      </c>
    </row>
    <row r="2527" spans="1:35" x14ac:dyDescent="0.25">
      <c r="A2527" t="s">
        <v>10439</v>
      </c>
      <c r="C2527" t="s">
        <v>10440</v>
      </c>
      <c r="D2527" t="s">
        <v>10441</v>
      </c>
      <c r="E2527" t="s">
        <v>771</v>
      </c>
      <c r="F2527" t="s">
        <v>2590</v>
      </c>
      <c r="G2527" t="s">
        <v>2565</v>
      </c>
      <c r="H2527" t="s">
        <v>2591</v>
      </c>
      <c r="J2527" t="s">
        <v>774</v>
      </c>
      <c r="K2527" t="s">
        <v>2572</v>
      </c>
      <c r="L2527" s="2">
        <v>40490</v>
      </c>
      <c r="M2527" t="s">
        <v>45</v>
      </c>
      <c r="N2527" t="s">
        <v>771</v>
      </c>
      <c r="O2527">
        <v>5</v>
      </c>
      <c r="P2527" t="s">
        <v>777</v>
      </c>
      <c r="Q2527">
        <v>149.5</v>
      </c>
      <c r="R2527">
        <v>26.95</v>
      </c>
      <c r="S2527">
        <v>15</v>
      </c>
      <c r="T2527">
        <v>2.7</v>
      </c>
      <c r="Y2527" t="s">
        <v>10442</v>
      </c>
      <c r="Z2527" t="s">
        <v>4707</v>
      </c>
      <c r="AA2527">
        <v>20090</v>
      </c>
      <c r="AB2527" t="s">
        <v>420</v>
      </c>
      <c r="AG2527" t="s">
        <v>10443</v>
      </c>
      <c r="AH2527" t="s">
        <v>420</v>
      </c>
      <c r="AI2527" t="s">
        <v>1019</v>
      </c>
    </row>
    <row r="2528" spans="1:35" x14ac:dyDescent="0.25">
      <c r="A2528" t="s">
        <v>10444</v>
      </c>
      <c r="B2528" t="s">
        <v>10444</v>
      </c>
      <c r="C2528" t="s">
        <v>10445</v>
      </c>
      <c r="D2528" t="s">
        <v>10446</v>
      </c>
      <c r="E2528" t="s">
        <v>771</v>
      </c>
      <c r="F2528" t="s">
        <v>772</v>
      </c>
      <c r="G2528" t="s">
        <v>2565</v>
      </c>
      <c r="J2528" t="s">
        <v>791</v>
      </c>
      <c r="K2528" t="s">
        <v>2882</v>
      </c>
      <c r="L2528" t="s">
        <v>827</v>
      </c>
      <c r="M2528" t="s">
        <v>438</v>
      </c>
      <c r="N2528" t="s">
        <v>771</v>
      </c>
      <c r="O2528">
        <v>1</v>
      </c>
      <c r="P2528" t="s">
        <v>777</v>
      </c>
      <c r="Q2528">
        <v>39.9</v>
      </c>
      <c r="R2528">
        <v>7.2</v>
      </c>
      <c r="Y2528" t="s">
        <v>5964</v>
      </c>
      <c r="Z2528" t="s">
        <v>2279</v>
      </c>
      <c r="AA2528">
        <v>14036</v>
      </c>
      <c r="AB2528" t="s">
        <v>420</v>
      </c>
    </row>
    <row r="2529" spans="1:35" x14ac:dyDescent="0.25">
      <c r="A2529" t="s">
        <v>10447</v>
      </c>
      <c r="B2529" t="s">
        <v>10447</v>
      </c>
      <c r="C2529" t="s">
        <v>10448</v>
      </c>
      <c r="D2529" t="s">
        <v>10449</v>
      </c>
      <c r="E2529" t="s">
        <v>771</v>
      </c>
      <c r="F2529" t="s">
        <v>772</v>
      </c>
      <c r="G2529" t="s">
        <v>2565</v>
      </c>
      <c r="J2529" t="s">
        <v>791</v>
      </c>
      <c r="K2529" t="s">
        <v>2566</v>
      </c>
      <c r="L2529" t="s">
        <v>2567</v>
      </c>
      <c r="M2529" t="s">
        <v>15</v>
      </c>
      <c r="N2529" t="s">
        <v>771</v>
      </c>
      <c r="O2529">
        <v>1</v>
      </c>
      <c r="P2529" t="s">
        <v>777</v>
      </c>
      <c r="Q2529">
        <v>19.899999999999999</v>
      </c>
      <c r="R2529">
        <v>3.59</v>
      </c>
      <c r="Y2529" t="s">
        <v>6473</v>
      </c>
      <c r="Z2529" t="s">
        <v>10450</v>
      </c>
      <c r="AA2529">
        <v>95123</v>
      </c>
      <c r="AB2529" t="s">
        <v>420</v>
      </c>
    </row>
    <row r="2530" spans="1:35" x14ac:dyDescent="0.25">
      <c r="A2530" t="s">
        <v>10451</v>
      </c>
      <c r="B2530" t="s">
        <v>10451</v>
      </c>
      <c r="C2530" t="s">
        <v>10452</v>
      </c>
      <c r="D2530" t="s">
        <v>10453</v>
      </c>
      <c r="E2530" t="s">
        <v>771</v>
      </c>
      <c r="F2530" t="s">
        <v>772</v>
      </c>
      <c r="G2530" t="s">
        <v>2565</v>
      </c>
      <c r="J2530" t="s">
        <v>791</v>
      </c>
      <c r="K2530" t="s">
        <v>7479</v>
      </c>
      <c r="L2530" t="s">
        <v>7480</v>
      </c>
      <c r="M2530" t="s">
        <v>451</v>
      </c>
      <c r="N2530" t="s">
        <v>771</v>
      </c>
      <c r="O2530">
        <v>1</v>
      </c>
      <c r="P2530" t="s">
        <v>777</v>
      </c>
      <c r="Q2530">
        <v>39.9</v>
      </c>
      <c r="R2530">
        <v>7.2</v>
      </c>
      <c r="S2530">
        <v>1.0900000000000001</v>
      </c>
      <c r="X2530">
        <v>1.0900000000000001</v>
      </c>
      <c r="Y2530" t="s">
        <v>10454</v>
      </c>
      <c r="Z2530" t="s">
        <v>3962</v>
      </c>
      <c r="AA2530">
        <v>37058</v>
      </c>
      <c r="AB2530" t="s">
        <v>420</v>
      </c>
      <c r="AG2530" t="s">
        <v>10455</v>
      </c>
      <c r="AH2530" t="s">
        <v>420</v>
      </c>
      <c r="AI2530" t="s">
        <v>1019</v>
      </c>
    </row>
    <row r="2531" spans="1:35" x14ac:dyDescent="0.25">
      <c r="A2531" t="s">
        <v>10456</v>
      </c>
      <c r="B2531" t="s">
        <v>10456</v>
      </c>
      <c r="C2531" t="s">
        <v>10457</v>
      </c>
      <c r="D2531" t="s">
        <v>10458</v>
      </c>
      <c r="E2531" t="s">
        <v>799</v>
      </c>
      <c r="F2531" t="s">
        <v>772</v>
      </c>
      <c r="G2531" t="s">
        <v>2565</v>
      </c>
      <c r="J2531" t="s">
        <v>791</v>
      </c>
      <c r="K2531" t="s">
        <v>2572</v>
      </c>
      <c r="L2531" t="s">
        <v>1427</v>
      </c>
      <c r="M2531" t="s">
        <v>45</v>
      </c>
      <c r="N2531" t="s">
        <v>799</v>
      </c>
      <c r="O2531">
        <v>0</v>
      </c>
      <c r="Y2531" t="s">
        <v>2849</v>
      </c>
      <c r="Z2531" t="s">
        <v>3620</v>
      </c>
      <c r="AA2531">
        <v>70126</v>
      </c>
      <c r="AB2531" t="s">
        <v>420</v>
      </c>
    </row>
    <row r="2532" spans="1:35" x14ac:dyDescent="0.25">
      <c r="A2532" t="s">
        <v>10459</v>
      </c>
      <c r="B2532" t="s">
        <v>10459</v>
      </c>
      <c r="C2532" t="s">
        <v>10460</v>
      </c>
      <c r="D2532" t="s">
        <v>10461</v>
      </c>
      <c r="E2532" t="s">
        <v>771</v>
      </c>
      <c r="F2532" t="s">
        <v>772</v>
      </c>
      <c r="G2532" t="s">
        <v>2565</v>
      </c>
      <c r="J2532" t="s">
        <v>791</v>
      </c>
      <c r="K2532" t="s">
        <v>2598</v>
      </c>
      <c r="L2532" t="s">
        <v>776</v>
      </c>
      <c r="M2532" t="s">
        <v>424</v>
      </c>
      <c r="N2532" t="s">
        <v>771</v>
      </c>
      <c r="O2532">
        <v>1</v>
      </c>
      <c r="P2532" t="s">
        <v>777</v>
      </c>
      <c r="Q2532">
        <v>29.9</v>
      </c>
      <c r="R2532">
        <v>5.39</v>
      </c>
      <c r="S2532">
        <v>3.99</v>
      </c>
      <c r="T2532">
        <v>0.72</v>
      </c>
      <c r="Y2532" t="s">
        <v>10462</v>
      </c>
      <c r="Z2532" t="s">
        <v>2878</v>
      </c>
      <c r="AA2532">
        <v>33054</v>
      </c>
      <c r="AB2532" t="s">
        <v>420</v>
      </c>
    </row>
    <row r="2533" spans="1:35" x14ac:dyDescent="0.25">
      <c r="A2533" t="s">
        <v>10463</v>
      </c>
      <c r="B2533" t="s">
        <v>10463</v>
      </c>
      <c r="C2533" t="s">
        <v>10464</v>
      </c>
      <c r="D2533" t="s">
        <v>10465</v>
      </c>
      <c r="E2533" t="s">
        <v>771</v>
      </c>
      <c r="F2533" t="s">
        <v>772</v>
      </c>
      <c r="G2533" t="s">
        <v>2565</v>
      </c>
      <c r="J2533" t="s">
        <v>791</v>
      </c>
      <c r="K2533" t="s">
        <v>2847</v>
      </c>
      <c r="L2533" t="s">
        <v>2409</v>
      </c>
      <c r="M2533" t="s">
        <v>59</v>
      </c>
      <c r="N2533" t="s">
        <v>771</v>
      </c>
      <c r="O2533">
        <v>10</v>
      </c>
      <c r="P2533" t="s">
        <v>777</v>
      </c>
      <c r="Q2533">
        <v>169</v>
      </c>
      <c r="R2533">
        <v>30.5</v>
      </c>
      <c r="Y2533" t="s">
        <v>2711</v>
      </c>
      <c r="Z2533" t="s">
        <v>2599</v>
      </c>
      <c r="AA2533">
        <v>184</v>
      </c>
      <c r="AB2533" t="s">
        <v>420</v>
      </c>
    </row>
    <row r="2534" spans="1:35" x14ac:dyDescent="0.25">
      <c r="A2534" t="s">
        <v>10466</v>
      </c>
      <c r="B2534" t="s">
        <v>10466</v>
      </c>
      <c r="C2534" t="s">
        <v>10467</v>
      </c>
      <c r="D2534" t="s">
        <v>10468</v>
      </c>
      <c r="E2534" t="s">
        <v>771</v>
      </c>
      <c r="F2534" t="s">
        <v>772</v>
      </c>
      <c r="G2534" t="s">
        <v>2565</v>
      </c>
      <c r="J2534" t="s">
        <v>791</v>
      </c>
      <c r="K2534" t="s">
        <v>2737</v>
      </c>
      <c r="L2534" t="s">
        <v>2738</v>
      </c>
      <c r="M2534" t="s">
        <v>170</v>
      </c>
      <c r="N2534" t="s">
        <v>771</v>
      </c>
      <c r="O2534">
        <v>1</v>
      </c>
      <c r="P2534" t="s">
        <v>777</v>
      </c>
      <c r="Q2534">
        <v>14.9</v>
      </c>
      <c r="R2534">
        <v>2.69</v>
      </c>
      <c r="Y2534" t="s">
        <v>10469</v>
      </c>
      <c r="Z2534" t="s">
        <v>2608</v>
      </c>
      <c r="AA2534">
        <v>27039</v>
      </c>
      <c r="AB2534" t="s">
        <v>420</v>
      </c>
    </row>
    <row r="2535" spans="1:35" x14ac:dyDescent="0.25">
      <c r="A2535" t="s">
        <v>10470</v>
      </c>
      <c r="B2535" t="s">
        <v>10470</v>
      </c>
      <c r="C2535" t="s">
        <v>10471</v>
      </c>
      <c r="D2535" t="s">
        <v>10472</v>
      </c>
      <c r="E2535" t="s">
        <v>771</v>
      </c>
      <c r="F2535" t="s">
        <v>772</v>
      </c>
      <c r="G2535" t="s">
        <v>2565</v>
      </c>
      <c r="J2535" t="s">
        <v>791</v>
      </c>
      <c r="K2535" t="s">
        <v>2641</v>
      </c>
      <c r="L2535" t="s">
        <v>1330</v>
      </c>
      <c r="M2535" t="s">
        <v>29</v>
      </c>
      <c r="N2535" t="s">
        <v>771</v>
      </c>
      <c r="O2535">
        <v>1</v>
      </c>
      <c r="P2535" t="s">
        <v>777</v>
      </c>
      <c r="Q2535">
        <v>32.9</v>
      </c>
      <c r="R2535">
        <v>5.93</v>
      </c>
      <c r="S2535">
        <v>3.27</v>
      </c>
      <c r="X2535">
        <v>3.27</v>
      </c>
      <c r="Y2535" t="s">
        <v>2599</v>
      </c>
      <c r="Z2535" t="s">
        <v>2712</v>
      </c>
      <c r="AA2535">
        <v>181</v>
      </c>
      <c r="AB2535" t="s">
        <v>420</v>
      </c>
    </row>
    <row r="2536" spans="1:35" x14ac:dyDescent="0.25">
      <c r="A2536" t="s">
        <v>10473</v>
      </c>
      <c r="B2536" t="s">
        <v>10473</v>
      </c>
      <c r="C2536" t="s">
        <v>10474</v>
      </c>
      <c r="D2536" t="s">
        <v>10475</v>
      </c>
      <c r="E2536" t="s">
        <v>771</v>
      </c>
      <c r="F2536" t="s">
        <v>772</v>
      </c>
      <c r="G2536" t="s">
        <v>2565</v>
      </c>
      <c r="J2536" t="s">
        <v>791</v>
      </c>
      <c r="K2536" t="s">
        <v>3014</v>
      </c>
      <c r="L2536" t="s">
        <v>3015</v>
      </c>
      <c r="M2536" t="s">
        <v>25</v>
      </c>
      <c r="N2536" t="s">
        <v>771</v>
      </c>
      <c r="O2536">
        <v>1</v>
      </c>
      <c r="P2536" t="s">
        <v>777</v>
      </c>
      <c r="Q2536">
        <v>29.9</v>
      </c>
      <c r="R2536">
        <v>5.39</v>
      </c>
      <c r="S2536">
        <v>3.27</v>
      </c>
      <c r="X2536">
        <v>3.27</v>
      </c>
      <c r="Y2536" t="s">
        <v>4175</v>
      </c>
      <c r="Z2536" t="s">
        <v>2586</v>
      </c>
      <c r="AA2536">
        <v>20010</v>
      </c>
      <c r="AB2536" t="s">
        <v>420</v>
      </c>
    </row>
    <row r="2537" spans="1:35" x14ac:dyDescent="0.25">
      <c r="A2537" t="s">
        <v>10476</v>
      </c>
      <c r="B2537" t="s">
        <v>10476</v>
      </c>
      <c r="C2537" t="s">
        <v>10477</v>
      </c>
      <c r="D2537" t="s">
        <v>10478</v>
      </c>
      <c r="E2537" t="s">
        <v>771</v>
      </c>
      <c r="F2537" t="s">
        <v>772</v>
      </c>
      <c r="G2537" t="s">
        <v>2565</v>
      </c>
      <c r="J2537" t="s">
        <v>791</v>
      </c>
      <c r="K2537" t="s">
        <v>2566</v>
      </c>
      <c r="L2537" t="s">
        <v>2567</v>
      </c>
      <c r="M2537" t="s">
        <v>15</v>
      </c>
      <c r="N2537" t="s">
        <v>771</v>
      </c>
      <c r="O2537">
        <v>1</v>
      </c>
      <c r="P2537" t="s">
        <v>777</v>
      </c>
      <c r="Q2537">
        <v>19.899999999999999</v>
      </c>
      <c r="R2537">
        <v>3.59</v>
      </c>
      <c r="Y2537" t="s">
        <v>10479</v>
      </c>
      <c r="Z2537" t="s">
        <v>3156</v>
      </c>
      <c r="AA2537">
        <v>22060</v>
      </c>
      <c r="AB2537" t="s">
        <v>420</v>
      </c>
    </row>
    <row r="2538" spans="1:35" x14ac:dyDescent="0.25">
      <c r="A2538" t="s">
        <v>10480</v>
      </c>
      <c r="B2538" t="s">
        <v>10480</v>
      </c>
      <c r="C2538" t="s">
        <v>10481</v>
      </c>
      <c r="D2538" t="s">
        <v>10482</v>
      </c>
      <c r="E2538" t="s">
        <v>771</v>
      </c>
      <c r="F2538" t="s">
        <v>772</v>
      </c>
      <c r="G2538" t="s">
        <v>2565</v>
      </c>
      <c r="J2538" t="s">
        <v>791</v>
      </c>
      <c r="K2538" t="s">
        <v>2566</v>
      </c>
      <c r="L2538" t="s">
        <v>2567</v>
      </c>
      <c r="M2538" t="s">
        <v>15</v>
      </c>
      <c r="N2538" t="s">
        <v>771</v>
      </c>
      <c r="O2538">
        <v>1</v>
      </c>
      <c r="P2538" t="s">
        <v>777</v>
      </c>
      <c r="Q2538">
        <v>19.899999999999999</v>
      </c>
      <c r="R2538">
        <v>3.59</v>
      </c>
      <c r="Y2538" t="s">
        <v>10483</v>
      </c>
      <c r="Z2538" t="s">
        <v>2574</v>
      </c>
      <c r="AA2538">
        <v>42016</v>
      </c>
      <c r="AB2538" t="s">
        <v>420</v>
      </c>
    </row>
    <row r="2539" spans="1:35" x14ac:dyDescent="0.25">
      <c r="A2539" t="s">
        <v>10484</v>
      </c>
      <c r="B2539" t="s">
        <v>10484</v>
      </c>
      <c r="C2539" t="s">
        <v>10485</v>
      </c>
      <c r="D2539" t="s">
        <v>10486</v>
      </c>
      <c r="E2539" t="s">
        <v>771</v>
      </c>
      <c r="F2539" t="s">
        <v>772</v>
      </c>
      <c r="G2539" t="s">
        <v>2565</v>
      </c>
      <c r="J2539" t="s">
        <v>791</v>
      </c>
      <c r="K2539" t="s">
        <v>2737</v>
      </c>
      <c r="L2539" t="s">
        <v>2738</v>
      </c>
      <c r="M2539" t="s">
        <v>170</v>
      </c>
      <c r="N2539" t="s">
        <v>771</v>
      </c>
      <c r="O2539">
        <v>1</v>
      </c>
      <c r="P2539" t="s">
        <v>777</v>
      </c>
      <c r="Q2539">
        <v>14.9</v>
      </c>
      <c r="R2539">
        <v>2.69</v>
      </c>
      <c r="Y2539" t="s">
        <v>3686</v>
      </c>
      <c r="Z2539" t="s">
        <v>2599</v>
      </c>
      <c r="AA2539">
        <v>40</v>
      </c>
      <c r="AB2539" t="s">
        <v>420</v>
      </c>
    </row>
    <row r="2540" spans="1:35" x14ac:dyDescent="0.25">
      <c r="A2540" t="s">
        <v>10487</v>
      </c>
      <c r="B2540" t="s">
        <v>10487</v>
      </c>
      <c r="C2540" t="s">
        <v>10488</v>
      </c>
      <c r="D2540" t="s">
        <v>10489</v>
      </c>
      <c r="E2540" t="s">
        <v>771</v>
      </c>
      <c r="F2540" t="s">
        <v>772</v>
      </c>
      <c r="G2540" t="s">
        <v>2565</v>
      </c>
      <c r="J2540" t="s">
        <v>791</v>
      </c>
      <c r="K2540" t="s">
        <v>2737</v>
      </c>
      <c r="L2540" t="s">
        <v>2738</v>
      </c>
      <c r="M2540" t="s">
        <v>170</v>
      </c>
      <c r="N2540" t="s">
        <v>771</v>
      </c>
      <c r="O2540">
        <v>1</v>
      </c>
      <c r="P2540" t="s">
        <v>777</v>
      </c>
      <c r="Q2540">
        <v>14.9</v>
      </c>
      <c r="R2540">
        <v>2.69</v>
      </c>
      <c r="Y2540" t="s">
        <v>2661</v>
      </c>
      <c r="AA2540">
        <v>65015</v>
      </c>
      <c r="AB2540" t="s">
        <v>420</v>
      </c>
    </row>
    <row r="2541" spans="1:35" x14ac:dyDescent="0.25">
      <c r="A2541" t="s">
        <v>10490</v>
      </c>
      <c r="B2541" t="s">
        <v>10490</v>
      </c>
      <c r="C2541" t="s">
        <v>10491</v>
      </c>
      <c r="D2541" t="s">
        <v>10492</v>
      </c>
      <c r="E2541" t="s">
        <v>771</v>
      </c>
      <c r="F2541" t="s">
        <v>772</v>
      </c>
      <c r="G2541" t="s">
        <v>2565</v>
      </c>
      <c r="J2541" t="s">
        <v>791</v>
      </c>
      <c r="K2541" t="s">
        <v>2641</v>
      </c>
      <c r="L2541" t="s">
        <v>1330</v>
      </c>
      <c r="M2541" t="s">
        <v>29</v>
      </c>
      <c r="N2541" t="s">
        <v>771</v>
      </c>
      <c r="O2541">
        <v>1</v>
      </c>
      <c r="P2541" t="s">
        <v>777</v>
      </c>
      <c r="Q2541">
        <v>32.9</v>
      </c>
      <c r="R2541">
        <v>5.93</v>
      </c>
      <c r="Y2541" t="s">
        <v>2717</v>
      </c>
      <c r="Z2541" t="s">
        <v>2585</v>
      </c>
      <c r="AA2541">
        <v>20139</v>
      </c>
      <c r="AB2541" t="s">
        <v>420</v>
      </c>
    </row>
    <row r="2542" spans="1:35" x14ac:dyDescent="0.25">
      <c r="A2542" t="s">
        <v>10493</v>
      </c>
      <c r="B2542" t="s">
        <v>10493</v>
      </c>
      <c r="C2542" t="s">
        <v>10494</v>
      </c>
      <c r="D2542" t="s">
        <v>10495</v>
      </c>
      <c r="E2542" t="s">
        <v>799</v>
      </c>
      <c r="F2542" t="s">
        <v>772</v>
      </c>
      <c r="G2542" t="s">
        <v>2565</v>
      </c>
      <c r="J2542" t="s">
        <v>791</v>
      </c>
      <c r="K2542" t="s">
        <v>2641</v>
      </c>
      <c r="L2542" t="s">
        <v>1330</v>
      </c>
      <c r="M2542" t="s">
        <v>29</v>
      </c>
      <c r="N2542" t="s">
        <v>799</v>
      </c>
      <c r="O2542">
        <v>0</v>
      </c>
      <c r="Y2542" t="s">
        <v>2717</v>
      </c>
      <c r="Z2542" t="s">
        <v>2585</v>
      </c>
      <c r="AA2542">
        <v>20139</v>
      </c>
      <c r="AB2542" t="s">
        <v>420</v>
      </c>
    </row>
    <row r="2543" spans="1:35" x14ac:dyDescent="0.25">
      <c r="A2543" t="s">
        <v>10496</v>
      </c>
      <c r="B2543" t="s">
        <v>10496</v>
      </c>
      <c r="C2543" t="s">
        <v>10497</v>
      </c>
      <c r="D2543" t="s">
        <v>10498</v>
      </c>
      <c r="E2543" t="s">
        <v>771</v>
      </c>
      <c r="F2543" t="s">
        <v>772</v>
      </c>
      <c r="G2543" t="s">
        <v>2565</v>
      </c>
      <c r="J2543" t="s">
        <v>791</v>
      </c>
      <c r="K2543" t="s">
        <v>2566</v>
      </c>
      <c r="L2543" t="s">
        <v>2567</v>
      </c>
      <c r="M2543" t="s">
        <v>15</v>
      </c>
      <c r="N2543" t="s">
        <v>771</v>
      </c>
      <c r="O2543">
        <v>1</v>
      </c>
      <c r="P2543" t="s">
        <v>777</v>
      </c>
      <c r="Q2543">
        <v>19.899999999999999</v>
      </c>
      <c r="R2543">
        <v>3.59</v>
      </c>
      <c r="Y2543" t="s">
        <v>10499</v>
      </c>
      <c r="Z2543" t="s">
        <v>2980</v>
      </c>
      <c r="AA2543">
        <v>21010</v>
      </c>
      <c r="AB2543" t="s">
        <v>420</v>
      </c>
    </row>
    <row r="2544" spans="1:35" x14ac:dyDescent="0.25">
      <c r="A2544" t="s">
        <v>10500</v>
      </c>
      <c r="B2544" t="s">
        <v>10500</v>
      </c>
      <c r="C2544" t="s">
        <v>10501</v>
      </c>
      <c r="D2544" t="s">
        <v>10502</v>
      </c>
      <c r="E2544" t="s">
        <v>771</v>
      </c>
      <c r="F2544" t="s">
        <v>772</v>
      </c>
      <c r="G2544" t="s">
        <v>2565</v>
      </c>
      <c r="J2544" t="s">
        <v>791</v>
      </c>
      <c r="K2544" t="s">
        <v>2566</v>
      </c>
      <c r="L2544" t="s">
        <v>2567</v>
      </c>
      <c r="M2544" t="s">
        <v>15</v>
      </c>
      <c r="N2544" t="s">
        <v>771</v>
      </c>
      <c r="O2544">
        <v>1</v>
      </c>
      <c r="P2544" t="s">
        <v>777</v>
      </c>
      <c r="Q2544">
        <v>19.899999999999999</v>
      </c>
      <c r="R2544">
        <v>3.59</v>
      </c>
      <c r="Y2544" t="s">
        <v>10503</v>
      </c>
      <c r="Z2544" t="s">
        <v>3124</v>
      </c>
      <c r="AA2544">
        <v>25050</v>
      </c>
      <c r="AB2544" t="s">
        <v>420</v>
      </c>
    </row>
    <row r="2545" spans="1:29" x14ac:dyDescent="0.25">
      <c r="A2545" t="s">
        <v>10504</v>
      </c>
      <c r="B2545" t="s">
        <v>10504</v>
      </c>
      <c r="C2545" t="s">
        <v>10505</v>
      </c>
      <c r="D2545" t="s">
        <v>10506</v>
      </c>
      <c r="E2545" t="s">
        <v>771</v>
      </c>
      <c r="F2545" t="s">
        <v>772</v>
      </c>
      <c r="G2545" t="s">
        <v>2565</v>
      </c>
      <c r="J2545" t="s">
        <v>791</v>
      </c>
      <c r="K2545" t="s">
        <v>2566</v>
      </c>
      <c r="L2545" t="s">
        <v>2567</v>
      </c>
      <c r="M2545" t="s">
        <v>15</v>
      </c>
      <c r="N2545" t="s">
        <v>771</v>
      </c>
      <c r="O2545">
        <v>1</v>
      </c>
      <c r="P2545" t="s">
        <v>777</v>
      </c>
      <c r="Q2545">
        <v>19.899999999999999</v>
      </c>
      <c r="R2545">
        <v>3.59</v>
      </c>
      <c r="Y2545" t="s">
        <v>10507</v>
      </c>
      <c r="Z2545" t="s">
        <v>3944</v>
      </c>
      <c r="AA2545">
        <v>97014</v>
      </c>
      <c r="AB2545" t="s">
        <v>420</v>
      </c>
    </row>
    <row r="2546" spans="1:29" x14ac:dyDescent="0.25">
      <c r="A2546" t="s">
        <v>10508</v>
      </c>
      <c r="B2546" t="s">
        <v>10508</v>
      </c>
      <c r="C2546" t="s">
        <v>10509</v>
      </c>
      <c r="D2546" t="s">
        <v>10510</v>
      </c>
      <c r="E2546" t="s">
        <v>771</v>
      </c>
      <c r="F2546" t="s">
        <v>772</v>
      </c>
      <c r="G2546" t="s">
        <v>2565</v>
      </c>
      <c r="J2546" t="s">
        <v>791</v>
      </c>
      <c r="K2546" t="s">
        <v>2598</v>
      </c>
      <c r="L2546" t="s">
        <v>776</v>
      </c>
      <c r="M2546" t="s">
        <v>424</v>
      </c>
      <c r="N2546" t="s">
        <v>771</v>
      </c>
      <c r="O2546">
        <v>1</v>
      </c>
      <c r="P2546" t="s">
        <v>777</v>
      </c>
      <c r="Q2546">
        <v>29.9</v>
      </c>
      <c r="R2546">
        <v>5.39</v>
      </c>
      <c r="Y2546" t="s">
        <v>10511</v>
      </c>
      <c r="Z2546" t="s">
        <v>2599</v>
      </c>
      <c r="AA2546">
        <v>72</v>
      </c>
      <c r="AB2546" t="s">
        <v>420</v>
      </c>
    </row>
    <row r="2547" spans="1:29" x14ac:dyDescent="0.25">
      <c r="A2547" t="s">
        <v>10512</v>
      </c>
      <c r="B2547" t="s">
        <v>10512</v>
      </c>
      <c r="C2547" t="s">
        <v>10513</v>
      </c>
      <c r="D2547" t="s">
        <v>10514</v>
      </c>
      <c r="E2547" t="s">
        <v>771</v>
      </c>
      <c r="F2547" t="s">
        <v>772</v>
      </c>
      <c r="G2547" t="s">
        <v>2565</v>
      </c>
      <c r="I2547" t="s">
        <v>2646</v>
      </c>
      <c r="J2547" t="s">
        <v>791</v>
      </c>
      <c r="K2547" t="s">
        <v>2598</v>
      </c>
      <c r="L2547" t="s">
        <v>776</v>
      </c>
      <c r="M2547" t="s">
        <v>424</v>
      </c>
      <c r="N2547" t="s">
        <v>771</v>
      </c>
      <c r="O2547">
        <v>1</v>
      </c>
      <c r="P2547" t="s">
        <v>777</v>
      </c>
      <c r="Q2547">
        <v>29.9</v>
      </c>
      <c r="R2547">
        <v>5.39</v>
      </c>
      <c r="Y2547" t="s">
        <v>2647</v>
      </c>
      <c r="Z2547" t="s">
        <v>2648</v>
      </c>
      <c r="AA2547">
        <v>28100</v>
      </c>
      <c r="AB2547" t="s">
        <v>420</v>
      </c>
    </row>
    <row r="2548" spans="1:29" x14ac:dyDescent="0.25">
      <c r="A2548" t="s">
        <v>10515</v>
      </c>
      <c r="B2548" t="s">
        <v>10515</v>
      </c>
      <c r="C2548" t="s">
        <v>10516</v>
      </c>
      <c r="D2548" t="s">
        <v>10517</v>
      </c>
      <c r="E2548" t="s">
        <v>771</v>
      </c>
      <c r="F2548" t="s">
        <v>772</v>
      </c>
      <c r="G2548" t="s">
        <v>2565</v>
      </c>
      <c r="I2548" t="s">
        <v>2646</v>
      </c>
      <c r="J2548" t="s">
        <v>774</v>
      </c>
      <c r="K2548" t="s">
        <v>2882</v>
      </c>
      <c r="L2548" t="s">
        <v>827</v>
      </c>
      <c r="M2548" t="s">
        <v>438</v>
      </c>
      <c r="N2548" t="s">
        <v>771</v>
      </c>
      <c r="O2548">
        <v>1</v>
      </c>
      <c r="P2548" t="s">
        <v>777</v>
      </c>
      <c r="Q2548">
        <v>39.9</v>
      </c>
      <c r="R2548">
        <v>7.2</v>
      </c>
      <c r="Y2548" t="s">
        <v>2647</v>
      </c>
      <c r="Z2548" t="s">
        <v>2648</v>
      </c>
      <c r="AA2548">
        <v>28100</v>
      </c>
      <c r="AB2548" t="s">
        <v>420</v>
      </c>
      <c r="AC2548" t="s">
        <v>4458</v>
      </c>
    </row>
    <row r="2549" spans="1:29" x14ac:dyDescent="0.25">
      <c r="A2549" t="s">
        <v>10518</v>
      </c>
      <c r="B2549" t="s">
        <v>10518</v>
      </c>
      <c r="C2549" t="s">
        <v>10519</v>
      </c>
      <c r="D2549" t="s">
        <v>10520</v>
      </c>
      <c r="E2549" t="s">
        <v>771</v>
      </c>
      <c r="F2549" t="s">
        <v>772</v>
      </c>
      <c r="G2549" t="s">
        <v>2565</v>
      </c>
      <c r="J2549" t="s">
        <v>791</v>
      </c>
      <c r="K2549" t="s">
        <v>2566</v>
      </c>
      <c r="L2549" t="s">
        <v>2567</v>
      </c>
      <c r="M2549" t="s">
        <v>15</v>
      </c>
      <c r="N2549" t="s">
        <v>771</v>
      </c>
      <c r="O2549">
        <v>1</v>
      </c>
      <c r="P2549" t="s">
        <v>777</v>
      </c>
      <c r="Q2549">
        <v>19.899999999999999</v>
      </c>
      <c r="R2549">
        <v>3.59</v>
      </c>
      <c r="Y2549" t="s">
        <v>10521</v>
      </c>
      <c r="Z2549" t="s">
        <v>4776</v>
      </c>
      <c r="AA2549">
        <v>87010</v>
      </c>
      <c r="AB2549" t="s">
        <v>420</v>
      </c>
    </row>
    <row r="2550" spans="1:29" x14ac:dyDescent="0.25">
      <c r="A2550" t="s">
        <v>10522</v>
      </c>
      <c r="B2550" t="s">
        <v>10522</v>
      </c>
      <c r="C2550" t="s">
        <v>10523</v>
      </c>
      <c r="D2550" t="s">
        <v>10524</v>
      </c>
      <c r="E2550" t="s">
        <v>771</v>
      </c>
      <c r="F2550" t="s">
        <v>772</v>
      </c>
      <c r="G2550" t="s">
        <v>2565</v>
      </c>
      <c r="J2550" t="s">
        <v>791</v>
      </c>
      <c r="K2550" t="s">
        <v>2641</v>
      </c>
      <c r="L2550" t="s">
        <v>1330</v>
      </c>
      <c r="M2550" t="s">
        <v>29</v>
      </c>
      <c r="N2550" t="s">
        <v>771</v>
      </c>
      <c r="O2550">
        <v>1</v>
      </c>
      <c r="P2550" t="s">
        <v>777</v>
      </c>
      <c r="Q2550">
        <v>32.9</v>
      </c>
      <c r="R2550">
        <v>5.93</v>
      </c>
      <c r="Y2550" t="s">
        <v>2698</v>
      </c>
      <c r="Z2550" t="s">
        <v>3464</v>
      </c>
      <c r="AA2550">
        <v>54100</v>
      </c>
      <c r="AB2550" t="s">
        <v>420</v>
      </c>
    </row>
    <row r="2551" spans="1:29" x14ac:dyDescent="0.25">
      <c r="A2551" t="s">
        <v>10525</v>
      </c>
      <c r="B2551" t="s">
        <v>10525</v>
      </c>
      <c r="C2551" t="s">
        <v>10526</v>
      </c>
      <c r="D2551" t="s">
        <v>10527</v>
      </c>
      <c r="E2551" t="s">
        <v>771</v>
      </c>
      <c r="F2551" t="s">
        <v>772</v>
      </c>
      <c r="G2551" t="s">
        <v>2565</v>
      </c>
      <c r="J2551" t="s">
        <v>791</v>
      </c>
      <c r="K2551" t="s">
        <v>2641</v>
      </c>
      <c r="L2551" t="s">
        <v>1330</v>
      </c>
      <c r="M2551" t="s">
        <v>29</v>
      </c>
      <c r="N2551" t="s">
        <v>771</v>
      </c>
      <c r="O2551">
        <v>1</v>
      </c>
      <c r="P2551" t="s">
        <v>777</v>
      </c>
      <c r="Q2551">
        <v>32.9</v>
      </c>
      <c r="R2551">
        <v>5.93</v>
      </c>
      <c r="Y2551" t="s">
        <v>10528</v>
      </c>
      <c r="Z2551" t="s">
        <v>9814</v>
      </c>
      <c r="AA2551">
        <v>36013</v>
      </c>
      <c r="AB2551" t="s">
        <v>420</v>
      </c>
    </row>
    <row r="2552" spans="1:29" x14ac:dyDescent="0.25">
      <c r="A2552" t="s">
        <v>10529</v>
      </c>
      <c r="B2552" t="s">
        <v>10529</v>
      </c>
      <c r="C2552" t="s">
        <v>10530</v>
      </c>
      <c r="D2552" t="s">
        <v>10531</v>
      </c>
      <c r="E2552" t="s">
        <v>771</v>
      </c>
      <c r="F2552" t="s">
        <v>772</v>
      </c>
      <c r="G2552" t="s">
        <v>2565</v>
      </c>
      <c r="J2552" t="s">
        <v>791</v>
      </c>
      <c r="K2552" t="s">
        <v>2641</v>
      </c>
      <c r="L2552" t="s">
        <v>1330</v>
      </c>
      <c r="M2552" t="s">
        <v>29</v>
      </c>
      <c r="N2552" t="s">
        <v>771</v>
      </c>
      <c r="O2552">
        <v>1</v>
      </c>
      <c r="P2552" t="s">
        <v>777</v>
      </c>
      <c r="Q2552">
        <v>32.9</v>
      </c>
      <c r="R2552">
        <v>5.93</v>
      </c>
      <c r="S2552">
        <v>4.99</v>
      </c>
      <c r="T2552">
        <v>0.9</v>
      </c>
      <c r="Y2552" t="s">
        <v>10532</v>
      </c>
      <c r="Z2552" t="s">
        <v>3774</v>
      </c>
      <c r="AA2552">
        <v>12025</v>
      </c>
      <c r="AB2552" t="s">
        <v>420</v>
      </c>
    </row>
    <row r="2553" spans="1:29" x14ac:dyDescent="0.25">
      <c r="A2553" t="s">
        <v>10533</v>
      </c>
      <c r="C2553" t="s">
        <v>10534</v>
      </c>
      <c r="D2553" t="s">
        <v>10535</v>
      </c>
      <c r="E2553" t="s">
        <v>771</v>
      </c>
      <c r="F2553" t="s">
        <v>2590</v>
      </c>
      <c r="G2553" t="s">
        <v>2565</v>
      </c>
      <c r="H2553" t="s">
        <v>2591</v>
      </c>
      <c r="J2553" t="s">
        <v>774</v>
      </c>
      <c r="K2553" t="s">
        <v>5459</v>
      </c>
      <c r="L2553" t="s">
        <v>427</v>
      </c>
      <c r="M2553" t="s">
        <v>426</v>
      </c>
      <c r="N2553" t="s">
        <v>771</v>
      </c>
      <c r="O2553">
        <v>1</v>
      </c>
      <c r="P2553" t="s">
        <v>777</v>
      </c>
      <c r="Q2553">
        <v>79.900000000000006</v>
      </c>
      <c r="R2553">
        <v>14.41</v>
      </c>
      <c r="S2553">
        <v>3</v>
      </c>
      <c r="T2553">
        <v>0.54</v>
      </c>
      <c r="Y2553" t="s">
        <v>6351</v>
      </c>
      <c r="Z2553" t="s">
        <v>4652</v>
      </c>
      <c r="AA2553">
        <v>91025</v>
      </c>
      <c r="AB2553" t="s">
        <v>420</v>
      </c>
    </row>
    <row r="2554" spans="1:29" x14ac:dyDescent="0.25">
      <c r="A2554" t="s">
        <v>10536</v>
      </c>
      <c r="B2554" t="s">
        <v>10536</v>
      </c>
      <c r="C2554" t="s">
        <v>10537</v>
      </c>
      <c r="D2554" t="s">
        <v>10538</v>
      </c>
      <c r="E2554" t="s">
        <v>771</v>
      </c>
      <c r="F2554" t="s">
        <v>772</v>
      </c>
      <c r="G2554" t="s">
        <v>2565</v>
      </c>
      <c r="J2554" t="s">
        <v>791</v>
      </c>
      <c r="K2554" t="s">
        <v>2566</v>
      </c>
      <c r="L2554" t="s">
        <v>2567</v>
      </c>
      <c r="M2554" t="s">
        <v>15</v>
      </c>
      <c r="N2554" t="s">
        <v>771</v>
      </c>
      <c r="O2554">
        <v>1</v>
      </c>
      <c r="P2554" t="s">
        <v>777</v>
      </c>
      <c r="Q2554">
        <v>19.899999999999999</v>
      </c>
      <c r="R2554">
        <v>3.59</v>
      </c>
      <c r="Y2554" t="s">
        <v>10539</v>
      </c>
      <c r="Z2554" t="s">
        <v>2900</v>
      </c>
      <c r="AA2554">
        <v>50012</v>
      </c>
      <c r="AB2554" t="s">
        <v>420</v>
      </c>
    </row>
    <row r="2555" spans="1:29" x14ac:dyDescent="0.25">
      <c r="A2555" t="s">
        <v>10540</v>
      </c>
      <c r="B2555" t="s">
        <v>10540</v>
      </c>
      <c r="C2555" t="s">
        <v>10541</v>
      </c>
      <c r="D2555" t="s">
        <v>10542</v>
      </c>
      <c r="E2555" t="s">
        <v>771</v>
      </c>
      <c r="F2555" t="s">
        <v>772</v>
      </c>
      <c r="G2555" t="s">
        <v>2565</v>
      </c>
      <c r="J2555" t="s">
        <v>791</v>
      </c>
      <c r="K2555" t="s">
        <v>3014</v>
      </c>
      <c r="L2555" t="s">
        <v>3015</v>
      </c>
      <c r="M2555" t="s">
        <v>25</v>
      </c>
      <c r="N2555" t="s">
        <v>771</v>
      </c>
      <c r="O2555">
        <v>1</v>
      </c>
      <c r="P2555" t="s">
        <v>777</v>
      </c>
      <c r="Q2555">
        <v>29.9</v>
      </c>
      <c r="R2555">
        <v>5.39</v>
      </c>
      <c r="Y2555" t="s">
        <v>10543</v>
      </c>
      <c r="Z2555" t="s">
        <v>3181</v>
      </c>
      <c r="AA2555">
        <v>40054</v>
      </c>
      <c r="AB2555" t="s">
        <v>420</v>
      </c>
    </row>
    <row r="2556" spans="1:29" x14ac:dyDescent="0.25">
      <c r="A2556" t="s">
        <v>10544</v>
      </c>
      <c r="B2556" t="s">
        <v>10544</v>
      </c>
      <c r="C2556" t="s">
        <v>10545</v>
      </c>
      <c r="D2556" t="s">
        <v>10546</v>
      </c>
      <c r="E2556" t="s">
        <v>771</v>
      </c>
      <c r="F2556" t="s">
        <v>772</v>
      </c>
      <c r="G2556" t="s">
        <v>2565</v>
      </c>
      <c r="J2556" t="s">
        <v>791</v>
      </c>
      <c r="K2556" t="s">
        <v>2566</v>
      </c>
      <c r="L2556" t="s">
        <v>2567</v>
      </c>
      <c r="M2556" t="s">
        <v>15</v>
      </c>
      <c r="N2556" t="s">
        <v>771</v>
      </c>
      <c r="O2556">
        <v>1</v>
      </c>
      <c r="P2556" t="s">
        <v>777</v>
      </c>
      <c r="Q2556">
        <v>19.899999999999999</v>
      </c>
      <c r="R2556">
        <v>3.59</v>
      </c>
      <c r="Y2556" t="s">
        <v>3296</v>
      </c>
      <c r="AA2556">
        <v>24126</v>
      </c>
      <c r="AB2556" t="s">
        <v>420</v>
      </c>
    </row>
    <row r="2557" spans="1:29" x14ac:dyDescent="0.25">
      <c r="A2557" t="s">
        <v>10547</v>
      </c>
      <c r="B2557" t="s">
        <v>10547</v>
      </c>
      <c r="C2557" t="s">
        <v>10548</v>
      </c>
      <c r="D2557" t="s">
        <v>10549</v>
      </c>
      <c r="E2557" t="s">
        <v>771</v>
      </c>
      <c r="F2557" t="s">
        <v>772</v>
      </c>
      <c r="G2557" t="s">
        <v>2565</v>
      </c>
      <c r="I2557" t="s">
        <v>2646</v>
      </c>
      <c r="J2557" t="s">
        <v>791</v>
      </c>
      <c r="K2557" t="s">
        <v>7068</v>
      </c>
      <c r="L2557" t="s">
        <v>1238</v>
      </c>
      <c r="M2557" t="s">
        <v>57</v>
      </c>
      <c r="N2557" t="s">
        <v>771</v>
      </c>
      <c r="O2557">
        <v>1</v>
      </c>
      <c r="P2557" t="s">
        <v>777</v>
      </c>
      <c r="Q2557">
        <v>14.9</v>
      </c>
      <c r="R2557">
        <v>2.69</v>
      </c>
      <c r="Y2557" t="s">
        <v>2883</v>
      </c>
      <c r="Z2557" t="s">
        <v>2627</v>
      </c>
      <c r="AA2557">
        <v>2032</v>
      </c>
      <c r="AB2557" t="s">
        <v>420</v>
      </c>
    </row>
    <row r="2558" spans="1:29" x14ac:dyDescent="0.25">
      <c r="A2558" t="s">
        <v>10550</v>
      </c>
      <c r="B2558" t="s">
        <v>10550</v>
      </c>
      <c r="C2558" t="s">
        <v>10551</v>
      </c>
      <c r="D2558" t="s">
        <v>10552</v>
      </c>
      <c r="E2558" t="s">
        <v>799</v>
      </c>
      <c r="F2558" t="s">
        <v>772</v>
      </c>
      <c r="G2558" t="s">
        <v>2565</v>
      </c>
      <c r="J2558" t="s">
        <v>791</v>
      </c>
      <c r="K2558" t="s">
        <v>2566</v>
      </c>
      <c r="L2558" t="s">
        <v>2567</v>
      </c>
      <c r="M2558" t="s">
        <v>15</v>
      </c>
      <c r="N2558" t="s">
        <v>799</v>
      </c>
      <c r="O2558">
        <v>0</v>
      </c>
      <c r="Y2558" t="s">
        <v>10553</v>
      </c>
      <c r="AA2558">
        <v>81031</v>
      </c>
      <c r="AB2558" t="s">
        <v>420</v>
      </c>
    </row>
    <row r="2559" spans="1:29" x14ac:dyDescent="0.25">
      <c r="A2559" t="s">
        <v>10554</v>
      </c>
      <c r="B2559" t="s">
        <v>10554</v>
      </c>
      <c r="C2559" t="s">
        <v>10555</v>
      </c>
      <c r="D2559" t="s">
        <v>10556</v>
      </c>
      <c r="E2559" t="s">
        <v>771</v>
      </c>
      <c r="F2559" t="s">
        <v>772</v>
      </c>
      <c r="G2559" t="s">
        <v>2565</v>
      </c>
      <c r="J2559" t="s">
        <v>791</v>
      </c>
      <c r="K2559" t="s">
        <v>2641</v>
      </c>
      <c r="L2559" t="s">
        <v>1330</v>
      </c>
      <c r="M2559" t="s">
        <v>29</v>
      </c>
      <c r="N2559" t="s">
        <v>771</v>
      </c>
      <c r="O2559">
        <v>1</v>
      </c>
      <c r="P2559" t="s">
        <v>777</v>
      </c>
      <c r="Q2559">
        <v>32.9</v>
      </c>
      <c r="R2559">
        <v>5.93</v>
      </c>
      <c r="Y2559" t="s">
        <v>10557</v>
      </c>
      <c r="Z2559" t="s">
        <v>2585</v>
      </c>
      <c r="AA2559">
        <v>20017</v>
      </c>
      <c r="AB2559" t="s">
        <v>420</v>
      </c>
    </row>
    <row r="2560" spans="1:29" x14ac:dyDescent="0.25">
      <c r="A2560" t="s">
        <v>10558</v>
      </c>
      <c r="B2560" t="s">
        <v>10558</v>
      </c>
      <c r="C2560" t="s">
        <v>10559</v>
      </c>
      <c r="D2560" t="s">
        <v>10560</v>
      </c>
      <c r="E2560" t="s">
        <v>771</v>
      </c>
      <c r="F2560" t="s">
        <v>772</v>
      </c>
      <c r="G2560" t="s">
        <v>2565</v>
      </c>
      <c r="J2560" t="s">
        <v>791</v>
      </c>
      <c r="K2560" t="s">
        <v>2641</v>
      </c>
      <c r="L2560" t="s">
        <v>1330</v>
      </c>
      <c r="M2560" t="s">
        <v>29</v>
      </c>
      <c r="N2560" t="s">
        <v>771</v>
      </c>
      <c r="O2560">
        <v>1</v>
      </c>
      <c r="P2560" t="s">
        <v>777</v>
      </c>
      <c r="Q2560">
        <v>32.9</v>
      </c>
      <c r="R2560">
        <v>5.93</v>
      </c>
      <c r="Y2560" t="s">
        <v>2688</v>
      </c>
      <c r="Z2560" t="s">
        <v>3644</v>
      </c>
      <c r="AA2560">
        <v>35122</v>
      </c>
      <c r="AB2560" t="s">
        <v>420</v>
      </c>
    </row>
    <row r="2561" spans="1:35" x14ac:dyDescent="0.25">
      <c r="A2561" t="s">
        <v>10561</v>
      </c>
      <c r="B2561" t="s">
        <v>10561</v>
      </c>
      <c r="C2561" t="s">
        <v>10562</v>
      </c>
      <c r="D2561" t="s">
        <v>10563</v>
      </c>
      <c r="E2561" t="s">
        <v>771</v>
      </c>
      <c r="F2561" t="s">
        <v>772</v>
      </c>
      <c r="G2561" t="s">
        <v>2565</v>
      </c>
      <c r="J2561" t="s">
        <v>791</v>
      </c>
      <c r="K2561" t="s">
        <v>2566</v>
      </c>
      <c r="L2561" t="s">
        <v>2567</v>
      </c>
      <c r="M2561" t="s">
        <v>15</v>
      </c>
      <c r="N2561" t="s">
        <v>771</v>
      </c>
      <c r="O2561">
        <v>1</v>
      </c>
      <c r="P2561" t="s">
        <v>777</v>
      </c>
      <c r="Q2561">
        <v>19.899999999999999</v>
      </c>
      <c r="R2561">
        <v>3.59</v>
      </c>
      <c r="Y2561" t="s">
        <v>3806</v>
      </c>
      <c r="Z2561" t="s">
        <v>3760</v>
      </c>
      <c r="AA2561">
        <v>16145</v>
      </c>
      <c r="AB2561" t="s">
        <v>420</v>
      </c>
    </row>
    <row r="2562" spans="1:35" x14ac:dyDescent="0.25">
      <c r="A2562" t="s">
        <v>10564</v>
      </c>
      <c r="B2562" t="s">
        <v>10564</v>
      </c>
      <c r="C2562" t="s">
        <v>10565</v>
      </c>
      <c r="D2562" t="s">
        <v>10566</v>
      </c>
      <c r="E2562" t="s">
        <v>799</v>
      </c>
      <c r="F2562" t="s">
        <v>772</v>
      </c>
      <c r="G2562" t="s">
        <v>2565</v>
      </c>
      <c r="J2562" t="s">
        <v>791</v>
      </c>
      <c r="K2562" t="s">
        <v>2566</v>
      </c>
      <c r="L2562" t="s">
        <v>2567</v>
      </c>
      <c r="M2562" t="s">
        <v>15</v>
      </c>
      <c r="N2562" t="s">
        <v>799</v>
      </c>
      <c r="O2562">
        <v>0</v>
      </c>
      <c r="Y2562" t="s">
        <v>9971</v>
      </c>
      <c r="Z2562" t="s">
        <v>2815</v>
      </c>
      <c r="AA2562">
        <v>30015</v>
      </c>
      <c r="AB2562" t="s">
        <v>420</v>
      </c>
    </row>
    <row r="2563" spans="1:35" x14ac:dyDescent="0.25">
      <c r="A2563" t="s">
        <v>10567</v>
      </c>
      <c r="B2563" t="s">
        <v>10567</v>
      </c>
      <c r="C2563" t="s">
        <v>10568</v>
      </c>
      <c r="D2563" t="s">
        <v>10569</v>
      </c>
      <c r="E2563" t="s">
        <v>771</v>
      </c>
      <c r="F2563" t="s">
        <v>772</v>
      </c>
      <c r="G2563" t="s">
        <v>2565</v>
      </c>
      <c r="J2563" t="s">
        <v>791</v>
      </c>
      <c r="K2563" t="s">
        <v>3168</v>
      </c>
      <c r="L2563" t="s">
        <v>1296</v>
      </c>
      <c r="M2563" t="s">
        <v>428</v>
      </c>
      <c r="N2563" t="s">
        <v>771</v>
      </c>
      <c r="O2563">
        <v>1</v>
      </c>
      <c r="P2563" t="s">
        <v>777</v>
      </c>
      <c r="Q2563">
        <v>49.9</v>
      </c>
      <c r="R2563">
        <v>9</v>
      </c>
      <c r="Y2563" t="s">
        <v>10570</v>
      </c>
      <c r="Z2563" t="s">
        <v>2878</v>
      </c>
      <c r="AA2563">
        <v>33030</v>
      </c>
      <c r="AB2563" t="s">
        <v>420</v>
      </c>
    </row>
    <row r="2564" spans="1:35" x14ac:dyDescent="0.25">
      <c r="A2564" t="s">
        <v>10571</v>
      </c>
      <c r="B2564" t="s">
        <v>10571</v>
      </c>
      <c r="C2564" t="s">
        <v>10572</v>
      </c>
      <c r="D2564" t="s">
        <v>10573</v>
      </c>
      <c r="E2564" t="s">
        <v>771</v>
      </c>
      <c r="F2564" t="s">
        <v>772</v>
      </c>
      <c r="G2564" t="s">
        <v>2565</v>
      </c>
      <c r="J2564" t="s">
        <v>791</v>
      </c>
      <c r="K2564" t="s">
        <v>2584</v>
      </c>
      <c r="L2564" t="s">
        <v>801</v>
      </c>
      <c r="M2564" t="s">
        <v>31</v>
      </c>
      <c r="N2564" t="s">
        <v>771</v>
      </c>
      <c r="O2564">
        <v>1</v>
      </c>
      <c r="P2564" t="s">
        <v>777</v>
      </c>
      <c r="Q2564">
        <v>34.9</v>
      </c>
      <c r="R2564">
        <v>6.29</v>
      </c>
      <c r="Y2564" t="s">
        <v>10574</v>
      </c>
      <c r="Z2564" t="s">
        <v>2574</v>
      </c>
      <c r="AA2564">
        <v>42024</v>
      </c>
      <c r="AB2564" t="s">
        <v>420</v>
      </c>
    </row>
    <row r="2565" spans="1:35" x14ac:dyDescent="0.25">
      <c r="A2565" t="s">
        <v>10575</v>
      </c>
      <c r="B2565" t="s">
        <v>10575</v>
      </c>
      <c r="C2565" t="s">
        <v>10576</v>
      </c>
      <c r="D2565" t="s">
        <v>10577</v>
      </c>
      <c r="E2565" t="s">
        <v>771</v>
      </c>
      <c r="F2565" t="s">
        <v>772</v>
      </c>
      <c r="G2565" t="s">
        <v>2565</v>
      </c>
      <c r="J2565" t="s">
        <v>791</v>
      </c>
      <c r="K2565" t="s">
        <v>2566</v>
      </c>
      <c r="L2565" t="s">
        <v>2567</v>
      </c>
      <c r="M2565" t="s">
        <v>15</v>
      </c>
      <c r="N2565" t="s">
        <v>771</v>
      </c>
      <c r="O2565">
        <v>1</v>
      </c>
      <c r="P2565" t="s">
        <v>777</v>
      </c>
      <c r="Q2565">
        <v>19.899999999999999</v>
      </c>
      <c r="R2565">
        <v>3.59</v>
      </c>
      <c r="Y2565" t="s">
        <v>10578</v>
      </c>
      <c r="Z2565" t="s">
        <v>2604</v>
      </c>
      <c r="AA2565">
        <v>80038</v>
      </c>
      <c r="AB2565" t="s">
        <v>420</v>
      </c>
    </row>
    <row r="2566" spans="1:35" x14ac:dyDescent="0.25">
      <c r="A2566" t="s">
        <v>10579</v>
      </c>
      <c r="B2566" t="s">
        <v>10579</v>
      </c>
      <c r="C2566" t="s">
        <v>10580</v>
      </c>
      <c r="D2566" t="s">
        <v>10581</v>
      </c>
      <c r="E2566" t="s">
        <v>771</v>
      </c>
      <c r="F2566" t="s">
        <v>772</v>
      </c>
      <c r="G2566" t="s">
        <v>2565</v>
      </c>
      <c r="J2566" t="s">
        <v>791</v>
      </c>
      <c r="K2566" t="s">
        <v>2566</v>
      </c>
      <c r="L2566" t="s">
        <v>2567</v>
      </c>
      <c r="M2566" t="s">
        <v>15</v>
      </c>
      <c r="N2566" t="s">
        <v>771</v>
      </c>
      <c r="O2566">
        <v>1</v>
      </c>
      <c r="P2566" t="s">
        <v>777</v>
      </c>
      <c r="Q2566">
        <v>19.899999999999999</v>
      </c>
      <c r="R2566">
        <v>3.59</v>
      </c>
      <c r="Y2566" t="s">
        <v>10582</v>
      </c>
      <c r="Z2566" t="s">
        <v>3861</v>
      </c>
      <c r="AA2566">
        <v>53034</v>
      </c>
      <c r="AB2566" t="s">
        <v>420</v>
      </c>
    </row>
    <row r="2567" spans="1:35" x14ac:dyDescent="0.25">
      <c r="A2567" t="s">
        <v>10583</v>
      </c>
      <c r="B2567" t="s">
        <v>10583</v>
      </c>
      <c r="C2567" t="s">
        <v>10584</v>
      </c>
      <c r="D2567" t="s">
        <v>10585</v>
      </c>
      <c r="E2567" t="s">
        <v>771</v>
      </c>
      <c r="F2567" t="s">
        <v>772</v>
      </c>
      <c r="G2567" t="s">
        <v>2565</v>
      </c>
      <c r="J2567" t="s">
        <v>791</v>
      </c>
      <c r="K2567" t="s">
        <v>2572</v>
      </c>
      <c r="L2567" t="s">
        <v>1427</v>
      </c>
      <c r="M2567" t="s">
        <v>45</v>
      </c>
      <c r="N2567" t="s">
        <v>771</v>
      </c>
      <c r="O2567">
        <v>2</v>
      </c>
      <c r="P2567" t="s">
        <v>777</v>
      </c>
      <c r="Q2567">
        <v>59.8</v>
      </c>
      <c r="R2567">
        <v>10.78</v>
      </c>
      <c r="Y2567" t="s">
        <v>4967</v>
      </c>
      <c r="Z2567" t="s">
        <v>3388</v>
      </c>
      <c r="AA2567">
        <v>90015</v>
      </c>
      <c r="AB2567" t="s">
        <v>420</v>
      </c>
    </row>
    <row r="2568" spans="1:35" x14ac:dyDescent="0.25">
      <c r="A2568" t="s">
        <v>10586</v>
      </c>
      <c r="B2568" t="s">
        <v>10586</v>
      </c>
      <c r="C2568" t="s">
        <v>10587</v>
      </c>
      <c r="D2568" t="s">
        <v>10588</v>
      </c>
      <c r="E2568" t="s">
        <v>771</v>
      </c>
      <c r="F2568" t="s">
        <v>772</v>
      </c>
      <c r="G2568" t="s">
        <v>2565</v>
      </c>
      <c r="J2568" t="s">
        <v>791</v>
      </c>
      <c r="K2568" t="s">
        <v>2686</v>
      </c>
      <c r="L2568" t="s">
        <v>2473</v>
      </c>
      <c r="M2568" t="s">
        <v>51</v>
      </c>
      <c r="N2568" t="s">
        <v>771</v>
      </c>
      <c r="O2568">
        <v>1</v>
      </c>
      <c r="P2568" t="s">
        <v>777</v>
      </c>
      <c r="Q2568">
        <v>49.9</v>
      </c>
      <c r="R2568">
        <v>9</v>
      </c>
      <c r="Y2568" t="s">
        <v>10589</v>
      </c>
      <c r="Z2568" t="s">
        <v>3318</v>
      </c>
      <c r="AA2568">
        <v>36033</v>
      </c>
      <c r="AB2568" t="s">
        <v>420</v>
      </c>
    </row>
    <row r="2569" spans="1:35" x14ac:dyDescent="0.25">
      <c r="A2569" t="s">
        <v>10590</v>
      </c>
      <c r="B2569" t="s">
        <v>10590</v>
      </c>
      <c r="C2569" t="s">
        <v>10591</v>
      </c>
      <c r="D2569" t="s">
        <v>10592</v>
      </c>
      <c r="E2569" t="s">
        <v>771</v>
      </c>
      <c r="F2569" t="s">
        <v>772</v>
      </c>
      <c r="G2569" t="s">
        <v>2565</v>
      </c>
      <c r="J2569" t="s">
        <v>791</v>
      </c>
      <c r="K2569" t="s">
        <v>2566</v>
      </c>
      <c r="L2569" t="s">
        <v>2567</v>
      </c>
      <c r="M2569" t="s">
        <v>15</v>
      </c>
      <c r="N2569" t="s">
        <v>771</v>
      </c>
      <c r="O2569">
        <v>1</v>
      </c>
      <c r="P2569" t="s">
        <v>777</v>
      </c>
      <c r="Q2569">
        <v>19.899999999999999</v>
      </c>
      <c r="R2569">
        <v>3.59</v>
      </c>
      <c r="S2569">
        <v>4.99</v>
      </c>
      <c r="T2569">
        <v>0.9</v>
      </c>
      <c r="Y2569" t="s">
        <v>4707</v>
      </c>
      <c r="Z2569" t="s">
        <v>4707</v>
      </c>
      <c r="AA2569">
        <v>20142</v>
      </c>
      <c r="AB2569" t="s">
        <v>420</v>
      </c>
    </row>
    <row r="2570" spans="1:35" x14ac:dyDescent="0.25">
      <c r="A2570" t="s">
        <v>10593</v>
      </c>
      <c r="B2570" t="s">
        <v>10593</v>
      </c>
      <c r="C2570" t="s">
        <v>10594</v>
      </c>
      <c r="D2570" t="s">
        <v>10595</v>
      </c>
      <c r="E2570" t="s">
        <v>771</v>
      </c>
      <c r="F2570" t="s">
        <v>772</v>
      </c>
      <c r="G2570" t="s">
        <v>2565</v>
      </c>
      <c r="J2570" t="s">
        <v>791</v>
      </c>
      <c r="K2570" t="s">
        <v>2847</v>
      </c>
      <c r="L2570" t="s">
        <v>2409</v>
      </c>
      <c r="M2570" t="s">
        <v>59</v>
      </c>
      <c r="N2570" t="s">
        <v>771</v>
      </c>
      <c r="O2570">
        <v>1</v>
      </c>
      <c r="P2570" t="s">
        <v>777</v>
      </c>
      <c r="Q2570">
        <v>16.899999999999999</v>
      </c>
      <c r="R2570">
        <v>3.05</v>
      </c>
      <c r="Y2570" t="s">
        <v>10596</v>
      </c>
      <c r="Z2570" t="s">
        <v>4002</v>
      </c>
      <c r="AA2570">
        <v>26827</v>
      </c>
      <c r="AB2570" t="s">
        <v>420</v>
      </c>
    </row>
    <row r="2571" spans="1:35" x14ac:dyDescent="0.25">
      <c r="A2571" t="s">
        <v>10597</v>
      </c>
      <c r="B2571" t="s">
        <v>10597</v>
      </c>
      <c r="C2571" t="s">
        <v>10598</v>
      </c>
      <c r="D2571" t="s">
        <v>10599</v>
      </c>
      <c r="E2571" t="s">
        <v>771</v>
      </c>
      <c r="F2571" t="s">
        <v>772</v>
      </c>
      <c r="G2571" t="s">
        <v>2565</v>
      </c>
      <c r="J2571" t="s">
        <v>791</v>
      </c>
      <c r="K2571" t="s">
        <v>2641</v>
      </c>
      <c r="L2571" t="s">
        <v>1330</v>
      </c>
      <c r="M2571" t="s">
        <v>29</v>
      </c>
      <c r="N2571" t="s">
        <v>771</v>
      </c>
      <c r="O2571">
        <v>1</v>
      </c>
      <c r="P2571" t="s">
        <v>777</v>
      </c>
      <c r="Q2571">
        <v>32.9</v>
      </c>
      <c r="R2571">
        <v>5.93</v>
      </c>
      <c r="S2571">
        <v>0.99</v>
      </c>
      <c r="T2571">
        <v>0.18</v>
      </c>
      <c r="Y2571" t="s">
        <v>10600</v>
      </c>
      <c r="Z2571" t="s">
        <v>2585</v>
      </c>
      <c r="AA2571">
        <v>20015</v>
      </c>
      <c r="AB2571" t="s">
        <v>420</v>
      </c>
    </row>
    <row r="2572" spans="1:35" x14ac:dyDescent="0.25">
      <c r="A2572" t="s">
        <v>10601</v>
      </c>
      <c r="B2572" t="s">
        <v>10601</v>
      </c>
      <c r="C2572" t="s">
        <v>10602</v>
      </c>
      <c r="D2572" t="s">
        <v>10603</v>
      </c>
      <c r="E2572" t="s">
        <v>771</v>
      </c>
      <c r="F2572" t="s">
        <v>772</v>
      </c>
      <c r="G2572" t="s">
        <v>2565</v>
      </c>
      <c r="J2572" t="s">
        <v>791</v>
      </c>
      <c r="K2572" t="s">
        <v>2882</v>
      </c>
      <c r="L2572" t="s">
        <v>827</v>
      </c>
      <c r="M2572" t="s">
        <v>438</v>
      </c>
      <c r="N2572" t="s">
        <v>771</v>
      </c>
      <c r="O2572">
        <v>1</v>
      </c>
      <c r="P2572" t="s">
        <v>777</v>
      </c>
      <c r="Q2572">
        <v>39.9</v>
      </c>
      <c r="R2572">
        <v>7.2</v>
      </c>
      <c r="Y2572" t="s">
        <v>10604</v>
      </c>
      <c r="Z2572" t="s">
        <v>4878</v>
      </c>
      <c r="AA2572">
        <v>76017</v>
      </c>
      <c r="AB2572" t="s">
        <v>420</v>
      </c>
      <c r="AG2572" t="s">
        <v>10605</v>
      </c>
      <c r="AH2572" t="s">
        <v>420</v>
      </c>
      <c r="AI2572" t="s">
        <v>1019</v>
      </c>
    </row>
    <row r="2573" spans="1:35" x14ac:dyDescent="0.25">
      <c r="A2573" t="s">
        <v>10606</v>
      </c>
      <c r="B2573" t="s">
        <v>10606</v>
      </c>
      <c r="C2573" t="s">
        <v>10607</v>
      </c>
      <c r="D2573" t="s">
        <v>10608</v>
      </c>
      <c r="E2573" t="s">
        <v>799</v>
      </c>
      <c r="F2573" t="s">
        <v>772</v>
      </c>
      <c r="G2573" t="s">
        <v>2565</v>
      </c>
      <c r="J2573" t="s">
        <v>791</v>
      </c>
      <c r="K2573" t="s">
        <v>2566</v>
      </c>
      <c r="L2573" t="s">
        <v>2567</v>
      </c>
      <c r="M2573" t="s">
        <v>15</v>
      </c>
      <c r="N2573" t="s">
        <v>799</v>
      </c>
      <c r="O2573">
        <v>0</v>
      </c>
      <c r="Y2573" t="s">
        <v>10114</v>
      </c>
      <c r="Z2573" t="s">
        <v>7131</v>
      </c>
      <c r="AA2573">
        <v>13037</v>
      </c>
      <c r="AB2573" t="s">
        <v>420</v>
      </c>
    </row>
    <row r="2574" spans="1:35" x14ac:dyDescent="0.25">
      <c r="A2574" t="s">
        <v>10609</v>
      </c>
      <c r="B2574" t="s">
        <v>10609</v>
      </c>
      <c r="C2574" t="s">
        <v>10610</v>
      </c>
      <c r="D2574" t="s">
        <v>10611</v>
      </c>
      <c r="E2574" t="s">
        <v>771</v>
      </c>
      <c r="F2574" t="s">
        <v>772</v>
      </c>
      <c r="G2574" t="s">
        <v>2565</v>
      </c>
      <c r="I2574" t="s">
        <v>2646</v>
      </c>
      <c r="J2574" t="s">
        <v>791</v>
      </c>
      <c r="K2574" t="s">
        <v>2641</v>
      </c>
      <c r="L2574" t="s">
        <v>1330</v>
      </c>
      <c r="M2574" t="s">
        <v>29</v>
      </c>
      <c r="N2574" t="s">
        <v>771</v>
      </c>
      <c r="O2574">
        <v>1</v>
      </c>
      <c r="P2574" t="s">
        <v>777</v>
      </c>
      <c r="Q2574">
        <v>32.9</v>
      </c>
      <c r="R2574">
        <v>5.93</v>
      </c>
      <c r="Y2574" t="s">
        <v>2647</v>
      </c>
      <c r="Z2574" t="s">
        <v>2648</v>
      </c>
      <c r="AA2574">
        <v>28100</v>
      </c>
      <c r="AB2574" t="s">
        <v>420</v>
      </c>
    </row>
    <row r="2575" spans="1:35" x14ac:dyDescent="0.25">
      <c r="A2575" t="s">
        <v>10612</v>
      </c>
      <c r="B2575" t="s">
        <v>10612</v>
      </c>
      <c r="C2575" t="s">
        <v>10613</v>
      </c>
      <c r="D2575" t="s">
        <v>10614</v>
      </c>
      <c r="E2575" t="s">
        <v>771</v>
      </c>
      <c r="F2575" t="s">
        <v>772</v>
      </c>
      <c r="G2575" t="s">
        <v>2565</v>
      </c>
      <c r="J2575" t="s">
        <v>791</v>
      </c>
      <c r="K2575" t="s">
        <v>2932</v>
      </c>
      <c r="L2575" t="s">
        <v>817</v>
      </c>
      <c r="M2575" t="s">
        <v>95</v>
      </c>
      <c r="N2575" t="s">
        <v>771</v>
      </c>
      <c r="O2575">
        <v>1</v>
      </c>
      <c r="P2575" t="s">
        <v>777</v>
      </c>
      <c r="Q2575">
        <v>32.9</v>
      </c>
      <c r="R2575">
        <v>5.93</v>
      </c>
      <c r="S2575">
        <v>0.66</v>
      </c>
      <c r="X2575">
        <v>0.66</v>
      </c>
      <c r="Y2575" t="s">
        <v>10615</v>
      </c>
      <c r="Z2575" t="s">
        <v>3340</v>
      </c>
      <c r="AA2575">
        <v>20881</v>
      </c>
      <c r="AB2575" t="s">
        <v>420</v>
      </c>
    </row>
    <row r="2576" spans="1:35" x14ac:dyDescent="0.25">
      <c r="A2576" t="s">
        <v>10616</v>
      </c>
      <c r="B2576" t="s">
        <v>10616</v>
      </c>
      <c r="C2576" t="s">
        <v>10617</v>
      </c>
      <c r="D2576" t="s">
        <v>10618</v>
      </c>
      <c r="E2576" t="s">
        <v>771</v>
      </c>
      <c r="F2576" t="s">
        <v>772</v>
      </c>
      <c r="G2576" t="s">
        <v>2565</v>
      </c>
      <c r="J2576" t="s">
        <v>791</v>
      </c>
      <c r="K2576" t="s">
        <v>2911</v>
      </c>
      <c r="L2576" t="s">
        <v>1037</v>
      </c>
      <c r="M2576" t="s">
        <v>430</v>
      </c>
      <c r="N2576" t="s">
        <v>771</v>
      </c>
      <c r="O2576">
        <v>1</v>
      </c>
      <c r="P2576" t="s">
        <v>777</v>
      </c>
      <c r="Q2576">
        <v>59.9</v>
      </c>
      <c r="R2576">
        <v>10.8</v>
      </c>
      <c r="Y2576" t="s">
        <v>5311</v>
      </c>
      <c r="Z2576" t="s">
        <v>2718</v>
      </c>
      <c r="AA2576">
        <v>20900</v>
      </c>
      <c r="AB2576" t="s">
        <v>420</v>
      </c>
    </row>
    <row r="2577" spans="1:28" x14ac:dyDescent="0.25">
      <c r="A2577" t="s">
        <v>10619</v>
      </c>
      <c r="B2577" t="s">
        <v>10619</v>
      </c>
      <c r="C2577" t="s">
        <v>10620</v>
      </c>
      <c r="D2577" t="s">
        <v>10621</v>
      </c>
      <c r="E2577" t="s">
        <v>771</v>
      </c>
      <c r="F2577" t="s">
        <v>772</v>
      </c>
      <c r="G2577" t="s">
        <v>2565</v>
      </c>
      <c r="J2577" t="s">
        <v>791</v>
      </c>
      <c r="K2577" t="s">
        <v>2566</v>
      </c>
      <c r="L2577" t="s">
        <v>2567</v>
      </c>
      <c r="M2577" t="s">
        <v>15</v>
      </c>
      <c r="N2577" t="s">
        <v>771</v>
      </c>
      <c r="O2577">
        <v>1</v>
      </c>
      <c r="P2577" t="s">
        <v>777</v>
      </c>
      <c r="Q2577">
        <v>19.899999999999999</v>
      </c>
      <c r="R2577">
        <v>3.59</v>
      </c>
      <c r="Y2577" t="s">
        <v>8065</v>
      </c>
      <c r="Z2577" t="s">
        <v>2632</v>
      </c>
      <c r="AA2577">
        <v>45011</v>
      </c>
      <c r="AB2577" t="s">
        <v>420</v>
      </c>
    </row>
    <row r="2578" spans="1:28" x14ac:dyDescent="0.25">
      <c r="A2578" t="s">
        <v>10622</v>
      </c>
      <c r="B2578" t="s">
        <v>10622</v>
      </c>
      <c r="C2578" t="s">
        <v>10623</v>
      </c>
      <c r="D2578" t="s">
        <v>10624</v>
      </c>
      <c r="E2578" t="s">
        <v>771</v>
      </c>
      <c r="F2578" t="s">
        <v>772</v>
      </c>
      <c r="G2578" t="s">
        <v>2565</v>
      </c>
      <c r="J2578" t="s">
        <v>791</v>
      </c>
      <c r="K2578" t="s">
        <v>2566</v>
      </c>
      <c r="L2578" t="s">
        <v>2567</v>
      </c>
      <c r="M2578" t="s">
        <v>15</v>
      </c>
      <c r="N2578" t="s">
        <v>771</v>
      </c>
      <c r="O2578">
        <v>1</v>
      </c>
      <c r="P2578" t="s">
        <v>777</v>
      </c>
      <c r="Q2578">
        <v>19.899999999999999</v>
      </c>
      <c r="R2578">
        <v>3.59</v>
      </c>
      <c r="Y2578" t="s">
        <v>10511</v>
      </c>
      <c r="Z2578" t="s">
        <v>2712</v>
      </c>
      <c r="AA2578">
        <v>72</v>
      </c>
      <c r="AB2578" t="s">
        <v>420</v>
      </c>
    </row>
    <row r="2579" spans="1:28" x14ac:dyDescent="0.25">
      <c r="A2579" t="s">
        <v>10625</v>
      </c>
      <c r="B2579" t="s">
        <v>10625</v>
      </c>
      <c r="C2579" t="s">
        <v>10626</v>
      </c>
      <c r="D2579" t="s">
        <v>10627</v>
      </c>
      <c r="E2579" t="s">
        <v>771</v>
      </c>
      <c r="F2579" t="s">
        <v>772</v>
      </c>
      <c r="G2579" t="s">
        <v>2565</v>
      </c>
      <c r="J2579" t="s">
        <v>791</v>
      </c>
      <c r="K2579" t="s">
        <v>2598</v>
      </c>
      <c r="L2579" t="s">
        <v>776</v>
      </c>
      <c r="M2579" t="s">
        <v>424</v>
      </c>
      <c r="N2579" t="s">
        <v>771</v>
      </c>
      <c r="O2579">
        <v>1</v>
      </c>
      <c r="P2579" t="s">
        <v>777</v>
      </c>
      <c r="Q2579">
        <v>29.9</v>
      </c>
      <c r="R2579">
        <v>5.39</v>
      </c>
      <c r="Y2579" t="s">
        <v>10628</v>
      </c>
      <c r="Z2579" t="s">
        <v>3296</v>
      </c>
      <c r="AA2579">
        <v>24024</v>
      </c>
      <c r="AB2579" t="s">
        <v>420</v>
      </c>
    </row>
    <row r="2580" spans="1:28" x14ac:dyDescent="0.25">
      <c r="A2580" t="s">
        <v>10629</v>
      </c>
      <c r="B2580" t="s">
        <v>10629</v>
      </c>
      <c r="C2580" t="s">
        <v>10630</v>
      </c>
      <c r="D2580" t="s">
        <v>10631</v>
      </c>
      <c r="E2580" t="s">
        <v>771</v>
      </c>
      <c r="F2580" t="s">
        <v>772</v>
      </c>
      <c r="G2580" t="s">
        <v>2565</v>
      </c>
      <c r="J2580" t="s">
        <v>791</v>
      </c>
      <c r="K2580" t="s">
        <v>2566</v>
      </c>
      <c r="L2580" t="s">
        <v>2567</v>
      </c>
      <c r="M2580" t="s">
        <v>15</v>
      </c>
      <c r="N2580" t="s">
        <v>771</v>
      </c>
      <c r="O2580">
        <v>1</v>
      </c>
      <c r="P2580" t="s">
        <v>777</v>
      </c>
      <c r="Q2580">
        <v>19.899999999999999</v>
      </c>
      <c r="R2580">
        <v>3.59</v>
      </c>
      <c r="Y2580" t="s">
        <v>2941</v>
      </c>
      <c r="Z2580" t="s">
        <v>2941</v>
      </c>
      <c r="AA2580">
        <v>98123</v>
      </c>
      <c r="AB2580" t="s">
        <v>420</v>
      </c>
    </row>
    <row r="2581" spans="1:28" x14ac:dyDescent="0.25">
      <c r="A2581" t="s">
        <v>10632</v>
      </c>
      <c r="B2581" t="s">
        <v>10632</v>
      </c>
      <c r="C2581" t="s">
        <v>10633</v>
      </c>
      <c r="D2581" t="s">
        <v>10634</v>
      </c>
      <c r="E2581" t="s">
        <v>771</v>
      </c>
      <c r="F2581" t="s">
        <v>772</v>
      </c>
      <c r="G2581" t="s">
        <v>2565</v>
      </c>
      <c r="J2581" t="s">
        <v>791</v>
      </c>
      <c r="K2581" t="s">
        <v>2566</v>
      </c>
      <c r="L2581" t="s">
        <v>2567</v>
      </c>
      <c r="M2581" t="s">
        <v>15</v>
      </c>
      <c r="N2581" t="s">
        <v>771</v>
      </c>
      <c r="O2581">
        <v>1</v>
      </c>
      <c r="P2581" t="s">
        <v>777</v>
      </c>
      <c r="Q2581">
        <v>19.899999999999999</v>
      </c>
      <c r="R2581">
        <v>3.59</v>
      </c>
      <c r="Y2581" t="s">
        <v>10635</v>
      </c>
      <c r="Z2581" t="s">
        <v>2604</v>
      </c>
      <c r="AA2581">
        <v>80040</v>
      </c>
      <c r="AB2581" t="s">
        <v>420</v>
      </c>
    </row>
    <row r="2582" spans="1:28" x14ac:dyDescent="0.25">
      <c r="A2582" t="s">
        <v>10636</v>
      </c>
      <c r="B2582" t="s">
        <v>10636</v>
      </c>
      <c r="C2582" t="s">
        <v>10637</v>
      </c>
      <c r="D2582" t="s">
        <v>10638</v>
      </c>
      <c r="E2582" t="s">
        <v>771</v>
      </c>
      <c r="F2582" t="s">
        <v>772</v>
      </c>
      <c r="G2582" t="s">
        <v>2565</v>
      </c>
      <c r="J2582" t="s">
        <v>791</v>
      </c>
      <c r="K2582" t="s">
        <v>2641</v>
      </c>
      <c r="L2582" t="s">
        <v>1330</v>
      </c>
      <c r="M2582" t="s">
        <v>29</v>
      </c>
      <c r="N2582" t="s">
        <v>771</v>
      </c>
      <c r="O2582">
        <v>1</v>
      </c>
      <c r="P2582" t="s">
        <v>777</v>
      </c>
      <c r="Q2582">
        <v>32.9</v>
      </c>
      <c r="R2582">
        <v>5.93</v>
      </c>
      <c r="S2582">
        <v>3.99</v>
      </c>
      <c r="T2582">
        <v>0.72</v>
      </c>
      <c r="Y2582" t="s">
        <v>2568</v>
      </c>
      <c r="Z2582" t="s">
        <v>2904</v>
      </c>
      <c r="AA2582">
        <v>10141</v>
      </c>
      <c r="AB2582" t="s">
        <v>420</v>
      </c>
    </row>
    <row r="2583" spans="1:28" x14ac:dyDescent="0.25">
      <c r="A2583" t="s">
        <v>10639</v>
      </c>
      <c r="B2583" t="s">
        <v>10639</v>
      </c>
      <c r="C2583" t="s">
        <v>10640</v>
      </c>
      <c r="D2583" t="s">
        <v>10641</v>
      </c>
      <c r="E2583" t="s">
        <v>771</v>
      </c>
      <c r="F2583" t="s">
        <v>772</v>
      </c>
      <c r="G2583" t="s">
        <v>2565</v>
      </c>
      <c r="J2583" t="s">
        <v>791</v>
      </c>
      <c r="K2583" t="s">
        <v>2566</v>
      </c>
      <c r="L2583" t="s">
        <v>2567</v>
      </c>
      <c r="M2583" t="s">
        <v>15</v>
      </c>
      <c r="N2583" t="s">
        <v>771</v>
      </c>
      <c r="O2583">
        <v>1</v>
      </c>
      <c r="P2583" t="s">
        <v>777</v>
      </c>
      <c r="Q2583">
        <v>19.899999999999999</v>
      </c>
      <c r="R2583">
        <v>3.59</v>
      </c>
      <c r="Y2583" t="s">
        <v>6934</v>
      </c>
      <c r="Z2583" t="s">
        <v>3997</v>
      </c>
      <c r="AA2583">
        <v>28814</v>
      </c>
      <c r="AB2583" t="s">
        <v>420</v>
      </c>
    </row>
    <row r="2584" spans="1:28" x14ac:dyDescent="0.25">
      <c r="A2584" t="s">
        <v>10642</v>
      </c>
      <c r="B2584" t="s">
        <v>10642</v>
      </c>
      <c r="C2584" t="s">
        <v>10643</v>
      </c>
      <c r="D2584" t="s">
        <v>10644</v>
      </c>
      <c r="E2584" t="s">
        <v>771</v>
      </c>
      <c r="F2584" t="s">
        <v>772</v>
      </c>
      <c r="G2584" t="s">
        <v>2565</v>
      </c>
      <c r="J2584" t="s">
        <v>791</v>
      </c>
      <c r="K2584" t="s">
        <v>2618</v>
      </c>
      <c r="L2584" t="s">
        <v>864</v>
      </c>
      <c r="M2584" t="s">
        <v>21</v>
      </c>
      <c r="N2584" t="s">
        <v>771</v>
      </c>
      <c r="O2584">
        <v>1</v>
      </c>
      <c r="P2584" t="s">
        <v>777</v>
      </c>
      <c r="Q2584">
        <v>29.9</v>
      </c>
      <c r="R2584">
        <v>5.39</v>
      </c>
      <c r="Y2584" t="s">
        <v>10645</v>
      </c>
      <c r="Z2584" t="s">
        <v>2609</v>
      </c>
      <c r="AA2584">
        <v>27029</v>
      </c>
      <c r="AB2584" t="s">
        <v>420</v>
      </c>
    </row>
    <row r="2585" spans="1:28" x14ac:dyDescent="0.25">
      <c r="A2585" t="s">
        <v>10646</v>
      </c>
      <c r="B2585" t="s">
        <v>10646</v>
      </c>
      <c r="C2585" t="s">
        <v>10647</v>
      </c>
      <c r="D2585" t="s">
        <v>10648</v>
      </c>
      <c r="E2585" t="s">
        <v>771</v>
      </c>
      <c r="F2585" t="s">
        <v>772</v>
      </c>
      <c r="G2585" t="s">
        <v>2565</v>
      </c>
      <c r="J2585" t="s">
        <v>791</v>
      </c>
      <c r="K2585" t="s">
        <v>2566</v>
      </c>
      <c r="L2585" t="s">
        <v>2567</v>
      </c>
      <c r="M2585" t="s">
        <v>15</v>
      </c>
      <c r="N2585" t="s">
        <v>771</v>
      </c>
      <c r="O2585">
        <v>1</v>
      </c>
      <c r="P2585" t="s">
        <v>777</v>
      </c>
      <c r="Q2585">
        <v>19.899999999999999</v>
      </c>
      <c r="R2585">
        <v>3.59</v>
      </c>
      <c r="S2585">
        <v>1.63</v>
      </c>
      <c r="X2585">
        <v>1.63</v>
      </c>
      <c r="Y2585" t="s">
        <v>10649</v>
      </c>
      <c r="Z2585" t="s">
        <v>3962</v>
      </c>
      <c r="AA2585">
        <v>37020</v>
      </c>
      <c r="AB2585" t="s">
        <v>420</v>
      </c>
    </row>
    <row r="2586" spans="1:28" x14ac:dyDescent="0.25">
      <c r="A2586" t="s">
        <v>10650</v>
      </c>
      <c r="B2586" t="s">
        <v>10650</v>
      </c>
      <c r="C2586" t="s">
        <v>10651</v>
      </c>
      <c r="D2586" t="s">
        <v>10652</v>
      </c>
      <c r="E2586" t="s">
        <v>771</v>
      </c>
      <c r="F2586" t="s">
        <v>772</v>
      </c>
      <c r="G2586" t="s">
        <v>2565</v>
      </c>
      <c r="J2586" t="s">
        <v>791</v>
      </c>
      <c r="K2586" t="s">
        <v>2566</v>
      </c>
      <c r="L2586" t="s">
        <v>2567</v>
      </c>
      <c r="M2586" t="s">
        <v>15</v>
      </c>
      <c r="N2586" t="s">
        <v>771</v>
      </c>
      <c r="O2586">
        <v>1</v>
      </c>
      <c r="P2586" t="s">
        <v>777</v>
      </c>
      <c r="Q2586">
        <v>19.899999999999999</v>
      </c>
      <c r="R2586">
        <v>3.59</v>
      </c>
      <c r="S2586">
        <v>4.99</v>
      </c>
      <c r="T2586">
        <v>0.9</v>
      </c>
      <c r="Y2586" t="s">
        <v>10653</v>
      </c>
      <c r="Z2586" t="s">
        <v>5630</v>
      </c>
      <c r="AA2586">
        <v>34015</v>
      </c>
      <c r="AB2586" t="s">
        <v>420</v>
      </c>
    </row>
    <row r="2587" spans="1:28" x14ac:dyDescent="0.25">
      <c r="A2587" t="s">
        <v>10654</v>
      </c>
      <c r="B2587" t="s">
        <v>10654</v>
      </c>
      <c r="C2587" t="s">
        <v>10655</v>
      </c>
      <c r="D2587" t="s">
        <v>10656</v>
      </c>
      <c r="E2587" t="s">
        <v>771</v>
      </c>
      <c r="F2587" t="s">
        <v>772</v>
      </c>
      <c r="G2587" t="s">
        <v>2565</v>
      </c>
      <c r="J2587" t="s">
        <v>791</v>
      </c>
      <c r="K2587" t="s">
        <v>2566</v>
      </c>
      <c r="L2587" t="s">
        <v>2567</v>
      </c>
      <c r="M2587" t="s">
        <v>15</v>
      </c>
      <c r="N2587" t="s">
        <v>771</v>
      </c>
      <c r="O2587">
        <v>1</v>
      </c>
      <c r="P2587" t="s">
        <v>777</v>
      </c>
      <c r="Q2587">
        <v>19.899999999999999</v>
      </c>
      <c r="R2587">
        <v>3.59</v>
      </c>
      <c r="Y2587" t="s">
        <v>7611</v>
      </c>
      <c r="Z2587" t="s">
        <v>3099</v>
      </c>
      <c r="AA2587">
        <v>20813</v>
      </c>
      <c r="AB2587" t="s">
        <v>420</v>
      </c>
    </row>
    <row r="2588" spans="1:28" x14ac:dyDescent="0.25">
      <c r="A2588" t="s">
        <v>10657</v>
      </c>
      <c r="C2588" t="s">
        <v>10658</v>
      </c>
      <c r="D2588" t="s">
        <v>10318</v>
      </c>
      <c r="E2588" t="s">
        <v>771</v>
      </c>
      <c r="F2588" t="s">
        <v>2590</v>
      </c>
      <c r="G2588" t="s">
        <v>2565</v>
      </c>
      <c r="H2588" t="s">
        <v>2591</v>
      </c>
      <c r="J2588" t="s">
        <v>774</v>
      </c>
      <c r="K2588" t="s">
        <v>2882</v>
      </c>
      <c r="L2588" t="s">
        <v>439</v>
      </c>
      <c r="M2588" t="s">
        <v>438</v>
      </c>
      <c r="N2588" t="s">
        <v>771</v>
      </c>
      <c r="O2588">
        <v>1</v>
      </c>
      <c r="P2588" t="s">
        <v>777</v>
      </c>
      <c r="Q2588">
        <v>39.9</v>
      </c>
      <c r="R2588">
        <v>7.2</v>
      </c>
      <c r="S2588">
        <v>3</v>
      </c>
      <c r="T2588">
        <v>0.54</v>
      </c>
      <c r="Y2588" t="s">
        <v>10659</v>
      </c>
      <c r="Z2588" t="s">
        <v>3944</v>
      </c>
      <c r="AA2588">
        <v>97019</v>
      </c>
      <c r="AB2588" t="s">
        <v>420</v>
      </c>
    </row>
    <row r="2589" spans="1:28" x14ac:dyDescent="0.25">
      <c r="A2589" t="s">
        <v>10660</v>
      </c>
      <c r="B2589" t="s">
        <v>10660</v>
      </c>
      <c r="C2589" t="s">
        <v>10661</v>
      </c>
      <c r="D2589" t="s">
        <v>10662</v>
      </c>
      <c r="E2589" t="s">
        <v>771</v>
      </c>
      <c r="F2589" t="s">
        <v>772</v>
      </c>
      <c r="G2589" t="s">
        <v>2565</v>
      </c>
      <c r="J2589" t="s">
        <v>791</v>
      </c>
      <c r="K2589" t="s">
        <v>2641</v>
      </c>
      <c r="L2589" t="s">
        <v>1330</v>
      </c>
      <c r="M2589" t="s">
        <v>29</v>
      </c>
      <c r="N2589" t="s">
        <v>771</v>
      </c>
      <c r="O2589">
        <v>1</v>
      </c>
      <c r="P2589" t="s">
        <v>777</v>
      </c>
      <c r="Q2589">
        <v>32.9</v>
      </c>
      <c r="R2589">
        <v>5.93</v>
      </c>
      <c r="S2589">
        <v>4.99</v>
      </c>
      <c r="T2589">
        <v>0.9</v>
      </c>
      <c r="Y2589" t="s">
        <v>8659</v>
      </c>
      <c r="Z2589" t="s">
        <v>4308</v>
      </c>
      <c r="AA2589">
        <v>70043</v>
      </c>
      <c r="AB2589" t="s">
        <v>420</v>
      </c>
    </row>
    <row r="2590" spans="1:28" x14ac:dyDescent="0.25">
      <c r="A2590" t="s">
        <v>10663</v>
      </c>
      <c r="B2590" t="s">
        <v>10663</v>
      </c>
      <c r="C2590" t="s">
        <v>10664</v>
      </c>
      <c r="D2590" t="s">
        <v>10665</v>
      </c>
      <c r="E2590" t="s">
        <v>771</v>
      </c>
      <c r="F2590" t="s">
        <v>772</v>
      </c>
      <c r="G2590" t="s">
        <v>2565</v>
      </c>
      <c r="J2590" t="s">
        <v>791</v>
      </c>
      <c r="K2590" t="s">
        <v>2737</v>
      </c>
      <c r="L2590" t="s">
        <v>2738</v>
      </c>
      <c r="M2590" t="s">
        <v>170</v>
      </c>
      <c r="N2590" t="s">
        <v>771</v>
      </c>
      <c r="O2590">
        <v>1</v>
      </c>
      <c r="P2590" t="s">
        <v>777</v>
      </c>
      <c r="Q2590">
        <v>14.9</v>
      </c>
      <c r="R2590">
        <v>2.69</v>
      </c>
      <c r="Y2590" t="s">
        <v>10666</v>
      </c>
      <c r="Z2590" t="s">
        <v>8184</v>
      </c>
      <c r="AA2590">
        <v>73040</v>
      </c>
      <c r="AB2590" t="s">
        <v>420</v>
      </c>
    </row>
    <row r="2591" spans="1:28" x14ac:dyDescent="0.25">
      <c r="A2591" t="s">
        <v>10667</v>
      </c>
      <c r="B2591" t="s">
        <v>10667</v>
      </c>
      <c r="C2591" t="s">
        <v>10668</v>
      </c>
      <c r="D2591" t="s">
        <v>10669</v>
      </c>
      <c r="E2591" t="s">
        <v>771</v>
      </c>
      <c r="F2591" t="s">
        <v>772</v>
      </c>
      <c r="G2591" t="s">
        <v>2565</v>
      </c>
      <c r="J2591" t="s">
        <v>791</v>
      </c>
      <c r="K2591" t="s">
        <v>2566</v>
      </c>
      <c r="L2591" t="s">
        <v>2567</v>
      </c>
      <c r="M2591" t="s">
        <v>15</v>
      </c>
      <c r="N2591" t="s">
        <v>771</v>
      </c>
      <c r="O2591">
        <v>1</v>
      </c>
      <c r="P2591" t="s">
        <v>777</v>
      </c>
      <c r="Q2591">
        <v>19.899999999999999</v>
      </c>
      <c r="R2591">
        <v>3.59</v>
      </c>
      <c r="Y2591" t="s">
        <v>10670</v>
      </c>
      <c r="Z2591" t="s">
        <v>3366</v>
      </c>
      <c r="AA2591">
        <v>24050</v>
      </c>
      <c r="AB2591" t="s">
        <v>420</v>
      </c>
    </row>
    <row r="2592" spans="1:28" x14ac:dyDescent="0.25">
      <c r="A2592" t="s">
        <v>10671</v>
      </c>
      <c r="B2592" t="s">
        <v>10671</v>
      </c>
      <c r="C2592" t="s">
        <v>10672</v>
      </c>
      <c r="D2592" t="s">
        <v>10673</v>
      </c>
      <c r="E2592" t="s">
        <v>771</v>
      </c>
      <c r="F2592" t="s">
        <v>772</v>
      </c>
      <c r="G2592" t="s">
        <v>2565</v>
      </c>
      <c r="J2592" t="s">
        <v>791</v>
      </c>
      <c r="K2592" t="s">
        <v>3387</v>
      </c>
      <c r="L2592" t="s">
        <v>793</v>
      </c>
      <c r="M2592" t="s">
        <v>41</v>
      </c>
      <c r="N2592" t="s">
        <v>771</v>
      </c>
      <c r="O2592">
        <v>1</v>
      </c>
      <c r="P2592" t="s">
        <v>777</v>
      </c>
      <c r="Q2592">
        <v>44.9</v>
      </c>
      <c r="R2592">
        <v>8.1</v>
      </c>
      <c r="Y2592" t="s">
        <v>10674</v>
      </c>
      <c r="Z2592" t="s">
        <v>4824</v>
      </c>
      <c r="AA2592">
        <v>73024</v>
      </c>
      <c r="AB2592" t="s">
        <v>420</v>
      </c>
    </row>
    <row r="2593" spans="1:28" x14ac:dyDescent="0.25">
      <c r="A2593" t="s">
        <v>10675</v>
      </c>
      <c r="B2593" t="s">
        <v>10675</v>
      </c>
      <c r="C2593" t="s">
        <v>10676</v>
      </c>
      <c r="D2593" t="s">
        <v>10677</v>
      </c>
      <c r="E2593" t="s">
        <v>771</v>
      </c>
      <c r="F2593" t="s">
        <v>772</v>
      </c>
      <c r="G2593" t="s">
        <v>2565</v>
      </c>
      <c r="J2593" t="s">
        <v>791</v>
      </c>
      <c r="K2593" t="s">
        <v>2572</v>
      </c>
      <c r="L2593" t="s">
        <v>1427</v>
      </c>
      <c r="M2593" t="s">
        <v>45</v>
      </c>
      <c r="N2593" t="s">
        <v>771</v>
      </c>
      <c r="O2593">
        <v>1</v>
      </c>
      <c r="P2593" t="s">
        <v>777</v>
      </c>
      <c r="Q2593">
        <v>29.9</v>
      </c>
      <c r="R2593">
        <v>5.39</v>
      </c>
      <c r="Y2593" t="s">
        <v>10678</v>
      </c>
      <c r="Z2593" t="s">
        <v>3366</v>
      </c>
      <c r="AA2593">
        <v>24057</v>
      </c>
      <c r="AB2593" t="s">
        <v>420</v>
      </c>
    </row>
    <row r="2594" spans="1:28" x14ac:dyDescent="0.25">
      <c r="A2594" t="s">
        <v>10679</v>
      </c>
      <c r="B2594" t="s">
        <v>10679</v>
      </c>
      <c r="C2594" t="s">
        <v>10680</v>
      </c>
      <c r="D2594" t="s">
        <v>10681</v>
      </c>
      <c r="E2594" t="s">
        <v>771</v>
      </c>
      <c r="F2594" t="s">
        <v>772</v>
      </c>
      <c r="G2594" t="s">
        <v>2565</v>
      </c>
      <c r="J2594" t="s">
        <v>791</v>
      </c>
      <c r="K2594" t="s">
        <v>2686</v>
      </c>
      <c r="L2594" t="s">
        <v>2473</v>
      </c>
      <c r="M2594" t="s">
        <v>51</v>
      </c>
      <c r="N2594" t="s">
        <v>771</v>
      </c>
      <c r="O2594">
        <v>1</v>
      </c>
      <c r="P2594" t="s">
        <v>777</v>
      </c>
      <c r="Q2594">
        <v>49.9</v>
      </c>
      <c r="R2594">
        <v>9</v>
      </c>
      <c r="Y2594" t="s">
        <v>4298</v>
      </c>
      <c r="AA2594">
        <v>34144</v>
      </c>
      <c r="AB2594" t="s">
        <v>420</v>
      </c>
    </row>
    <row r="2595" spans="1:28" x14ac:dyDescent="0.25">
      <c r="A2595" t="s">
        <v>10682</v>
      </c>
      <c r="B2595" t="s">
        <v>10682</v>
      </c>
      <c r="C2595" t="s">
        <v>10683</v>
      </c>
      <c r="D2595" t="s">
        <v>10684</v>
      </c>
      <c r="E2595" t="s">
        <v>771</v>
      </c>
      <c r="F2595" t="s">
        <v>772</v>
      </c>
      <c r="G2595" t="s">
        <v>2565</v>
      </c>
      <c r="J2595" t="s">
        <v>791</v>
      </c>
      <c r="K2595" t="s">
        <v>3168</v>
      </c>
      <c r="L2595" t="s">
        <v>1296</v>
      </c>
      <c r="M2595" t="s">
        <v>428</v>
      </c>
      <c r="N2595" t="s">
        <v>771</v>
      </c>
      <c r="O2595">
        <v>1</v>
      </c>
      <c r="P2595" t="s">
        <v>777</v>
      </c>
      <c r="Q2595">
        <v>49.9</v>
      </c>
      <c r="R2595">
        <v>9</v>
      </c>
      <c r="Y2595" t="s">
        <v>2763</v>
      </c>
      <c r="Z2595" t="s">
        <v>2764</v>
      </c>
      <c r="AA2595">
        <v>57121</v>
      </c>
      <c r="AB2595" t="s">
        <v>420</v>
      </c>
    </row>
    <row r="2596" spans="1:28" x14ac:dyDescent="0.25">
      <c r="A2596" t="s">
        <v>10685</v>
      </c>
      <c r="B2596" t="s">
        <v>10685</v>
      </c>
      <c r="C2596" t="s">
        <v>10686</v>
      </c>
      <c r="D2596" t="s">
        <v>10687</v>
      </c>
      <c r="E2596" t="s">
        <v>771</v>
      </c>
      <c r="F2596" t="s">
        <v>772</v>
      </c>
      <c r="G2596" t="s">
        <v>2565</v>
      </c>
      <c r="J2596" t="s">
        <v>791</v>
      </c>
      <c r="K2596" t="s">
        <v>2566</v>
      </c>
      <c r="L2596" t="s">
        <v>2567</v>
      </c>
      <c r="M2596" t="s">
        <v>15</v>
      </c>
      <c r="N2596" t="s">
        <v>771</v>
      </c>
      <c r="O2596">
        <v>1</v>
      </c>
      <c r="P2596" t="s">
        <v>777</v>
      </c>
      <c r="Q2596">
        <v>19.899999999999999</v>
      </c>
      <c r="R2596">
        <v>3.59</v>
      </c>
      <c r="Y2596" t="s">
        <v>3834</v>
      </c>
      <c r="Z2596" t="s">
        <v>3834</v>
      </c>
      <c r="AA2596">
        <v>28100</v>
      </c>
      <c r="AB2596" t="s">
        <v>420</v>
      </c>
    </row>
    <row r="2597" spans="1:28" x14ac:dyDescent="0.25">
      <c r="A2597" t="s">
        <v>10688</v>
      </c>
      <c r="B2597" t="s">
        <v>10688</v>
      </c>
      <c r="C2597" t="s">
        <v>10689</v>
      </c>
      <c r="D2597" t="s">
        <v>10690</v>
      </c>
      <c r="E2597" t="s">
        <v>771</v>
      </c>
      <c r="F2597" t="s">
        <v>772</v>
      </c>
      <c r="G2597" t="s">
        <v>2565</v>
      </c>
      <c r="J2597" t="s">
        <v>791</v>
      </c>
      <c r="K2597" t="s">
        <v>2598</v>
      </c>
      <c r="L2597" t="s">
        <v>776</v>
      </c>
      <c r="M2597" t="s">
        <v>424</v>
      </c>
      <c r="N2597" t="s">
        <v>771</v>
      </c>
      <c r="O2597">
        <v>1</v>
      </c>
      <c r="P2597" t="s">
        <v>777</v>
      </c>
      <c r="Q2597">
        <v>29.9</v>
      </c>
      <c r="R2597">
        <v>5.39</v>
      </c>
      <c r="S2597">
        <v>3.99</v>
      </c>
      <c r="T2597">
        <v>0.72</v>
      </c>
      <c r="Y2597" t="s">
        <v>10691</v>
      </c>
      <c r="Z2597" t="s">
        <v>2627</v>
      </c>
      <c r="AA2597">
        <v>2021</v>
      </c>
      <c r="AB2597" t="s">
        <v>420</v>
      </c>
    </row>
    <row r="2598" spans="1:28" x14ac:dyDescent="0.25">
      <c r="A2598" t="s">
        <v>10692</v>
      </c>
      <c r="B2598" t="s">
        <v>10692</v>
      </c>
      <c r="C2598" t="s">
        <v>10693</v>
      </c>
      <c r="D2598" t="s">
        <v>10694</v>
      </c>
      <c r="E2598" t="s">
        <v>771</v>
      </c>
      <c r="F2598" t="s">
        <v>772</v>
      </c>
      <c r="G2598" t="s">
        <v>2565</v>
      </c>
      <c r="J2598" t="s">
        <v>791</v>
      </c>
      <c r="K2598" t="s">
        <v>2737</v>
      </c>
      <c r="L2598" t="s">
        <v>2738</v>
      </c>
      <c r="M2598" t="s">
        <v>170</v>
      </c>
      <c r="N2598" t="s">
        <v>771</v>
      </c>
      <c r="O2598">
        <v>1</v>
      </c>
      <c r="P2598" t="s">
        <v>777</v>
      </c>
      <c r="Q2598">
        <v>14.9</v>
      </c>
      <c r="R2598">
        <v>2.69</v>
      </c>
      <c r="Y2598" t="s">
        <v>6798</v>
      </c>
      <c r="Z2598" t="s">
        <v>3335</v>
      </c>
      <c r="AA2598">
        <v>48124</v>
      </c>
      <c r="AB2598" t="s">
        <v>420</v>
      </c>
    </row>
    <row r="2599" spans="1:28" x14ac:dyDescent="0.25">
      <c r="A2599" t="s">
        <v>10695</v>
      </c>
      <c r="B2599" t="s">
        <v>10695</v>
      </c>
      <c r="C2599" t="s">
        <v>10696</v>
      </c>
      <c r="D2599" t="s">
        <v>10697</v>
      </c>
      <c r="E2599" t="s">
        <v>771</v>
      </c>
      <c r="F2599" t="s">
        <v>772</v>
      </c>
      <c r="G2599" t="s">
        <v>2565</v>
      </c>
      <c r="J2599" t="s">
        <v>791</v>
      </c>
      <c r="K2599" t="s">
        <v>2566</v>
      </c>
      <c r="L2599" t="s">
        <v>2567</v>
      </c>
      <c r="M2599" t="s">
        <v>15</v>
      </c>
      <c r="N2599" t="s">
        <v>771</v>
      </c>
      <c r="O2599">
        <v>1</v>
      </c>
      <c r="P2599" t="s">
        <v>777</v>
      </c>
      <c r="Q2599">
        <v>19.899999999999999</v>
      </c>
      <c r="R2599">
        <v>3.59</v>
      </c>
      <c r="Y2599" t="s">
        <v>5318</v>
      </c>
      <c r="Z2599" t="s">
        <v>6670</v>
      </c>
      <c r="AA2599">
        <v>76015</v>
      </c>
      <c r="AB2599" t="s">
        <v>420</v>
      </c>
    </row>
    <row r="2600" spans="1:28" x14ac:dyDescent="0.25">
      <c r="A2600" t="s">
        <v>10698</v>
      </c>
      <c r="B2600" t="s">
        <v>10698</v>
      </c>
      <c r="C2600" t="s">
        <v>10699</v>
      </c>
      <c r="D2600" t="s">
        <v>10700</v>
      </c>
      <c r="E2600" t="s">
        <v>771</v>
      </c>
      <c r="F2600" t="s">
        <v>772</v>
      </c>
      <c r="G2600" t="s">
        <v>2565</v>
      </c>
      <c r="J2600" t="s">
        <v>791</v>
      </c>
      <c r="K2600" t="s">
        <v>7068</v>
      </c>
      <c r="L2600" t="s">
        <v>1238</v>
      </c>
      <c r="M2600" t="s">
        <v>57</v>
      </c>
      <c r="N2600" t="s">
        <v>771</v>
      </c>
      <c r="O2600">
        <v>1</v>
      </c>
      <c r="P2600" t="s">
        <v>777</v>
      </c>
      <c r="Q2600">
        <v>14.9</v>
      </c>
      <c r="R2600">
        <v>2.69</v>
      </c>
      <c r="Y2600" t="s">
        <v>3444</v>
      </c>
      <c r="Z2600" t="s">
        <v>3445</v>
      </c>
      <c r="AA2600">
        <v>89127</v>
      </c>
      <c r="AB2600" t="s">
        <v>420</v>
      </c>
    </row>
    <row r="2601" spans="1:28" x14ac:dyDescent="0.25">
      <c r="A2601" t="s">
        <v>10701</v>
      </c>
      <c r="B2601" t="s">
        <v>10701</v>
      </c>
      <c r="C2601" t="s">
        <v>10702</v>
      </c>
      <c r="D2601" t="s">
        <v>10703</v>
      </c>
      <c r="E2601" t="s">
        <v>771</v>
      </c>
      <c r="F2601" t="s">
        <v>772</v>
      </c>
      <c r="G2601" t="s">
        <v>2565</v>
      </c>
      <c r="J2601" t="s">
        <v>791</v>
      </c>
      <c r="K2601" t="s">
        <v>2641</v>
      </c>
      <c r="L2601" t="s">
        <v>1330</v>
      </c>
      <c r="M2601" t="s">
        <v>29</v>
      </c>
      <c r="N2601" t="s">
        <v>771</v>
      </c>
      <c r="O2601">
        <v>1</v>
      </c>
      <c r="P2601" t="s">
        <v>777</v>
      </c>
      <c r="Q2601">
        <v>32.9</v>
      </c>
      <c r="R2601">
        <v>5.93</v>
      </c>
      <c r="Y2601" t="s">
        <v>4699</v>
      </c>
      <c r="Z2601" t="s">
        <v>2666</v>
      </c>
      <c r="AA2601">
        <v>26845</v>
      </c>
      <c r="AB2601" t="s">
        <v>420</v>
      </c>
    </row>
    <row r="2602" spans="1:28" x14ac:dyDescent="0.25">
      <c r="A2602" t="s">
        <v>10704</v>
      </c>
      <c r="B2602" t="s">
        <v>10704</v>
      </c>
      <c r="C2602" t="s">
        <v>10705</v>
      </c>
      <c r="D2602" t="s">
        <v>10706</v>
      </c>
      <c r="E2602" t="s">
        <v>771</v>
      </c>
      <c r="F2602" t="s">
        <v>772</v>
      </c>
      <c r="G2602" t="s">
        <v>2565</v>
      </c>
      <c r="J2602" t="s">
        <v>791</v>
      </c>
      <c r="K2602" t="s">
        <v>2566</v>
      </c>
      <c r="L2602" t="s">
        <v>2567</v>
      </c>
      <c r="M2602" t="s">
        <v>15</v>
      </c>
      <c r="N2602" t="s">
        <v>771</v>
      </c>
      <c r="O2602">
        <v>1</v>
      </c>
      <c r="P2602" t="s">
        <v>777</v>
      </c>
      <c r="Q2602">
        <v>19.899999999999999</v>
      </c>
      <c r="R2602">
        <v>3.59</v>
      </c>
      <c r="S2602">
        <v>1.64</v>
      </c>
      <c r="X2602">
        <v>1.64</v>
      </c>
      <c r="Y2602" t="s">
        <v>8069</v>
      </c>
      <c r="Z2602" t="s">
        <v>4514</v>
      </c>
      <c r="AA2602">
        <v>31021</v>
      </c>
      <c r="AB2602" t="s">
        <v>420</v>
      </c>
    </row>
    <row r="2603" spans="1:28" x14ac:dyDescent="0.25">
      <c r="A2603" t="s">
        <v>10707</v>
      </c>
      <c r="B2603" t="s">
        <v>10707</v>
      </c>
      <c r="C2603" t="s">
        <v>10708</v>
      </c>
      <c r="D2603" t="s">
        <v>10709</v>
      </c>
      <c r="E2603" t="s">
        <v>771</v>
      </c>
      <c r="F2603" t="s">
        <v>772</v>
      </c>
      <c r="G2603" t="s">
        <v>2565</v>
      </c>
      <c r="J2603" t="s">
        <v>791</v>
      </c>
      <c r="K2603" t="s">
        <v>2598</v>
      </c>
      <c r="L2603" t="s">
        <v>776</v>
      </c>
      <c r="M2603" t="s">
        <v>424</v>
      </c>
      <c r="N2603" t="s">
        <v>771</v>
      </c>
      <c r="O2603">
        <v>1</v>
      </c>
      <c r="P2603" t="s">
        <v>777</v>
      </c>
      <c r="Q2603">
        <v>29.9</v>
      </c>
      <c r="R2603">
        <v>5.39</v>
      </c>
      <c r="S2603">
        <v>1.64</v>
      </c>
      <c r="X2603">
        <v>1.64</v>
      </c>
      <c r="Y2603" t="s">
        <v>10710</v>
      </c>
      <c r="Z2603" t="s">
        <v>3181</v>
      </c>
      <c r="AA2603">
        <v>40017</v>
      </c>
      <c r="AB2603" t="s">
        <v>420</v>
      </c>
    </row>
    <row r="2604" spans="1:28" x14ac:dyDescent="0.25">
      <c r="A2604" t="s">
        <v>10711</v>
      </c>
      <c r="C2604" t="s">
        <v>10712</v>
      </c>
      <c r="D2604" t="s">
        <v>10713</v>
      </c>
      <c r="E2604" t="s">
        <v>771</v>
      </c>
      <c r="F2604" t="s">
        <v>2590</v>
      </c>
      <c r="G2604" t="s">
        <v>2565</v>
      </c>
      <c r="H2604" t="s">
        <v>2591</v>
      </c>
      <c r="J2604" t="s">
        <v>774</v>
      </c>
      <c r="K2604" t="s">
        <v>4416</v>
      </c>
      <c r="L2604" t="s">
        <v>618</v>
      </c>
      <c r="M2604" t="s">
        <v>617</v>
      </c>
      <c r="N2604" t="s">
        <v>771</v>
      </c>
      <c r="O2604">
        <v>1</v>
      </c>
      <c r="P2604" t="s">
        <v>777</v>
      </c>
      <c r="Q2604">
        <v>24.9</v>
      </c>
      <c r="R2604">
        <v>4.49</v>
      </c>
      <c r="S2604">
        <v>3</v>
      </c>
      <c r="T2604">
        <v>0.54</v>
      </c>
      <c r="Y2604" t="s">
        <v>10714</v>
      </c>
      <c r="Z2604" t="s">
        <v>2568</v>
      </c>
      <c r="AA2604">
        <v>10060</v>
      </c>
      <c r="AB2604" t="s">
        <v>420</v>
      </c>
    </row>
    <row r="2605" spans="1:28" x14ac:dyDescent="0.25">
      <c r="A2605" t="s">
        <v>10715</v>
      </c>
      <c r="B2605" t="s">
        <v>10715</v>
      </c>
      <c r="C2605" t="s">
        <v>10716</v>
      </c>
      <c r="D2605" t="s">
        <v>10717</v>
      </c>
      <c r="E2605" t="s">
        <v>771</v>
      </c>
      <c r="F2605" t="s">
        <v>772</v>
      </c>
      <c r="G2605" t="s">
        <v>2565</v>
      </c>
      <c r="J2605" t="s">
        <v>791</v>
      </c>
      <c r="K2605" t="s">
        <v>2566</v>
      </c>
      <c r="L2605" t="s">
        <v>2567</v>
      </c>
      <c r="M2605" t="s">
        <v>15</v>
      </c>
      <c r="N2605" t="s">
        <v>771</v>
      </c>
      <c r="O2605">
        <v>1</v>
      </c>
      <c r="P2605" t="s">
        <v>777</v>
      </c>
      <c r="Q2605">
        <v>19.899999999999999</v>
      </c>
      <c r="R2605">
        <v>3.59</v>
      </c>
      <c r="Y2605" t="s">
        <v>2604</v>
      </c>
      <c r="Z2605" t="s">
        <v>3440</v>
      </c>
      <c r="AA2605">
        <v>80126</v>
      </c>
      <c r="AB2605" t="s">
        <v>420</v>
      </c>
    </row>
    <row r="2606" spans="1:28" x14ac:dyDescent="0.25">
      <c r="A2606" t="s">
        <v>10718</v>
      </c>
      <c r="B2606" t="s">
        <v>10718</v>
      </c>
      <c r="C2606" t="s">
        <v>10719</v>
      </c>
      <c r="D2606" t="s">
        <v>10720</v>
      </c>
      <c r="E2606" t="s">
        <v>771</v>
      </c>
      <c r="F2606" t="s">
        <v>772</v>
      </c>
      <c r="G2606" t="s">
        <v>2565</v>
      </c>
      <c r="J2606" t="s">
        <v>791</v>
      </c>
      <c r="K2606" t="s">
        <v>8407</v>
      </c>
      <c r="L2606" t="s">
        <v>8408</v>
      </c>
      <c r="M2606" t="s">
        <v>152</v>
      </c>
      <c r="N2606" t="s">
        <v>771</v>
      </c>
      <c r="O2606">
        <v>1</v>
      </c>
      <c r="P2606" t="s">
        <v>777</v>
      </c>
      <c r="Q2606">
        <v>19.899999999999999</v>
      </c>
      <c r="R2606">
        <v>3.59</v>
      </c>
      <c r="Y2606" t="s">
        <v>5846</v>
      </c>
      <c r="Z2606" t="s">
        <v>3709</v>
      </c>
      <c r="AA2606">
        <v>55012</v>
      </c>
      <c r="AB2606" t="s">
        <v>420</v>
      </c>
    </row>
    <row r="2607" spans="1:28" x14ac:dyDescent="0.25">
      <c r="A2607" t="s">
        <v>10721</v>
      </c>
      <c r="B2607" t="s">
        <v>10721</v>
      </c>
      <c r="C2607" t="s">
        <v>10722</v>
      </c>
      <c r="D2607" t="s">
        <v>10723</v>
      </c>
      <c r="E2607" t="s">
        <v>771</v>
      </c>
      <c r="F2607" t="s">
        <v>772</v>
      </c>
      <c r="G2607" t="s">
        <v>2565</v>
      </c>
      <c r="J2607" t="s">
        <v>791</v>
      </c>
      <c r="K2607" t="s">
        <v>2566</v>
      </c>
      <c r="L2607" t="s">
        <v>2567</v>
      </c>
      <c r="M2607" t="s">
        <v>15</v>
      </c>
      <c r="N2607" t="s">
        <v>771</v>
      </c>
      <c r="O2607">
        <v>1</v>
      </c>
      <c r="P2607" t="s">
        <v>777</v>
      </c>
      <c r="Q2607">
        <v>19.899999999999999</v>
      </c>
      <c r="R2607">
        <v>3.59</v>
      </c>
      <c r="Y2607" t="s">
        <v>10724</v>
      </c>
      <c r="Z2607" t="s">
        <v>2985</v>
      </c>
      <c r="AA2607">
        <v>81038</v>
      </c>
      <c r="AB2607" t="s">
        <v>420</v>
      </c>
    </row>
    <row r="2608" spans="1:28" x14ac:dyDescent="0.25">
      <c r="A2608" t="s">
        <v>10725</v>
      </c>
      <c r="B2608" t="s">
        <v>10725</v>
      </c>
      <c r="C2608" t="s">
        <v>10726</v>
      </c>
      <c r="D2608" t="s">
        <v>10727</v>
      </c>
      <c r="E2608" t="s">
        <v>771</v>
      </c>
      <c r="F2608" t="s">
        <v>772</v>
      </c>
      <c r="G2608" t="s">
        <v>2565</v>
      </c>
      <c r="J2608" t="s">
        <v>791</v>
      </c>
      <c r="K2608" t="s">
        <v>2641</v>
      </c>
      <c r="L2608" t="s">
        <v>1330</v>
      </c>
      <c r="M2608" t="s">
        <v>29</v>
      </c>
      <c r="N2608" t="s">
        <v>771</v>
      </c>
      <c r="O2608">
        <v>1</v>
      </c>
      <c r="P2608" t="s">
        <v>777</v>
      </c>
      <c r="Q2608">
        <v>32.9</v>
      </c>
      <c r="R2608">
        <v>5.93</v>
      </c>
      <c r="Y2608" t="s">
        <v>10728</v>
      </c>
      <c r="Z2608" t="s">
        <v>3335</v>
      </c>
      <c r="AA2608">
        <v>48015</v>
      </c>
      <c r="AB2608" t="s">
        <v>420</v>
      </c>
    </row>
    <row r="2609" spans="1:35" x14ac:dyDescent="0.25">
      <c r="A2609" t="s">
        <v>10729</v>
      </c>
      <c r="B2609" t="s">
        <v>10729</v>
      </c>
      <c r="C2609" t="s">
        <v>10730</v>
      </c>
      <c r="D2609" t="s">
        <v>10731</v>
      </c>
      <c r="E2609" t="s">
        <v>771</v>
      </c>
      <c r="F2609" t="s">
        <v>772</v>
      </c>
      <c r="G2609" t="s">
        <v>2565</v>
      </c>
      <c r="J2609" t="s">
        <v>791</v>
      </c>
      <c r="K2609" t="s">
        <v>2566</v>
      </c>
      <c r="L2609" t="s">
        <v>2567</v>
      </c>
      <c r="M2609" t="s">
        <v>15</v>
      </c>
      <c r="N2609" t="s">
        <v>771</v>
      </c>
      <c r="O2609">
        <v>1</v>
      </c>
      <c r="P2609" t="s">
        <v>777</v>
      </c>
      <c r="Q2609">
        <v>19.899999999999999</v>
      </c>
      <c r="R2609">
        <v>3.59</v>
      </c>
      <c r="S2609">
        <v>4.99</v>
      </c>
      <c r="T2609">
        <v>0.9</v>
      </c>
      <c r="Y2609" t="s">
        <v>10732</v>
      </c>
      <c r="Z2609" t="s">
        <v>4707</v>
      </c>
      <c r="AA2609">
        <v>20033</v>
      </c>
      <c r="AB2609" t="s">
        <v>420</v>
      </c>
    </row>
    <row r="2610" spans="1:35" x14ac:dyDescent="0.25">
      <c r="A2610" t="s">
        <v>10733</v>
      </c>
      <c r="C2610" t="s">
        <v>10734</v>
      </c>
      <c r="D2610" t="s">
        <v>10735</v>
      </c>
      <c r="E2610" t="s">
        <v>771</v>
      </c>
      <c r="F2610" t="s">
        <v>2590</v>
      </c>
      <c r="G2610" t="s">
        <v>2565</v>
      </c>
      <c r="H2610" t="s">
        <v>2591</v>
      </c>
      <c r="J2610" t="s">
        <v>774</v>
      </c>
      <c r="K2610" t="s">
        <v>7948</v>
      </c>
      <c r="L2610" s="2">
        <v>90825</v>
      </c>
      <c r="M2610" t="s">
        <v>505</v>
      </c>
      <c r="N2610" t="s">
        <v>771</v>
      </c>
      <c r="O2610">
        <v>1</v>
      </c>
      <c r="P2610" t="s">
        <v>777</v>
      </c>
      <c r="Q2610">
        <v>46.9</v>
      </c>
      <c r="R2610">
        <v>8.4600000000000009</v>
      </c>
      <c r="S2610">
        <v>3</v>
      </c>
      <c r="T2610">
        <v>0.54</v>
      </c>
      <c r="Y2610" t="s">
        <v>10736</v>
      </c>
      <c r="Z2610" t="s">
        <v>10737</v>
      </c>
      <c r="AA2610">
        <v>33010</v>
      </c>
      <c r="AB2610" t="s">
        <v>420</v>
      </c>
    </row>
    <row r="2611" spans="1:35" x14ac:dyDescent="0.25">
      <c r="A2611" t="s">
        <v>10738</v>
      </c>
      <c r="B2611" t="s">
        <v>10738</v>
      </c>
      <c r="C2611" t="s">
        <v>10739</v>
      </c>
      <c r="D2611" t="s">
        <v>10740</v>
      </c>
      <c r="E2611" t="s">
        <v>771</v>
      </c>
      <c r="F2611" t="s">
        <v>772</v>
      </c>
      <c r="G2611" t="s">
        <v>2565</v>
      </c>
      <c r="J2611" t="s">
        <v>791</v>
      </c>
      <c r="K2611" t="s">
        <v>2566</v>
      </c>
      <c r="L2611" t="s">
        <v>2567</v>
      </c>
      <c r="M2611" t="s">
        <v>15</v>
      </c>
      <c r="N2611" t="s">
        <v>771</v>
      </c>
      <c r="O2611">
        <v>1</v>
      </c>
      <c r="P2611" t="s">
        <v>777</v>
      </c>
      <c r="Q2611">
        <v>19.899999999999999</v>
      </c>
      <c r="R2611">
        <v>3.59</v>
      </c>
      <c r="Y2611" t="s">
        <v>10741</v>
      </c>
      <c r="Z2611" t="s">
        <v>3181</v>
      </c>
      <c r="AA2611">
        <v>40011</v>
      </c>
      <c r="AB2611" t="s">
        <v>420</v>
      </c>
    </row>
    <row r="2612" spans="1:35" x14ac:dyDescent="0.25">
      <c r="A2612" t="s">
        <v>10742</v>
      </c>
      <c r="B2612" t="s">
        <v>10742</v>
      </c>
      <c r="C2612" t="s">
        <v>10743</v>
      </c>
      <c r="D2612" t="s">
        <v>10744</v>
      </c>
      <c r="E2612" t="s">
        <v>771</v>
      </c>
      <c r="F2612" t="s">
        <v>772</v>
      </c>
      <c r="G2612" t="s">
        <v>2565</v>
      </c>
      <c r="J2612" t="s">
        <v>791</v>
      </c>
      <c r="K2612" t="s">
        <v>2566</v>
      </c>
      <c r="L2612" t="s">
        <v>2567</v>
      </c>
      <c r="M2612" t="s">
        <v>15</v>
      </c>
      <c r="N2612" t="s">
        <v>771</v>
      </c>
      <c r="O2612">
        <v>1</v>
      </c>
      <c r="P2612" t="s">
        <v>777</v>
      </c>
      <c r="Q2612">
        <v>19.899999999999999</v>
      </c>
      <c r="R2612">
        <v>3.59</v>
      </c>
      <c r="Y2612" t="s">
        <v>8478</v>
      </c>
      <c r="Z2612" t="s">
        <v>10745</v>
      </c>
      <c r="AA2612">
        <v>54100</v>
      </c>
      <c r="AB2612" t="s">
        <v>420</v>
      </c>
    </row>
    <row r="2613" spans="1:35" x14ac:dyDescent="0.25">
      <c r="A2613" t="s">
        <v>10746</v>
      </c>
      <c r="B2613" t="s">
        <v>10746</v>
      </c>
      <c r="C2613" t="s">
        <v>10747</v>
      </c>
      <c r="D2613" t="s">
        <v>10748</v>
      </c>
      <c r="E2613" t="s">
        <v>771</v>
      </c>
      <c r="F2613" t="s">
        <v>772</v>
      </c>
      <c r="G2613" t="s">
        <v>2565</v>
      </c>
      <c r="J2613" t="s">
        <v>791</v>
      </c>
      <c r="K2613" t="s">
        <v>3014</v>
      </c>
      <c r="L2613" t="s">
        <v>3015</v>
      </c>
      <c r="M2613" t="s">
        <v>25</v>
      </c>
      <c r="N2613" t="s">
        <v>771</v>
      </c>
      <c r="O2613">
        <v>1</v>
      </c>
      <c r="P2613" t="s">
        <v>777</v>
      </c>
      <c r="Q2613">
        <v>29.9</v>
      </c>
      <c r="R2613">
        <v>5.39</v>
      </c>
      <c r="S2613">
        <v>1.63</v>
      </c>
      <c r="X2613">
        <v>1.63</v>
      </c>
      <c r="Y2613" t="s">
        <v>8142</v>
      </c>
      <c r="Z2613" t="s">
        <v>2849</v>
      </c>
      <c r="AA2613">
        <v>70126</v>
      </c>
      <c r="AB2613" t="s">
        <v>420</v>
      </c>
    </row>
    <row r="2614" spans="1:35" x14ac:dyDescent="0.25">
      <c r="A2614" t="s">
        <v>10749</v>
      </c>
      <c r="B2614" t="s">
        <v>10749</v>
      </c>
      <c r="C2614" t="s">
        <v>10750</v>
      </c>
      <c r="D2614" t="s">
        <v>10751</v>
      </c>
      <c r="E2614" t="s">
        <v>771</v>
      </c>
      <c r="F2614" t="s">
        <v>772</v>
      </c>
      <c r="G2614" t="s">
        <v>2565</v>
      </c>
      <c r="J2614" t="s">
        <v>791</v>
      </c>
      <c r="K2614" t="s">
        <v>7068</v>
      </c>
      <c r="L2614" t="s">
        <v>1238</v>
      </c>
      <c r="M2614" t="s">
        <v>57</v>
      </c>
      <c r="N2614" t="s">
        <v>771</v>
      </c>
      <c r="O2614">
        <v>1</v>
      </c>
      <c r="P2614" t="s">
        <v>777</v>
      </c>
      <c r="Q2614">
        <v>14.9</v>
      </c>
      <c r="R2614">
        <v>2.69</v>
      </c>
      <c r="Y2614" t="s">
        <v>10752</v>
      </c>
      <c r="Z2614" t="s">
        <v>3088</v>
      </c>
      <c r="AA2614">
        <v>50031</v>
      </c>
      <c r="AB2614" t="s">
        <v>420</v>
      </c>
    </row>
    <row r="2615" spans="1:35" x14ac:dyDescent="0.25">
      <c r="A2615" t="s">
        <v>10753</v>
      </c>
      <c r="B2615" t="s">
        <v>10753</v>
      </c>
      <c r="C2615" t="s">
        <v>10754</v>
      </c>
      <c r="D2615" t="s">
        <v>10755</v>
      </c>
      <c r="E2615" t="s">
        <v>771</v>
      </c>
      <c r="F2615" t="s">
        <v>772</v>
      </c>
      <c r="G2615" t="s">
        <v>2565</v>
      </c>
      <c r="I2615" t="s">
        <v>2646</v>
      </c>
      <c r="J2615" t="s">
        <v>791</v>
      </c>
      <c r="K2615" t="s">
        <v>2598</v>
      </c>
      <c r="L2615" t="s">
        <v>776</v>
      </c>
      <c r="M2615" t="s">
        <v>424</v>
      </c>
      <c r="N2615" t="s">
        <v>771</v>
      </c>
      <c r="O2615">
        <v>1</v>
      </c>
      <c r="P2615" t="s">
        <v>777</v>
      </c>
      <c r="Q2615">
        <v>29.9</v>
      </c>
      <c r="R2615">
        <v>5.39</v>
      </c>
      <c r="Y2615" t="s">
        <v>2647</v>
      </c>
      <c r="Z2615" t="s">
        <v>2648</v>
      </c>
      <c r="AA2615">
        <v>28100</v>
      </c>
      <c r="AB2615" t="s">
        <v>420</v>
      </c>
    </row>
    <row r="2616" spans="1:35" x14ac:dyDescent="0.25">
      <c r="A2616" t="s">
        <v>10756</v>
      </c>
      <c r="B2616" t="s">
        <v>10756</v>
      </c>
      <c r="C2616" t="s">
        <v>10757</v>
      </c>
      <c r="D2616" t="s">
        <v>10758</v>
      </c>
      <c r="E2616" t="s">
        <v>771</v>
      </c>
      <c r="F2616" t="s">
        <v>772</v>
      </c>
      <c r="G2616" t="s">
        <v>2565</v>
      </c>
      <c r="J2616" t="s">
        <v>791</v>
      </c>
      <c r="K2616" t="s">
        <v>2566</v>
      </c>
      <c r="L2616" t="s">
        <v>2567</v>
      </c>
      <c r="M2616" t="s">
        <v>15</v>
      </c>
      <c r="N2616" t="s">
        <v>771</v>
      </c>
      <c r="O2616">
        <v>1</v>
      </c>
      <c r="P2616" t="s">
        <v>777</v>
      </c>
      <c r="Q2616">
        <v>19.899999999999999</v>
      </c>
      <c r="R2616">
        <v>3.59</v>
      </c>
      <c r="Y2616" t="s">
        <v>10759</v>
      </c>
      <c r="Z2616" t="s">
        <v>10760</v>
      </c>
      <c r="AA2616">
        <v>53019</v>
      </c>
      <c r="AB2616" t="s">
        <v>420</v>
      </c>
      <c r="AG2616" t="s">
        <v>10761</v>
      </c>
      <c r="AH2616" t="s">
        <v>420</v>
      </c>
      <c r="AI2616" t="s">
        <v>2945</v>
      </c>
    </row>
    <row r="2617" spans="1:35" x14ac:dyDescent="0.25">
      <c r="A2617" t="s">
        <v>10762</v>
      </c>
      <c r="B2617" t="s">
        <v>10762</v>
      </c>
      <c r="C2617" t="s">
        <v>10763</v>
      </c>
      <c r="D2617" t="s">
        <v>10764</v>
      </c>
      <c r="E2617" t="s">
        <v>771</v>
      </c>
      <c r="F2617" t="s">
        <v>772</v>
      </c>
      <c r="G2617" t="s">
        <v>2565</v>
      </c>
      <c r="J2617" t="s">
        <v>791</v>
      </c>
      <c r="K2617" t="s">
        <v>7068</v>
      </c>
      <c r="L2617" t="s">
        <v>1238</v>
      </c>
      <c r="M2617" t="s">
        <v>57</v>
      </c>
      <c r="N2617" t="s">
        <v>771</v>
      </c>
      <c r="O2617">
        <v>1</v>
      </c>
      <c r="P2617" t="s">
        <v>777</v>
      </c>
      <c r="Q2617">
        <v>14.9</v>
      </c>
      <c r="R2617">
        <v>2.69</v>
      </c>
      <c r="Y2617" t="s">
        <v>2849</v>
      </c>
      <c r="Z2617" t="s">
        <v>4308</v>
      </c>
      <c r="AA2617">
        <v>70125</v>
      </c>
      <c r="AB2617" t="s">
        <v>420</v>
      </c>
    </row>
    <row r="2618" spans="1:35" x14ac:dyDescent="0.25">
      <c r="A2618" t="s">
        <v>10765</v>
      </c>
      <c r="B2618" t="s">
        <v>10765</v>
      </c>
      <c r="C2618" t="s">
        <v>10766</v>
      </c>
      <c r="D2618" t="s">
        <v>10767</v>
      </c>
      <c r="E2618" t="s">
        <v>771</v>
      </c>
      <c r="F2618" t="s">
        <v>772</v>
      </c>
      <c r="G2618" t="s">
        <v>2565</v>
      </c>
      <c r="J2618" t="s">
        <v>791</v>
      </c>
      <c r="K2618" t="s">
        <v>2598</v>
      </c>
      <c r="L2618" t="s">
        <v>776</v>
      </c>
      <c r="M2618" t="s">
        <v>424</v>
      </c>
      <c r="N2618" t="s">
        <v>771</v>
      </c>
      <c r="O2618">
        <v>1</v>
      </c>
      <c r="P2618" t="s">
        <v>777</v>
      </c>
      <c r="Q2618">
        <v>29.9</v>
      </c>
      <c r="R2618">
        <v>5.39</v>
      </c>
      <c r="Y2618" t="s">
        <v>3907</v>
      </c>
      <c r="Z2618" t="s">
        <v>8224</v>
      </c>
      <c r="AA2618">
        <v>95122</v>
      </c>
      <c r="AB2618" t="s">
        <v>420</v>
      </c>
    </row>
    <row r="2619" spans="1:35" x14ac:dyDescent="0.25">
      <c r="A2619" t="s">
        <v>10768</v>
      </c>
      <c r="B2619" t="s">
        <v>10768</v>
      </c>
      <c r="C2619" t="s">
        <v>10769</v>
      </c>
      <c r="D2619" t="s">
        <v>10770</v>
      </c>
      <c r="E2619" t="s">
        <v>771</v>
      </c>
      <c r="F2619" t="s">
        <v>772</v>
      </c>
      <c r="G2619" t="s">
        <v>2565</v>
      </c>
      <c r="J2619" t="s">
        <v>791</v>
      </c>
      <c r="K2619" t="s">
        <v>2882</v>
      </c>
      <c r="L2619" t="s">
        <v>827</v>
      </c>
      <c r="M2619" t="s">
        <v>438</v>
      </c>
      <c r="N2619" t="s">
        <v>771</v>
      </c>
      <c r="O2619">
        <v>1</v>
      </c>
      <c r="P2619" t="s">
        <v>777</v>
      </c>
      <c r="Q2619">
        <v>39.9</v>
      </c>
      <c r="R2619">
        <v>7.2</v>
      </c>
      <c r="Y2619" t="s">
        <v>10771</v>
      </c>
      <c r="Z2619" t="s">
        <v>2941</v>
      </c>
      <c r="AA2619">
        <v>98049</v>
      </c>
      <c r="AB2619" t="s">
        <v>420</v>
      </c>
    </row>
    <row r="2620" spans="1:35" x14ac:dyDescent="0.25">
      <c r="A2620" t="s">
        <v>10772</v>
      </c>
      <c r="C2620" t="s">
        <v>10773</v>
      </c>
      <c r="D2620" t="s">
        <v>10774</v>
      </c>
      <c r="E2620" t="s">
        <v>771</v>
      </c>
      <c r="F2620" t="s">
        <v>2590</v>
      </c>
      <c r="G2620" t="s">
        <v>2565</v>
      </c>
      <c r="H2620" t="s">
        <v>2591</v>
      </c>
      <c r="J2620" t="s">
        <v>774</v>
      </c>
      <c r="K2620" t="s">
        <v>4348</v>
      </c>
      <c r="L2620" t="s">
        <v>20</v>
      </c>
      <c r="M2620" t="s">
        <v>19</v>
      </c>
      <c r="N2620" t="s">
        <v>771</v>
      </c>
      <c r="O2620">
        <v>1</v>
      </c>
      <c r="P2620" t="s">
        <v>777</v>
      </c>
      <c r="Q2620">
        <v>19.899999999999999</v>
      </c>
      <c r="R2620">
        <v>3.59</v>
      </c>
      <c r="S2620">
        <v>3</v>
      </c>
      <c r="T2620">
        <v>0.54</v>
      </c>
      <c r="Y2620" t="s">
        <v>10775</v>
      </c>
      <c r="Z2620" t="s">
        <v>2878</v>
      </c>
      <c r="AA2620">
        <v>33040</v>
      </c>
      <c r="AB2620" t="s">
        <v>420</v>
      </c>
    </row>
    <row r="2621" spans="1:35" x14ac:dyDescent="0.25">
      <c r="A2621" t="s">
        <v>10776</v>
      </c>
      <c r="B2621" t="s">
        <v>10776</v>
      </c>
      <c r="C2621" t="s">
        <v>10777</v>
      </c>
      <c r="D2621" t="s">
        <v>10778</v>
      </c>
      <c r="E2621" t="s">
        <v>771</v>
      </c>
      <c r="F2621" t="s">
        <v>772</v>
      </c>
      <c r="G2621" t="s">
        <v>2565</v>
      </c>
      <c r="J2621" t="s">
        <v>791</v>
      </c>
      <c r="K2621" t="s">
        <v>2737</v>
      </c>
      <c r="L2621" t="s">
        <v>2738</v>
      </c>
      <c r="M2621" t="s">
        <v>170</v>
      </c>
      <c r="N2621" t="s">
        <v>771</v>
      </c>
      <c r="O2621">
        <v>1</v>
      </c>
      <c r="P2621" t="s">
        <v>777</v>
      </c>
      <c r="Q2621">
        <v>14.9</v>
      </c>
      <c r="R2621">
        <v>2.69</v>
      </c>
      <c r="Y2621" t="s">
        <v>3061</v>
      </c>
      <c r="Z2621" t="s">
        <v>2958</v>
      </c>
      <c r="AA2621">
        <v>12051</v>
      </c>
      <c r="AB2621" t="s">
        <v>420</v>
      </c>
    </row>
    <row r="2622" spans="1:35" x14ac:dyDescent="0.25">
      <c r="A2622" t="s">
        <v>10779</v>
      </c>
      <c r="B2622" t="s">
        <v>10779</v>
      </c>
      <c r="C2622" t="s">
        <v>10780</v>
      </c>
      <c r="D2622" t="s">
        <v>10781</v>
      </c>
      <c r="E2622" t="s">
        <v>771</v>
      </c>
      <c r="F2622" t="s">
        <v>772</v>
      </c>
      <c r="G2622" t="s">
        <v>2565</v>
      </c>
      <c r="J2622" t="s">
        <v>791</v>
      </c>
      <c r="K2622" t="s">
        <v>2584</v>
      </c>
      <c r="L2622" t="s">
        <v>801</v>
      </c>
      <c r="M2622" t="s">
        <v>31</v>
      </c>
      <c r="N2622" t="s">
        <v>771</v>
      </c>
      <c r="O2622">
        <v>1</v>
      </c>
      <c r="P2622" t="s">
        <v>777</v>
      </c>
      <c r="Q2622">
        <v>34.9</v>
      </c>
      <c r="R2622">
        <v>6.29</v>
      </c>
      <c r="Y2622" t="s">
        <v>5643</v>
      </c>
      <c r="Z2622" t="s">
        <v>3769</v>
      </c>
      <c r="AA2622">
        <v>61122</v>
      </c>
      <c r="AB2622" t="s">
        <v>420</v>
      </c>
    </row>
    <row r="2623" spans="1:35" x14ac:dyDescent="0.25">
      <c r="A2623" t="s">
        <v>10782</v>
      </c>
      <c r="B2623" t="s">
        <v>10782</v>
      </c>
      <c r="C2623" t="s">
        <v>10783</v>
      </c>
      <c r="D2623" t="s">
        <v>10784</v>
      </c>
      <c r="E2623" t="s">
        <v>771</v>
      </c>
      <c r="F2623" t="s">
        <v>772</v>
      </c>
      <c r="G2623" t="s">
        <v>2565</v>
      </c>
      <c r="J2623" t="s">
        <v>791</v>
      </c>
      <c r="K2623" t="s">
        <v>2566</v>
      </c>
      <c r="L2623" t="s">
        <v>2567</v>
      </c>
      <c r="M2623" t="s">
        <v>15</v>
      </c>
      <c r="N2623" t="s">
        <v>771</v>
      </c>
      <c r="O2623">
        <v>1</v>
      </c>
      <c r="P2623" t="s">
        <v>777</v>
      </c>
      <c r="Q2623">
        <v>19.899999999999999</v>
      </c>
      <c r="R2623">
        <v>3.59</v>
      </c>
      <c r="Y2623" t="s">
        <v>10785</v>
      </c>
      <c r="Z2623" t="s">
        <v>3483</v>
      </c>
      <c r="AA2623">
        <v>54</v>
      </c>
      <c r="AB2623" t="s">
        <v>420</v>
      </c>
    </row>
    <row r="2624" spans="1:35" x14ac:dyDescent="0.25">
      <c r="A2624" t="s">
        <v>10786</v>
      </c>
      <c r="B2624" t="s">
        <v>10786</v>
      </c>
      <c r="C2624" t="s">
        <v>10787</v>
      </c>
      <c r="D2624" t="s">
        <v>10788</v>
      </c>
      <c r="E2624" t="s">
        <v>771</v>
      </c>
      <c r="F2624" t="s">
        <v>772</v>
      </c>
      <c r="G2624" t="s">
        <v>2565</v>
      </c>
      <c r="J2624" t="s">
        <v>791</v>
      </c>
      <c r="K2624" t="s">
        <v>2911</v>
      </c>
      <c r="L2624" t="s">
        <v>1037</v>
      </c>
      <c r="M2624" t="s">
        <v>430</v>
      </c>
      <c r="N2624" t="s">
        <v>771</v>
      </c>
      <c r="O2624">
        <v>1</v>
      </c>
      <c r="P2624" t="s">
        <v>777</v>
      </c>
      <c r="Q2624">
        <v>59.9</v>
      </c>
      <c r="R2624">
        <v>10.8</v>
      </c>
      <c r="Y2624" t="s">
        <v>10789</v>
      </c>
      <c r="Z2624" t="s">
        <v>3630</v>
      </c>
      <c r="AA2624">
        <v>85010</v>
      </c>
      <c r="AB2624" t="s">
        <v>420</v>
      </c>
    </row>
    <row r="2625" spans="1:35" x14ac:dyDescent="0.25">
      <c r="A2625" t="s">
        <v>10790</v>
      </c>
      <c r="B2625" t="s">
        <v>10790</v>
      </c>
      <c r="C2625" t="s">
        <v>10791</v>
      </c>
      <c r="D2625" t="s">
        <v>10792</v>
      </c>
      <c r="E2625" t="s">
        <v>771</v>
      </c>
      <c r="F2625" t="s">
        <v>772</v>
      </c>
      <c r="G2625" t="s">
        <v>2565</v>
      </c>
      <c r="J2625" t="s">
        <v>791</v>
      </c>
      <c r="K2625" t="s">
        <v>2566</v>
      </c>
      <c r="L2625" t="s">
        <v>2567</v>
      </c>
      <c r="M2625" t="s">
        <v>15</v>
      </c>
      <c r="N2625" t="s">
        <v>771</v>
      </c>
      <c r="O2625">
        <v>1</v>
      </c>
      <c r="P2625" t="s">
        <v>777</v>
      </c>
      <c r="Q2625">
        <v>19.899999999999999</v>
      </c>
      <c r="R2625">
        <v>3.59</v>
      </c>
      <c r="Y2625" t="s">
        <v>10793</v>
      </c>
      <c r="Z2625" t="s">
        <v>5579</v>
      </c>
      <c r="AA2625">
        <v>19122</v>
      </c>
      <c r="AB2625" t="s">
        <v>420</v>
      </c>
    </row>
    <row r="2626" spans="1:35" x14ac:dyDescent="0.25">
      <c r="A2626" t="s">
        <v>10794</v>
      </c>
      <c r="B2626" t="s">
        <v>10794</v>
      </c>
      <c r="C2626" t="s">
        <v>10795</v>
      </c>
      <c r="D2626" t="s">
        <v>10796</v>
      </c>
      <c r="E2626" t="s">
        <v>771</v>
      </c>
      <c r="F2626" t="s">
        <v>772</v>
      </c>
      <c r="G2626" t="s">
        <v>2565</v>
      </c>
      <c r="J2626" t="s">
        <v>791</v>
      </c>
      <c r="K2626" t="s">
        <v>2566</v>
      </c>
      <c r="L2626" t="s">
        <v>2567</v>
      </c>
      <c r="M2626" t="s">
        <v>15</v>
      </c>
      <c r="N2626" t="s">
        <v>771</v>
      </c>
      <c r="O2626">
        <v>1</v>
      </c>
      <c r="P2626" t="s">
        <v>777</v>
      </c>
      <c r="Q2626">
        <v>19.899999999999999</v>
      </c>
      <c r="R2626">
        <v>3.59</v>
      </c>
      <c r="Y2626" t="s">
        <v>10797</v>
      </c>
      <c r="Z2626" t="s">
        <v>2849</v>
      </c>
      <c r="AA2626">
        <v>70056</v>
      </c>
      <c r="AB2626" t="s">
        <v>420</v>
      </c>
    </row>
    <row r="2627" spans="1:35" x14ac:dyDescent="0.25">
      <c r="A2627" t="s">
        <v>10798</v>
      </c>
      <c r="B2627" t="s">
        <v>10798</v>
      </c>
      <c r="C2627" t="s">
        <v>10799</v>
      </c>
      <c r="D2627" t="s">
        <v>10800</v>
      </c>
      <c r="E2627" t="s">
        <v>771</v>
      </c>
      <c r="F2627" t="s">
        <v>772</v>
      </c>
      <c r="G2627" t="s">
        <v>2565</v>
      </c>
      <c r="J2627" t="s">
        <v>791</v>
      </c>
      <c r="K2627" t="s">
        <v>2641</v>
      </c>
      <c r="L2627" t="s">
        <v>1330</v>
      </c>
      <c r="M2627" t="s">
        <v>29</v>
      </c>
      <c r="N2627" t="s">
        <v>771</v>
      </c>
      <c r="O2627">
        <v>1</v>
      </c>
      <c r="P2627" t="s">
        <v>777</v>
      </c>
      <c r="Q2627">
        <v>32.9</v>
      </c>
      <c r="R2627">
        <v>5.93</v>
      </c>
      <c r="Y2627" t="s">
        <v>10801</v>
      </c>
      <c r="Z2627" t="s">
        <v>4639</v>
      </c>
      <c r="AA2627">
        <v>30173</v>
      </c>
      <c r="AB2627" t="s">
        <v>420</v>
      </c>
    </row>
    <row r="2628" spans="1:35" x14ac:dyDescent="0.25">
      <c r="A2628" t="s">
        <v>10802</v>
      </c>
      <c r="B2628" t="s">
        <v>10802</v>
      </c>
      <c r="C2628" t="s">
        <v>10803</v>
      </c>
      <c r="D2628" t="s">
        <v>10804</v>
      </c>
      <c r="E2628" t="s">
        <v>771</v>
      </c>
      <c r="F2628" t="s">
        <v>772</v>
      </c>
      <c r="G2628" t="s">
        <v>2565</v>
      </c>
      <c r="J2628" t="s">
        <v>791</v>
      </c>
      <c r="K2628" t="s">
        <v>9396</v>
      </c>
      <c r="L2628" t="s">
        <v>9397</v>
      </c>
      <c r="M2628" t="s">
        <v>460</v>
      </c>
      <c r="N2628" t="s">
        <v>771</v>
      </c>
      <c r="O2628">
        <v>1</v>
      </c>
      <c r="P2628" t="s">
        <v>777</v>
      </c>
      <c r="Q2628">
        <v>35.9</v>
      </c>
      <c r="R2628">
        <v>6.47</v>
      </c>
      <c r="S2628">
        <v>3.27</v>
      </c>
      <c r="X2628">
        <v>3.27</v>
      </c>
      <c r="Y2628" t="s">
        <v>4175</v>
      </c>
      <c r="Z2628" t="s">
        <v>2585</v>
      </c>
      <c r="AA2628">
        <v>20010</v>
      </c>
      <c r="AB2628" t="s">
        <v>420</v>
      </c>
    </row>
    <row r="2629" spans="1:35" x14ac:dyDescent="0.25">
      <c r="A2629" t="s">
        <v>10805</v>
      </c>
      <c r="B2629" t="s">
        <v>10805</v>
      </c>
      <c r="C2629" t="s">
        <v>10806</v>
      </c>
      <c r="D2629" t="s">
        <v>10807</v>
      </c>
      <c r="E2629" t="s">
        <v>771</v>
      </c>
      <c r="F2629" t="s">
        <v>772</v>
      </c>
      <c r="G2629" t="s">
        <v>2565</v>
      </c>
      <c r="J2629" t="s">
        <v>791</v>
      </c>
      <c r="K2629" t="s">
        <v>2598</v>
      </c>
      <c r="L2629" t="s">
        <v>776</v>
      </c>
      <c r="M2629" t="s">
        <v>424</v>
      </c>
      <c r="N2629" t="s">
        <v>771</v>
      </c>
      <c r="O2629">
        <v>1</v>
      </c>
      <c r="P2629" t="s">
        <v>777</v>
      </c>
      <c r="Q2629">
        <v>29.9</v>
      </c>
      <c r="R2629">
        <v>5.39</v>
      </c>
      <c r="Y2629" t="s">
        <v>10808</v>
      </c>
      <c r="AA2629">
        <v>64015</v>
      </c>
      <c r="AB2629" t="s">
        <v>420</v>
      </c>
      <c r="AG2629">
        <v>1012030670</v>
      </c>
      <c r="AH2629" t="s">
        <v>420</v>
      </c>
      <c r="AI2629" t="s">
        <v>1019</v>
      </c>
    </row>
    <row r="2630" spans="1:35" x14ac:dyDescent="0.25">
      <c r="A2630" t="s">
        <v>10809</v>
      </c>
      <c r="B2630" t="s">
        <v>10809</v>
      </c>
      <c r="C2630" t="s">
        <v>10810</v>
      </c>
      <c r="D2630" t="s">
        <v>10811</v>
      </c>
      <c r="E2630" t="s">
        <v>771</v>
      </c>
      <c r="F2630" t="s">
        <v>772</v>
      </c>
      <c r="G2630" t="s">
        <v>2565</v>
      </c>
      <c r="J2630" t="s">
        <v>791</v>
      </c>
      <c r="K2630" t="s">
        <v>2566</v>
      </c>
      <c r="L2630" t="s">
        <v>2567</v>
      </c>
      <c r="M2630" t="s">
        <v>15</v>
      </c>
      <c r="N2630" t="s">
        <v>771</v>
      </c>
      <c r="O2630">
        <v>1</v>
      </c>
      <c r="P2630" t="s">
        <v>777</v>
      </c>
      <c r="Q2630">
        <v>19.899999999999999</v>
      </c>
      <c r="R2630">
        <v>3.59</v>
      </c>
      <c r="Y2630" t="s">
        <v>3768</v>
      </c>
      <c r="Z2630" t="s">
        <v>3769</v>
      </c>
      <c r="AA2630">
        <v>61039</v>
      </c>
      <c r="AB2630" t="s">
        <v>420</v>
      </c>
    </row>
    <row r="2631" spans="1:35" x14ac:dyDescent="0.25">
      <c r="A2631" t="s">
        <v>10812</v>
      </c>
      <c r="B2631" t="s">
        <v>10812</v>
      </c>
      <c r="C2631" t="s">
        <v>10813</v>
      </c>
      <c r="D2631" t="s">
        <v>10814</v>
      </c>
      <c r="E2631" t="s">
        <v>771</v>
      </c>
      <c r="F2631" t="s">
        <v>772</v>
      </c>
      <c r="G2631" t="s">
        <v>2565</v>
      </c>
      <c r="J2631" t="s">
        <v>791</v>
      </c>
      <c r="K2631" t="s">
        <v>2566</v>
      </c>
      <c r="L2631" t="s">
        <v>2567</v>
      </c>
      <c r="M2631" t="s">
        <v>15</v>
      </c>
      <c r="N2631" t="s">
        <v>771</v>
      </c>
      <c r="O2631">
        <v>1</v>
      </c>
      <c r="P2631" t="s">
        <v>777</v>
      </c>
      <c r="Q2631">
        <v>19.899999999999999</v>
      </c>
      <c r="R2631">
        <v>3.59</v>
      </c>
      <c r="Y2631" t="s">
        <v>2568</v>
      </c>
      <c r="Z2631" t="s">
        <v>2568</v>
      </c>
      <c r="AA2631">
        <v>10134</v>
      </c>
      <c r="AB2631" t="s">
        <v>420</v>
      </c>
    </row>
    <row r="2632" spans="1:35" x14ac:dyDescent="0.25">
      <c r="A2632" t="s">
        <v>10815</v>
      </c>
      <c r="B2632" t="s">
        <v>10815</v>
      </c>
      <c r="C2632" t="s">
        <v>10816</v>
      </c>
      <c r="D2632" t="s">
        <v>10817</v>
      </c>
      <c r="E2632" t="s">
        <v>771</v>
      </c>
      <c r="F2632" t="s">
        <v>772</v>
      </c>
      <c r="G2632" t="s">
        <v>2565</v>
      </c>
      <c r="J2632" t="s">
        <v>791</v>
      </c>
      <c r="K2632" t="s">
        <v>2584</v>
      </c>
      <c r="L2632" t="s">
        <v>801</v>
      </c>
      <c r="M2632" t="s">
        <v>31</v>
      </c>
      <c r="N2632" t="s">
        <v>771</v>
      </c>
      <c r="O2632">
        <v>1</v>
      </c>
      <c r="P2632" t="s">
        <v>777</v>
      </c>
      <c r="Q2632">
        <v>34.9</v>
      </c>
      <c r="R2632">
        <v>6.29</v>
      </c>
      <c r="Y2632" t="s">
        <v>10553</v>
      </c>
      <c r="AA2632">
        <v>81031</v>
      </c>
      <c r="AB2632" t="s">
        <v>420</v>
      </c>
    </row>
    <row r="2633" spans="1:35" x14ac:dyDescent="0.25">
      <c r="A2633" t="s">
        <v>10818</v>
      </c>
      <c r="B2633" t="s">
        <v>10818</v>
      </c>
      <c r="C2633" t="s">
        <v>10819</v>
      </c>
      <c r="D2633" t="s">
        <v>10820</v>
      </c>
      <c r="E2633" t="s">
        <v>771</v>
      </c>
      <c r="F2633" t="s">
        <v>772</v>
      </c>
      <c r="G2633" t="s">
        <v>2565</v>
      </c>
      <c r="J2633" t="s">
        <v>791</v>
      </c>
      <c r="K2633" t="s">
        <v>2566</v>
      </c>
      <c r="L2633" t="s">
        <v>2567</v>
      </c>
      <c r="M2633" t="s">
        <v>15</v>
      </c>
      <c r="N2633" t="s">
        <v>771</v>
      </c>
      <c r="O2633">
        <v>1</v>
      </c>
      <c r="P2633" t="s">
        <v>777</v>
      </c>
      <c r="Q2633">
        <v>19.899999999999999</v>
      </c>
      <c r="R2633">
        <v>3.59</v>
      </c>
      <c r="Y2633" t="s">
        <v>10821</v>
      </c>
      <c r="AA2633">
        <v>84084</v>
      </c>
      <c r="AB2633" t="s">
        <v>420</v>
      </c>
    </row>
    <row r="2634" spans="1:35" x14ac:dyDescent="0.25">
      <c r="A2634" t="s">
        <v>10822</v>
      </c>
      <c r="B2634" t="s">
        <v>10822</v>
      </c>
      <c r="C2634" t="s">
        <v>10823</v>
      </c>
      <c r="D2634" t="s">
        <v>10824</v>
      </c>
      <c r="E2634" t="s">
        <v>771</v>
      </c>
      <c r="F2634" t="s">
        <v>772</v>
      </c>
      <c r="G2634" t="s">
        <v>2565</v>
      </c>
      <c r="I2634" t="s">
        <v>2646</v>
      </c>
      <c r="J2634" t="s">
        <v>791</v>
      </c>
      <c r="K2634" t="s">
        <v>2882</v>
      </c>
      <c r="L2634" t="s">
        <v>827</v>
      </c>
      <c r="M2634" t="s">
        <v>438</v>
      </c>
      <c r="N2634" t="s">
        <v>771</v>
      </c>
      <c r="O2634">
        <v>1</v>
      </c>
      <c r="P2634" t="s">
        <v>777</v>
      </c>
      <c r="Q2634">
        <v>39.9</v>
      </c>
      <c r="R2634">
        <v>7.2</v>
      </c>
      <c r="Y2634" t="s">
        <v>2647</v>
      </c>
      <c r="Z2634" t="s">
        <v>2648</v>
      </c>
      <c r="AA2634">
        <v>28100</v>
      </c>
      <c r="AB2634" t="s">
        <v>420</v>
      </c>
    </row>
    <row r="2635" spans="1:35" x14ac:dyDescent="0.25">
      <c r="A2635" t="s">
        <v>10825</v>
      </c>
      <c r="B2635" t="s">
        <v>10825</v>
      </c>
      <c r="C2635" t="s">
        <v>10826</v>
      </c>
      <c r="D2635" t="s">
        <v>10827</v>
      </c>
      <c r="E2635" t="s">
        <v>771</v>
      </c>
      <c r="F2635" t="s">
        <v>772</v>
      </c>
      <c r="G2635" t="s">
        <v>2565</v>
      </c>
      <c r="J2635" t="s">
        <v>791</v>
      </c>
      <c r="K2635" t="s">
        <v>2584</v>
      </c>
      <c r="L2635" t="s">
        <v>801</v>
      </c>
      <c r="M2635" t="s">
        <v>31</v>
      </c>
      <c r="N2635" t="s">
        <v>771</v>
      </c>
      <c r="O2635">
        <v>1</v>
      </c>
      <c r="P2635" t="s">
        <v>777</v>
      </c>
      <c r="Q2635">
        <v>34.9</v>
      </c>
      <c r="R2635">
        <v>6.29</v>
      </c>
      <c r="Y2635" t="s">
        <v>10828</v>
      </c>
      <c r="Z2635" t="s">
        <v>3806</v>
      </c>
      <c r="AA2635">
        <v>16011</v>
      </c>
      <c r="AB2635" t="s">
        <v>420</v>
      </c>
    </row>
    <row r="2636" spans="1:35" x14ac:dyDescent="0.25">
      <c r="A2636" t="s">
        <v>10829</v>
      </c>
      <c r="B2636" t="s">
        <v>10829</v>
      </c>
      <c r="C2636" t="s">
        <v>10830</v>
      </c>
      <c r="D2636" t="s">
        <v>10831</v>
      </c>
      <c r="E2636" t="s">
        <v>771</v>
      </c>
      <c r="F2636" t="s">
        <v>772</v>
      </c>
      <c r="G2636" t="s">
        <v>2565</v>
      </c>
      <c r="I2636" t="s">
        <v>2646</v>
      </c>
      <c r="J2636" t="s">
        <v>791</v>
      </c>
      <c r="K2636" t="s">
        <v>2598</v>
      </c>
      <c r="L2636" t="s">
        <v>776</v>
      </c>
      <c r="M2636" t="s">
        <v>424</v>
      </c>
      <c r="N2636" t="s">
        <v>771</v>
      </c>
      <c r="O2636">
        <v>1</v>
      </c>
      <c r="P2636" t="s">
        <v>777</v>
      </c>
      <c r="Q2636">
        <v>29.9</v>
      </c>
      <c r="R2636">
        <v>5.39</v>
      </c>
      <c r="Y2636" t="s">
        <v>2647</v>
      </c>
      <c r="Z2636" t="s">
        <v>2648</v>
      </c>
      <c r="AA2636">
        <v>28100</v>
      </c>
      <c r="AB2636" t="s">
        <v>420</v>
      </c>
    </row>
    <row r="2637" spans="1:35" x14ac:dyDescent="0.25">
      <c r="A2637" t="s">
        <v>10832</v>
      </c>
      <c r="B2637" t="s">
        <v>10832</v>
      </c>
      <c r="C2637" t="s">
        <v>10833</v>
      </c>
      <c r="D2637" t="s">
        <v>10834</v>
      </c>
      <c r="E2637" t="s">
        <v>771</v>
      </c>
      <c r="F2637" t="s">
        <v>772</v>
      </c>
      <c r="G2637" t="s">
        <v>2565</v>
      </c>
      <c r="J2637" t="s">
        <v>791</v>
      </c>
      <c r="K2637" t="s">
        <v>3014</v>
      </c>
      <c r="L2637" t="s">
        <v>3015</v>
      </c>
      <c r="M2637" t="s">
        <v>25</v>
      </c>
      <c r="N2637" t="s">
        <v>771</v>
      </c>
      <c r="O2637">
        <v>1</v>
      </c>
      <c r="P2637" t="s">
        <v>777</v>
      </c>
      <c r="Q2637">
        <v>29.9</v>
      </c>
      <c r="R2637">
        <v>5.39</v>
      </c>
      <c r="Y2637" t="s">
        <v>2585</v>
      </c>
      <c r="Z2637" t="s">
        <v>2718</v>
      </c>
      <c r="AA2637">
        <v>20161</v>
      </c>
      <c r="AB2637" t="s">
        <v>420</v>
      </c>
    </row>
    <row r="2638" spans="1:35" x14ac:dyDescent="0.25">
      <c r="A2638" t="s">
        <v>10835</v>
      </c>
      <c r="B2638" t="s">
        <v>10835</v>
      </c>
      <c r="C2638" t="s">
        <v>10836</v>
      </c>
      <c r="D2638" t="s">
        <v>10837</v>
      </c>
      <c r="E2638" t="s">
        <v>771</v>
      </c>
      <c r="F2638" t="s">
        <v>772</v>
      </c>
      <c r="G2638" t="s">
        <v>2565</v>
      </c>
      <c r="J2638" t="s">
        <v>791</v>
      </c>
      <c r="K2638" t="s">
        <v>2566</v>
      </c>
      <c r="L2638" t="s">
        <v>2567</v>
      </c>
      <c r="M2638" t="s">
        <v>15</v>
      </c>
      <c r="N2638" t="s">
        <v>771</v>
      </c>
      <c r="O2638">
        <v>1</v>
      </c>
      <c r="P2638" t="s">
        <v>777</v>
      </c>
      <c r="Q2638">
        <v>19.899999999999999</v>
      </c>
      <c r="R2638">
        <v>3.59</v>
      </c>
      <c r="Y2638" t="s">
        <v>10838</v>
      </c>
      <c r="Z2638" t="s">
        <v>6052</v>
      </c>
      <c r="AA2638">
        <v>82030</v>
      </c>
      <c r="AB2638" t="s">
        <v>420</v>
      </c>
    </row>
    <row r="2639" spans="1:35" x14ac:dyDescent="0.25">
      <c r="A2639" t="s">
        <v>10839</v>
      </c>
      <c r="B2639" t="s">
        <v>10839</v>
      </c>
      <c r="C2639" t="s">
        <v>10840</v>
      </c>
      <c r="D2639" t="s">
        <v>10841</v>
      </c>
      <c r="E2639" t="s">
        <v>771</v>
      </c>
      <c r="F2639" t="s">
        <v>772</v>
      </c>
      <c r="G2639" t="s">
        <v>2565</v>
      </c>
      <c r="J2639" t="s">
        <v>791</v>
      </c>
      <c r="K2639" t="s">
        <v>2566</v>
      </c>
      <c r="L2639" t="s">
        <v>2567</v>
      </c>
      <c r="M2639" t="s">
        <v>15</v>
      </c>
      <c r="N2639" t="s">
        <v>771</v>
      </c>
      <c r="O2639">
        <v>1</v>
      </c>
      <c r="P2639" t="s">
        <v>777</v>
      </c>
      <c r="Q2639">
        <v>19.899999999999999</v>
      </c>
      <c r="R2639">
        <v>3.59</v>
      </c>
      <c r="Y2639" t="s">
        <v>2711</v>
      </c>
      <c r="Z2639" t="s">
        <v>2712</v>
      </c>
      <c r="AA2639">
        <v>141</v>
      </c>
      <c r="AB2639" t="s">
        <v>420</v>
      </c>
    </row>
    <row r="2640" spans="1:35" x14ac:dyDescent="0.25">
      <c r="A2640" t="s">
        <v>10842</v>
      </c>
      <c r="B2640" t="s">
        <v>10842</v>
      </c>
      <c r="C2640" t="s">
        <v>10843</v>
      </c>
      <c r="D2640" t="s">
        <v>10844</v>
      </c>
      <c r="E2640" t="s">
        <v>771</v>
      </c>
      <c r="F2640" t="s">
        <v>772</v>
      </c>
      <c r="G2640" t="s">
        <v>2565</v>
      </c>
      <c r="J2640" t="s">
        <v>791</v>
      </c>
      <c r="K2640" t="s">
        <v>2641</v>
      </c>
      <c r="L2640" t="s">
        <v>1330</v>
      </c>
      <c r="M2640" t="s">
        <v>29</v>
      </c>
      <c r="N2640" t="s">
        <v>771</v>
      </c>
      <c r="O2640">
        <v>1</v>
      </c>
      <c r="P2640" t="s">
        <v>777</v>
      </c>
      <c r="Q2640">
        <v>32.9</v>
      </c>
      <c r="R2640">
        <v>5.93</v>
      </c>
      <c r="S2640">
        <v>4.99</v>
      </c>
      <c r="T2640">
        <v>0.9</v>
      </c>
      <c r="Y2640" t="s">
        <v>10845</v>
      </c>
      <c r="Z2640" t="s">
        <v>5532</v>
      </c>
      <c r="AA2640">
        <v>93012</v>
      </c>
      <c r="AB2640" t="s">
        <v>420</v>
      </c>
    </row>
    <row r="2641" spans="1:28" x14ac:dyDescent="0.25">
      <c r="A2641" t="s">
        <v>10846</v>
      </c>
      <c r="B2641" t="s">
        <v>10846</v>
      </c>
      <c r="C2641" t="s">
        <v>10847</v>
      </c>
      <c r="D2641" t="s">
        <v>10848</v>
      </c>
      <c r="E2641" t="s">
        <v>771</v>
      </c>
      <c r="F2641" t="s">
        <v>772</v>
      </c>
      <c r="G2641" t="s">
        <v>2565</v>
      </c>
      <c r="J2641" t="s">
        <v>791</v>
      </c>
      <c r="K2641" t="s">
        <v>2566</v>
      </c>
      <c r="L2641" t="s">
        <v>2567</v>
      </c>
      <c r="M2641" t="s">
        <v>15</v>
      </c>
      <c r="N2641" t="s">
        <v>771</v>
      </c>
      <c r="O2641">
        <v>1</v>
      </c>
      <c r="P2641" t="s">
        <v>777</v>
      </c>
      <c r="Q2641">
        <v>19.899999999999999</v>
      </c>
      <c r="R2641">
        <v>3.59</v>
      </c>
      <c r="Y2641" t="s">
        <v>2599</v>
      </c>
      <c r="Z2641" t="s">
        <v>2712</v>
      </c>
      <c r="AA2641">
        <v>174</v>
      </c>
      <c r="AB2641" t="s">
        <v>420</v>
      </c>
    </row>
    <row r="2642" spans="1:28" x14ac:dyDescent="0.25">
      <c r="A2642" t="s">
        <v>10849</v>
      </c>
      <c r="B2642" t="s">
        <v>10849</v>
      </c>
      <c r="C2642" t="s">
        <v>10850</v>
      </c>
      <c r="D2642" t="s">
        <v>10851</v>
      </c>
      <c r="E2642" t="s">
        <v>771</v>
      </c>
      <c r="F2642" t="s">
        <v>772</v>
      </c>
      <c r="G2642" t="s">
        <v>2565</v>
      </c>
      <c r="J2642" t="s">
        <v>791</v>
      </c>
      <c r="K2642" t="s">
        <v>2572</v>
      </c>
      <c r="L2642" t="s">
        <v>1427</v>
      </c>
      <c r="M2642" t="s">
        <v>45</v>
      </c>
      <c r="N2642" t="s">
        <v>771</v>
      </c>
      <c r="O2642">
        <v>2</v>
      </c>
      <c r="P2642" t="s">
        <v>777</v>
      </c>
      <c r="Q2642">
        <v>59.8</v>
      </c>
      <c r="R2642">
        <v>10.78</v>
      </c>
      <c r="Y2642" t="s">
        <v>10852</v>
      </c>
      <c r="Z2642" t="s">
        <v>8243</v>
      </c>
      <c r="AA2642">
        <v>87027</v>
      </c>
      <c r="AB2642" t="s">
        <v>420</v>
      </c>
    </row>
    <row r="2643" spans="1:28" x14ac:dyDescent="0.25">
      <c r="A2643" t="s">
        <v>10853</v>
      </c>
      <c r="B2643" t="s">
        <v>10853</v>
      </c>
      <c r="C2643" t="s">
        <v>10854</v>
      </c>
      <c r="D2643" t="s">
        <v>10855</v>
      </c>
      <c r="E2643" t="s">
        <v>771</v>
      </c>
      <c r="F2643" t="s">
        <v>772</v>
      </c>
      <c r="G2643" t="s">
        <v>2565</v>
      </c>
      <c r="J2643" t="s">
        <v>791</v>
      </c>
      <c r="K2643" t="s">
        <v>2641</v>
      </c>
      <c r="L2643" t="s">
        <v>1330</v>
      </c>
      <c r="M2643" t="s">
        <v>29</v>
      </c>
      <c r="N2643" t="s">
        <v>771</v>
      </c>
      <c r="O2643">
        <v>1</v>
      </c>
      <c r="P2643" t="s">
        <v>777</v>
      </c>
      <c r="Q2643">
        <v>32.9</v>
      </c>
      <c r="R2643">
        <v>5.93</v>
      </c>
      <c r="Y2643" t="s">
        <v>5311</v>
      </c>
      <c r="Z2643" t="s">
        <v>2718</v>
      </c>
      <c r="AA2643">
        <v>20900</v>
      </c>
      <c r="AB2643" t="s">
        <v>420</v>
      </c>
    </row>
    <row r="2644" spans="1:28" x14ac:dyDescent="0.25">
      <c r="A2644" t="s">
        <v>10856</v>
      </c>
      <c r="B2644" t="s">
        <v>10856</v>
      </c>
      <c r="C2644" t="s">
        <v>10857</v>
      </c>
      <c r="D2644" t="s">
        <v>10858</v>
      </c>
      <c r="E2644" t="s">
        <v>771</v>
      </c>
      <c r="F2644" t="s">
        <v>772</v>
      </c>
      <c r="G2644" t="s">
        <v>2565</v>
      </c>
      <c r="I2644" t="s">
        <v>2646</v>
      </c>
      <c r="J2644" t="s">
        <v>774</v>
      </c>
      <c r="K2644" t="s">
        <v>7068</v>
      </c>
      <c r="L2644" t="s">
        <v>1238</v>
      </c>
      <c r="M2644" t="s">
        <v>57</v>
      </c>
      <c r="N2644" t="s">
        <v>771</v>
      </c>
      <c r="O2644">
        <v>1</v>
      </c>
      <c r="P2644" t="s">
        <v>777</v>
      </c>
      <c r="Q2644">
        <v>14.9</v>
      </c>
      <c r="R2644">
        <v>2.69</v>
      </c>
      <c r="Y2644" t="s">
        <v>2883</v>
      </c>
      <c r="Z2644" t="s">
        <v>2627</v>
      </c>
      <c r="AA2644">
        <v>2032</v>
      </c>
      <c r="AB2644" t="s">
        <v>420</v>
      </c>
    </row>
    <row r="2645" spans="1:28" x14ac:dyDescent="0.25">
      <c r="A2645" t="s">
        <v>10859</v>
      </c>
      <c r="B2645" t="s">
        <v>10859</v>
      </c>
      <c r="C2645" t="s">
        <v>10860</v>
      </c>
      <c r="D2645" t="s">
        <v>10861</v>
      </c>
      <c r="E2645" t="s">
        <v>771</v>
      </c>
      <c r="F2645" t="s">
        <v>772</v>
      </c>
      <c r="G2645" t="s">
        <v>2565</v>
      </c>
      <c r="J2645" t="s">
        <v>791</v>
      </c>
      <c r="K2645" t="s">
        <v>2598</v>
      </c>
      <c r="L2645" t="s">
        <v>776</v>
      </c>
      <c r="M2645" t="s">
        <v>424</v>
      </c>
      <c r="N2645" t="s">
        <v>771</v>
      </c>
      <c r="O2645">
        <v>1</v>
      </c>
      <c r="P2645" t="s">
        <v>777</v>
      </c>
      <c r="Q2645">
        <v>29.9</v>
      </c>
      <c r="R2645">
        <v>5.39</v>
      </c>
      <c r="Y2645" t="s">
        <v>10862</v>
      </c>
      <c r="Z2645" t="s">
        <v>2763</v>
      </c>
      <c r="AA2645">
        <v>57022</v>
      </c>
      <c r="AB2645" t="s">
        <v>420</v>
      </c>
    </row>
    <row r="2646" spans="1:28" x14ac:dyDescent="0.25">
      <c r="A2646" t="s">
        <v>10863</v>
      </c>
      <c r="B2646" t="s">
        <v>10863</v>
      </c>
      <c r="C2646" t="s">
        <v>10864</v>
      </c>
      <c r="D2646" t="s">
        <v>10865</v>
      </c>
      <c r="E2646" t="s">
        <v>771</v>
      </c>
      <c r="F2646" t="s">
        <v>772</v>
      </c>
      <c r="G2646" t="s">
        <v>2565</v>
      </c>
      <c r="J2646" t="s">
        <v>791</v>
      </c>
      <c r="K2646" t="s">
        <v>2566</v>
      </c>
      <c r="L2646" t="s">
        <v>2567</v>
      </c>
      <c r="M2646" t="s">
        <v>15</v>
      </c>
      <c r="N2646" t="s">
        <v>771</v>
      </c>
      <c r="O2646">
        <v>1</v>
      </c>
      <c r="P2646" t="s">
        <v>777</v>
      </c>
      <c r="Q2646">
        <v>19.899999999999999</v>
      </c>
      <c r="R2646">
        <v>3.59</v>
      </c>
      <c r="Y2646" t="s">
        <v>10866</v>
      </c>
      <c r="Z2646" t="s">
        <v>2586</v>
      </c>
      <c r="AA2646">
        <v>20012</v>
      </c>
      <c r="AB2646" t="s">
        <v>420</v>
      </c>
    </row>
    <row r="2647" spans="1:28" x14ac:dyDescent="0.25">
      <c r="A2647" t="s">
        <v>10867</v>
      </c>
      <c r="B2647" t="s">
        <v>10867</v>
      </c>
      <c r="C2647" t="s">
        <v>10868</v>
      </c>
      <c r="D2647" t="s">
        <v>10792</v>
      </c>
      <c r="E2647" t="s">
        <v>771</v>
      </c>
      <c r="F2647" t="s">
        <v>772</v>
      </c>
      <c r="G2647" t="s">
        <v>2565</v>
      </c>
      <c r="J2647" t="s">
        <v>791</v>
      </c>
      <c r="K2647" t="s">
        <v>2566</v>
      </c>
      <c r="L2647" t="s">
        <v>2567</v>
      </c>
      <c r="M2647" t="s">
        <v>15</v>
      </c>
      <c r="N2647" t="s">
        <v>771</v>
      </c>
      <c r="O2647">
        <v>1</v>
      </c>
      <c r="P2647" t="s">
        <v>777</v>
      </c>
      <c r="Q2647">
        <v>19.899999999999999</v>
      </c>
      <c r="R2647">
        <v>3.59</v>
      </c>
      <c r="Y2647" t="s">
        <v>5208</v>
      </c>
      <c r="Z2647" t="s">
        <v>2637</v>
      </c>
      <c r="AA2647">
        <v>19038</v>
      </c>
      <c r="AB2647" t="s">
        <v>420</v>
      </c>
    </row>
    <row r="2648" spans="1:28" x14ac:dyDescent="0.25">
      <c r="A2648" t="s">
        <v>10869</v>
      </c>
      <c r="B2648" t="s">
        <v>10869</v>
      </c>
      <c r="C2648" t="s">
        <v>10870</v>
      </c>
      <c r="D2648" t="s">
        <v>10871</v>
      </c>
      <c r="E2648" t="s">
        <v>771</v>
      </c>
      <c r="F2648" t="s">
        <v>772</v>
      </c>
      <c r="G2648" t="s">
        <v>2565</v>
      </c>
      <c r="J2648" t="s">
        <v>791</v>
      </c>
      <c r="K2648" t="s">
        <v>2566</v>
      </c>
      <c r="L2648" t="s">
        <v>2567</v>
      </c>
      <c r="M2648" t="s">
        <v>15</v>
      </c>
      <c r="N2648" t="s">
        <v>771</v>
      </c>
      <c r="O2648">
        <v>1</v>
      </c>
      <c r="P2648" t="s">
        <v>777</v>
      </c>
      <c r="Q2648">
        <v>19.899999999999999</v>
      </c>
      <c r="R2648">
        <v>3.59</v>
      </c>
      <c r="Y2648" t="s">
        <v>9832</v>
      </c>
      <c r="Z2648" t="s">
        <v>5082</v>
      </c>
      <c r="AA2648">
        <v>21042</v>
      </c>
      <c r="AB2648" t="s">
        <v>420</v>
      </c>
    </row>
    <row r="2649" spans="1:28" x14ac:dyDescent="0.25">
      <c r="A2649" t="s">
        <v>10872</v>
      </c>
      <c r="B2649" t="s">
        <v>10872</v>
      </c>
      <c r="C2649" t="s">
        <v>10873</v>
      </c>
      <c r="D2649" t="s">
        <v>10874</v>
      </c>
      <c r="E2649" t="s">
        <v>771</v>
      </c>
      <c r="F2649" t="s">
        <v>772</v>
      </c>
      <c r="G2649" t="s">
        <v>2565</v>
      </c>
      <c r="J2649" t="s">
        <v>791</v>
      </c>
      <c r="K2649" t="s">
        <v>2641</v>
      </c>
      <c r="L2649" t="s">
        <v>1330</v>
      </c>
      <c r="M2649" t="s">
        <v>29</v>
      </c>
      <c r="N2649" t="s">
        <v>771</v>
      </c>
      <c r="O2649">
        <v>1</v>
      </c>
      <c r="P2649" t="s">
        <v>777</v>
      </c>
      <c r="Q2649">
        <v>32.9</v>
      </c>
      <c r="R2649">
        <v>5.93</v>
      </c>
      <c r="Y2649" t="s">
        <v>5658</v>
      </c>
      <c r="Z2649" t="s">
        <v>5082</v>
      </c>
      <c r="AA2649">
        <v>21058</v>
      </c>
      <c r="AB2649" t="s">
        <v>420</v>
      </c>
    </row>
    <row r="2650" spans="1:28" x14ac:dyDescent="0.25">
      <c r="A2650" t="s">
        <v>10875</v>
      </c>
      <c r="C2650" t="s">
        <v>10876</v>
      </c>
      <c r="D2650" t="s">
        <v>10877</v>
      </c>
      <c r="E2650" t="s">
        <v>771</v>
      </c>
      <c r="F2650" t="s">
        <v>2590</v>
      </c>
      <c r="G2650" t="s">
        <v>2565</v>
      </c>
      <c r="H2650" t="s">
        <v>2591</v>
      </c>
      <c r="J2650" t="s">
        <v>774</v>
      </c>
      <c r="K2650" t="s">
        <v>2780</v>
      </c>
      <c r="L2650" t="s">
        <v>169</v>
      </c>
      <c r="M2650" t="s">
        <v>168</v>
      </c>
      <c r="N2650" t="s">
        <v>771</v>
      </c>
      <c r="O2650">
        <v>1</v>
      </c>
      <c r="P2650" t="s">
        <v>777</v>
      </c>
      <c r="Q2650">
        <v>28.9</v>
      </c>
      <c r="R2650">
        <v>5.21</v>
      </c>
      <c r="S2650">
        <v>3</v>
      </c>
      <c r="T2650">
        <v>0.54</v>
      </c>
      <c r="Y2650" t="s">
        <v>10878</v>
      </c>
      <c r="Z2650" t="s">
        <v>2975</v>
      </c>
      <c r="AA2650">
        <v>6012</v>
      </c>
      <c r="AB2650" t="s">
        <v>420</v>
      </c>
    </row>
    <row r="2651" spans="1:28" x14ac:dyDescent="0.25">
      <c r="A2651" t="s">
        <v>10879</v>
      </c>
      <c r="B2651" t="s">
        <v>10879</v>
      </c>
      <c r="C2651" t="s">
        <v>10880</v>
      </c>
      <c r="D2651" t="s">
        <v>10881</v>
      </c>
      <c r="E2651" t="s">
        <v>771</v>
      </c>
      <c r="F2651" t="s">
        <v>772</v>
      </c>
      <c r="G2651" t="s">
        <v>2565</v>
      </c>
      <c r="I2651" t="s">
        <v>2646</v>
      </c>
      <c r="J2651" t="s">
        <v>791</v>
      </c>
      <c r="K2651" t="s">
        <v>2598</v>
      </c>
      <c r="L2651" t="s">
        <v>776</v>
      </c>
      <c r="M2651" t="s">
        <v>424</v>
      </c>
      <c r="N2651" t="s">
        <v>771</v>
      </c>
      <c r="O2651">
        <v>1</v>
      </c>
      <c r="P2651" t="s">
        <v>777</v>
      </c>
      <c r="Q2651">
        <v>29.9</v>
      </c>
      <c r="R2651">
        <v>5.39</v>
      </c>
      <c r="Y2651" t="s">
        <v>9024</v>
      </c>
      <c r="AA2651">
        <v>29015</v>
      </c>
      <c r="AB2651" t="s">
        <v>420</v>
      </c>
    </row>
    <row r="2652" spans="1:28" x14ac:dyDescent="0.25">
      <c r="A2652" t="s">
        <v>10882</v>
      </c>
      <c r="B2652" t="s">
        <v>10882</v>
      </c>
      <c r="C2652" t="s">
        <v>10883</v>
      </c>
      <c r="D2652" t="s">
        <v>10884</v>
      </c>
      <c r="E2652" t="s">
        <v>771</v>
      </c>
      <c r="F2652" t="s">
        <v>772</v>
      </c>
      <c r="G2652" t="s">
        <v>2565</v>
      </c>
      <c r="J2652" t="s">
        <v>791</v>
      </c>
      <c r="K2652" t="s">
        <v>3014</v>
      </c>
      <c r="L2652" t="s">
        <v>3015</v>
      </c>
      <c r="M2652" t="s">
        <v>25</v>
      </c>
      <c r="N2652" t="s">
        <v>771</v>
      </c>
      <c r="O2652">
        <v>1</v>
      </c>
      <c r="P2652" t="s">
        <v>777</v>
      </c>
      <c r="Q2652">
        <v>29.9</v>
      </c>
      <c r="R2652">
        <v>5.39</v>
      </c>
      <c r="Y2652" t="s">
        <v>2785</v>
      </c>
      <c r="Z2652" t="s">
        <v>2785</v>
      </c>
      <c r="AA2652">
        <v>7100</v>
      </c>
      <c r="AB2652" t="s">
        <v>420</v>
      </c>
    </row>
    <row r="2653" spans="1:28" x14ac:dyDescent="0.25">
      <c r="A2653" t="s">
        <v>10885</v>
      </c>
      <c r="B2653" t="s">
        <v>10885</v>
      </c>
      <c r="C2653" t="s">
        <v>10886</v>
      </c>
      <c r="D2653" t="s">
        <v>10887</v>
      </c>
      <c r="E2653" t="s">
        <v>771</v>
      </c>
      <c r="F2653" t="s">
        <v>772</v>
      </c>
      <c r="G2653" t="s">
        <v>2565</v>
      </c>
      <c r="J2653" t="s">
        <v>791</v>
      </c>
      <c r="K2653" t="s">
        <v>2566</v>
      </c>
      <c r="L2653" t="s">
        <v>2567</v>
      </c>
      <c r="M2653" t="s">
        <v>15</v>
      </c>
      <c r="N2653" t="s">
        <v>771</v>
      </c>
      <c r="O2653">
        <v>1</v>
      </c>
      <c r="P2653" t="s">
        <v>777</v>
      </c>
      <c r="Q2653">
        <v>19.899999999999999</v>
      </c>
      <c r="R2653">
        <v>3.59</v>
      </c>
      <c r="Y2653" t="s">
        <v>10888</v>
      </c>
      <c r="Z2653" t="s">
        <v>2878</v>
      </c>
      <c r="AA2653">
        <v>33053</v>
      </c>
      <c r="AB2653" t="s">
        <v>420</v>
      </c>
    </row>
    <row r="2654" spans="1:28" x14ac:dyDescent="0.25">
      <c r="A2654" t="s">
        <v>10889</v>
      </c>
      <c r="C2654" t="s">
        <v>10890</v>
      </c>
      <c r="D2654" t="s">
        <v>10735</v>
      </c>
      <c r="E2654" t="s">
        <v>771</v>
      </c>
      <c r="F2654" t="s">
        <v>2590</v>
      </c>
      <c r="G2654" t="s">
        <v>2565</v>
      </c>
      <c r="H2654" t="s">
        <v>2591</v>
      </c>
      <c r="J2654" t="s">
        <v>774</v>
      </c>
      <c r="K2654" t="s">
        <v>2780</v>
      </c>
      <c r="L2654" t="s">
        <v>169</v>
      </c>
      <c r="M2654" t="s">
        <v>168</v>
      </c>
      <c r="N2654" t="s">
        <v>771</v>
      </c>
      <c r="O2654">
        <v>2</v>
      </c>
      <c r="P2654" t="s">
        <v>777</v>
      </c>
      <c r="Q2654">
        <v>57.8</v>
      </c>
      <c r="R2654">
        <v>10.42</v>
      </c>
      <c r="S2654">
        <v>6</v>
      </c>
      <c r="T2654">
        <v>1.08</v>
      </c>
      <c r="Y2654" t="s">
        <v>3483</v>
      </c>
      <c r="Z2654" t="s">
        <v>3483</v>
      </c>
      <c r="AA2654">
        <v>165</v>
      </c>
      <c r="AB2654" t="s">
        <v>420</v>
      </c>
    </row>
    <row r="2655" spans="1:28" x14ac:dyDescent="0.25">
      <c r="A2655" t="s">
        <v>10891</v>
      </c>
      <c r="B2655" t="s">
        <v>10891</v>
      </c>
      <c r="C2655" t="s">
        <v>10892</v>
      </c>
      <c r="D2655" t="s">
        <v>10893</v>
      </c>
      <c r="E2655" t="s">
        <v>771</v>
      </c>
      <c r="F2655" t="s">
        <v>772</v>
      </c>
      <c r="G2655" t="s">
        <v>2565</v>
      </c>
      <c r="I2655" t="s">
        <v>2646</v>
      </c>
      <c r="J2655" t="s">
        <v>791</v>
      </c>
      <c r="K2655" t="s">
        <v>2598</v>
      </c>
      <c r="L2655" t="s">
        <v>776</v>
      </c>
      <c r="M2655" t="s">
        <v>424</v>
      </c>
      <c r="N2655" t="s">
        <v>771</v>
      </c>
      <c r="O2655">
        <v>1</v>
      </c>
      <c r="P2655" t="s">
        <v>777</v>
      </c>
      <c r="Q2655">
        <v>29.9</v>
      </c>
      <c r="R2655">
        <v>5.39</v>
      </c>
      <c r="Y2655" t="s">
        <v>2647</v>
      </c>
      <c r="Z2655" t="s">
        <v>2648</v>
      </c>
      <c r="AA2655">
        <v>28100</v>
      </c>
      <c r="AB2655" t="s">
        <v>420</v>
      </c>
    </row>
    <row r="2656" spans="1:28" x14ac:dyDescent="0.25">
      <c r="A2656" t="s">
        <v>10894</v>
      </c>
      <c r="B2656" t="s">
        <v>10894</v>
      </c>
      <c r="C2656" t="s">
        <v>10895</v>
      </c>
      <c r="D2656" t="s">
        <v>10896</v>
      </c>
      <c r="E2656" t="s">
        <v>771</v>
      </c>
      <c r="F2656" t="s">
        <v>772</v>
      </c>
      <c r="G2656" t="s">
        <v>2565</v>
      </c>
      <c r="J2656" t="s">
        <v>791</v>
      </c>
      <c r="K2656" t="s">
        <v>2566</v>
      </c>
      <c r="L2656" t="s">
        <v>2567</v>
      </c>
      <c r="M2656" t="s">
        <v>15</v>
      </c>
      <c r="N2656" t="s">
        <v>771</v>
      </c>
      <c r="O2656">
        <v>1</v>
      </c>
      <c r="P2656" t="s">
        <v>777</v>
      </c>
      <c r="Q2656">
        <v>19.899999999999999</v>
      </c>
      <c r="R2656">
        <v>3.59</v>
      </c>
      <c r="Y2656" t="s">
        <v>10897</v>
      </c>
      <c r="Z2656" t="s">
        <v>3082</v>
      </c>
      <c r="AA2656">
        <v>59021</v>
      </c>
      <c r="AB2656" t="s">
        <v>420</v>
      </c>
    </row>
    <row r="2657" spans="1:28" x14ac:dyDescent="0.25">
      <c r="A2657" t="s">
        <v>10898</v>
      </c>
      <c r="B2657" t="s">
        <v>10898</v>
      </c>
      <c r="C2657" t="s">
        <v>10899</v>
      </c>
      <c r="D2657" t="s">
        <v>10900</v>
      </c>
      <c r="E2657" t="s">
        <v>771</v>
      </c>
      <c r="F2657" t="s">
        <v>772</v>
      </c>
      <c r="G2657" t="s">
        <v>2565</v>
      </c>
      <c r="J2657" t="s">
        <v>791</v>
      </c>
      <c r="K2657" t="s">
        <v>2598</v>
      </c>
      <c r="L2657" t="s">
        <v>776</v>
      </c>
      <c r="M2657" t="s">
        <v>424</v>
      </c>
      <c r="N2657" t="s">
        <v>771</v>
      </c>
      <c r="O2657">
        <v>1</v>
      </c>
      <c r="P2657" t="s">
        <v>777</v>
      </c>
      <c r="Q2657">
        <v>29.9</v>
      </c>
      <c r="R2657">
        <v>5.39</v>
      </c>
      <c r="Y2657" t="s">
        <v>10901</v>
      </c>
      <c r="Z2657" t="s">
        <v>3861</v>
      </c>
      <c r="AA2657">
        <v>53045</v>
      </c>
      <c r="AB2657" t="s">
        <v>420</v>
      </c>
    </row>
    <row r="2658" spans="1:28" x14ac:dyDescent="0.25">
      <c r="A2658" t="s">
        <v>10902</v>
      </c>
      <c r="B2658" t="s">
        <v>10902</v>
      </c>
      <c r="C2658" t="s">
        <v>10903</v>
      </c>
      <c r="D2658" t="s">
        <v>10904</v>
      </c>
      <c r="E2658" t="s">
        <v>771</v>
      </c>
      <c r="F2658" t="s">
        <v>772</v>
      </c>
      <c r="G2658" t="s">
        <v>2565</v>
      </c>
      <c r="I2658" t="s">
        <v>2646</v>
      </c>
      <c r="J2658" t="s">
        <v>791</v>
      </c>
      <c r="K2658" t="s">
        <v>7068</v>
      </c>
      <c r="L2658" t="s">
        <v>1238</v>
      </c>
      <c r="M2658" t="s">
        <v>57</v>
      </c>
      <c r="N2658" t="s">
        <v>771</v>
      </c>
      <c r="O2658">
        <v>1</v>
      </c>
      <c r="P2658" t="s">
        <v>777</v>
      </c>
      <c r="Q2658">
        <v>14.9</v>
      </c>
      <c r="R2658">
        <v>2.69</v>
      </c>
      <c r="Y2658" t="s">
        <v>2883</v>
      </c>
      <c r="Z2658" t="s">
        <v>2627</v>
      </c>
      <c r="AA2658">
        <v>2032</v>
      </c>
      <c r="AB2658" t="s">
        <v>420</v>
      </c>
    </row>
    <row r="2659" spans="1:28" x14ac:dyDescent="0.25">
      <c r="A2659" t="s">
        <v>10905</v>
      </c>
      <c r="B2659" t="s">
        <v>10905</v>
      </c>
      <c r="C2659" t="s">
        <v>10906</v>
      </c>
      <c r="D2659" t="s">
        <v>10907</v>
      </c>
      <c r="E2659" t="s">
        <v>771</v>
      </c>
      <c r="F2659" t="s">
        <v>772</v>
      </c>
      <c r="G2659" t="s">
        <v>2565</v>
      </c>
      <c r="J2659" t="s">
        <v>791</v>
      </c>
      <c r="K2659" t="s">
        <v>2882</v>
      </c>
      <c r="L2659" t="s">
        <v>827</v>
      </c>
      <c r="M2659" t="s">
        <v>438</v>
      </c>
      <c r="N2659" t="s">
        <v>771</v>
      </c>
      <c r="O2659">
        <v>1</v>
      </c>
      <c r="P2659" t="s">
        <v>777</v>
      </c>
      <c r="Q2659">
        <v>39.9</v>
      </c>
      <c r="R2659">
        <v>7.2</v>
      </c>
      <c r="Y2659" t="s">
        <v>4505</v>
      </c>
      <c r="Z2659" t="s">
        <v>6593</v>
      </c>
      <c r="AA2659">
        <v>80038</v>
      </c>
      <c r="AB2659" t="s">
        <v>420</v>
      </c>
    </row>
    <row r="2660" spans="1:28" x14ac:dyDescent="0.25">
      <c r="A2660" t="s">
        <v>10908</v>
      </c>
      <c r="B2660" t="s">
        <v>10908</v>
      </c>
      <c r="C2660" t="s">
        <v>10906</v>
      </c>
      <c r="D2660" t="s">
        <v>10594</v>
      </c>
      <c r="E2660" t="s">
        <v>771</v>
      </c>
      <c r="F2660" t="s">
        <v>772</v>
      </c>
      <c r="G2660" t="s">
        <v>2565</v>
      </c>
      <c r="J2660" t="s">
        <v>791</v>
      </c>
      <c r="K2660" t="s">
        <v>2584</v>
      </c>
      <c r="L2660" t="s">
        <v>801</v>
      </c>
      <c r="M2660" t="s">
        <v>31</v>
      </c>
      <c r="N2660" t="s">
        <v>771</v>
      </c>
      <c r="O2660">
        <v>1</v>
      </c>
      <c r="P2660" t="s">
        <v>777</v>
      </c>
      <c r="Q2660">
        <v>34.9</v>
      </c>
      <c r="R2660">
        <v>6.29</v>
      </c>
      <c r="S2660">
        <v>4.99</v>
      </c>
      <c r="T2660">
        <v>0.9</v>
      </c>
      <c r="Y2660" t="s">
        <v>10909</v>
      </c>
      <c r="Z2660" t="s">
        <v>3005</v>
      </c>
      <c r="AA2660">
        <v>83029</v>
      </c>
      <c r="AB2660" t="s">
        <v>420</v>
      </c>
    </row>
    <row r="2661" spans="1:28" x14ac:dyDescent="0.25">
      <c r="A2661" t="s">
        <v>10910</v>
      </c>
      <c r="B2661" t="s">
        <v>10910</v>
      </c>
      <c r="C2661" t="s">
        <v>10911</v>
      </c>
      <c r="D2661" t="s">
        <v>10912</v>
      </c>
      <c r="E2661" t="s">
        <v>771</v>
      </c>
      <c r="F2661" t="s">
        <v>772</v>
      </c>
      <c r="G2661" t="s">
        <v>2565</v>
      </c>
      <c r="J2661" t="s">
        <v>791</v>
      </c>
      <c r="K2661" t="s">
        <v>3014</v>
      </c>
      <c r="L2661" t="s">
        <v>3015</v>
      </c>
      <c r="M2661" t="s">
        <v>25</v>
      </c>
      <c r="N2661" t="s">
        <v>771</v>
      </c>
      <c r="O2661">
        <v>1</v>
      </c>
      <c r="P2661" t="s">
        <v>777</v>
      </c>
      <c r="Q2661">
        <v>29.9</v>
      </c>
      <c r="R2661">
        <v>5.39</v>
      </c>
      <c r="Y2661" t="s">
        <v>10913</v>
      </c>
      <c r="Z2661" t="s">
        <v>5108</v>
      </c>
      <c r="AA2661">
        <v>33078</v>
      </c>
      <c r="AB2661" t="s">
        <v>420</v>
      </c>
    </row>
    <row r="2662" spans="1:28" x14ac:dyDescent="0.25">
      <c r="A2662" t="s">
        <v>10914</v>
      </c>
      <c r="C2662" t="s">
        <v>10915</v>
      </c>
      <c r="D2662" t="s">
        <v>10916</v>
      </c>
      <c r="E2662" t="s">
        <v>771</v>
      </c>
      <c r="F2662" t="s">
        <v>2590</v>
      </c>
      <c r="G2662" t="s">
        <v>2565</v>
      </c>
      <c r="H2662" t="s">
        <v>2591</v>
      </c>
      <c r="J2662" t="s">
        <v>774</v>
      </c>
      <c r="K2662" t="s">
        <v>2780</v>
      </c>
      <c r="L2662" t="s">
        <v>169</v>
      </c>
      <c r="M2662" t="s">
        <v>168</v>
      </c>
      <c r="N2662" t="s">
        <v>771</v>
      </c>
      <c r="O2662">
        <v>1</v>
      </c>
      <c r="P2662" t="s">
        <v>777</v>
      </c>
      <c r="Q2662">
        <v>28.9</v>
      </c>
      <c r="R2662">
        <v>5.21</v>
      </c>
      <c r="S2662">
        <v>3</v>
      </c>
      <c r="T2662">
        <v>0.54</v>
      </c>
      <c r="Y2662" t="s">
        <v>10917</v>
      </c>
      <c r="Z2662" t="s">
        <v>2769</v>
      </c>
      <c r="AA2662">
        <v>56017</v>
      </c>
      <c r="AB2662" t="s">
        <v>420</v>
      </c>
    </row>
    <row r="2663" spans="1:28" x14ac:dyDescent="0.25">
      <c r="A2663" t="s">
        <v>10918</v>
      </c>
      <c r="B2663" t="s">
        <v>10918</v>
      </c>
      <c r="C2663" t="s">
        <v>10919</v>
      </c>
      <c r="D2663" t="s">
        <v>10920</v>
      </c>
      <c r="E2663" t="s">
        <v>771</v>
      </c>
      <c r="F2663" t="s">
        <v>772</v>
      </c>
      <c r="G2663" t="s">
        <v>2565</v>
      </c>
      <c r="J2663" t="s">
        <v>791</v>
      </c>
      <c r="K2663" t="s">
        <v>2566</v>
      </c>
      <c r="L2663" t="s">
        <v>2567</v>
      </c>
      <c r="M2663" t="s">
        <v>15</v>
      </c>
      <c r="N2663" t="s">
        <v>771</v>
      </c>
      <c r="O2663">
        <v>1</v>
      </c>
      <c r="P2663" t="s">
        <v>777</v>
      </c>
      <c r="Q2663">
        <v>19.899999999999999</v>
      </c>
      <c r="R2663">
        <v>3.59</v>
      </c>
      <c r="Y2663" t="s">
        <v>2585</v>
      </c>
      <c r="Z2663" t="s">
        <v>2585</v>
      </c>
      <c r="AA2663">
        <v>20131</v>
      </c>
      <c r="AB2663" t="s">
        <v>420</v>
      </c>
    </row>
    <row r="2664" spans="1:28" x14ac:dyDescent="0.25">
      <c r="A2664" t="s">
        <v>10921</v>
      </c>
      <c r="B2664" t="s">
        <v>10921</v>
      </c>
      <c r="C2664" t="s">
        <v>10922</v>
      </c>
      <c r="D2664" t="s">
        <v>10923</v>
      </c>
      <c r="E2664" t="s">
        <v>799</v>
      </c>
      <c r="F2664" t="s">
        <v>772</v>
      </c>
      <c r="G2664" t="s">
        <v>2565</v>
      </c>
      <c r="J2664" t="s">
        <v>791</v>
      </c>
      <c r="K2664" t="s">
        <v>2584</v>
      </c>
      <c r="L2664" t="s">
        <v>801</v>
      </c>
      <c r="M2664" t="s">
        <v>31</v>
      </c>
      <c r="N2664" t="s">
        <v>799</v>
      </c>
      <c r="O2664">
        <v>0</v>
      </c>
      <c r="Y2664" t="s">
        <v>10909</v>
      </c>
      <c r="Z2664" t="s">
        <v>3005</v>
      </c>
      <c r="AA2664">
        <v>83029</v>
      </c>
      <c r="AB2664" t="s">
        <v>420</v>
      </c>
    </row>
    <row r="2665" spans="1:28" x14ac:dyDescent="0.25">
      <c r="A2665" t="s">
        <v>10924</v>
      </c>
      <c r="B2665" t="s">
        <v>10924</v>
      </c>
      <c r="C2665" t="s">
        <v>10925</v>
      </c>
      <c r="D2665" t="s">
        <v>10926</v>
      </c>
      <c r="E2665" t="s">
        <v>771</v>
      </c>
      <c r="F2665" t="s">
        <v>772</v>
      </c>
      <c r="G2665" t="s">
        <v>2565</v>
      </c>
      <c r="J2665" t="s">
        <v>791</v>
      </c>
      <c r="K2665" t="s">
        <v>2737</v>
      </c>
      <c r="L2665" t="s">
        <v>2738</v>
      </c>
      <c r="M2665" t="s">
        <v>170</v>
      </c>
      <c r="N2665" t="s">
        <v>771</v>
      </c>
      <c r="O2665">
        <v>1</v>
      </c>
      <c r="P2665" t="s">
        <v>777</v>
      </c>
      <c r="Q2665">
        <v>14.9</v>
      </c>
      <c r="R2665">
        <v>2.69</v>
      </c>
      <c r="S2665">
        <v>3.99</v>
      </c>
      <c r="T2665">
        <v>0.72</v>
      </c>
      <c r="Y2665" t="s">
        <v>10927</v>
      </c>
      <c r="Z2665" t="s">
        <v>3962</v>
      </c>
      <c r="AA2665">
        <v>37051</v>
      </c>
      <c r="AB2665" t="s">
        <v>420</v>
      </c>
    </row>
    <row r="2666" spans="1:28" x14ac:dyDescent="0.25">
      <c r="A2666" t="s">
        <v>10928</v>
      </c>
      <c r="B2666" t="s">
        <v>10928</v>
      </c>
      <c r="C2666" t="s">
        <v>10929</v>
      </c>
      <c r="D2666" t="s">
        <v>10930</v>
      </c>
      <c r="E2666" t="s">
        <v>771</v>
      </c>
      <c r="F2666" t="s">
        <v>772</v>
      </c>
      <c r="G2666" t="s">
        <v>2565</v>
      </c>
      <c r="J2666" t="s">
        <v>791</v>
      </c>
      <c r="K2666" t="s">
        <v>2641</v>
      </c>
      <c r="L2666" t="s">
        <v>1330</v>
      </c>
      <c r="M2666" t="s">
        <v>29</v>
      </c>
      <c r="N2666" t="s">
        <v>771</v>
      </c>
      <c r="O2666">
        <v>1</v>
      </c>
      <c r="P2666" t="s">
        <v>777</v>
      </c>
      <c r="Q2666">
        <v>32.9</v>
      </c>
      <c r="R2666">
        <v>5.93</v>
      </c>
      <c r="Y2666" t="s">
        <v>8069</v>
      </c>
      <c r="Z2666" t="s">
        <v>4514</v>
      </c>
      <c r="AA2666">
        <v>31021</v>
      </c>
      <c r="AB2666" t="s">
        <v>420</v>
      </c>
    </row>
    <row r="2667" spans="1:28" x14ac:dyDescent="0.25">
      <c r="A2667" t="s">
        <v>10931</v>
      </c>
      <c r="B2667" t="s">
        <v>10931</v>
      </c>
      <c r="C2667" t="s">
        <v>10932</v>
      </c>
      <c r="D2667" t="s">
        <v>10933</v>
      </c>
      <c r="E2667" t="s">
        <v>771</v>
      </c>
      <c r="F2667" t="s">
        <v>772</v>
      </c>
      <c r="G2667" t="s">
        <v>2565</v>
      </c>
      <c r="J2667" t="s">
        <v>791</v>
      </c>
      <c r="K2667" t="s">
        <v>2882</v>
      </c>
      <c r="L2667" t="s">
        <v>827</v>
      </c>
      <c r="M2667" t="s">
        <v>438</v>
      </c>
      <c r="N2667" t="s">
        <v>771</v>
      </c>
      <c r="O2667">
        <v>1</v>
      </c>
      <c r="P2667" t="s">
        <v>777</v>
      </c>
      <c r="Q2667">
        <v>39.9</v>
      </c>
      <c r="R2667">
        <v>7.2</v>
      </c>
      <c r="Y2667" t="s">
        <v>2985</v>
      </c>
      <c r="Z2667" t="s">
        <v>2985</v>
      </c>
      <c r="AA2667">
        <v>81100</v>
      </c>
      <c r="AB2667" t="s">
        <v>420</v>
      </c>
    </row>
    <row r="2668" spans="1:28" x14ac:dyDescent="0.25">
      <c r="A2668" t="s">
        <v>10934</v>
      </c>
      <c r="B2668" t="s">
        <v>10934</v>
      </c>
      <c r="C2668" t="s">
        <v>10935</v>
      </c>
      <c r="D2668" t="s">
        <v>10936</v>
      </c>
      <c r="E2668" t="s">
        <v>771</v>
      </c>
      <c r="F2668" t="s">
        <v>772</v>
      </c>
      <c r="G2668" t="s">
        <v>2565</v>
      </c>
      <c r="J2668" t="s">
        <v>791</v>
      </c>
      <c r="K2668" t="s">
        <v>2641</v>
      </c>
      <c r="L2668" t="s">
        <v>1330</v>
      </c>
      <c r="M2668" t="s">
        <v>29</v>
      </c>
      <c r="N2668" t="s">
        <v>771</v>
      </c>
      <c r="O2668">
        <v>1</v>
      </c>
      <c r="P2668" t="s">
        <v>777</v>
      </c>
      <c r="Q2668">
        <v>32.9</v>
      </c>
      <c r="R2668">
        <v>5.93</v>
      </c>
      <c r="Y2668" t="s">
        <v>10937</v>
      </c>
      <c r="Z2668" t="s">
        <v>2604</v>
      </c>
      <c r="AA2668">
        <v>80078</v>
      </c>
      <c r="AB2668" t="s">
        <v>420</v>
      </c>
    </row>
    <row r="2669" spans="1:28" x14ac:dyDescent="0.25">
      <c r="A2669" t="s">
        <v>10938</v>
      </c>
      <c r="B2669" t="s">
        <v>10938</v>
      </c>
      <c r="C2669" t="s">
        <v>10939</v>
      </c>
      <c r="D2669" t="s">
        <v>10940</v>
      </c>
      <c r="E2669" t="s">
        <v>771</v>
      </c>
      <c r="F2669" t="s">
        <v>772</v>
      </c>
      <c r="G2669" t="s">
        <v>2565</v>
      </c>
      <c r="J2669" t="s">
        <v>791</v>
      </c>
      <c r="K2669" t="s">
        <v>2566</v>
      </c>
      <c r="L2669" t="s">
        <v>2567</v>
      </c>
      <c r="M2669" t="s">
        <v>15</v>
      </c>
      <c r="N2669" t="s">
        <v>771</v>
      </c>
      <c r="O2669">
        <v>1</v>
      </c>
      <c r="P2669" t="s">
        <v>777</v>
      </c>
      <c r="Q2669">
        <v>19.899999999999999</v>
      </c>
      <c r="R2669">
        <v>3.59</v>
      </c>
      <c r="Y2669" t="s">
        <v>10941</v>
      </c>
      <c r="Z2669" t="s">
        <v>5957</v>
      </c>
      <c r="AA2669">
        <v>45030</v>
      </c>
      <c r="AB2669" t="s">
        <v>420</v>
      </c>
    </row>
    <row r="2670" spans="1:28" x14ac:dyDescent="0.25">
      <c r="A2670" t="s">
        <v>10942</v>
      </c>
      <c r="B2670" t="s">
        <v>10942</v>
      </c>
      <c r="C2670" t="s">
        <v>10943</v>
      </c>
      <c r="D2670" t="s">
        <v>10944</v>
      </c>
      <c r="E2670" t="s">
        <v>771</v>
      </c>
      <c r="F2670" t="s">
        <v>772</v>
      </c>
      <c r="G2670" t="s">
        <v>2565</v>
      </c>
      <c r="J2670" t="s">
        <v>791</v>
      </c>
      <c r="K2670" t="s">
        <v>2882</v>
      </c>
      <c r="L2670" t="s">
        <v>827</v>
      </c>
      <c r="M2670" t="s">
        <v>438</v>
      </c>
      <c r="N2670" t="s">
        <v>771</v>
      </c>
      <c r="O2670">
        <v>1</v>
      </c>
      <c r="P2670" t="s">
        <v>777</v>
      </c>
      <c r="Q2670">
        <v>39.9</v>
      </c>
      <c r="R2670">
        <v>7.2</v>
      </c>
      <c r="Y2670" t="s">
        <v>10945</v>
      </c>
      <c r="Z2670" t="s">
        <v>4559</v>
      </c>
      <c r="AA2670">
        <v>22060</v>
      </c>
      <c r="AB2670" t="s">
        <v>420</v>
      </c>
    </row>
    <row r="2671" spans="1:28" x14ac:dyDescent="0.25">
      <c r="A2671" t="s">
        <v>10946</v>
      </c>
      <c r="B2671" t="s">
        <v>10946</v>
      </c>
      <c r="C2671" t="s">
        <v>10947</v>
      </c>
      <c r="D2671" t="s">
        <v>10948</v>
      </c>
      <c r="E2671" t="s">
        <v>799</v>
      </c>
      <c r="F2671" t="s">
        <v>772</v>
      </c>
      <c r="G2671" t="s">
        <v>2565</v>
      </c>
      <c r="J2671" t="s">
        <v>791</v>
      </c>
      <c r="K2671" t="s">
        <v>2584</v>
      </c>
      <c r="L2671" t="s">
        <v>801</v>
      </c>
      <c r="M2671" t="s">
        <v>31</v>
      </c>
      <c r="N2671" t="s">
        <v>799</v>
      </c>
      <c r="O2671">
        <v>0</v>
      </c>
      <c r="Y2671" t="s">
        <v>10909</v>
      </c>
      <c r="Z2671" t="s">
        <v>3005</v>
      </c>
      <c r="AA2671">
        <v>83029</v>
      </c>
      <c r="AB2671" t="s">
        <v>420</v>
      </c>
    </row>
    <row r="2672" spans="1:28" x14ac:dyDescent="0.25">
      <c r="A2672" t="s">
        <v>10949</v>
      </c>
      <c r="B2672" t="s">
        <v>10949</v>
      </c>
      <c r="C2672" t="s">
        <v>10950</v>
      </c>
      <c r="D2672" t="s">
        <v>10951</v>
      </c>
      <c r="E2672" t="s">
        <v>771</v>
      </c>
      <c r="F2672" t="s">
        <v>772</v>
      </c>
      <c r="G2672" t="s">
        <v>2565</v>
      </c>
      <c r="J2672" t="s">
        <v>791</v>
      </c>
      <c r="K2672" t="s">
        <v>2737</v>
      </c>
      <c r="L2672" t="s">
        <v>2738</v>
      </c>
      <c r="M2672" t="s">
        <v>170</v>
      </c>
      <c r="N2672" t="s">
        <v>771</v>
      </c>
      <c r="O2672">
        <v>1</v>
      </c>
      <c r="P2672" t="s">
        <v>777</v>
      </c>
      <c r="Q2672">
        <v>14.9</v>
      </c>
      <c r="R2672">
        <v>2.69</v>
      </c>
      <c r="S2672">
        <v>4.99</v>
      </c>
      <c r="T2672">
        <v>0.9</v>
      </c>
      <c r="Y2672" t="s">
        <v>10952</v>
      </c>
      <c r="Z2672" t="s">
        <v>3445</v>
      </c>
      <c r="AA2672">
        <v>89048</v>
      </c>
      <c r="AB2672" t="s">
        <v>420</v>
      </c>
    </row>
    <row r="2673" spans="1:35" x14ac:dyDescent="0.25">
      <c r="A2673" t="s">
        <v>10953</v>
      </c>
      <c r="B2673" t="s">
        <v>10953</v>
      </c>
      <c r="C2673" t="s">
        <v>10954</v>
      </c>
      <c r="D2673" t="s">
        <v>10955</v>
      </c>
      <c r="E2673" t="s">
        <v>771</v>
      </c>
      <c r="F2673" t="s">
        <v>772</v>
      </c>
      <c r="G2673" t="s">
        <v>2565</v>
      </c>
      <c r="J2673" t="s">
        <v>791</v>
      </c>
      <c r="K2673" t="s">
        <v>2598</v>
      </c>
      <c r="L2673" t="s">
        <v>776</v>
      </c>
      <c r="M2673" t="s">
        <v>424</v>
      </c>
      <c r="N2673" t="s">
        <v>771</v>
      </c>
      <c r="O2673">
        <v>1</v>
      </c>
      <c r="P2673" t="s">
        <v>777</v>
      </c>
      <c r="Q2673">
        <v>29.9</v>
      </c>
      <c r="R2673">
        <v>5.39</v>
      </c>
      <c r="Y2673" t="s">
        <v>10956</v>
      </c>
      <c r="Z2673" t="s">
        <v>3834</v>
      </c>
      <c r="AA2673">
        <v>28070</v>
      </c>
      <c r="AB2673" t="s">
        <v>420</v>
      </c>
    </row>
    <row r="2674" spans="1:35" x14ac:dyDescent="0.25">
      <c r="A2674" t="s">
        <v>10957</v>
      </c>
      <c r="B2674" t="s">
        <v>10957</v>
      </c>
      <c r="C2674" t="s">
        <v>10958</v>
      </c>
      <c r="D2674" t="s">
        <v>10959</v>
      </c>
      <c r="E2674" t="s">
        <v>771</v>
      </c>
      <c r="F2674" t="s">
        <v>772</v>
      </c>
      <c r="G2674" t="s">
        <v>2565</v>
      </c>
      <c r="J2674" t="s">
        <v>791</v>
      </c>
      <c r="K2674" t="s">
        <v>2566</v>
      </c>
      <c r="L2674" t="s">
        <v>2567</v>
      </c>
      <c r="M2674" t="s">
        <v>15</v>
      </c>
      <c r="N2674" t="s">
        <v>771</v>
      </c>
      <c r="O2674">
        <v>1</v>
      </c>
      <c r="P2674" t="s">
        <v>777</v>
      </c>
      <c r="Q2674">
        <v>19.899999999999999</v>
      </c>
      <c r="R2674">
        <v>3.59</v>
      </c>
      <c r="Y2674" t="s">
        <v>2585</v>
      </c>
      <c r="Z2674" t="s">
        <v>2718</v>
      </c>
      <c r="AA2674">
        <v>20162</v>
      </c>
      <c r="AB2674" t="s">
        <v>420</v>
      </c>
    </row>
    <row r="2675" spans="1:35" x14ac:dyDescent="0.25">
      <c r="A2675" t="s">
        <v>10960</v>
      </c>
      <c r="B2675" t="s">
        <v>10960</v>
      </c>
      <c r="C2675" t="s">
        <v>10961</v>
      </c>
      <c r="D2675" t="s">
        <v>10962</v>
      </c>
      <c r="E2675" t="s">
        <v>771</v>
      </c>
      <c r="F2675" t="s">
        <v>772</v>
      </c>
      <c r="G2675" t="s">
        <v>2565</v>
      </c>
      <c r="J2675" t="s">
        <v>791</v>
      </c>
      <c r="K2675" t="s">
        <v>2566</v>
      </c>
      <c r="L2675" t="s">
        <v>2567</v>
      </c>
      <c r="M2675" t="s">
        <v>15</v>
      </c>
      <c r="N2675" t="s">
        <v>771</v>
      </c>
      <c r="O2675">
        <v>1</v>
      </c>
      <c r="P2675" t="s">
        <v>777</v>
      </c>
      <c r="Q2675">
        <v>19.899999999999999</v>
      </c>
      <c r="R2675">
        <v>3.59</v>
      </c>
      <c r="Y2675" t="s">
        <v>2585</v>
      </c>
      <c r="Z2675" t="s">
        <v>2586</v>
      </c>
      <c r="AA2675">
        <v>20123</v>
      </c>
      <c r="AB2675" t="s">
        <v>420</v>
      </c>
    </row>
    <row r="2676" spans="1:35" x14ac:dyDescent="0.25">
      <c r="A2676" t="s">
        <v>10963</v>
      </c>
      <c r="B2676" t="s">
        <v>10963</v>
      </c>
      <c r="C2676" t="s">
        <v>10964</v>
      </c>
      <c r="D2676" t="s">
        <v>10965</v>
      </c>
      <c r="E2676" t="s">
        <v>771</v>
      </c>
      <c r="F2676" t="s">
        <v>772</v>
      </c>
      <c r="G2676" t="s">
        <v>2565</v>
      </c>
      <c r="J2676" t="s">
        <v>791</v>
      </c>
      <c r="K2676" t="s">
        <v>2566</v>
      </c>
      <c r="L2676" t="s">
        <v>2567</v>
      </c>
      <c r="M2676" t="s">
        <v>15</v>
      </c>
      <c r="N2676" t="s">
        <v>771</v>
      </c>
      <c r="O2676">
        <v>1</v>
      </c>
      <c r="P2676" t="s">
        <v>777</v>
      </c>
      <c r="Q2676">
        <v>19.899999999999999</v>
      </c>
      <c r="R2676">
        <v>3.59</v>
      </c>
      <c r="Y2676" t="s">
        <v>3225</v>
      </c>
      <c r="Z2676" t="s">
        <v>3225</v>
      </c>
      <c r="AA2676">
        <v>47923</v>
      </c>
      <c r="AB2676" t="s">
        <v>420</v>
      </c>
    </row>
    <row r="2677" spans="1:35" x14ac:dyDescent="0.25">
      <c r="A2677" t="s">
        <v>10966</v>
      </c>
      <c r="B2677" t="s">
        <v>10966</v>
      </c>
      <c r="C2677" t="s">
        <v>10967</v>
      </c>
      <c r="D2677" t="s">
        <v>10968</v>
      </c>
      <c r="E2677" t="s">
        <v>771</v>
      </c>
      <c r="F2677" t="s">
        <v>772</v>
      </c>
      <c r="G2677" t="s">
        <v>2565</v>
      </c>
      <c r="J2677" t="s">
        <v>791</v>
      </c>
      <c r="K2677" t="s">
        <v>2572</v>
      </c>
      <c r="L2677" t="s">
        <v>1427</v>
      </c>
      <c r="M2677" t="s">
        <v>45</v>
      </c>
      <c r="N2677" t="s">
        <v>771</v>
      </c>
      <c r="O2677">
        <v>2</v>
      </c>
      <c r="P2677" t="s">
        <v>777</v>
      </c>
      <c r="Q2677">
        <v>59.8</v>
      </c>
      <c r="R2677">
        <v>10.78</v>
      </c>
      <c r="Y2677" t="s">
        <v>2819</v>
      </c>
      <c r="Z2677" t="s">
        <v>3644</v>
      </c>
      <c r="AA2677">
        <v>35043</v>
      </c>
      <c r="AB2677" t="s">
        <v>420</v>
      </c>
      <c r="AG2677" t="s">
        <v>10969</v>
      </c>
      <c r="AH2677" t="s">
        <v>420</v>
      </c>
      <c r="AI2677" t="s">
        <v>1019</v>
      </c>
    </row>
    <row r="2678" spans="1:35" x14ac:dyDescent="0.25">
      <c r="A2678" t="s">
        <v>10970</v>
      </c>
      <c r="B2678" t="s">
        <v>10970</v>
      </c>
      <c r="C2678" t="s">
        <v>10971</v>
      </c>
      <c r="D2678" t="s">
        <v>10972</v>
      </c>
      <c r="E2678" t="s">
        <v>771</v>
      </c>
      <c r="F2678" t="s">
        <v>772</v>
      </c>
      <c r="G2678" t="s">
        <v>2565</v>
      </c>
      <c r="J2678" t="s">
        <v>791</v>
      </c>
      <c r="K2678" t="s">
        <v>7068</v>
      </c>
      <c r="L2678" t="s">
        <v>1238</v>
      </c>
      <c r="M2678" t="s">
        <v>57</v>
      </c>
      <c r="N2678" t="s">
        <v>771</v>
      </c>
      <c r="O2678">
        <v>1</v>
      </c>
      <c r="P2678" t="s">
        <v>777</v>
      </c>
      <c r="Q2678">
        <v>14.9</v>
      </c>
      <c r="R2678">
        <v>2.69</v>
      </c>
      <c r="S2678">
        <v>1.0900000000000001</v>
      </c>
      <c r="X2678">
        <v>1.0900000000000001</v>
      </c>
      <c r="Y2678" t="s">
        <v>2711</v>
      </c>
      <c r="Z2678" t="s">
        <v>2712</v>
      </c>
      <c r="AA2678">
        <v>128</v>
      </c>
      <c r="AB2678" t="s">
        <v>420</v>
      </c>
    </row>
    <row r="2679" spans="1:35" x14ac:dyDescent="0.25">
      <c r="A2679" t="s">
        <v>10973</v>
      </c>
      <c r="B2679" t="s">
        <v>10973</v>
      </c>
      <c r="C2679" t="s">
        <v>10974</v>
      </c>
      <c r="D2679" t="s">
        <v>10975</v>
      </c>
      <c r="E2679" t="s">
        <v>771</v>
      </c>
      <c r="F2679" t="s">
        <v>772</v>
      </c>
      <c r="G2679" t="s">
        <v>2565</v>
      </c>
      <c r="J2679" t="s">
        <v>791</v>
      </c>
      <c r="K2679" t="s">
        <v>2566</v>
      </c>
      <c r="L2679" t="s">
        <v>2567</v>
      </c>
      <c r="M2679" t="s">
        <v>15</v>
      </c>
      <c r="N2679" t="s">
        <v>771</v>
      </c>
      <c r="O2679">
        <v>1</v>
      </c>
      <c r="P2679" t="s">
        <v>777</v>
      </c>
      <c r="Q2679">
        <v>19.899999999999999</v>
      </c>
      <c r="R2679">
        <v>3.59</v>
      </c>
      <c r="S2679">
        <v>2.4900000000000002</v>
      </c>
      <c r="T2679">
        <v>0.45</v>
      </c>
      <c r="Y2679" t="s">
        <v>10976</v>
      </c>
      <c r="Z2679" t="s">
        <v>3318</v>
      </c>
      <c r="AA2679">
        <v>36078</v>
      </c>
      <c r="AB2679" t="s">
        <v>420</v>
      </c>
    </row>
    <row r="2680" spans="1:35" x14ac:dyDescent="0.25">
      <c r="A2680" t="s">
        <v>10977</v>
      </c>
      <c r="B2680" t="s">
        <v>10977</v>
      </c>
      <c r="C2680" t="s">
        <v>10978</v>
      </c>
      <c r="D2680" t="s">
        <v>10979</v>
      </c>
      <c r="E2680" t="s">
        <v>771</v>
      </c>
      <c r="F2680" t="s">
        <v>772</v>
      </c>
      <c r="G2680" t="s">
        <v>2565</v>
      </c>
      <c r="J2680" t="s">
        <v>791</v>
      </c>
      <c r="K2680" t="s">
        <v>2584</v>
      </c>
      <c r="L2680" t="s">
        <v>801</v>
      </c>
      <c r="M2680" t="s">
        <v>31</v>
      </c>
      <c r="N2680" t="s">
        <v>771</v>
      </c>
      <c r="O2680">
        <v>1</v>
      </c>
      <c r="P2680" t="s">
        <v>777</v>
      </c>
      <c r="Q2680">
        <v>34.9</v>
      </c>
      <c r="R2680">
        <v>6.29</v>
      </c>
      <c r="Y2680" t="s">
        <v>10980</v>
      </c>
      <c r="Z2680" t="s">
        <v>10981</v>
      </c>
      <c r="AA2680">
        <v>7020</v>
      </c>
      <c r="AB2680" t="s">
        <v>420</v>
      </c>
    </row>
    <row r="2681" spans="1:35" x14ac:dyDescent="0.25">
      <c r="A2681" t="s">
        <v>10982</v>
      </c>
      <c r="B2681" t="s">
        <v>10982</v>
      </c>
      <c r="C2681" t="s">
        <v>10983</v>
      </c>
      <c r="D2681" t="s">
        <v>10984</v>
      </c>
      <c r="E2681" t="s">
        <v>771</v>
      </c>
      <c r="F2681" t="s">
        <v>772</v>
      </c>
      <c r="G2681" t="s">
        <v>2565</v>
      </c>
      <c r="J2681" t="s">
        <v>791</v>
      </c>
      <c r="K2681" t="s">
        <v>2598</v>
      </c>
      <c r="L2681" t="s">
        <v>776</v>
      </c>
      <c r="M2681" t="s">
        <v>424</v>
      </c>
      <c r="N2681" t="s">
        <v>771</v>
      </c>
      <c r="O2681">
        <v>1</v>
      </c>
      <c r="P2681" t="s">
        <v>777</v>
      </c>
      <c r="Q2681">
        <v>29.9</v>
      </c>
      <c r="R2681">
        <v>5.39</v>
      </c>
      <c r="Y2681" t="s">
        <v>10985</v>
      </c>
      <c r="Z2681" t="s">
        <v>3834</v>
      </c>
      <c r="AA2681">
        <v>28040</v>
      </c>
      <c r="AB2681" t="s">
        <v>420</v>
      </c>
    </row>
    <row r="2682" spans="1:35" x14ac:dyDescent="0.25">
      <c r="A2682" t="s">
        <v>10986</v>
      </c>
      <c r="B2682" t="s">
        <v>10986</v>
      </c>
      <c r="C2682" t="s">
        <v>10987</v>
      </c>
      <c r="D2682" t="s">
        <v>10988</v>
      </c>
      <c r="E2682" t="s">
        <v>771</v>
      </c>
      <c r="F2682" t="s">
        <v>772</v>
      </c>
      <c r="G2682" t="s">
        <v>2565</v>
      </c>
      <c r="J2682" t="s">
        <v>791</v>
      </c>
      <c r="K2682" t="s">
        <v>2566</v>
      </c>
      <c r="L2682" t="s">
        <v>2567</v>
      </c>
      <c r="M2682" t="s">
        <v>15</v>
      </c>
      <c r="N2682" t="s">
        <v>771</v>
      </c>
      <c r="O2682">
        <v>3</v>
      </c>
      <c r="P2682" t="s">
        <v>777</v>
      </c>
      <c r="Q2682">
        <v>59.7</v>
      </c>
      <c r="R2682">
        <v>10.77</v>
      </c>
      <c r="Y2682" t="s">
        <v>10989</v>
      </c>
      <c r="Z2682" t="s">
        <v>3340</v>
      </c>
      <c r="AA2682">
        <v>20851</v>
      </c>
      <c r="AB2682" t="s">
        <v>420</v>
      </c>
    </row>
    <row r="2683" spans="1:35" x14ac:dyDescent="0.25">
      <c r="A2683" t="s">
        <v>10990</v>
      </c>
      <c r="B2683" t="s">
        <v>10990</v>
      </c>
      <c r="C2683" t="s">
        <v>10991</v>
      </c>
      <c r="D2683" t="s">
        <v>10992</v>
      </c>
      <c r="E2683" t="s">
        <v>771</v>
      </c>
      <c r="F2683" t="s">
        <v>772</v>
      </c>
      <c r="G2683" t="s">
        <v>2565</v>
      </c>
      <c r="J2683" t="s">
        <v>791</v>
      </c>
      <c r="K2683" t="s">
        <v>2584</v>
      </c>
      <c r="L2683" t="s">
        <v>801</v>
      </c>
      <c r="M2683" t="s">
        <v>31</v>
      </c>
      <c r="N2683" t="s">
        <v>771</v>
      </c>
      <c r="O2683">
        <v>1</v>
      </c>
      <c r="P2683" t="s">
        <v>777</v>
      </c>
      <c r="Q2683">
        <v>34.9</v>
      </c>
      <c r="R2683">
        <v>6.29</v>
      </c>
      <c r="Y2683" t="s">
        <v>2568</v>
      </c>
      <c r="Z2683" t="s">
        <v>2904</v>
      </c>
      <c r="AA2683">
        <v>10148</v>
      </c>
      <c r="AB2683" t="s">
        <v>420</v>
      </c>
    </row>
    <row r="2684" spans="1:35" x14ac:dyDescent="0.25">
      <c r="A2684" t="s">
        <v>10993</v>
      </c>
      <c r="B2684" t="s">
        <v>10993</v>
      </c>
      <c r="C2684" t="s">
        <v>10994</v>
      </c>
      <c r="D2684" t="s">
        <v>10995</v>
      </c>
      <c r="E2684" t="s">
        <v>771</v>
      </c>
      <c r="F2684" t="s">
        <v>772</v>
      </c>
      <c r="G2684" t="s">
        <v>2565</v>
      </c>
      <c r="J2684" t="s">
        <v>791</v>
      </c>
      <c r="K2684" t="s">
        <v>2566</v>
      </c>
      <c r="L2684" t="s">
        <v>2567</v>
      </c>
      <c r="M2684" t="s">
        <v>15</v>
      </c>
      <c r="N2684" t="s">
        <v>771</v>
      </c>
      <c r="O2684">
        <v>1</v>
      </c>
      <c r="P2684" t="s">
        <v>777</v>
      </c>
      <c r="Q2684">
        <v>19.899999999999999</v>
      </c>
      <c r="R2684">
        <v>3.59</v>
      </c>
      <c r="Y2684" t="s">
        <v>10615</v>
      </c>
      <c r="Z2684" t="s">
        <v>3099</v>
      </c>
      <c r="AA2684">
        <v>20881</v>
      </c>
      <c r="AB2684" t="s">
        <v>420</v>
      </c>
    </row>
    <row r="2685" spans="1:35" x14ac:dyDescent="0.25">
      <c r="A2685" t="s">
        <v>10996</v>
      </c>
      <c r="B2685" t="s">
        <v>10996</v>
      </c>
      <c r="C2685" t="s">
        <v>10997</v>
      </c>
      <c r="D2685" t="s">
        <v>10998</v>
      </c>
      <c r="E2685" t="s">
        <v>771</v>
      </c>
      <c r="F2685" t="s">
        <v>772</v>
      </c>
      <c r="G2685" t="s">
        <v>2565</v>
      </c>
      <c r="J2685" t="s">
        <v>791</v>
      </c>
      <c r="K2685" t="s">
        <v>2911</v>
      </c>
      <c r="L2685" t="s">
        <v>1037</v>
      </c>
      <c r="M2685" t="s">
        <v>430</v>
      </c>
      <c r="N2685" t="s">
        <v>771</v>
      </c>
      <c r="O2685">
        <v>1</v>
      </c>
      <c r="P2685" t="s">
        <v>777</v>
      </c>
      <c r="Q2685">
        <v>59.9</v>
      </c>
      <c r="R2685">
        <v>10.8</v>
      </c>
      <c r="S2685">
        <v>1.63</v>
      </c>
      <c r="X2685">
        <v>1.63</v>
      </c>
      <c r="Y2685" t="s">
        <v>7599</v>
      </c>
      <c r="Z2685" t="s">
        <v>2718</v>
      </c>
      <c r="AA2685">
        <v>20016</v>
      </c>
      <c r="AB2685" t="s">
        <v>420</v>
      </c>
    </row>
    <row r="2686" spans="1:35" x14ac:dyDescent="0.25">
      <c r="A2686" t="s">
        <v>10999</v>
      </c>
      <c r="B2686" t="s">
        <v>10999</v>
      </c>
      <c r="C2686" t="s">
        <v>11000</v>
      </c>
      <c r="D2686" t="s">
        <v>11001</v>
      </c>
      <c r="E2686" t="s">
        <v>771</v>
      </c>
      <c r="F2686" t="s">
        <v>772</v>
      </c>
      <c r="G2686" t="s">
        <v>2565</v>
      </c>
      <c r="J2686" t="s">
        <v>791</v>
      </c>
      <c r="K2686" t="s">
        <v>2598</v>
      </c>
      <c r="L2686" t="s">
        <v>776</v>
      </c>
      <c r="M2686" t="s">
        <v>424</v>
      </c>
      <c r="N2686" t="s">
        <v>771</v>
      </c>
      <c r="O2686">
        <v>1</v>
      </c>
      <c r="P2686" t="s">
        <v>777</v>
      </c>
      <c r="Q2686">
        <v>29.9</v>
      </c>
      <c r="R2686">
        <v>5.39</v>
      </c>
      <c r="Y2686" t="s">
        <v>11002</v>
      </c>
      <c r="Z2686" t="s">
        <v>5996</v>
      </c>
      <c r="AA2686">
        <v>54033</v>
      </c>
      <c r="AB2686" t="s">
        <v>420</v>
      </c>
    </row>
    <row r="2687" spans="1:35" x14ac:dyDescent="0.25">
      <c r="A2687" t="s">
        <v>11003</v>
      </c>
      <c r="B2687" t="s">
        <v>11003</v>
      </c>
      <c r="C2687" t="s">
        <v>11004</v>
      </c>
      <c r="D2687" t="s">
        <v>10920</v>
      </c>
      <c r="E2687" t="s">
        <v>771</v>
      </c>
      <c r="F2687" t="s">
        <v>772</v>
      </c>
      <c r="G2687" t="s">
        <v>2565</v>
      </c>
      <c r="J2687" t="s">
        <v>791</v>
      </c>
      <c r="K2687" t="s">
        <v>2566</v>
      </c>
      <c r="L2687" t="s">
        <v>2567</v>
      </c>
      <c r="M2687" t="s">
        <v>15</v>
      </c>
      <c r="N2687" t="s">
        <v>771</v>
      </c>
      <c r="O2687">
        <v>1</v>
      </c>
      <c r="P2687" t="s">
        <v>777</v>
      </c>
      <c r="Q2687">
        <v>19.899999999999999</v>
      </c>
      <c r="R2687">
        <v>3.59</v>
      </c>
      <c r="Y2687" t="s">
        <v>2585</v>
      </c>
      <c r="Z2687" t="s">
        <v>2585</v>
      </c>
      <c r="AA2687">
        <v>20124</v>
      </c>
      <c r="AB2687" t="s">
        <v>420</v>
      </c>
    </row>
    <row r="2688" spans="1:35" x14ac:dyDescent="0.25">
      <c r="A2688" t="s">
        <v>11005</v>
      </c>
      <c r="B2688" t="s">
        <v>11005</v>
      </c>
      <c r="C2688" t="s">
        <v>11006</v>
      </c>
      <c r="D2688" t="s">
        <v>11007</v>
      </c>
      <c r="E2688" t="s">
        <v>771</v>
      </c>
      <c r="F2688" t="s">
        <v>772</v>
      </c>
      <c r="G2688" t="s">
        <v>2565</v>
      </c>
      <c r="J2688" t="s">
        <v>791</v>
      </c>
      <c r="K2688" t="s">
        <v>2566</v>
      </c>
      <c r="L2688" t="s">
        <v>2567</v>
      </c>
      <c r="M2688" t="s">
        <v>15</v>
      </c>
      <c r="N2688" t="s">
        <v>771</v>
      </c>
      <c r="O2688">
        <v>1</v>
      </c>
      <c r="P2688" t="s">
        <v>777</v>
      </c>
      <c r="Q2688">
        <v>19.899999999999999</v>
      </c>
      <c r="R2688">
        <v>3.59</v>
      </c>
      <c r="Y2688" t="s">
        <v>11008</v>
      </c>
      <c r="Z2688" t="s">
        <v>3357</v>
      </c>
      <c r="AA2688">
        <v>10070</v>
      </c>
      <c r="AB2688" t="s">
        <v>420</v>
      </c>
    </row>
    <row r="2689" spans="1:35" x14ac:dyDescent="0.25">
      <c r="A2689" t="s">
        <v>11009</v>
      </c>
      <c r="B2689" t="s">
        <v>11009</v>
      </c>
      <c r="C2689" t="s">
        <v>11010</v>
      </c>
      <c r="D2689" t="s">
        <v>11011</v>
      </c>
      <c r="E2689" t="s">
        <v>771</v>
      </c>
      <c r="F2689" t="s">
        <v>772</v>
      </c>
      <c r="G2689" t="s">
        <v>2565</v>
      </c>
      <c r="J2689" t="s">
        <v>791</v>
      </c>
      <c r="K2689" t="s">
        <v>2847</v>
      </c>
      <c r="L2689" t="s">
        <v>2409</v>
      </c>
      <c r="M2689" t="s">
        <v>59</v>
      </c>
      <c r="N2689" t="s">
        <v>771</v>
      </c>
      <c r="O2689">
        <v>1</v>
      </c>
      <c r="P2689" t="s">
        <v>777</v>
      </c>
      <c r="Q2689">
        <v>16.899999999999999</v>
      </c>
      <c r="R2689">
        <v>3.05</v>
      </c>
      <c r="Y2689" t="s">
        <v>11012</v>
      </c>
      <c r="Z2689" t="s">
        <v>3701</v>
      </c>
      <c r="AA2689">
        <v>37017</v>
      </c>
      <c r="AB2689" t="s">
        <v>420</v>
      </c>
    </row>
    <row r="2690" spans="1:35" x14ac:dyDescent="0.25">
      <c r="A2690" t="s">
        <v>11013</v>
      </c>
      <c r="B2690" t="s">
        <v>11013</v>
      </c>
      <c r="C2690" t="s">
        <v>11014</v>
      </c>
      <c r="D2690" t="s">
        <v>11015</v>
      </c>
      <c r="E2690" t="s">
        <v>771</v>
      </c>
      <c r="F2690" t="s">
        <v>772</v>
      </c>
      <c r="G2690" t="s">
        <v>2565</v>
      </c>
      <c r="J2690" t="s">
        <v>791</v>
      </c>
      <c r="K2690" t="s">
        <v>2598</v>
      </c>
      <c r="L2690" t="s">
        <v>776</v>
      </c>
      <c r="M2690" t="s">
        <v>424</v>
      </c>
      <c r="N2690" t="s">
        <v>771</v>
      </c>
      <c r="O2690">
        <v>1</v>
      </c>
      <c r="P2690" t="s">
        <v>777</v>
      </c>
      <c r="Q2690">
        <v>29.9</v>
      </c>
      <c r="R2690">
        <v>5.39</v>
      </c>
      <c r="Y2690" t="s">
        <v>11016</v>
      </c>
      <c r="Z2690" t="s">
        <v>3760</v>
      </c>
      <c r="AA2690">
        <v>16154</v>
      </c>
      <c r="AB2690" t="s">
        <v>420</v>
      </c>
    </row>
    <row r="2691" spans="1:35" x14ac:dyDescent="0.25">
      <c r="A2691" t="s">
        <v>11017</v>
      </c>
      <c r="B2691" t="s">
        <v>11017</v>
      </c>
      <c r="C2691" t="s">
        <v>11018</v>
      </c>
      <c r="D2691" t="s">
        <v>11019</v>
      </c>
      <c r="E2691" t="s">
        <v>771</v>
      </c>
      <c r="F2691" t="s">
        <v>772</v>
      </c>
      <c r="G2691" t="s">
        <v>2565</v>
      </c>
      <c r="J2691" t="s">
        <v>791</v>
      </c>
      <c r="K2691" t="s">
        <v>3014</v>
      </c>
      <c r="L2691" t="s">
        <v>3015</v>
      </c>
      <c r="M2691" t="s">
        <v>25</v>
      </c>
      <c r="N2691" t="s">
        <v>771</v>
      </c>
      <c r="O2691">
        <v>1</v>
      </c>
      <c r="P2691" t="s">
        <v>777</v>
      </c>
      <c r="Q2691">
        <v>29.9</v>
      </c>
      <c r="R2691">
        <v>5.39</v>
      </c>
      <c r="Y2691" t="s">
        <v>3962</v>
      </c>
      <c r="Z2691" t="s">
        <v>3962</v>
      </c>
      <c r="AA2691">
        <v>37131</v>
      </c>
      <c r="AB2691" t="s">
        <v>420</v>
      </c>
    </row>
    <row r="2692" spans="1:35" x14ac:dyDescent="0.25">
      <c r="A2692" t="s">
        <v>11020</v>
      </c>
      <c r="B2692" t="s">
        <v>11020</v>
      </c>
      <c r="C2692" t="s">
        <v>11021</v>
      </c>
      <c r="D2692" t="s">
        <v>11022</v>
      </c>
      <c r="E2692" t="s">
        <v>771</v>
      </c>
      <c r="F2692" t="s">
        <v>772</v>
      </c>
      <c r="G2692" t="s">
        <v>2565</v>
      </c>
      <c r="J2692" t="s">
        <v>791</v>
      </c>
      <c r="K2692" t="s">
        <v>7068</v>
      </c>
      <c r="L2692" t="s">
        <v>1238</v>
      </c>
      <c r="M2692" t="s">
        <v>57</v>
      </c>
      <c r="N2692" t="s">
        <v>771</v>
      </c>
      <c r="O2692">
        <v>1</v>
      </c>
      <c r="P2692" t="s">
        <v>777</v>
      </c>
      <c r="Q2692">
        <v>14.9</v>
      </c>
      <c r="R2692">
        <v>2.69</v>
      </c>
      <c r="S2692">
        <v>0.47</v>
      </c>
      <c r="X2692">
        <v>0.47</v>
      </c>
      <c r="Y2692" t="s">
        <v>11023</v>
      </c>
      <c r="Z2692" t="s">
        <v>2958</v>
      </c>
      <c r="AA2692">
        <v>12010</v>
      </c>
      <c r="AB2692" t="s">
        <v>420</v>
      </c>
    </row>
    <row r="2693" spans="1:35" x14ac:dyDescent="0.25">
      <c r="A2693" t="s">
        <v>11024</v>
      </c>
      <c r="B2693" t="s">
        <v>11024</v>
      </c>
      <c r="C2693" t="s">
        <v>11025</v>
      </c>
      <c r="D2693" t="s">
        <v>11026</v>
      </c>
      <c r="E2693" t="s">
        <v>771</v>
      </c>
      <c r="F2693" t="s">
        <v>772</v>
      </c>
      <c r="G2693" t="s">
        <v>2565</v>
      </c>
      <c r="J2693" t="s">
        <v>791</v>
      </c>
      <c r="K2693" t="s">
        <v>2847</v>
      </c>
      <c r="L2693" t="s">
        <v>2409</v>
      </c>
      <c r="M2693" t="s">
        <v>59</v>
      </c>
      <c r="N2693" t="s">
        <v>771</v>
      </c>
      <c r="O2693">
        <v>1</v>
      </c>
      <c r="P2693" t="s">
        <v>777</v>
      </c>
      <c r="Q2693">
        <v>16.899999999999999</v>
      </c>
      <c r="R2693">
        <v>3.05</v>
      </c>
      <c r="Y2693" t="s">
        <v>2849</v>
      </c>
      <c r="Z2693" t="s">
        <v>3620</v>
      </c>
      <c r="AA2693">
        <v>70129</v>
      </c>
      <c r="AB2693" t="s">
        <v>420</v>
      </c>
      <c r="AG2693" t="s">
        <v>11027</v>
      </c>
      <c r="AH2693" t="s">
        <v>420</v>
      </c>
      <c r="AI2693" t="s">
        <v>1019</v>
      </c>
    </row>
    <row r="2694" spans="1:35" x14ac:dyDescent="0.25">
      <c r="A2694" t="s">
        <v>11028</v>
      </c>
      <c r="B2694" t="s">
        <v>11028</v>
      </c>
      <c r="C2694" t="s">
        <v>11029</v>
      </c>
      <c r="D2694" t="s">
        <v>11030</v>
      </c>
      <c r="E2694" t="s">
        <v>771</v>
      </c>
      <c r="F2694" t="s">
        <v>772</v>
      </c>
      <c r="G2694" t="s">
        <v>2565</v>
      </c>
      <c r="I2694" t="s">
        <v>2646</v>
      </c>
      <c r="J2694" t="s">
        <v>791</v>
      </c>
      <c r="K2694" t="s">
        <v>2598</v>
      </c>
      <c r="L2694" t="s">
        <v>776</v>
      </c>
      <c r="M2694" t="s">
        <v>424</v>
      </c>
      <c r="N2694" t="s">
        <v>771</v>
      </c>
      <c r="O2694">
        <v>1</v>
      </c>
      <c r="P2694" t="s">
        <v>777</v>
      </c>
      <c r="Q2694">
        <v>29.9</v>
      </c>
      <c r="R2694">
        <v>5.39</v>
      </c>
      <c r="Y2694" t="s">
        <v>2647</v>
      </c>
      <c r="Z2694" t="s">
        <v>2648</v>
      </c>
      <c r="AA2694">
        <v>28100</v>
      </c>
      <c r="AB2694" t="s">
        <v>420</v>
      </c>
    </row>
    <row r="2695" spans="1:35" x14ac:dyDescent="0.25">
      <c r="A2695" t="s">
        <v>11031</v>
      </c>
      <c r="B2695" t="s">
        <v>11031</v>
      </c>
      <c r="C2695" t="s">
        <v>11032</v>
      </c>
      <c r="D2695" t="s">
        <v>11033</v>
      </c>
      <c r="E2695" t="s">
        <v>771</v>
      </c>
      <c r="F2695" t="s">
        <v>772</v>
      </c>
      <c r="G2695" t="s">
        <v>2565</v>
      </c>
      <c r="I2695" t="s">
        <v>2646</v>
      </c>
      <c r="J2695" t="s">
        <v>791</v>
      </c>
      <c r="K2695" t="s">
        <v>2598</v>
      </c>
      <c r="L2695" t="s">
        <v>776</v>
      </c>
      <c r="M2695" t="s">
        <v>424</v>
      </c>
      <c r="N2695" t="s">
        <v>771</v>
      </c>
      <c r="O2695">
        <v>1</v>
      </c>
      <c r="P2695" t="s">
        <v>777</v>
      </c>
      <c r="Q2695">
        <v>29.9</v>
      </c>
      <c r="R2695">
        <v>5.39</v>
      </c>
      <c r="Y2695" t="s">
        <v>2647</v>
      </c>
      <c r="Z2695" t="s">
        <v>2648</v>
      </c>
      <c r="AA2695">
        <v>28100</v>
      </c>
      <c r="AB2695" t="s">
        <v>420</v>
      </c>
    </row>
    <row r="2696" spans="1:35" x14ac:dyDescent="0.25">
      <c r="A2696" t="s">
        <v>11034</v>
      </c>
      <c r="B2696" t="s">
        <v>11034</v>
      </c>
      <c r="C2696" t="s">
        <v>11035</v>
      </c>
      <c r="D2696" t="s">
        <v>11036</v>
      </c>
      <c r="E2696" t="s">
        <v>771</v>
      </c>
      <c r="F2696" t="s">
        <v>772</v>
      </c>
      <c r="G2696" t="s">
        <v>2565</v>
      </c>
      <c r="J2696" t="s">
        <v>791</v>
      </c>
      <c r="K2696" t="s">
        <v>3014</v>
      </c>
      <c r="L2696" t="s">
        <v>3015</v>
      </c>
      <c r="M2696" t="s">
        <v>25</v>
      </c>
      <c r="N2696" t="s">
        <v>771</v>
      </c>
      <c r="O2696">
        <v>1</v>
      </c>
      <c r="P2696" t="s">
        <v>777</v>
      </c>
      <c r="Q2696">
        <v>29.9</v>
      </c>
      <c r="R2696">
        <v>5.39</v>
      </c>
      <c r="Y2696" t="s">
        <v>3419</v>
      </c>
      <c r="Z2696" t="s">
        <v>2712</v>
      </c>
      <c r="AA2696">
        <v>48</v>
      </c>
      <c r="AB2696" t="s">
        <v>420</v>
      </c>
    </row>
    <row r="2697" spans="1:35" x14ac:dyDescent="0.25">
      <c r="A2697" t="s">
        <v>11037</v>
      </c>
      <c r="B2697" t="s">
        <v>11037</v>
      </c>
      <c r="C2697" t="s">
        <v>11038</v>
      </c>
      <c r="D2697" t="s">
        <v>11039</v>
      </c>
      <c r="E2697" t="s">
        <v>771</v>
      </c>
      <c r="F2697" t="s">
        <v>772</v>
      </c>
      <c r="G2697" t="s">
        <v>2565</v>
      </c>
      <c r="J2697" t="s">
        <v>791</v>
      </c>
      <c r="K2697" t="s">
        <v>2566</v>
      </c>
      <c r="L2697" t="s">
        <v>2567</v>
      </c>
      <c r="M2697" t="s">
        <v>15</v>
      </c>
      <c r="N2697" t="s">
        <v>771</v>
      </c>
      <c r="O2697">
        <v>1</v>
      </c>
      <c r="P2697" t="s">
        <v>777</v>
      </c>
      <c r="Q2697">
        <v>19.899999999999999</v>
      </c>
      <c r="R2697">
        <v>3.59</v>
      </c>
      <c r="S2697">
        <v>2.4900000000000002</v>
      </c>
      <c r="T2697">
        <v>0.45</v>
      </c>
      <c r="Y2697" t="s">
        <v>11040</v>
      </c>
      <c r="Z2697" t="s">
        <v>4688</v>
      </c>
      <c r="AA2697">
        <v>88046</v>
      </c>
      <c r="AB2697" t="s">
        <v>420</v>
      </c>
    </row>
    <row r="2698" spans="1:35" x14ac:dyDescent="0.25">
      <c r="A2698" t="s">
        <v>11041</v>
      </c>
      <c r="B2698" t="s">
        <v>11041</v>
      </c>
      <c r="C2698" t="s">
        <v>11042</v>
      </c>
      <c r="D2698" t="s">
        <v>11043</v>
      </c>
      <c r="E2698" t="s">
        <v>771</v>
      </c>
      <c r="F2698" t="s">
        <v>772</v>
      </c>
      <c r="G2698" t="s">
        <v>2565</v>
      </c>
      <c r="J2698" t="s">
        <v>791</v>
      </c>
      <c r="K2698" t="s">
        <v>2566</v>
      </c>
      <c r="L2698" t="s">
        <v>2567</v>
      </c>
      <c r="M2698" t="s">
        <v>15</v>
      </c>
      <c r="N2698" t="s">
        <v>771</v>
      </c>
      <c r="O2698">
        <v>1</v>
      </c>
      <c r="P2698" t="s">
        <v>777</v>
      </c>
      <c r="Q2698">
        <v>19.899999999999999</v>
      </c>
      <c r="R2698">
        <v>3.59</v>
      </c>
      <c r="Y2698" t="s">
        <v>2568</v>
      </c>
      <c r="Z2698" t="s">
        <v>2904</v>
      </c>
      <c r="AA2698">
        <v>10154</v>
      </c>
      <c r="AB2698" t="s">
        <v>420</v>
      </c>
    </row>
    <row r="2699" spans="1:35" x14ac:dyDescent="0.25">
      <c r="A2699" t="s">
        <v>11044</v>
      </c>
      <c r="B2699" t="s">
        <v>11044</v>
      </c>
      <c r="C2699" t="s">
        <v>11045</v>
      </c>
      <c r="D2699" t="s">
        <v>11046</v>
      </c>
      <c r="E2699" t="s">
        <v>771</v>
      </c>
      <c r="F2699" t="s">
        <v>772</v>
      </c>
      <c r="G2699" t="s">
        <v>2565</v>
      </c>
      <c r="J2699" t="s">
        <v>791</v>
      </c>
      <c r="K2699" t="s">
        <v>2566</v>
      </c>
      <c r="L2699" t="s">
        <v>2567</v>
      </c>
      <c r="M2699" t="s">
        <v>15</v>
      </c>
      <c r="N2699" t="s">
        <v>771</v>
      </c>
      <c r="O2699">
        <v>1</v>
      </c>
      <c r="P2699" t="s">
        <v>777</v>
      </c>
      <c r="Q2699">
        <v>19.899999999999999</v>
      </c>
      <c r="R2699">
        <v>3.59</v>
      </c>
      <c r="S2699">
        <v>1.63</v>
      </c>
      <c r="X2699">
        <v>1.63</v>
      </c>
      <c r="Y2699" t="s">
        <v>2985</v>
      </c>
      <c r="Z2699" t="s">
        <v>2985</v>
      </c>
      <c r="AA2699">
        <v>81100</v>
      </c>
      <c r="AB2699" t="s">
        <v>420</v>
      </c>
    </row>
    <row r="2700" spans="1:35" x14ac:dyDescent="0.25">
      <c r="A2700" t="s">
        <v>11047</v>
      </c>
      <c r="B2700" t="s">
        <v>11047</v>
      </c>
      <c r="C2700" t="s">
        <v>11048</v>
      </c>
      <c r="D2700" t="s">
        <v>11049</v>
      </c>
      <c r="E2700" t="s">
        <v>771</v>
      </c>
      <c r="F2700" t="s">
        <v>772</v>
      </c>
      <c r="G2700" t="s">
        <v>2565</v>
      </c>
      <c r="J2700" t="s">
        <v>791</v>
      </c>
      <c r="K2700" t="s">
        <v>2566</v>
      </c>
      <c r="L2700" t="s">
        <v>2567</v>
      </c>
      <c r="M2700" t="s">
        <v>15</v>
      </c>
      <c r="N2700" t="s">
        <v>771</v>
      </c>
      <c r="O2700">
        <v>1</v>
      </c>
      <c r="P2700" t="s">
        <v>777</v>
      </c>
      <c r="Q2700">
        <v>19.899999999999999</v>
      </c>
      <c r="R2700">
        <v>3.59</v>
      </c>
      <c r="S2700">
        <v>1.0900000000000001</v>
      </c>
      <c r="X2700">
        <v>1.0900000000000001</v>
      </c>
      <c r="Y2700" t="s">
        <v>2599</v>
      </c>
      <c r="Z2700" t="s">
        <v>3657</v>
      </c>
      <c r="AA2700">
        <v>118</v>
      </c>
      <c r="AB2700" t="s">
        <v>420</v>
      </c>
    </row>
    <row r="2701" spans="1:35" x14ac:dyDescent="0.25">
      <c r="A2701" t="s">
        <v>11050</v>
      </c>
      <c r="B2701" t="s">
        <v>11050</v>
      </c>
      <c r="C2701" t="s">
        <v>11051</v>
      </c>
      <c r="D2701" t="s">
        <v>11052</v>
      </c>
      <c r="E2701" t="s">
        <v>771</v>
      </c>
      <c r="F2701" t="s">
        <v>772</v>
      </c>
      <c r="G2701" t="s">
        <v>2565</v>
      </c>
      <c r="J2701" t="s">
        <v>791</v>
      </c>
      <c r="K2701" t="s">
        <v>2584</v>
      </c>
      <c r="L2701" t="s">
        <v>801</v>
      </c>
      <c r="M2701" t="s">
        <v>31</v>
      </c>
      <c r="N2701" t="s">
        <v>771</v>
      </c>
      <c r="O2701">
        <v>1</v>
      </c>
      <c r="P2701" t="s">
        <v>777</v>
      </c>
      <c r="Q2701">
        <v>34.9</v>
      </c>
      <c r="R2701">
        <v>6.29</v>
      </c>
      <c r="Y2701" t="s">
        <v>3721</v>
      </c>
      <c r="Z2701" t="s">
        <v>3644</v>
      </c>
      <c r="AA2701">
        <v>35137</v>
      </c>
      <c r="AB2701" t="s">
        <v>420</v>
      </c>
      <c r="AG2701" t="s">
        <v>11053</v>
      </c>
      <c r="AH2701" t="s">
        <v>420</v>
      </c>
      <c r="AI2701" t="s">
        <v>1019</v>
      </c>
    </row>
    <row r="2702" spans="1:35" x14ac:dyDescent="0.25">
      <c r="A2702" t="s">
        <v>11054</v>
      </c>
      <c r="B2702" t="s">
        <v>11054</v>
      </c>
      <c r="C2702" t="s">
        <v>11055</v>
      </c>
      <c r="D2702" t="s">
        <v>11056</v>
      </c>
      <c r="E2702" t="s">
        <v>771</v>
      </c>
      <c r="F2702" t="s">
        <v>772</v>
      </c>
      <c r="G2702" t="s">
        <v>2565</v>
      </c>
      <c r="J2702" t="s">
        <v>791</v>
      </c>
      <c r="K2702" t="s">
        <v>2566</v>
      </c>
      <c r="L2702" t="s">
        <v>2567</v>
      </c>
      <c r="M2702" t="s">
        <v>15</v>
      </c>
      <c r="N2702" t="s">
        <v>771</v>
      </c>
      <c r="O2702">
        <v>1</v>
      </c>
      <c r="P2702" t="s">
        <v>777</v>
      </c>
      <c r="Q2702">
        <v>19.899999999999999</v>
      </c>
      <c r="R2702">
        <v>3.59</v>
      </c>
      <c r="Y2702" t="s">
        <v>3403</v>
      </c>
      <c r="Z2702" t="s">
        <v>3403</v>
      </c>
      <c r="AA2702">
        <v>89131</v>
      </c>
      <c r="AB2702" t="s">
        <v>420</v>
      </c>
    </row>
    <row r="2703" spans="1:35" x14ac:dyDescent="0.25">
      <c r="A2703" t="s">
        <v>11057</v>
      </c>
      <c r="B2703" t="s">
        <v>11057</v>
      </c>
      <c r="C2703" t="s">
        <v>11058</v>
      </c>
      <c r="D2703" t="s">
        <v>10230</v>
      </c>
      <c r="E2703" t="s">
        <v>771</v>
      </c>
      <c r="F2703" t="s">
        <v>772</v>
      </c>
      <c r="G2703" t="s">
        <v>2565</v>
      </c>
      <c r="J2703" t="s">
        <v>791</v>
      </c>
      <c r="K2703" t="s">
        <v>2618</v>
      </c>
      <c r="L2703" t="s">
        <v>864</v>
      </c>
      <c r="M2703" t="s">
        <v>21</v>
      </c>
      <c r="N2703" t="s">
        <v>771</v>
      </c>
      <c r="O2703">
        <v>1</v>
      </c>
      <c r="P2703" t="s">
        <v>777</v>
      </c>
      <c r="Q2703">
        <v>29.9</v>
      </c>
      <c r="R2703">
        <v>5.39</v>
      </c>
      <c r="S2703">
        <v>1.0900000000000001</v>
      </c>
      <c r="X2703">
        <v>1.0900000000000001</v>
      </c>
      <c r="Y2703" t="s">
        <v>11059</v>
      </c>
      <c r="Z2703" t="s">
        <v>2980</v>
      </c>
      <c r="AA2703">
        <v>21020</v>
      </c>
      <c r="AB2703" t="s">
        <v>420</v>
      </c>
    </row>
    <row r="2704" spans="1:35" x14ac:dyDescent="0.25">
      <c r="A2704" t="s">
        <v>11060</v>
      </c>
      <c r="B2704" t="s">
        <v>11060</v>
      </c>
      <c r="C2704" t="s">
        <v>11061</v>
      </c>
      <c r="D2704" t="s">
        <v>11062</v>
      </c>
      <c r="E2704" t="s">
        <v>771</v>
      </c>
      <c r="F2704" t="s">
        <v>772</v>
      </c>
      <c r="G2704" t="s">
        <v>2565</v>
      </c>
      <c r="J2704" t="s">
        <v>791</v>
      </c>
      <c r="K2704" t="s">
        <v>2566</v>
      </c>
      <c r="L2704" t="s">
        <v>2567</v>
      </c>
      <c r="M2704" t="s">
        <v>15</v>
      </c>
      <c r="N2704" t="s">
        <v>771</v>
      </c>
      <c r="O2704">
        <v>1</v>
      </c>
      <c r="P2704" t="s">
        <v>777</v>
      </c>
      <c r="Q2704">
        <v>19.899999999999999</v>
      </c>
      <c r="R2704">
        <v>3.59</v>
      </c>
      <c r="Y2704" t="s">
        <v>11063</v>
      </c>
      <c r="Z2704" t="s">
        <v>423</v>
      </c>
      <c r="AA2704">
        <v>3100</v>
      </c>
      <c r="AB2704" t="s">
        <v>420</v>
      </c>
    </row>
    <row r="2705" spans="1:35" x14ac:dyDescent="0.25">
      <c r="A2705" t="s">
        <v>11064</v>
      </c>
      <c r="B2705" t="s">
        <v>11064</v>
      </c>
      <c r="C2705" t="s">
        <v>11065</v>
      </c>
      <c r="D2705" t="s">
        <v>11066</v>
      </c>
      <c r="E2705" t="s">
        <v>771</v>
      </c>
      <c r="F2705" t="s">
        <v>772</v>
      </c>
      <c r="G2705" t="s">
        <v>2565</v>
      </c>
      <c r="J2705" t="s">
        <v>791</v>
      </c>
      <c r="K2705" t="s">
        <v>3229</v>
      </c>
      <c r="L2705" t="s">
        <v>870</v>
      </c>
      <c r="M2705" t="s">
        <v>440</v>
      </c>
      <c r="N2705" t="s">
        <v>771</v>
      </c>
      <c r="O2705">
        <v>1</v>
      </c>
      <c r="P2705" t="s">
        <v>777</v>
      </c>
      <c r="Q2705">
        <v>79.900000000000006</v>
      </c>
      <c r="R2705">
        <v>14.41</v>
      </c>
      <c r="Y2705" t="s">
        <v>11067</v>
      </c>
      <c r="Z2705" t="s">
        <v>2718</v>
      </c>
      <c r="AA2705">
        <v>20083</v>
      </c>
      <c r="AB2705" t="s">
        <v>420</v>
      </c>
      <c r="AG2705">
        <v>4818810964</v>
      </c>
      <c r="AH2705" t="s">
        <v>420</v>
      </c>
      <c r="AI2705" t="s">
        <v>1019</v>
      </c>
    </row>
    <row r="2706" spans="1:35" x14ac:dyDescent="0.25">
      <c r="A2706" t="s">
        <v>11068</v>
      </c>
      <c r="B2706" t="s">
        <v>11068</v>
      </c>
      <c r="C2706" t="s">
        <v>11069</v>
      </c>
      <c r="D2706" t="s">
        <v>11070</v>
      </c>
      <c r="E2706" t="s">
        <v>771</v>
      </c>
      <c r="F2706" t="s">
        <v>772</v>
      </c>
      <c r="G2706" t="s">
        <v>2565</v>
      </c>
      <c r="J2706" t="s">
        <v>791</v>
      </c>
      <c r="K2706" t="s">
        <v>2641</v>
      </c>
      <c r="L2706" t="s">
        <v>1330</v>
      </c>
      <c r="M2706" t="s">
        <v>29</v>
      </c>
      <c r="N2706" t="s">
        <v>771</v>
      </c>
      <c r="O2706">
        <v>1</v>
      </c>
      <c r="P2706" t="s">
        <v>777</v>
      </c>
      <c r="Q2706">
        <v>32.9</v>
      </c>
      <c r="R2706">
        <v>5.93</v>
      </c>
      <c r="Y2706" t="s">
        <v>11071</v>
      </c>
      <c r="Z2706" t="s">
        <v>3296</v>
      </c>
      <c r="AA2706">
        <v>24060</v>
      </c>
      <c r="AB2706" t="s">
        <v>420</v>
      </c>
    </row>
    <row r="2707" spans="1:35" x14ac:dyDescent="0.25">
      <c r="A2707" t="s">
        <v>11072</v>
      </c>
      <c r="B2707" t="s">
        <v>11072</v>
      </c>
      <c r="C2707" t="s">
        <v>11073</v>
      </c>
      <c r="D2707" t="s">
        <v>11074</v>
      </c>
      <c r="E2707" t="s">
        <v>771</v>
      </c>
      <c r="F2707" t="s">
        <v>772</v>
      </c>
      <c r="G2707" t="s">
        <v>2565</v>
      </c>
      <c r="J2707" t="s">
        <v>791</v>
      </c>
      <c r="K2707" t="s">
        <v>2566</v>
      </c>
      <c r="L2707" t="s">
        <v>2567</v>
      </c>
      <c r="M2707" t="s">
        <v>15</v>
      </c>
      <c r="N2707" t="s">
        <v>771</v>
      </c>
      <c r="O2707">
        <v>1</v>
      </c>
      <c r="P2707" t="s">
        <v>777</v>
      </c>
      <c r="Q2707">
        <v>19.899999999999999</v>
      </c>
      <c r="R2707">
        <v>3.59</v>
      </c>
      <c r="Y2707" t="s">
        <v>11075</v>
      </c>
      <c r="Z2707" t="s">
        <v>2585</v>
      </c>
      <c r="AA2707">
        <v>20010</v>
      </c>
      <c r="AB2707" t="s">
        <v>420</v>
      </c>
    </row>
    <row r="2708" spans="1:35" x14ac:dyDescent="0.25">
      <c r="A2708" t="s">
        <v>11076</v>
      </c>
      <c r="B2708" t="s">
        <v>11076</v>
      </c>
      <c r="C2708" t="s">
        <v>11077</v>
      </c>
      <c r="D2708" t="s">
        <v>11078</v>
      </c>
      <c r="E2708" t="s">
        <v>771</v>
      </c>
      <c r="F2708" t="s">
        <v>772</v>
      </c>
      <c r="G2708" t="s">
        <v>2565</v>
      </c>
      <c r="J2708" t="s">
        <v>791</v>
      </c>
      <c r="K2708" t="s">
        <v>2641</v>
      </c>
      <c r="L2708" t="s">
        <v>1330</v>
      </c>
      <c r="M2708" t="s">
        <v>29</v>
      </c>
      <c r="N2708" t="s">
        <v>771</v>
      </c>
      <c r="O2708">
        <v>1</v>
      </c>
      <c r="P2708" t="s">
        <v>777</v>
      </c>
      <c r="Q2708">
        <v>32.9</v>
      </c>
      <c r="R2708">
        <v>5.93</v>
      </c>
      <c r="Y2708" t="s">
        <v>11079</v>
      </c>
      <c r="Z2708" t="s">
        <v>3662</v>
      </c>
      <c r="AA2708">
        <v>80016</v>
      </c>
      <c r="AB2708" t="s">
        <v>420</v>
      </c>
    </row>
    <row r="2709" spans="1:35" x14ac:dyDescent="0.25">
      <c r="A2709" t="s">
        <v>11080</v>
      </c>
      <c r="B2709" t="s">
        <v>11080</v>
      </c>
      <c r="C2709" t="s">
        <v>11081</v>
      </c>
      <c r="D2709" t="s">
        <v>11082</v>
      </c>
      <c r="E2709" t="s">
        <v>771</v>
      </c>
      <c r="F2709" t="s">
        <v>772</v>
      </c>
      <c r="G2709" t="s">
        <v>2565</v>
      </c>
      <c r="J2709" t="s">
        <v>791</v>
      </c>
      <c r="K2709" t="s">
        <v>2641</v>
      </c>
      <c r="L2709" t="s">
        <v>1330</v>
      </c>
      <c r="M2709" t="s">
        <v>29</v>
      </c>
      <c r="N2709" t="s">
        <v>771</v>
      </c>
      <c r="O2709">
        <v>1</v>
      </c>
      <c r="P2709" t="s">
        <v>777</v>
      </c>
      <c r="Q2709">
        <v>32.9</v>
      </c>
      <c r="R2709">
        <v>5.93</v>
      </c>
      <c r="Y2709" t="s">
        <v>10578</v>
      </c>
      <c r="Z2709" t="s">
        <v>2604</v>
      </c>
      <c r="AA2709">
        <v>80038</v>
      </c>
      <c r="AB2709" t="s">
        <v>420</v>
      </c>
    </row>
    <row r="2710" spans="1:35" x14ac:dyDescent="0.25">
      <c r="A2710" t="s">
        <v>11083</v>
      </c>
      <c r="B2710" t="s">
        <v>11083</v>
      </c>
      <c r="C2710" t="s">
        <v>11084</v>
      </c>
      <c r="D2710" t="s">
        <v>11085</v>
      </c>
      <c r="E2710" t="s">
        <v>799</v>
      </c>
      <c r="F2710" t="s">
        <v>772</v>
      </c>
      <c r="G2710" t="s">
        <v>2565</v>
      </c>
      <c r="J2710" t="s">
        <v>791</v>
      </c>
      <c r="K2710" t="s">
        <v>2566</v>
      </c>
      <c r="L2710" t="s">
        <v>2567</v>
      </c>
      <c r="M2710" t="s">
        <v>15</v>
      </c>
      <c r="N2710" t="s">
        <v>799</v>
      </c>
      <c r="O2710">
        <v>0</v>
      </c>
      <c r="Y2710" t="s">
        <v>11086</v>
      </c>
      <c r="Z2710" t="s">
        <v>2574</v>
      </c>
      <c r="AA2710">
        <v>42046</v>
      </c>
      <c r="AB2710" t="s">
        <v>420</v>
      </c>
    </row>
    <row r="2711" spans="1:35" x14ac:dyDescent="0.25">
      <c r="A2711" t="s">
        <v>11087</v>
      </c>
      <c r="B2711" t="s">
        <v>11087</v>
      </c>
      <c r="C2711" t="s">
        <v>11088</v>
      </c>
      <c r="D2711" t="s">
        <v>11089</v>
      </c>
      <c r="E2711" t="s">
        <v>771</v>
      </c>
      <c r="F2711" t="s">
        <v>772</v>
      </c>
      <c r="G2711" t="s">
        <v>2565</v>
      </c>
      <c r="J2711" t="s">
        <v>791</v>
      </c>
      <c r="K2711" t="s">
        <v>2641</v>
      </c>
      <c r="L2711" t="s">
        <v>1330</v>
      </c>
      <c r="M2711" t="s">
        <v>29</v>
      </c>
      <c r="N2711" t="s">
        <v>771</v>
      </c>
      <c r="O2711">
        <v>1</v>
      </c>
      <c r="P2711" t="s">
        <v>777</v>
      </c>
      <c r="Q2711">
        <v>32.9</v>
      </c>
      <c r="R2711">
        <v>5.93</v>
      </c>
      <c r="Y2711" t="s">
        <v>11090</v>
      </c>
      <c r="Z2711" t="s">
        <v>3962</v>
      </c>
      <c r="AA2711">
        <v>37023</v>
      </c>
      <c r="AB2711" t="s">
        <v>420</v>
      </c>
    </row>
    <row r="2712" spans="1:35" x14ac:dyDescent="0.25">
      <c r="A2712" t="s">
        <v>11091</v>
      </c>
      <c r="B2712" t="s">
        <v>11091</v>
      </c>
      <c r="C2712" t="s">
        <v>11092</v>
      </c>
      <c r="D2712" t="s">
        <v>11093</v>
      </c>
      <c r="E2712" t="s">
        <v>771</v>
      </c>
      <c r="F2712" t="s">
        <v>772</v>
      </c>
      <c r="G2712" t="s">
        <v>2565</v>
      </c>
      <c r="I2712" t="s">
        <v>2646</v>
      </c>
      <c r="J2712" t="s">
        <v>791</v>
      </c>
      <c r="K2712" t="s">
        <v>4292</v>
      </c>
      <c r="L2712" t="s">
        <v>1140</v>
      </c>
      <c r="M2712" t="s">
        <v>213</v>
      </c>
      <c r="N2712" t="s">
        <v>771</v>
      </c>
      <c r="O2712">
        <v>1</v>
      </c>
      <c r="P2712" t="s">
        <v>777</v>
      </c>
      <c r="Q2712">
        <v>39.9</v>
      </c>
      <c r="R2712">
        <v>7.2</v>
      </c>
      <c r="Y2712" t="s">
        <v>2647</v>
      </c>
      <c r="Z2712" t="s">
        <v>2648</v>
      </c>
      <c r="AA2712">
        <v>28100</v>
      </c>
      <c r="AB2712" t="s">
        <v>420</v>
      </c>
    </row>
    <row r="2713" spans="1:35" x14ac:dyDescent="0.25">
      <c r="A2713" t="s">
        <v>11094</v>
      </c>
      <c r="B2713" t="s">
        <v>11094</v>
      </c>
      <c r="C2713" t="s">
        <v>11095</v>
      </c>
      <c r="D2713" t="s">
        <v>11096</v>
      </c>
      <c r="E2713" t="s">
        <v>771</v>
      </c>
      <c r="F2713" t="s">
        <v>772</v>
      </c>
      <c r="G2713" t="s">
        <v>2565</v>
      </c>
      <c r="J2713" t="s">
        <v>791</v>
      </c>
      <c r="K2713" t="s">
        <v>3168</v>
      </c>
      <c r="L2713" t="s">
        <v>1296</v>
      </c>
      <c r="M2713" t="s">
        <v>428</v>
      </c>
      <c r="N2713" t="s">
        <v>771</v>
      </c>
      <c r="O2713">
        <v>1</v>
      </c>
      <c r="P2713" t="s">
        <v>777</v>
      </c>
      <c r="Q2713">
        <v>49.9</v>
      </c>
      <c r="R2713">
        <v>9</v>
      </c>
      <c r="Y2713" t="s">
        <v>11097</v>
      </c>
      <c r="Z2713" t="s">
        <v>3088</v>
      </c>
      <c r="AA2713">
        <v>50013</v>
      </c>
      <c r="AB2713" t="s">
        <v>420</v>
      </c>
    </row>
    <row r="2714" spans="1:35" x14ac:dyDescent="0.25">
      <c r="A2714" t="s">
        <v>11098</v>
      </c>
      <c r="B2714" t="s">
        <v>11098</v>
      </c>
      <c r="C2714" t="s">
        <v>11099</v>
      </c>
      <c r="D2714" t="s">
        <v>11100</v>
      </c>
      <c r="E2714" t="s">
        <v>771</v>
      </c>
      <c r="F2714" t="s">
        <v>772</v>
      </c>
      <c r="G2714" t="s">
        <v>2565</v>
      </c>
      <c r="J2714" t="s">
        <v>791</v>
      </c>
      <c r="K2714" t="s">
        <v>2641</v>
      </c>
      <c r="L2714" t="s">
        <v>1330</v>
      </c>
      <c r="M2714" t="s">
        <v>29</v>
      </c>
      <c r="N2714" t="s">
        <v>771</v>
      </c>
      <c r="O2714">
        <v>1</v>
      </c>
      <c r="P2714" t="s">
        <v>777</v>
      </c>
      <c r="Q2714">
        <v>32.9</v>
      </c>
      <c r="R2714">
        <v>5.93</v>
      </c>
      <c r="Y2714" t="s">
        <v>11101</v>
      </c>
      <c r="Z2714" t="s">
        <v>10793</v>
      </c>
      <c r="AA2714">
        <v>19038</v>
      </c>
      <c r="AB2714" t="s">
        <v>420</v>
      </c>
    </row>
    <row r="2715" spans="1:35" x14ac:dyDescent="0.25">
      <c r="A2715" t="s">
        <v>11102</v>
      </c>
      <c r="B2715" t="s">
        <v>11102</v>
      </c>
      <c r="C2715" t="s">
        <v>11103</v>
      </c>
      <c r="D2715" t="s">
        <v>11104</v>
      </c>
      <c r="E2715" t="s">
        <v>799</v>
      </c>
      <c r="F2715" t="s">
        <v>772</v>
      </c>
      <c r="G2715" t="s">
        <v>2565</v>
      </c>
      <c r="J2715" t="s">
        <v>791</v>
      </c>
      <c r="K2715" t="s">
        <v>2911</v>
      </c>
      <c r="L2715" t="s">
        <v>1037</v>
      </c>
      <c r="M2715" t="s">
        <v>430</v>
      </c>
      <c r="N2715" t="s">
        <v>799</v>
      </c>
      <c r="O2715">
        <v>0</v>
      </c>
      <c r="Y2715" t="s">
        <v>7599</v>
      </c>
      <c r="Z2715" t="s">
        <v>2718</v>
      </c>
      <c r="AA2715">
        <v>20016</v>
      </c>
      <c r="AB2715" t="s">
        <v>420</v>
      </c>
    </row>
    <row r="2716" spans="1:35" x14ac:dyDescent="0.25">
      <c r="A2716" t="s">
        <v>11105</v>
      </c>
      <c r="B2716" t="s">
        <v>11105</v>
      </c>
      <c r="C2716" t="s">
        <v>11106</v>
      </c>
      <c r="D2716" t="s">
        <v>11107</v>
      </c>
      <c r="E2716" t="s">
        <v>771</v>
      </c>
      <c r="F2716" t="s">
        <v>772</v>
      </c>
      <c r="G2716" t="s">
        <v>2565</v>
      </c>
      <c r="J2716" t="s">
        <v>791</v>
      </c>
      <c r="K2716" t="s">
        <v>3229</v>
      </c>
      <c r="L2716" t="s">
        <v>870</v>
      </c>
      <c r="M2716" t="s">
        <v>440</v>
      </c>
      <c r="N2716" t="s">
        <v>771</v>
      </c>
      <c r="O2716">
        <v>1</v>
      </c>
      <c r="P2716" t="s">
        <v>777</v>
      </c>
      <c r="Q2716">
        <v>79.900000000000006</v>
      </c>
      <c r="R2716">
        <v>14.41</v>
      </c>
      <c r="Y2716" t="s">
        <v>11108</v>
      </c>
      <c r="Z2716" t="s">
        <v>2599</v>
      </c>
      <c r="AA2716">
        <v>54</v>
      </c>
      <c r="AB2716" t="s">
        <v>420</v>
      </c>
    </row>
    <row r="2717" spans="1:35" x14ac:dyDescent="0.25">
      <c r="A2717" t="s">
        <v>11109</v>
      </c>
      <c r="B2717" t="s">
        <v>11109</v>
      </c>
      <c r="C2717" t="s">
        <v>11110</v>
      </c>
      <c r="D2717" t="s">
        <v>11111</v>
      </c>
      <c r="E2717" t="s">
        <v>771</v>
      </c>
      <c r="F2717" t="s">
        <v>772</v>
      </c>
      <c r="G2717" t="s">
        <v>2565</v>
      </c>
      <c r="J2717" t="s">
        <v>791</v>
      </c>
      <c r="K2717" t="s">
        <v>2598</v>
      </c>
      <c r="L2717" t="s">
        <v>776</v>
      </c>
      <c r="M2717" t="s">
        <v>424</v>
      </c>
      <c r="N2717" t="s">
        <v>771</v>
      </c>
      <c r="O2717">
        <v>1</v>
      </c>
      <c r="P2717" t="s">
        <v>777</v>
      </c>
      <c r="Q2717">
        <v>29.9</v>
      </c>
      <c r="R2717">
        <v>5.39</v>
      </c>
      <c r="Y2717" t="s">
        <v>2717</v>
      </c>
      <c r="AA2717">
        <v>20134</v>
      </c>
      <c r="AB2717" t="s">
        <v>420</v>
      </c>
    </row>
    <row r="2718" spans="1:35" x14ac:dyDescent="0.25">
      <c r="A2718" t="s">
        <v>11112</v>
      </c>
      <c r="B2718" t="s">
        <v>11112</v>
      </c>
      <c r="C2718" t="s">
        <v>11113</v>
      </c>
      <c r="D2718" t="s">
        <v>11114</v>
      </c>
      <c r="E2718" t="s">
        <v>771</v>
      </c>
      <c r="F2718" t="s">
        <v>772</v>
      </c>
      <c r="G2718" t="s">
        <v>2565</v>
      </c>
      <c r="J2718" t="s">
        <v>791</v>
      </c>
      <c r="K2718" t="s">
        <v>2641</v>
      </c>
      <c r="L2718" t="s">
        <v>1330</v>
      </c>
      <c r="M2718" t="s">
        <v>29</v>
      </c>
      <c r="N2718" t="s">
        <v>771</v>
      </c>
      <c r="O2718">
        <v>1</v>
      </c>
      <c r="P2718" t="s">
        <v>777</v>
      </c>
      <c r="Q2718">
        <v>32.9</v>
      </c>
      <c r="R2718">
        <v>5.93</v>
      </c>
      <c r="Y2718" t="s">
        <v>11115</v>
      </c>
      <c r="Z2718" t="s">
        <v>3560</v>
      </c>
      <c r="AA2718">
        <v>37069</v>
      </c>
      <c r="AB2718" t="s">
        <v>420</v>
      </c>
    </row>
    <row r="2719" spans="1:35" x14ac:dyDescent="0.25">
      <c r="A2719" t="s">
        <v>11116</v>
      </c>
      <c r="B2719" t="s">
        <v>11116</v>
      </c>
      <c r="C2719" t="s">
        <v>11117</v>
      </c>
      <c r="D2719" t="s">
        <v>11118</v>
      </c>
      <c r="E2719" t="s">
        <v>771</v>
      </c>
      <c r="F2719" t="s">
        <v>772</v>
      </c>
      <c r="G2719" t="s">
        <v>2565</v>
      </c>
      <c r="J2719" t="s">
        <v>791</v>
      </c>
      <c r="K2719" t="s">
        <v>2584</v>
      </c>
      <c r="L2719" t="s">
        <v>801</v>
      </c>
      <c r="M2719" t="s">
        <v>31</v>
      </c>
      <c r="N2719" t="s">
        <v>771</v>
      </c>
      <c r="O2719">
        <v>1</v>
      </c>
      <c r="P2719" t="s">
        <v>777</v>
      </c>
      <c r="Q2719">
        <v>34.9</v>
      </c>
      <c r="R2719">
        <v>6.29</v>
      </c>
      <c r="Y2719" t="s">
        <v>2585</v>
      </c>
      <c r="Z2719" t="s">
        <v>2585</v>
      </c>
      <c r="AA2719">
        <v>20161</v>
      </c>
      <c r="AB2719" t="s">
        <v>420</v>
      </c>
    </row>
    <row r="2720" spans="1:35" x14ac:dyDescent="0.25">
      <c r="A2720" t="s">
        <v>11119</v>
      </c>
      <c r="B2720" t="s">
        <v>11119</v>
      </c>
      <c r="C2720" t="s">
        <v>11120</v>
      </c>
      <c r="D2720" t="s">
        <v>11121</v>
      </c>
      <c r="E2720" t="s">
        <v>771</v>
      </c>
      <c r="F2720" t="s">
        <v>772</v>
      </c>
      <c r="G2720" t="s">
        <v>2565</v>
      </c>
      <c r="J2720" t="s">
        <v>791</v>
      </c>
      <c r="K2720" t="s">
        <v>2566</v>
      </c>
      <c r="L2720" t="s">
        <v>2567</v>
      </c>
      <c r="M2720" t="s">
        <v>15</v>
      </c>
      <c r="N2720" t="s">
        <v>771</v>
      </c>
      <c r="O2720">
        <v>1</v>
      </c>
      <c r="P2720" t="s">
        <v>777</v>
      </c>
      <c r="Q2720">
        <v>19.899999999999999</v>
      </c>
      <c r="R2720">
        <v>3.59</v>
      </c>
      <c r="Y2720" t="s">
        <v>11122</v>
      </c>
      <c r="Z2720" t="s">
        <v>2688</v>
      </c>
      <c r="AA2720">
        <v>35030</v>
      </c>
      <c r="AB2720" t="s">
        <v>420</v>
      </c>
    </row>
    <row r="2721" spans="1:28" x14ac:dyDescent="0.25">
      <c r="A2721" t="s">
        <v>11123</v>
      </c>
      <c r="B2721" t="s">
        <v>11123</v>
      </c>
      <c r="C2721" t="s">
        <v>11124</v>
      </c>
      <c r="D2721" t="s">
        <v>11125</v>
      </c>
      <c r="E2721" t="s">
        <v>771</v>
      </c>
      <c r="F2721" t="s">
        <v>772</v>
      </c>
      <c r="G2721" t="s">
        <v>2565</v>
      </c>
      <c r="I2721" t="s">
        <v>2646</v>
      </c>
      <c r="J2721" t="s">
        <v>791</v>
      </c>
      <c r="K2721" t="s">
        <v>7068</v>
      </c>
      <c r="L2721" t="s">
        <v>1238</v>
      </c>
      <c r="M2721" t="s">
        <v>57</v>
      </c>
      <c r="N2721" t="s">
        <v>771</v>
      </c>
      <c r="O2721">
        <v>1</v>
      </c>
      <c r="P2721" t="s">
        <v>777</v>
      </c>
      <c r="Q2721">
        <v>14.9</v>
      </c>
      <c r="R2721">
        <v>2.69</v>
      </c>
      <c r="Y2721" t="s">
        <v>2883</v>
      </c>
      <c r="Z2721" t="s">
        <v>2627</v>
      </c>
      <c r="AA2721">
        <v>2032</v>
      </c>
      <c r="AB2721" t="s">
        <v>420</v>
      </c>
    </row>
    <row r="2722" spans="1:28" x14ac:dyDescent="0.25">
      <c r="A2722" t="s">
        <v>11126</v>
      </c>
      <c r="B2722" t="s">
        <v>11126</v>
      </c>
      <c r="C2722" t="s">
        <v>11127</v>
      </c>
      <c r="D2722" t="s">
        <v>11128</v>
      </c>
      <c r="E2722" t="s">
        <v>771</v>
      </c>
      <c r="F2722" t="s">
        <v>772</v>
      </c>
      <c r="G2722" t="s">
        <v>2565</v>
      </c>
      <c r="J2722" t="s">
        <v>791</v>
      </c>
      <c r="K2722" t="s">
        <v>2737</v>
      </c>
      <c r="L2722" t="s">
        <v>2738</v>
      </c>
      <c r="M2722" t="s">
        <v>170</v>
      </c>
      <c r="N2722" t="s">
        <v>771</v>
      </c>
      <c r="O2722">
        <v>1</v>
      </c>
      <c r="P2722" t="s">
        <v>777</v>
      </c>
      <c r="Q2722">
        <v>14.9</v>
      </c>
      <c r="R2722">
        <v>2.69</v>
      </c>
      <c r="Y2722" t="s">
        <v>9290</v>
      </c>
      <c r="Z2722" t="s">
        <v>2604</v>
      </c>
      <c r="AA2722">
        <v>80014</v>
      </c>
      <c r="AB2722" t="s">
        <v>420</v>
      </c>
    </row>
    <row r="2723" spans="1:28" x14ac:dyDescent="0.25">
      <c r="A2723" t="s">
        <v>11129</v>
      </c>
      <c r="B2723" t="s">
        <v>11129</v>
      </c>
      <c r="C2723" t="s">
        <v>11130</v>
      </c>
      <c r="D2723" t="s">
        <v>11131</v>
      </c>
      <c r="E2723" t="s">
        <v>771</v>
      </c>
      <c r="F2723" t="s">
        <v>772</v>
      </c>
      <c r="G2723" t="s">
        <v>2565</v>
      </c>
      <c r="J2723" t="s">
        <v>791</v>
      </c>
      <c r="K2723" t="s">
        <v>2641</v>
      </c>
      <c r="L2723" t="s">
        <v>1330</v>
      </c>
      <c r="M2723" t="s">
        <v>29</v>
      </c>
      <c r="N2723" t="s">
        <v>771</v>
      </c>
      <c r="O2723">
        <v>1</v>
      </c>
      <c r="P2723" t="s">
        <v>777</v>
      </c>
      <c r="Q2723">
        <v>32.9</v>
      </c>
      <c r="R2723">
        <v>5.93</v>
      </c>
      <c r="Y2723" t="s">
        <v>11132</v>
      </c>
      <c r="Z2723" t="s">
        <v>3694</v>
      </c>
      <c r="AA2723">
        <v>34018</v>
      </c>
      <c r="AB2723" t="s">
        <v>420</v>
      </c>
    </row>
    <row r="2724" spans="1:28" x14ac:dyDescent="0.25">
      <c r="A2724" t="s">
        <v>11133</v>
      </c>
      <c r="B2724" t="s">
        <v>11133</v>
      </c>
      <c r="C2724" t="s">
        <v>11134</v>
      </c>
      <c r="D2724" t="s">
        <v>11135</v>
      </c>
      <c r="E2724" t="s">
        <v>771</v>
      </c>
      <c r="F2724" t="s">
        <v>772</v>
      </c>
      <c r="G2724" t="s">
        <v>2565</v>
      </c>
      <c r="J2724" t="s">
        <v>791</v>
      </c>
      <c r="K2724" t="s">
        <v>2566</v>
      </c>
      <c r="L2724" t="s">
        <v>2567</v>
      </c>
      <c r="M2724" t="s">
        <v>15</v>
      </c>
      <c r="N2724" t="s">
        <v>771</v>
      </c>
      <c r="O2724">
        <v>1</v>
      </c>
      <c r="P2724" t="s">
        <v>777</v>
      </c>
      <c r="Q2724">
        <v>19.899999999999999</v>
      </c>
      <c r="R2724">
        <v>3.59</v>
      </c>
      <c r="Y2724" t="s">
        <v>11136</v>
      </c>
      <c r="Z2724" t="s">
        <v>3265</v>
      </c>
      <c r="AA2724">
        <v>3020</v>
      </c>
      <c r="AB2724" t="s">
        <v>420</v>
      </c>
    </row>
    <row r="2725" spans="1:28" x14ac:dyDescent="0.25">
      <c r="A2725" t="s">
        <v>11137</v>
      </c>
      <c r="B2725" t="s">
        <v>11137</v>
      </c>
      <c r="C2725" t="s">
        <v>11138</v>
      </c>
      <c r="D2725" t="s">
        <v>11139</v>
      </c>
      <c r="E2725" t="s">
        <v>771</v>
      </c>
      <c r="F2725" t="s">
        <v>772</v>
      </c>
      <c r="G2725" t="s">
        <v>2565</v>
      </c>
      <c r="J2725" t="s">
        <v>791</v>
      </c>
      <c r="K2725" t="s">
        <v>2566</v>
      </c>
      <c r="L2725" t="s">
        <v>2567</v>
      </c>
      <c r="M2725" t="s">
        <v>15</v>
      </c>
      <c r="N2725" t="s">
        <v>771</v>
      </c>
      <c r="O2725">
        <v>1</v>
      </c>
      <c r="P2725" t="s">
        <v>777</v>
      </c>
      <c r="Q2725">
        <v>19.899999999999999</v>
      </c>
      <c r="R2725">
        <v>3.59</v>
      </c>
      <c r="Y2725" t="s">
        <v>11140</v>
      </c>
      <c r="Z2725" t="s">
        <v>3181</v>
      </c>
      <c r="AA2725">
        <v>40061</v>
      </c>
      <c r="AB2725" t="s">
        <v>420</v>
      </c>
    </row>
    <row r="2726" spans="1:28" x14ac:dyDescent="0.25">
      <c r="A2726" t="s">
        <v>11141</v>
      </c>
      <c r="B2726" t="s">
        <v>11141</v>
      </c>
      <c r="C2726" t="s">
        <v>11142</v>
      </c>
      <c r="D2726" t="s">
        <v>11143</v>
      </c>
      <c r="E2726" t="s">
        <v>771</v>
      </c>
      <c r="F2726" t="s">
        <v>772</v>
      </c>
      <c r="G2726" t="s">
        <v>2565</v>
      </c>
      <c r="J2726" t="s">
        <v>791</v>
      </c>
      <c r="K2726" t="s">
        <v>2584</v>
      </c>
      <c r="L2726" t="s">
        <v>801</v>
      </c>
      <c r="M2726" t="s">
        <v>31</v>
      </c>
      <c r="N2726" t="s">
        <v>771</v>
      </c>
      <c r="O2726">
        <v>1</v>
      </c>
      <c r="P2726" t="s">
        <v>777</v>
      </c>
      <c r="Q2726">
        <v>34.9</v>
      </c>
      <c r="R2726">
        <v>6.29</v>
      </c>
      <c r="Y2726" t="s">
        <v>5904</v>
      </c>
      <c r="Z2726" t="s">
        <v>3551</v>
      </c>
      <c r="AA2726">
        <v>47522</v>
      </c>
      <c r="AB2726" t="s">
        <v>420</v>
      </c>
    </row>
    <row r="2727" spans="1:28" x14ac:dyDescent="0.25">
      <c r="A2727" t="s">
        <v>11144</v>
      </c>
      <c r="B2727" t="s">
        <v>11144</v>
      </c>
      <c r="C2727" t="s">
        <v>11145</v>
      </c>
      <c r="D2727" t="s">
        <v>11146</v>
      </c>
      <c r="E2727" t="s">
        <v>771</v>
      </c>
      <c r="F2727" t="s">
        <v>772</v>
      </c>
      <c r="G2727" t="s">
        <v>2565</v>
      </c>
      <c r="J2727" t="s">
        <v>791</v>
      </c>
      <c r="K2727" t="s">
        <v>2566</v>
      </c>
      <c r="L2727" t="s">
        <v>2567</v>
      </c>
      <c r="M2727" t="s">
        <v>15</v>
      </c>
      <c r="N2727" t="s">
        <v>771</v>
      </c>
      <c r="O2727">
        <v>1</v>
      </c>
      <c r="P2727" t="s">
        <v>777</v>
      </c>
      <c r="Q2727">
        <v>19.899999999999999</v>
      </c>
      <c r="R2727">
        <v>3.59</v>
      </c>
      <c r="S2727">
        <v>1.64</v>
      </c>
      <c r="X2727">
        <v>1.64</v>
      </c>
      <c r="Y2727" t="s">
        <v>2608</v>
      </c>
      <c r="Z2727" t="s">
        <v>2609</v>
      </c>
      <c r="AA2727">
        <v>27100</v>
      </c>
      <c r="AB2727" t="s">
        <v>420</v>
      </c>
    </row>
    <row r="2728" spans="1:28" x14ac:dyDescent="0.25">
      <c r="A2728" t="s">
        <v>11147</v>
      </c>
      <c r="B2728" t="s">
        <v>11147</v>
      </c>
      <c r="C2728" t="s">
        <v>11148</v>
      </c>
      <c r="D2728" t="s">
        <v>11149</v>
      </c>
      <c r="E2728" t="s">
        <v>771</v>
      </c>
      <c r="F2728" t="s">
        <v>772</v>
      </c>
      <c r="G2728" t="s">
        <v>2565</v>
      </c>
      <c r="J2728" t="s">
        <v>791</v>
      </c>
      <c r="K2728" t="s">
        <v>3014</v>
      </c>
      <c r="L2728" t="s">
        <v>3015</v>
      </c>
      <c r="M2728" t="s">
        <v>25</v>
      </c>
      <c r="N2728" t="s">
        <v>771</v>
      </c>
      <c r="O2728">
        <v>1</v>
      </c>
      <c r="P2728" t="s">
        <v>777</v>
      </c>
      <c r="Q2728">
        <v>29.9</v>
      </c>
      <c r="R2728">
        <v>5.39</v>
      </c>
      <c r="Y2728" t="s">
        <v>11150</v>
      </c>
      <c r="Z2728" t="s">
        <v>4776</v>
      </c>
      <c r="AA2728">
        <v>87050</v>
      </c>
      <c r="AB2728" t="s">
        <v>420</v>
      </c>
    </row>
    <row r="2729" spans="1:28" x14ac:dyDescent="0.25">
      <c r="A2729" t="s">
        <v>11151</v>
      </c>
      <c r="B2729" t="s">
        <v>11151</v>
      </c>
      <c r="C2729" t="s">
        <v>11152</v>
      </c>
      <c r="D2729" t="s">
        <v>11153</v>
      </c>
      <c r="E2729" t="s">
        <v>771</v>
      </c>
      <c r="F2729" t="s">
        <v>772</v>
      </c>
      <c r="G2729" t="s">
        <v>2565</v>
      </c>
      <c r="J2729" t="s">
        <v>791</v>
      </c>
      <c r="K2729" t="s">
        <v>2584</v>
      </c>
      <c r="L2729" t="s">
        <v>801</v>
      </c>
      <c r="M2729" t="s">
        <v>31</v>
      </c>
      <c r="N2729" t="s">
        <v>771</v>
      </c>
      <c r="O2729">
        <v>1</v>
      </c>
      <c r="P2729" t="s">
        <v>777</v>
      </c>
      <c r="Q2729">
        <v>34.9</v>
      </c>
      <c r="R2729">
        <v>6.29</v>
      </c>
      <c r="S2729">
        <v>4.99</v>
      </c>
      <c r="T2729">
        <v>0.9</v>
      </c>
      <c r="Y2729" t="s">
        <v>9960</v>
      </c>
      <c r="Z2729" t="s">
        <v>2769</v>
      </c>
      <c r="AA2729">
        <v>56028</v>
      </c>
      <c r="AB2729" t="s">
        <v>420</v>
      </c>
    </row>
    <row r="2730" spans="1:28" x14ac:dyDescent="0.25">
      <c r="A2730" t="s">
        <v>11154</v>
      </c>
      <c r="B2730" t="s">
        <v>11154</v>
      </c>
      <c r="C2730" t="s">
        <v>11155</v>
      </c>
      <c r="D2730" t="s">
        <v>11156</v>
      </c>
      <c r="E2730" t="s">
        <v>771</v>
      </c>
      <c r="F2730" t="s">
        <v>772</v>
      </c>
      <c r="G2730" t="s">
        <v>2565</v>
      </c>
      <c r="J2730" t="s">
        <v>791</v>
      </c>
      <c r="K2730" t="s">
        <v>2641</v>
      </c>
      <c r="L2730" t="s">
        <v>1330</v>
      </c>
      <c r="M2730" t="s">
        <v>29</v>
      </c>
      <c r="N2730" t="s">
        <v>771</v>
      </c>
      <c r="O2730">
        <v>1</v>
      </c>
      <c r="P2730" t="s">
        <v>777</v>
      </c>
      <c r="Q2730">
        <v>32.9</v>
      </c>
      <c r="R2730">
        <v>5.93</v>
      </c>
      <c r="Y2730" t="s">
        <v>11157</v>
      </c>
      <c r="Z2730" t="s">
        <v>3861</v>
      </c>
      <c r="AA2730">
        <v>53048</v>
      </c>
      <c r="AB2730" t="s">
        <v>420</v>
      </c>
    </row>
    <row r="2731" spans="1:28" x14ac:dyDescent="0.25">
      <c r="A2731" t="s">
        <v>11158</v>
      </c>
      <c r="B2731" t="s">
        <v>11158</v>
      </c>
      <c r="C2731" t="s">
        <v>11159</v>
      </c>
      <c r="D2731" t="s">
        <v>11160</v>
      </c>
      <c r="E2731" t="s">
        <v>771</v>
      </c>
      <c r="F2731" t="s">
        <v>772</v>
      </c>
      <c r="G2731" t="s">
        <v>2565</v>
      </c>
      <c r="J2731" t="s">
        <v>791</v>
      </c>
      <c r="K2731" t="s">
        <v>2641</v>
      </c>
      <c r="L2731" t="s">
        <v>1330</v>
      </c>
      <c r="M2731" t="s">
        <v>29</v>
      </c>
      <c r="N2731" t="s">
        <v>771</v>
      </c>
      <c r="O2731">
        <v>1</v>
      </c>
      <c r="P2731" t="s">
        <v>777</v>
      </c>
      <c r="Q2731">
        <v>32.9</v>
      </c>
      <c r="R2731">
        <v>5.93</v>
      </c>
      <c r="Y2731" t="s">
        <v>10615</v>
      </c>
      <c r="Z2731" t="s">
        <v>6696</v>
      </c>
      <c r="AA2731">
        <v>20881</v>
      </c>
      <c r="AB2731" t="s">
        <v>420</v>
      </c>
    </row>
    <row r="2732" spans="1:28" x14ac:dyDescent="0.25">
      <c r="A2732" t="s">
        <v>11161</v>
      </c>
      <c r="B2732" t="s">
        <v>11161</v>
      </c>
      <c r="C2732" t="s">
        <v>11162</v>
      </c>
      <c r="D2732" t="s">
        <v>11163</v>
      </c>
      <c r="E2732" t="s">
        <v>771</v>
      </c>
      <c r="F2732" t="s">
        <v>772</v>
      </c>
      <c r="G2732" t="s">
        <v>2565</v>
      </c>
      <c r="J2732" t="s">
        <v>791</v>
      </c>
      <c r="K2732" t="s">
        <v>2566</v>
      </c>
      <c r="L2732" t="s">
        <v>2567</v>
      </c>
      <c r="M2732" t="s">
        <v>15</v>
      </c>
      <c r="N2732" t="s">
        <v>771</v>
      </c>
      <c r="O2732">
        <v>1</v>
      </c>
      <c r="P2732" t="s">
        <v>777</v>
      </c>
      <c r="Q2732">
        <v>19.899999999999999</v>
      </c>
      <c r="R2732">
        <v>3.59</v>
      </c>
      <c r="S2732">
        <v>4.99</v>
      </c>
      <c r="T2732">
        <v>0.9</v>
      </c>
      <c r="Y2732" t="s">
        <v>11164</v>
      </c>
      <c r="Z2732" t="s">
        <v>2849</v>
      </c>
      <c r="AA2732">
        <v>70056</v>
      </c>
      <c r="AB2732" t="s">
        <v>420</v>
      </c>
    </row>
    <row r="2733" spans="1:28" x14ac:dyDescent="0.25">
      <c r="A2733" t="s">
        <v>11165</v>
      </c>
      <c r="B2733" t="s">
        <v>11165</v>
      </c>
      <c r="C2733" t="s">
        <v>11166</v>
      </c>
      <c r="D2733" t="s">
        <v>11167</v>
      </c>
      <c r="E2733" t="s">
        <v>771</v>
      </c>
      <c r="F2733" t="s">
        <v>772</v>
      </c>
      <c r="G2733" t="s">
        <v>2565</v>
      </c>
      <c r="J2733" t="s">
        <v>791</v>
      </c>
      <c r="K2733" t="s">
        <v>2578</v>
      </c>
      <c r="L2733" t="s">
        <v>833</v>
      </c>
      <c r="M2733" t="s">
        <v>49</v>
      </c>
      <c r="N2733" t="s">
        <v>771</v>
      </c>
      <c r="O2733">
        <v>1</v>
      </c>
      <c r="P2733" t="s">
        <v>777</v>
      </c>
      <c r="Q2733">
        <v>24.9</v>
      </c>
      <c r="R2733">
        <v>4.49</v>
      </c>
      <c r="Y2733" t="s">
        <v>8742</v>
      </c>
      <c r="Z2733" t="s">
        <v>2873</v>
      </c>
      <c r="AA2733">
        <v>41020</v>
      </c>
      <c r="AB2733" t="s">
        <v>420</v>
      </c>
    </row>
    <row r="2734" spans="1:28" x14ac:dyDescent="0.25">
      <c r="A2734" t="s">
        <v>11168</v>
      </c>
      <c r="B2734" t="s">
        <v>11168</v>
      </c>
      <c r="C2734" t="s">
        <v>11169</v>
      </c>
      <c r="D2734" t="s">
        <v>11170</v>
      </c>
      <c r="E2734" t="s">
        <v>771</v>
      </c>
      <c r="F2734" t="s">
        <v>772</v>
      </c>
      <c r="G2734" t="s">
        <v>2565</v>
      </c>
      <c r="J2734" t="s">
        <v>791</v>
      </c>
      <c r="K2734" t="s">
        <v>2566</v>
      </c>
      <c r="L2734" t="s">
        <v>2567</v>
      </c>
      <c r="M2734" t="s">
        <v>15</v>
      </c>
      <c r="N2734" t="s">
        <v>771</v>
      </c>
      <c r="O2734">
        <v>1</v>
      </c>
      <c r="P2734" t="s">
        <v>777</v>
      </c>
      <c r="Q2734">
        <v>19.899999999999999</v>
      </c>
      <c r="R2734">
        <v>3.59</v>
      </c>
      <c r="Y2734" t="s">
        <v>11171</v>
      </c>
      <c r="Z2734" t="s">
        <v>3997</v>
      </c>
      <c r="AA2734">
        <v>28804</v>
      </c>
      <c r="AB2734" t="s">
        <v>420</v>
      </c>
    </row>
    <row r="2735" spans="1:28" x14ac:dyDescent="0.25">
      <c r="A2735" t="s">
        <v>11172</v>
      </c>
      <c r="B2735" t="s">
        <v>11172</v>
      </c>
      <c r="C2735" t="s">
        <v>11173</v>
      </c>
      <c r="D2735" t="s">
        <v>11174</v>
      </c>
      <c r="E2735" t="s">
        <v>771</v>
      </c>
      <c r="F2735" t="s">
        <v>772</v>
      </c>
      <c r="G2735" t="s">
        <v>2565</v>
      </c>
      <c r="J2735" t="s">
        <v>791</v>
      </c>
      <c r="K2735" t="s">
        <v>2584</v>
      </c>
      <c r="L2735" t="s">
        <v>801</v>
      </c>
      <c r="M2735" t="s">
        <v>31</v>
      </c>
      <c r="N2735" t="s">
        <v>771</v>
      </c>
      <c r="O2735">
        <v>1</v>
      </c>
      <c r="P2735" t="s">
        <v>777</v>
      </c>
      <c r="Q2735">
        <v>34.9</v>
      </c>
      <c r="R2735">
        <v>6.29</v>
      </c>
      <c r="Y2735" t="s">
        <v>3151</v>
      </c>
      <c r="Z2735" t="s">
        <v>2764</v>
      </c>
      <c r="AA2735">
        <v>57124</v>
      </c>
      <c r="AB2735" t="s">
        <v>420</v>
      </c>
    </row>
    <row r="2736" spans="1:28" x14ac:dyDescent="0.25">
      <c r="A2736" t="s">
        <v>11175</v>
      </c>
      <c r="B2736" t="s">
        <v>11175</v>
      </c>
      <c r="C2736" t="s">
        <v>11176</v>
      </c>
      <c r="D2736" t="s">
        <v>11177</v>
      </c>
      <c r="E2736" t="s">
        <v>771</v>
      </c>
      <c r="F2736" t="s">
        <v>772</v>
      </c>
      <c r="G2736" t="s">
        <v>2565</v>
      </c>
      <c r="I2736" t="s">
        <v>2646</v>
      </c>
      <c r="J2736" t="s">
        <v>774</v>
      </c>
      <c r="K2736" t="s">
        <v>7068</v>
      </c>
      <c r="L2736" t="s">
        <v>1238</v>
      </c>
      <c r="M2736" t="s">
        <v>57</v>
      </c>
      <c r="N2736" t="s">
        <v>771</v>
      </c>
      <c r="O2736">
        <v>1</v>
      </c>
      <c r="P2736" t="s">
        <v>777</v>
      </c>
      <c r="Q2736">
        <v>14.9</v>
      </c>
      <c r="R2736">
        <v>2.69</v>
      </c>
      <c r="Y2736" t="s">
        <v>2883</v>
      </c>
      <c r="Z2736" t="s">
        <v>2627</v>
      </c>
      <c r="AA2736">
        <v>2032</v>
      </c>
      <c r="AB2736" t="s">
        <v>420</v>
      </c>
    </row>
    <row r="2737" spans="1:28" x14ac:dyDescent="0.25">
      <c r="A2737" t="s">
        <v>11178</v>
      </c>
      <c r="B2737" t="s">
        <v>11178</v>
      </c>
      <c r="C2737" t="s">
        <v>11179</v>
      </c>
      <c r="D2737" t="s">
        <v>11180</v>
      </c>
      <c r="E2737" t="s">
        <v>799</v>
      </c>
      <c r="F2737" t="s">
        <v>772</v>
      </c>
      <c r="G2737" t="s">
        <v>2565</v>
      </c>
      <c r="J2737" t="s">
        <v>791</v>
      </c>
      <c r="K2737" t="s">
        <v>2566</v>
      </c>
      <c r="L2737" t="s">
        <v>2567</v>
      </c>
      <c r="M2737" t="s">
        <v>15</v>
      </c>
      <c r="N2737" t="s">
        <v>799</v>
      </c>
      <c r="O2737">
        <v>0</v>
      </c>
      <c r="Y2737" t="s">
        <v>11164</v>
      </c>
      <c r="Z2737" t="s">
        <v>2849</v>
      </c>
      <c r="AA2737">
        <v>70056</v>
      </c>
      <c r="AB2737" t="s">
        <v>420</v>
      </c>
    </row>
    <row r="2738" spans="1:28" x14ac:dyDescent="0.25">
      <c r="A2738" t="s">
        <v>11181</v>
      </c>
      <c r="B2738" t="s">
        <v>11181</v>
      </c>
      <c r="C2738" t="s">
        <v>11182</v>
      </c>
      <c r="D2738" t="s">
        <v>11183</v>
      </c>
      <c r="E2738" t="s">
        <v>771</v>
      </c>
      <c r="F2738" t="s">
        <v>772</v>
      </c>
      <c r="G2738" t="s">
        <v>2565</v>
      </c>
      <c r="J2738" t="s">
        <v>791</v>
      </c>
      <c r="K2738" t="s">
        <v>2566</v>
      </c>
      <c r="L2738" t="s">
        <v>2567</v>
      </c>
      <c r="M2738" t="s">
        <v>15</v>
      </c>
      <c r="N2738" t="s">
        <v>771</v>
      </c>
      <c r="O2738">
        <v>1</v>
      </c>
      <c r="P2738" t="s">
        <v>777</v>
      </c>
      <c r="Q2738">
        <v>19.899999999999999</v>
      </c>
      <c r="R2738">
        <v>3.59</v>
      </c>
      <c r="Y2738" t="s">
        <v>11184</v>
      </c>
      <c r="Z2738" t="s">
        <v>3644</v>
      </c>
      <c r="AA2738">
        <v>35020</v>
      </c>
      <c r="AB2738" t="s">
        <v>420</v>
      </c>
    </row>
    <row r="2739" spans="1:28" x14ac:dyDescent="0.25">
      <c r="A2739" t="s">
        <v>11185</v>
      </c>
      <c r="C2739" t="s">
        <v>11186</v>
      </c>
      <c r="D2739" t="s">
        <v>11187</v>
      </c>
      <c r="E2739" t="s">
        <v>771</v>
      </c>
      <c r="F2739" t="s">
        <v>2590</v>
      </c>
      <c r="G2739" t="s">
        <v>2565</v>
      </c>
      <c r="H2739" t="s">
        <v>2591</v>
      </c>
      <c r="J2739" t="s">
        <v>774</v>
      </c>
      <c r="K2739" t="s">
        <v>4348</v>
      </c>
      <c r="L2739" t="s">
        <v>20</v>
      </c>
      <c r="M2739" t="s">
        <v>19</v>
      </c>
      <c r="N2739" t="s">
        <v>771</v>
      </c>
      <c r="O2739">
        <v>1</v>
      </c>
      <c r="P2739" t="s">
        <v>777</v>
      </c>
      <c r="Q2739">
        <v>19.899999999999999</v>
      </c>
      <c r="R2739">
        <v>3.59</v>
      </c>
      <c r="S2739">
        <v>3</v>
      </c>
      <c r="T2739">
        <v>0.54</v>
      </c>
      <c r="Y2739" t="s">
        <v>6266</v>
      </c>
      <c r="Z2739" t="s">
        <v>11188</v>
      </c>
      <c r="AA2739">
        <v>82100</v>
      </c>
      <c r="AB2739" t="s">
        <v>420</v>
      </c>
    </row>
    <row r="2740" spans="1:28" x14ac:dyDescent="0.25">
      <c r="A2740" t="s">
        <v>11189</v>
      </c>
      <c r="C2740" t="s">
        <v>11190</v>
      </c>
      <c r="D2740" t="s">
        <v>11191</v>
      </c>
      <c r="E2740" t="s">
        <v>771</v>
      </c>
      <c r="F2740" t="s">
        <v>2590</v>
      </c>
      <c r="G2740" t="s">
        <v>2565</v>
      </c>
      <c r="H2740" t="s">
        <v>2591</v>
      </c>
      <c r="J2740" t="s">
        <v>774</v>
      </c>
      <c r="K2740" t="s">
        <v>4348</v>
      </c>
      <c r="L2740" t="s">
        <v>20</v>
      </c>
      <c r="M2740" t="s">
        <v>19</v>
      </c>
      <c r="N2740" t="s">
        <v>771</v>
      </c>
      <c r="O2740">
        <v>1</v>
      </c>
      <c r="P2740" t="s">
        <v>777</v>
      </c>
      <c r="Q2740">
        <v>19.899999999999999</v>
      </c>
      <c r="R2740">
        <v>3.59</v>
      </c>
      <c r="S2740">
        <v>3</v>
      </c>
      <c r="T2740">
        <v>0.54</v>
      </c>
      <c r="Y2740" t="s">
        <v>3023</v>
      </c>
      <c r="Z2740" t="s">
        <v>2858</v>
      </c>
      <c r="AA2740">
        <v>15121</v>
      </c>
      <c r="AB2740" t="s">
        <v>420</v>
      </c>
    </row>
    <row r="2741" spans="1:28" x14ac:dyDescent="0.25">
      <c r="A2741" t="s">
        <v>11192</v>
      </c>
      <c r="B2741" t="s">
        <v>11192</v>
      </c>
      <c r="C2741" t="s">
        <v>11193</v>
      </c>
      <c r="D2741" t="s">
        <v>11194</v>
      </c>
      <c r="E2741" t="s">
        <v>771</v>
      </c>
      <c r="F2741" t="s">
        <v>772</v>
      </c>
      <c r="G2741" t="s">
        <v>2565</v>
      </c>
      <c r="J2741" t="s">
        <v>791</v>
      </c>
      <c r="K2741" t="s">
        <v>2641</v>
      </c>
      <c r="L2741" t="s">
        <v>1330</v>
      </c>
      <c r="M2741" t="s">
        <v>29</v>
      </c>
      <c r="N2741" t="s">
        <v>771</v>
      </c>
      <c r="O2741">
        <v>1</v>
      </c>
      <c r="P2741" t="s">
        <v>777</v>
      </c>
      <c r="Q2741">
        <v>32.9</v>
      </c>
      <c r="R2741">
        <v>5.93</v>
      </c>
      <c r="Y2741" t="s">
        <v>3339</v>
      </c>
      <c r="Z2741" t="s">
        <v>3340</v>
      </c>
      <c r="AA2741">
        <v>20832</v>
      </c>
      <c r="AB2741" t="s">
        <v>420</v>
      </c>
    </row>
    <row r="2742" spans="1:28" x14ac:dyDescent="0.25">
      <c r="A2742" t="s">
        <v>11195</v>
      </c>
      <c r="B2742" t="s">
        <v>11195</v>
      </c>
      <c r="C2742" t="s">
        <v>11196</v>
      </c>
      <c r="D2742" t="s">
        <v>11197</v>
      </c>
      <c r="E2742" t="s">
        <v>771</v>
      </c>
      <c r="F2742" t="s">
        <v>772</v>
      </c>
      <c r="G2742" t="s">
        <v>2565</v>
      </c>
      <c r="J2742" t="s">
        <v>791</v>
      </c>
      <c r="K2742" t="s">
        <v>3014</v>
      </c>
      <c r="L2742" t="s">
        <v>3015</v>
      </c>
      <c r="M2742" t="s">
        <v>25</v>
      </c>
      <c r="N2742" t="s">
        <v>771</v>
      </c>
      <c r="O2742">
        <v>1</v>
      </c>
      <c r="P2742" t="s">
        <v>777</v>
      </c>
      <c r="Q2742">
        <v>29.9</v>
      </c>
      <c r="R2742">
        <v>5.39</v>
      </c>
      <c r="Y2742" t="s">
        <v>11198</v>
      </c>
      <c r="Z2742" t="s">
        <v>2958</v>
      </c>
      <c r="AA2742">
        <v>12011</v>
      </c>
      <c r="AB2742" t="s">
        <v>420</v>
      </c>
    </row>
    <row r="2743" spans="1:28" x14ac:dyDescent="0.25">
      <c r="A2743" t="s">
        <v>11199</v>
      </c>
      <c r="C2743" t="s">
        <v>11200</v>
      </c>
      <c r="D2743" t="s">
        <v>11201</v>
      </c>
      <c r="E2743" t="s">
        <v>771</v>
      </c>
      <c r="F2743" t="s">
        <v>2590</v>
      </c>
      <c r="G2743" t="s">
        <v>2565</v>
      </c>
      <c r="H2743" t="s">
        <v>2591</v>
      </c>
      <c r="J2743" t="s">
        <v>774</v>
      </c>
      <c r="K2743" t="s">
        <v>4348</v>
      </c>
      <c r="L2743" t="s">
        <v>20</v>
      </c>
      <c r="M2743" t="s">
        <v>19</v>
      </c>
      <c r="N2743" t="s">
        <v>771</v>
      </c>
      <c r="O2743">
        <v>1</v>
      </c>
      <c r="P2743" t="s">
        <v>777</v>
      </c>
      <c r="Q2743">
        <v>19.899999999999999</v>
      </c>
      <c r="R2743">
        <v>3.59</v>
      </c>
      <c r="S2743">
        <v>3</v>
      </c>
      <c r="T2743">
        <v>0.54</v>
      </c>
      <c r="Y2743" t="s">
        <v>2585</v>
      </c>
      <c r="Z2743" t="s">
        <v>2585</v>
      </c>
      <c r="AA2743">
        <v>20123</v>
      </c>
      <c r="AB2743" t="s">
        <v>420</v>
      </c>
    </row>
    <row r="2744" spans="1:28" x14ac:dyDescent="0.25">
      <c r="A2744" t="s">
        <v>11202</v>
      </c>
      <c r="B2744" t="s">
        <v>11202</v>
      </c>
      <c r="C2744" t="s">
        <v>11203</v>
      </c>
      <c r="D2744" t="s">
        <v>11204</v>
      </c>
      <c r="E2744" t="s">
        <v>771</v>
      </c>
      <c r="F2744" t="s">
        <v>772</v>
      </c>
      <c r="G2744" t="s">
        <v>2565</v>
      </c>
      <c r="I2744" t="s">
        <v>2646</v>
      </c>
      <c r="J2744" t="s">
        <v>791</v>
      </c>
      <c r="K2744" t="s">
        <v>2598</v>
      </c>
      <c r="L2744" t="s">
        <v>776</v>
      </c>
      <c r="M2744" t="s">
        <v>424</v>
      </c>
      <c r="N2744" t="s">
        <v>771</v>
      </c>
      <c r="O2744">
        <v>1</v>
      </c>
      <c r="P2744" t="s">
        <v>777</v>
      </c>
      <c r="Q2744">
        <v>29.9</v>
      </c>
      <c r="R2744">
        <v>5.39</v>
      </c>
      <c r="Y2744" t="s">
        <v>2647</v>
      </c>
      <c r="Z2744" t="s">
        <v>2648</v>
      </c>
      <c r="AA2744">
        <v>28100</v>
      </c>
      <c r="AB2744" t="s">
        <v>420</v>
      </c>
    </row>
    <row r="2745" spans="1:28" x14ac:dyDescent="0.25">
      <c r="A2745" t="s">
        <v>11205</v>
      </c>
      <c r="B2745" t="s">
        <v>11205</v>
      </c>
      <c r="C2745" t="s">
        <v>11206</v>
      </c>
      <c r="D2745" t="s">
        <v>11207</v>
      </c>
      <c r="E2745" t="s">
        <v>771</v>
      </c>
      <c r="F2745" t="s">
        <v>772</v>
      </c>
      <c r="G2745" t="s">
        <v>2565</v>
      </c>
      <c r="I2745" t="s">
        <v>2646</v>
      </c>
      <c r="J2745" t="s">
        <v>791</v>
      </c>
      <c r="K2745" t="s">
        <v>2598</v>
      </c>
      <c r="L2745" t="s">
        <v>776</v>
      </c>
      <c r="M2745" t="s">
        <v>424</v>
      </c>
      <c r="N2745" t="s">
        <v>771</v>
      </c>
      <c r="O2745">
        <v>1</v>
      </c>
      <c r="P2745" t="s">
        <v>777</v>
      </c>
      <c r="Q2745">
        <v>29.9</v>
      </c>
      <c r="R2745">
        <v>5.39</v>
      </c>
      <c r="Y2745" t="s">
        <v>2647</v>
      </c>
      <c r="Z2745" t="s">
        <v>2648</v>
      </c>
      <c r="AA2745">
        <v>28100</v>
      </c>
      <c r="AB2745" t="s">
        <v>420</v>
      </c>
    </row>
    <row r="2746" spans="1:28" x14ac:dyDescent="0.25">
      <c r="A2746" t="s">
        <v>11208</v>
      </c>
      <c r="B2746" t="s">
        <v>11208</v>
      </c>
      <c r="C2746" t="s">
        <v>11209</v>
      </c>
      <c r="D2746" t="s">
        <v>11210</v>
      </c>
      <c r="E2746" t="s">
        <v>771</v>
      </c>
      <c r="F2746" t="s">
        <v>772</v>
      </c>
      <c r="G2746" t="s">
        <v>2565</v>
      </c>
      <c r="J2746" t="s">
        <v>791</v>
      </c>
      <c r="K2746" t="s">
        <v>2566</v>
      </c>
      <c r="L2746" t="s">
        <v>2567</v>
      </c>
      <c r="M2746" t="s">
        <v>15</v>
      </c>
      <c r="N2746" t="s">
        <v>771</v>
      </c>
      <c r="O2746">
        <v>1</v>
      </c>
      <c r="P2746" t="s">
        <v>777</v>
      </c>
      <c r="Q2746">
        <v>19.899999999999999</v>
      </c>
      <c r="R2746">
        <v>3.59</v>
      </c>
      <c r="Y2746" t="s">
        <v>2568</v>
      </c>
      <c r="Z2746" t="s">
        <v>2904</v>
      </c>
      <c r="AA2746">
        <v>10142</v>
      </c>
      <c r="AB2746" t="s">
        <v>420</v>
      </c>
    </row>
    <row r="2747" spans="1:28" x14ac:dyDescent="0.25">
      <c r="A2747" t="s">
        <v>11211</v>
      </c>
      <c r="B2747" t="s">
        <v>11211</v>
      </c>
      <c r="C2747" t="s">
        <v>11212</v>
      </c>
      <c r="D2747" t="s">
        <v>11213</v>
      </c>
      <c r="E2747" t="s">
        <v>771</v>
      </c>
      <c r="F2747" t="s">
        <v>772</v>
      </c>
      <c r="G2747" t="s">
        <v>2565</v>
      </c>
      <c r="J2747" t="s">
        <v>791</v>
      </c>
      <c r="K2747" t="s">
        <v>2882</v>
      </c>
      <c r="L2747" t="s">
        <v>827</v>
      </c>
      <c r="M2747" t="s">
        <v>438</v>
      </c>
      <c r="N2747" t="s">
        <v>771</v>
      </c>
      <c r="O2747">
        <v>1</v>
      </c>
      <c r="P2747" t="s">
        <v>777</v>
      </c>
      <c r="Q2747">
        <v>39.9</v>
      </c>
      <c r="R2747">
        <v>7.2</v>
      </c>
      <c r="Y2747" t="s">
        <v>11214</v>
      </c>
      <c r="Z2747" t="s">
        <v>2985</v>
      </c>
      <c r="AA2747">
        <v>81034</v>
      </c>
      <c r="AB2747" t="s">
        <v>420</v>
      </c>
    </row>
    <row r="2748" spans="1:28" x14ac:dyDescent="0.25">
      <c r="A2748" t="s">
        <v>11215</v>
      </c>
      <c r="B2748" t="s">
        <v>11215</v>
      </c>
      <c r="C2748" t="s">
        <v>11216</v>
      </c>
      <c r="D2748" t="s">
        <v>11217</v>
      </c>
      <c r="E2748" t="s">
        <v>771</v>
      </c>
      <c r="F2748" t="s">
        <v>772</v>
      </c>
      <c r="G2748" t="s">
        <v>2565</v>
      </c>
      <c r="J2748" t="s">
        <v>791</v>
      </c>
      <c r="K2748" t="s">
        <v>3014</v>
      </c>
      <c r="L2748" t="s">
        <v>3015</v>
      </c>
      <c r="M2748" t="s">
        <v>25</v>
      </c>
      <c r="N2748" t="s">
        <v>771</v>
      </c>
      <c r="O2748">
        <v>1</v>
      </c>
      <c r="P2748" t="s">
        <v>777</v>
      </c>
      <c r="Q2748">
        <v>29.9</v>
      </c>
      <c r="R2748">
        <v>5.39</v>
      </c>
      <c r="Y2748" t="s">
        <v>11218</v>
      </c>
      <c r="Z2748" t="s">
        <v>5171</v>
      </c>
      <c r="AA2748">
        <v>63837</v>
      </c>
      <c r="AB2748" t="s">
        <v>420</v>
      </c>
    </row>
    <row r="2749" spans="1:28" x14ac:dyDescent="0.25">
      <c r="A2749" t="s">
        <v>11219</v>
      </c>
      <c r="B2749" t="s">
        <v>11219</v>
      </c>
      <c r="C2749" t="s">
        <v>11220</v>
      </c>
      <c r="D2749" t="s">
        <v>11221</v>
      </c>
      <c r="E2749" t="s">
        <v>771</v>
      </c>
      <c r="F2749" t="s">
        <v>772</v>
      </c>
      <c r="G2749" t="s">
        <v>2565</v>
      </c>
      <c r="J2749" t="s">
        <v>791</v>
      </c>
      <c r="K2749" t="s">
        <v>2566</v>
      </c>
      <c r="L2749" t="s">
        <v>2567</v>
      </c>
      <c r="M2749" t="s">
        <v>15</v>
      </c>
      <c r="N2749" t="s">
        <v>771</v>
      </c>
      <c r="O2749">
        <v>1</v>
      </c>
      <c r="P2749" t="s">
        <v>777</v>
      </c>
      <c r="Q2749">
        <v>19.899999999999999</v>
      </c>
      <c r="R2749">
        <v>3.59</v>
      </c>
      <c r="Y2749" t="s">
        <v>11222</v>
      </c>
      <c r="Z2749" t="s">
        <v>3640</v>
      </c>
      <c r="AA2749">
        <v>39055</v>
      </c>
      <c r="AB2749" t="s">
        <v>420</v>
      </c>
    </row>
    <row r="2750" spans="1:28" x14ac:dyDescent="0.25">
      <c r="A2750" t="s">
        <v>11223</v>
      </c>
      <c r="B2750" t="s">
        <v>11223</v>
      </c>
      <c r="C2750" t="s">
        <v>11224</v>
      </c>
      <c r="D2750" t="s">
        <v>11225</v>
      </c>
      <c r="E2750" t="s">
        <v>771</v>
      </c>
      <c r="F2750" t="s">
        <v>772</v>
      </c>
      <c r="G2750" t="s">
        <v>2565</v>
      </c>
      <c r="J2750" t="s">
        <v>791</v>
      </c>
      <c r="K2750" t="s">
        <v>8407</v>
      </c>
      <c r="L2750" t="s">
        <v>8408</v>
      </c>
      <c r="M2750" t="s">
        <v>152</v>
      </c>
      <c r="N2750" t="s">
        <v>771</v>
      </c>
      <c r="O2750">
        <v>1</v>
      </c>
      <c r="P2750" t="s">
        <v>777</v>
      </c>
      <c r="Q2750">
        <v>19.899999999999999</v>
      </c>
      <c r="R2750">
        <v>3.59</v>
      </c>
      <c r="Y2750" t="s">
        <v>3967</v>
      </c>
      <c r="Z2750" t="s">
        <v>6545</v>
      </c>
      <c r="AA2750">
        <v>89900</v>
      </c>
      <c r="AB2750" t="s">
        <v>420</v>
      </c>
    </row>
    <row r="2751" spans="1:28" x14ac:dyDescent="0.25">
      <c r="A2751" t="s">
        <v>11226</v>
      </c>
      <c r="B2751" t="s">
        <v>11226</v>
      </c>
      <c r="C2751" t="s">
        <v>11227</v>
      </c>
      <c r="D2751" t="s">
        <v>11228</v>
      </c>
      <c r="E2751" t="s">
        <v>771</v>
      </c>
      <c r="F2751" t="s">
        <v>772</v>
      </c>
      <c r="G2751" t="s">
        <v>2565</v>
      </c>
      <c r="J2751" t="s">
        <v>791</v>
      </c>
      <c r="K2751" t="s">
        <v>2566</v>
      </c>
      <c r="L2751" t="s">
        <v>2567</v>
      </c>
      <c r="M2751" t="s">
        <v>15</v>
      </c>
      <c r="N2751" t="s">
        <v>771</v>
      </c>
      <c r="O2751">
        <v>1</v>
      </c>
      <c r="P2751" t="s">
        <v>777</v>
      </c>
      <c r="Q2751">
        <v>19.899999999999999</v>
      </c>
      <c r="R2751">
        <v>3.59</v>
      </c>
      <c r="Y2751" t="s">
        <v>11229</v>
      </c>
      <c r="Z2751" t="s">
        <v>3156</v>
      </c>
      <c r="AA2751">
        <v>22029</v>
      </c>
      <c r="AB2751" t="s">
        <v>420</v>
      </c>
    </row>
    <row r="2752" spans="1:28" x14ac:dyDescent="0.25">
      <c r="A2752" t="s">
        <v>11230</v>
      </c>
      <c r="B2752" t="s">
        <v>11230</v>
      </c>
      <c r="C2752" t="s">
        <v>11231</v>
      </c>
      <c r="D2752" t="s">
        <v>11232</v>
      </c>
      <c r="E2752" t="s">
        <v>771</v>
      </c>
      <c r="F2752" t="s">
        <v>772</v>
      </c>
      <c r="G2752" t="s">
        <v>2565</v>
      </c>
      <c r="J2752" t="s">
        <v>791</v>
      </c>
      <c r="K2752" t="s">
        <v>3805</v>
      </c>
      <c r="L2752" t="s">
        <v>1205</v>
      </c>
      <c r="M2752" t="s">
        <v>426</v>
      </c>
      <c r="N2752" t="s">
        <v>771</v>
      </c>
      <c r="O2752">
        <v>1</v>
      </c>
      <c r="P2752" t="s">
        <v>777</v>
      </c>
      <c r="Q2752">
        <v>79.900000000000006</v>
      </c>
      <c r="R2752">
        <v>14.41</v>
      </c>
      <c r="S2752">
        <v>4.99</v>
      </c>
      <c r="T2752">
        <v>0.9</v>
      </c>
      <c r="Y2752" t="s">
        <v>11233</v>
      </c>
      <c r="Z2752" t="s">
        <v>4986</v>
      </c>
      <c r="AA2752">
        <v>9098</v>
      </c>
      <c r="AB2752" t="s">
        <v>420</v>
      </c>
    </row>
    <row r="2753" spans="1:35" x14ac:dyDescent="0.25">
      <c r="A2753" t="s">
        <v>11234</v>
      </c>
      <c r="B2753" t="s">
        <v>11234</v>
      </c>
      <c r="C2753" t="s">
        <v>11235</v>
      </c>
      <c r="D2753" t="s">
        <v>11236</v>
      </c>
      <c r="E2753" t="s">
        <v>799</v>
      </c>
      <c r="F2753" t="s">
        <v>772</v>
      </c>
      <c r="G2753" t="s">
        <v>2565</v>
      </c>
      <c r="J2753" t="s">
        <v>791</v>
      </c>
      <c r="K2753" t="s">
        <v>2566</v>
      </c>
      <c r="L2753" t="s">
        <v>2567</v>
      </c>
      <c r="M2753" t="s">
        <v>15</v>
      </c>
      <c r="N2753" t="s">
        <v>799</v>
      </c>
      <c r="O2753">
        <v>0</v>
      </c>
      <c r="Y2753" t="s">
        <v>11229</v>
      </c>
      <c r="Z2753" t="s">
        <v>3156</v>
      </c>
      <c r="AA2753">
        <v>22029</v>
      </c>
      <c r="AB2753" t="s">
        <v>420</v>
      </c>
    </row>
    <row r="2754" spans="1:35" x14ac:dyDescent="0.25">
      <c r="A2754" t="s">
        <v>11237</v>
      </c>
      <c r="B2754" t="s">
        <v>11237</v>
      </c>
      <c r="C2754" t="s">
        <v>11238</v>
      </c>
      <c r="D2754" t="s">
        <v>11239</v>
      </c>
      <c r="E2754" t="s">
        <v>771</v>
      </c>
      <c r="F2754" t="s">
        <v>772</v>
      </c>
      <c r="G2754" t="s">
        <v>2565</v>
      </c>
      <c r="J2754" t="s">
        <v>791</v>
      </c>
      <c r="K2754" t="s">
        <v>2566</v>
      </c>
      <c r="L2754" t="s">
        <v>2567</v>
      </c>
      <c r="M2754" t="s">
        <v>15</v>
      </c>
      <c r="N2754" t="s">
        <v>771</v>
      </c>
      <c r="O2754">
        <v>1</v>
      </c>
      <c r="P2754" t="s">
        <v>777</v>
      </c>
      <c r="Q2754">
        <v>19.899999999999999</v>
      </c>
      <c r="R2754">
        <v>3.59</v>
      </c>
      <c r="Y2754" t="s">
        <v>11240</v>
      </c>
      <c r="Z2754" t="s">
        <v>3340</v>
      </c>
      <c r="AA2754">
        <v>20814</v>
      </c>
      <c r="AB2754" t="s">
        <v>420</v>
      </c>
    </row>
    <row r="2755" spans="1:35" x14ac:dyDescent="0.25">
      <c r="A2755" t="s">
        <v>11241</v>
      </c>
      <c r="C2755" t="s">
        <v>11242</v>
      </c>
      <c r="D2755" t="s">
        <v>11243</v>
      </c>
      <c r="E2755" t="s">
        <v>771</v>
      </c>
      <c r="F2755" t="s">
        <v>2590</v>
      </c>
      <c r="G2755" t="s">
        <v>2565</v>
      </c>
      <c r="H2755" t="s">
        <v>2591</v>
      </c>
      <c r="J2755" t="s">
        <v>774</v>
      </c>
      <c r="K2755" t="s">
        <v>4184</v>
      </c>
      <c r="L2755" t="s">
        <v>718</v>
      </c>
      <c r="M2755" t="s">
        <v>717</v>
      </c>
      <c r="N2755" t="s">
        <v>771</v>
      </c>
      <c r="O2755">
        <v>1</v>
      </c>
      <c r="P2755" t="s">
        <v>777</v>
      </c>
      <c r="Q2755">
        <v>24.9</v>
      </c>
      <c r="R2755">
        <v>4.49</v>
      </c>
      <c r="S2755">
        <v>3</v>
      </c>
      <c r="T2755">
        <v>0.54</v>
      </c>
      <c r="Y2755" t="s">
        <v>11244</v>
      </c>
      <c r="Z2755" t="s">
        <v>3861</v>
      </c>
      <c r="AA2755">
        <v>53014</v>
      </c>
      <c r="AB2755" t="s">
        <v>420</v>
      </c>
    </row>
    <row r="2756" spans="1:35" x14ac:dyDescent="0.25">
      <c r="A2756" t="s">
        <v>11245</v>
      </c>
      <c r="B2756" t="s">
        <v>11245</v>
      </c>
      <c r="C2756" t="s">
        <v>11246</v>
      </c>
      <c r="D2756" t="s">
        <v>11247</v>
      </c>
      <c r="E2756" t="s">
        <v>771</v>
      </c>
      <c r="F2756" t="s">
        <v>772</v>
      </c>
      <c r="G2756" t="s">
        <v>2565</v>
      </c>
      <c r="J2756" t="s">
        <v>791</v>
      </c>
      <c r="K2756" t="s">
        <v>2641</v>
      </c>
      <c r="L2756" t="s">
        <v>1330</v>
      </c>
      <c r="M2756" t="s">
        <v>29</v>
      </c>
      <c r="N2756" t="s">
        <v>771</v>
      </c>
      <c r="O2756">
        <v>1</v>
      </c>
      <c r="P2756" t="s">
        <v>777</v>
      </c>
      <c r="Q2756">
        <v>32.9</v>
      </c>
      <c r="R2756">
        <v>5.93</v>
      </c>
      <c r="Y2756" t="s">
        <v>3806</v>
      </c>
      <c r="Z2756" t="s">
        <v>3806</v>
      </c>
      <c r="AA2756">
        <v>16131</v>
      </c>
      <c r="AB2756" t="s">
        <v>420</v>
      </c>
    </row>
    <row r="2757" spans="1:35" x14ac:dyDescent="0.25">
      <c r="A2757" t="s">
        <v>11248</v>
      </c>
      <c r="C2757" t="s">
        <v>11249</v>
      </c>
      <c r="D2757" t="s">
        <v>11187</v>
      </c>
      <c r="E2757" t="s">
        <v>771</v>
      </c>
      <c r="F2757" t="s">
        <v>2590</v>
      </c>
      <c r="G2757" t="s">
        <v>2565</v>
      </c>
      <c r="H2757" t="s">
        <v>2591</v>
      </c>
      <c r="J2757" t="s">
        <v>774</v>
      </c>
      <c r="K2757" t="s">
        <v>2790</v>
      </c>
      <c r="L2757" t="s">
        <v>730</v>
      </c>
      <c r="M2757" t="s">
        <v>729</v>
      </c>
      <c r="N2757" t="s">
        <v>771</v>
      </c>
      <c r="O2757">
        <v>1</v>
      </c>
      <c r="P2757" t="s">
        <v>777</v>
      </c>
      <c r="Q2757">
        <v>24.9</v>
      </c>
      <c r="R2757">
        <v>4.49</v>
      </c>
      <c r="S2757">
        <v>3</v>
      </c>
      <c r="T2757">
        <v>0.54</v>
      </c>
      <c r="Y2757" t="s">
        <v>3701</v>
      </c>
      <c r="Z2757" t="s">
        <v>3962</v>
      </c>
      <c r="AA2757">
        <v>37121</v>
      </c>
      <c r="AB2757" t="s">
        <v>420</v>
      </c>
    </row>
    <row r="2758" spans="1:35" x14ac:dyDescent="0.25">
      <c r="A2758" t="s">
        <v>11250</v>
      </c>
      <c r="B2758" t="s">
        <v>11250</v>
      </c>
      <c r="C2758" t="s">
        <v>11251</v>
      </c>
      <c r="D2758" t="s">
        <v>11252</v>
      </c>
      <c r="E2758" t="s">
        <v>799</v>
      </c>
      <c r="F2758" t="s">
        <v>772</v>
      </c>
      <c r="G2758" t="s">
        <v>2565</v>
      </c>
      <c r="J2758" t="s">
        <v>791</v>
      </c>
      <c r="K2758" t="s">
        <v>3014</v>
      </c>
      <c r="L2758" t="s">
        <v>3015</v>
      </c>
      <c r="M2758" t="s">
        <v>25</v>
      </c>
      <c r="N2758" t="s">
        <v>799</v>
      </c>
      <c r="O2758">
        <v>0</v>
      </c>
      <c r="Y2758" t="s">
        <v>11253</v>
      </c>
      <c r="Z2758" t="s">
        <v>3701</v>
      </c>
      <c r="AA2758">
        <v>37030</v>
      </c>
      <c r="AB2758" t="s">
        <v>420</v>
      </c>
    </row>
    <row r="2759" spans="1:35" x14ac:dyDescent="0.25">
      <c r="A2759" t="s">
        <v>11254</v>
      </c>
      <c r="B2759" t="s">
        <v>11254</v>
      </c>
      <c r="C2759" t="s">
        <v>11255</v>
      </c>
      <c r="D2759" t="s">
        <v>11256</v>
      </c>
      <c r="E2759" t="s">
        <v>771</v>
      </c>
      <c r="F2759" t="s">
        <v>772</v>
      </c>
      <c r="G2759" t="s">
        <v>2565</v>
      </c>
      <c r="I2759" t="s">
        <v>2646</v>
      </c>
      <c r="J2759" t="s">
        <v>774</v>
      </c>
      <c r="K2759" t="s">
        <v>2882</v>
      </c>
      <c r="L2759" t="s">
        <v>827</v>
      </c>
      <c r="M2759" t="s">
        <v>438</v>
      </c>
      <c r="N2759" t="s">
        <v>771</v>
      </c>
      <c r="O2759">
        <v>1</v>
      </c>
      <c r="P2759" t="s">
        <v>777</v>
      </c>
      <c r="Q2759">
        <v>39.9</v>
      </c>
      <c r="R2759">
        <v>7.2</v>
      </c>
      <c r="Y2759" t="s">
        <v>2647</v>
      </c>
      <c r="Z2759" t="s">
        <v>2648</v>
      </c>
      <c r="AA2759">
        <v>28100</v>
      </c>
      <c r="AB2759" t="s">
        <v>420</v>
      </c>
      <c r="AC2759" t="s">
        <v>4458</v>
      </c>
    </row>
    <row r="2760" spans="1:35" x14ac:dyDescent="0.25">
      <c r="A2760" t="s">
        <v>11257</v>
      </c>
      <c r="B2760" t="s">
        <v>11257</v>
      </c>
      <c r="C2760" t="s">
        <v>11258</v>
      </c>
      <c r="D2760" t="s">
        <v>11259</v>
      </c>
      <c r="E2760" t="s">
        <v>771</v>
      </c>
      <c r="F2760" t="s">
        <v>772</v>
      </c>
      <c r="G2760" t="s">
        <v>2565</v>
      </c>
      <c r="J2760" t="s">
        <v>791</v>
      </c>
      <c r="K2760" t="s">
        <v>2566</v>
      </c>
      <c r="L2760" t="s">
        <v>2567</v>
      </c>
      <c r="M2760" t="s">
        <v>15</v>
      </c>
      <c r="N2760" t="s">
        <v>771</v>
      </c>
      <c r="O2760">
        <v>1</v>
      </c>
      <c r="P2760" t="s">
        <v>777</v>
      </c>
      <c r="Q2760">
        <v>19.899999999999999</v>
      </c>
      <c r="R2760">
        <v>3.59</v>
      </c>
      <c r="S2760">
        <v>4.99</v>
      </c>
      <c r="T2760">
        <v>0.9</v>
      </c>
      <c r="Y2760" t="s">
        <v>4505</v>
      </c>
      <c r="Z2760" t="s">
        <v>2604</v>
      </c>
      <c r="AA2760">
        <v>80038</v>
      </c>
      <c r="AB2760" t="s">
        <v>420</v>
      </c>
    </row>
    <row r="2761" spans="1:35" x14ac:dyDescent="0.25">
      <c r="A2761" t="s">
        <v>11260</v>
      </c>
      <c r="B2761" t="s">
        <v>11260</v>
      </c>
      <c r="C2761" t="s">
        <v>11261</v>
      </c>
      <c r="D2761" t="s">
        <v>11262</v>
      </c>
      <c r="E2761" t="s">
        <v>771</v>
      </c>
      <c r="F2761" t="s">
        <v>772</v>
      </c>
      <c r="G2761" t="s">
        <v>2565</v>
      </c>
      <c r="J2761" t="s">
        <v>791</v>
      </c>
      <c r="K2761" t="s">
        <v>2566</v>
      </c>
      <c r="L2761" t="s">
        <v>2567</v>
      </c>
      <c r="M2761" t="s">
        <v>15</v>
      </c>
      <c r="N2761" t="s">
        <v>771</v>
      </c>
      <c r="O2761">
        <v>1</v>
      </c>
      <c r="P2761" t="s">
        <v>777</v>
      </c>
      <c r="Q2761">
        <v>19.899999999999999</v>
      </c>
      <c r="R2761">
        <v>3.59</v>
      </c>
      <c r="Y2761" t="s">
        <v>5813</v>
      </c>
      <c r="Z2761" t="s">
        <v>4308</v>
      </c>
      <c r="AA2761">
        <v>70029</v>
      </c>
      <c r="AB2761" t="s">
        <v>420</v>
      </c>
      <c r="AG2761">
        <v>8394060720</v>
      </c>
      <c r="AH2761" t="s">
        <v>420</v>
      </c>
      <c r="AI2761" t="s">
        <v>1019</v>
      </c>
    </row>
    <row r="2762" spans="1:35" x14ac:dyDescent="0.25">
      <c r="A2762" t="s">
        <v>11263</v>
      </c>
      <c r="B2762" t="s">
        <v>11263</v>
      </c>
      <c r="C2762" t="s">
        <v>11264</v>
      </c>
      <c r="D2762" t="s">
        <v>11265</v>
      </c>
      <c r="E2762" t="s">
        <v>799</v>
      </c>
      <c r="F2762" t="s">
        <v>772</v>
      </c>
      <c r="G2762" t="s">
        <v>2565</v>
      </c>
      <c r="J2762" t="s">
        <v>791</v>
      </c>
      <c r="K2762" t="s">
        <v>2566</v>
      </c>
      <c r="L2762" t="s">
        <v>2567</v>
      </c>
      <c r="M2762" t="s">
        <v>15</v>
      </c>
      <c r="N2762" t="s">
        <v>799</v>
      </c>
      <c r="O2762">
        <v>0</v>
      </c>
      <c r="Y2762" t="s">
        <v>2585</v>
      </c>
      <c r="Z2762" t="s">
        <v>2585</v>
      </c>
      <c r="AA2762">
        <v>20131</v>
      </c>
      <c r="AB2762" t="s">
        <v>420</v>
      </c>
    </row>
    <row r="2763" spans="1:35" x14ac:dyDescent="0.25">
      <c r="A2763" t="s">
        <v>11266</v>
      </c>
      <c r="B2763" t="s">
        <v>11266</v>
      </c>
      <c r="C2763" t="s">
        <v>11267</v>
      </c>
      <c r="D2763" t="s">
        <v>11268</v>
      </c>
      <c r="E2763" t="s">
        <v>771</v>
      </c>
      <c r="F2763" t="s">
        <v>772</v>
      </c>
      <c r="G2763" t="s">
        <v>2565</v>
      </c>
      <c r="I2763" t="s">
        <v>2646</v>
      </c>
      <c r="J2763" t="s">
        <v>791</v>
      </c>
      <c r="K2763" t="s">
        <v>4292</v>
      </c>
      <c r="L2763" t="s">
        <v>1140</v>
      </c>
      <c r="M2763" t="s">
        <v>213</v>
      </c>
      <c r="N2763" t="s">
        <v>771</v>
      </c>
      <c r="O2763">
        <v>1</v>
      </c>
      <c r="P2763" t="s">
        <v>777</v>
      </c>
      <c r="Q2763">
        <v>39.9</v>
      </c>
      <c r="R2763">
        <v>7.2</v>
      </c>
      <c r="Y2763" t="s">
        <v>2647</v>
      </c>
      <c r="Z2763" t="s">
        <v>2648</v>
      </c>
      <c r="AA2763">
        <v>28100</v>
      </c>
      <c r="AB2763" t="s">
        <v>420</v>
      </c>
    </row>
    <row r="2764" spans="1:35" x14ac:dyDescent="0.25">
      <c r="A2764" t="s">
        <v>11269</v>
      </c>
      <c r="C2764" t="s">
        <v>11270</v>
      </c>
      <c r="D2764" t="s">
        <v>11271</v>
      </c>
      <c r="E2764" t="s">
        <v>771</v>
      </c>
      <c r="F2764" t="s">
        <v>2590</v>
      </c>
      <c r="G2764" t="s">
        <v>2565</v>
      </c>
      <c r="H2764" t="s">
        <v>2591</v>
      </c>
      <c r="J2764" t="s">
        <v>774</v>
      </c>
      <c r="K2764" t="s">
        <v>9239</v>
      </c>
      <c r="L2764" t="s">
        <v>137</v>
      </c>
      <c r="M2764" t="s">
        <v>136</v>
      </c>
      <c r="N2764" t="s">
        <v>771</v>
      </c>
      <c r="O2764">
        <v>1</v>
      </c>
      <c r="P2764" t="s">
        <v>777</v>
      </c>
      <c r="Q2764">
        <v>24.9</v>
      </c>
      <c r="R2764">
        <v>4.49</v>
      </c>
      <c r="S2764">
        <v>3</v>
      </c>
      <c r="T2764">
        <v>0.54</v>
      </c>
      <c r="Y2764" t="s">
        <v>11272</v>
      </c>
      <c r="Z2764" t="s">
        <v>2980</v>
      </c>
      <c r="AA2764">
        <v>21037</v>
      </c>
      <c r="AB2764" t="s">
        <v>420</v>
      </c>
    </row>
    <row r="2765" spans="1:35" x14ac:dyDescent="0.25">
      <c r="A2765" t="s">
        <v>11273</v>
      </c>
      <c r="B2765" t="s">
        <v>11273</v>
      </c>
      <c r="C2765" t="s">
        <v>11274</v>
      </c>
      <c r="D2765" t="s">
        <v>11275</v>
      </c>
      <c r="E2765" t="s">
        <v>771</v>
      </c>
      <c r="F2765" t="s">
        <v>772</v>
      </c>
      <c r="G2765" t="s">
        <v>2565</v>
      </c>
      <c r="J2765" t="s">
        <v>791</v>
      </c>
      <c r="K2765" t="s">
        <v>2566</v>
      </c>
      <c r="L2765" t="s">
        <v>2567</v>
      </c>
      <c r="M2765" t="s">
        <v>15</v>
      </c>
      <c r="N2765" t="s">
        <v>771</v>
      </c>
      <c r="O2765">
        <v>1</v>
      </c>
      <c r="P2765" t="s">
        <v>777</v>
      </c>
      <c r="Q2765">
        <v>19.899999999999999</v>
      </c>
      <c r="R2765">
        <v>3.59</v>
      </c>
      <c r="S2765">
        <v>3.27</v>
      </c>
      <c r="X2765">
        <v>3.27</v>
      </c>
      <c r="Y2765" t="s">
        <v>11276</v>
      </c>
      <c r="Z2765" t="s">
        <v>2904</v>
      </c>
      <c r="AA2765">
        <v>10010</v>
      </c>
      <c r="AB2765" t="s">
        <v>420</v>
      </c>
      <c r="AC2765" t="s">
        <v>2786</v>
      </c>
    </row>
    <row r="2766" spans="1:35" x14ac:dyDescent="0.25">
      <c r="A2766" t="s">
        <v>11277</v>
      </c>
      <c r="B2766" t="s">
        <v>11277</v>
      </c>
      <c r="C2766" t="s">
        <v>11278</v>
      </c>
      <c r="D2766" t="s">
        <v>11279</v>
      </c>
      <c r="E2766" t="s">
        <v>771</v>
      </c>
      <c r="F2766" t="s">
        <v>772</v>
      </c>
      <c r="G2766" t="s">
        <v>2565</v>
      </c>
      <c r="J2766" t="s">
        <v>791</v>
      </c>
      <c r="K2766" t="s">
        <v>2566</v>
      </c>
      <c r="L2766" t="s">
        <v>2567</v>
      </c>
      <c r="M2766" t="s">
        <v>15</v>
      </c>
      <c r="N2766" t="s">
        <v>771</v>
      </c>
      <c r="O2766">
        <v>1</v>
      </c>
      <c r="P2766" t="s">
        <v>777</v>
      </c>
      <c r="Q2766">
        <v>19.899999999999999</v>
      </c>
      <c r="R2766">
        <v>3.59</v>
      </c>
      <c r="Y2766" t="s">
        <v>11280</v>
      </c>
      <c r="Z2766" t="s">
        <v>3239</v>
      </c>
      <c r="AA2766">
        <v>31046</v>
      </c>
      <c r="AB2766" t="s">
        <v>420</v>
      </c>
    </row>
    <row r="2767" spans="1:35" x14ac:dyDescent="0.25">
      <c r="A2767" t="s">
        <v>11281</v>
      </c>
      <c r="B2767" t="s">
        <v>11281</v>
      </c>
      <c r="C2767" t="s">
        <v>11282</v>
      </c>
      <c r="D2767" t="s">
        <v>11283</v>
      </c>
      <c r="E2767" t="s">
        <v>771</v>
      </c>
      <c r="F2767" t="s">
        <v>772</v>
      </c>
      <c r="G2767" t="s">
        <v>2565</v>
      </c>
      <c r="J2767" t="s">
        <v>791</v>
      </c>
      <c r="K2767" t="s">
        <v>2566</v>
      </c>
      <c r="L2767" t="s">
        <v>2567</v>
      </c>
      <c r="M2767" t="s">
        <v>15</v>
      </c>
      <c r="N2767" t="s">
        <v>771</v>
      </c>
      <c r="O2767">
        <v>1</v>
      </c>
      <c r="P2767" t="s">
        <v>777</v>
      </c>
      <c r="Q2767">
        <v>19.899999999999999</v>
      </c>
      <c r="R2767">
        <v>3.59</v>
      </c>
      <c r="S2767">
        <v>4.99</v>
      </c>
      <c r="T2767">
        <v>0.9</v>
      </c>
      <c r="Y2767" t="s">
        <v>2958</v>
      </c>
      <c r="Z2767" t="s">
        <v>2958</v>
      </c>
      <c r="AA2767">
        <v>12100</v>
      </c>
      <c r="AB2767" t="s">
        <v>420</v>
      </c>
    </row>
    <row r="2768" spans="1:35" x14ac:dyDescent="0.25">
      <c r="A2768" t="s">
        <v>11284</v>
      </c>
      <c r="B2768" t="s">
        <v>11284</v>
      </c>
      <c r="C2768" t="s">
        <v>11285</v>
      </c>
      <c r="D2768" t="s">
        <v>11286</v>
      </c>
      <c r="E2768" t="s">
        <v>771</v>
      </c>
      <c r="F2768" t="s">
        <v>772</v>
      </c>
      <c r="G2768" t="s">
        <v>2565</v>
      </c>
      <c r="J2768" t="s">
        <v>791</v>
      </c>
      <c r="K2768" t="s">
        <v>2566</v>
      </c>
      <c r="L2768" t="s">
        <v>2567</v>
      </c>
      <c r="M2768" t="s">
        <v>15</v>
      </c>
      <c r="N2768" t="s">
        <v>771</v>
      </c>
      <c r="O2768">
        <v>1</v>
      </c>
      <c r="P2768" t="s">
        <v>777</v>
      </c>
      <c r="Q2768">
        <v>19.899999999999999</v>
      </c>
      <c r="R2768">
        <v>3.59</v>
      </c>
      <c r="S2768">
        <v>0.66</v>
      </c>
      <c r="X2768">
        <v>0.66</v>
      </c>
      <c r="Y2768" t="s">
        <v>9290</v>
      </c>
      <c r="Z2768" t="s">
        <v>3662</v>
      </c>
      <c r="AA2768">
        <v>80014</v>
      </c>
      <c r="AB2768" t="s">
        <v>420</v>
      </c>
    </row>
    <row r="2769" spans="1:35" x14ac:dyDescent="0.25">
      <c r="A2769" t="s">
        <v>11287</v>
      </c>
      <c r="B2769" t="s">
        <v>11287</v>
      </c>
      <c r="C2769" t="s">
        <v>11288</v>
      </c>
      <c r="D2769" t="s">
        <v>11289</v>
      </c>
      <c r="E2769" t="s">
        <v>771</v>
      </c>
      <c r="F2769" t="s">
        <v>772</v>
      </c>
      <c r="G2769" t="s">
        <v>2565</v>
      </c>
      <c r="I2769" t="s">
        <v>2646</v>
      </c>
      <c r="J2769" t="s">
        <v>791</v>
      </c>
      <c r="K2769" t="s">
        <v>2598</v>
      </c>
      <c r="L2769" t="s">
        <v>776</v>
      </c>
      <c r="M2769" t="s">
        <v>424</v>
      </c>
      <c r="N2769" t="s">
        <v>771</v>
      </c>
      <c r="O2769">
        <v>1</v>
      </c>
      <c r="P2769" t="s">
        <v>777</v>
      </c>
      <c r="Q2769">
        <v>29.9</v>
      </c>
      <c r="R2769">
        <v>5.39</v>
      </c>
      <c r="Y2769" t="s">
        <v>2647</v>
      </c>
      <c r="Z2769" t="s">
        <v>2648</v>
      </c>
      <c r="AA2769">
        <v>28100</v>
      </c>
      <c r="AB2769" t="s">
        <v>420</v>
      </c>
    </row>
    <row r="2770" spans="1:35" x14ac:dyDescent="0.25">
      <c r="A2770" t="s">
        <v>11290</v>
      </c>
      <c r="B2770" t="s">
        <v>11290</v>
      </c>
      <c r="C2770" t="s">
        <v>11291</v>
      </c>
      <c r="D2770" t="s">
        <v>11292</v>
      </c>
      <c r="E2770" t="s">
        <v>771</v>
      </c>
      <c r="F2770" t="s">
        <v>772</v>
      </c>
      <c r="G2770" t="s">
        <v>2565</v>
      </c>
      <c r="J2770" t="s">
        <v>791</v>
      </c>
      <c r="K2770" t="s">
        <v>2641</v>
      </c>
      <c r="L2770" t="s">
        <v>1330</v>
      </c>
      <c r="M2770" t="s">
        <v>29</v>
      </c>
      <c r="N2770" t="s">
        <v>771</v>
      </c>
      <c r="O2770">
        <v>1</v>
      </c>
      <c r="P2770" t="s">
        <v>777</v>
      </c>
      <c r="Q2770">
        <v>32.9</v>
      </c>
      <c r="R2770">
        <v>5.93</v>
      </c>
      <c r="Y2770" t="s">
        <v>11293</v>
      </c>
      <c r="Z2770" t="s">
        <v>2599</v>
      </c>
      <c r="AA2770">
        <v>60</v>
      </c>
      <c r="AB2770" t="s">
        <v>420</v>
      </c>
    </row>
    <row r="2771" spans="1:35" x14ac:dyDescent="0.25">
      <c r="A2771" t="s">
        <v>11294</v>
      </c>
      <c r="B2771" t="s">
        <v>11294</v>
      </c>
      <c r="C2771" t="s">
        <v>11295</v>
      </c>
      <c r="D2771" t="s">
        <v>11296</v>
      </c>
      <c r="E2771" t="s">
        <v>771</v>
      </c>
      <c r="F2771" t="s">
        <v>772</v>
      </c>
      <c r="G2771" t="s">
        <v>2565</v>
      </c>
      <c r="J2771" t="s">
        <v>791</v>
      </c>
      <c r="K2771" t="s">
        <v>2566</v>
      </c>
      <c r="L2771" t="s">
        <v>2567</v>
      </c>
      <c r="M2771" t="s">
        <v>15</v>
      </c>
      <c r="N2771" t="s">
        <v>771</v>
      </c>
      <c r="O2771">
        <v>1</v>
      </c>
      <c r="P2771" t="s">
        <v>777</v>
      </c>
      <c r="Q2771">
        <v>19.899999999999999</v>
      </c>
      <c r="R2771">
        <v>3.59</v>
      </c>
      <c r="Y2771" t="s">
        <v>11297</v>
      </c>
      <c r="Z2771" t="s">
        <v>2568</v>
      </c>
      <c r="AA2771">
        <v>10040</v>
      </c>
      <c r="AB2771" t="s">
        <v>420</v>
      </c>
    </row>
    <row r="2772" spans="1:35" x14ac:dyDescent="0.25">
      <c r="A2772" t="s">
        <v>11298</v>
      </c>
      <c r="B2772" t="s">
        <v>11298</v>
      </c>
      <c r="C2772" t="s">
        <v>11299</v>
      </c>
      <c r="D2772" t="s">
        <v>11300</v>
      </c>
      <c r="E2772" t="s">
        <v>771</v>
      </c>
      <c r="F2772" t="s">
        <v>772</v>
      </c>
      <c r="G2772" t="s">
        <v>2565</v>
      </c>
      <c r="I2772" t="s">
        <v>2646</v>
      </c>
      <c r="J2772" t="s">
        <v>791</v>
      </c>
      <c r="K2772" t="s">
        <v>2598</v>
      </c>
      <c r="L2772" t="s">
        <v>776</v>
      </c>
      <c r="M2772" t="s">
        <v>424</v>
      </c>
      <c r="N2772" t="s">
        <v>771</v>
      </c>
      <c r="O2772">
        <v>1</v>
      </c>
      <c r="P2772" t="s">
        <v>777</v>
      </c>
      <c r="Q2772">
        <v>29.9</v>
      </c>
      <c r="R2772">
        <v>5.39</v>
      </c>
      <c r="Y2772" t="s">
        <v>2647</v>
      </c>
      <c r="Z2772" t="s">
        <v>2648</v>
      </c>
      <c r="AA2772">
        <v>28100</v>
      </c>
      <c r="AB2772" t="s">
        <v>420</v>
      </c>
    </row>
    <row r="2773" spans="1:35" x14ac:dyDescent="0.25">
      <c r="A2773" t="s">
        <v>11301</v>
      </c>
      <c r="C2773" t="s">
        <v>11302</v>
      </c>
      <c r="D2773" t="s">
        <v>11303</v>
      </c>
      <c r="E2773" t="s">
        <v>771</v>
      </c>
      <c r="F2773" t="s">
        <v>2590</v>
      </c>
      <c r="G2773" t="s">
        <v>2565</v>
      </c>
      <c r="H2773" t="s">
        <v>2591</v>
      </c>
      <c r="J2773" t="s">
        <v>774</v>
      </c>
      <c r="K2773" t="s">
        <v>3263</v>
      </c>
      <c r="L2773" t="s">
        <v>96</v>
      </c>
      <c r="M2773" t="s">
        <v>95</v>
      </c>
      <c r="N2773" t="s">
        <v>771</v>
      </c>
      <c r="O2773">
        <v>1</v>
      </c>
      <c r="P2773" t="s">
        <v>777</v>
      </c>
      <c r="Q2773">
        <v>29.9</v>
      </c>
      <c r="R2773">
        <v>5.39</v>
      </c>
      <c r="S2773">
        <v>3</v>
      </c>
      <c r="T2773">
        <v>0.54</v>
      </c>
      <c r="Y2773" t="s">
        <v>11304</v>
      </c>
      <c r="Z2773" t="s">
        <v>3806</v>
      </c>
      <c r="AA2773">
        <v>16010</v>
      </c>
      <c r="AB2773" t="s">
        <v>420</v>
      </c>
    </row>
    <row r="2774" spans="1:35" x14ac:dyDescent="0.25">
      <c r="A2774" t="s">
        <v>11305</v>
      </c>
      <c r="B2774" t="s">
        <v>11305</v>
      </c>
      <c r="C2774" t="s">
        <v>11306</v>
      </c>
      <c r="D2774" t="s">
        <v>11307</v>
      </c>
      <c r="E2774" t="s">
        <v>771</v>
      </c>
      <c r="F2774" t="s">
        <v>772</v>
      </c>
      <c r="G2774" t="s">
        <v>2565</v>
      </c>
      <c r="J2774" t="s">
        <v>791</v>
      </c>
      <c r="K2774" t="s">
        <v>2566</v>
      </c>
      <c r="L2774" t="s">
        <v>2567</v>
      </c>
      <c r="M2774" t="s">
        <v>15</v>
      </c>
      <c r="N2774" t="s">
        <v>771</v>
      </c>
      <c r="O2774">
        <v>1</v>
      </c>
      <c r="P2774" t="s">
        <v>777</v>
      </c>
      <c r="Q2774">
        <v>19.899999999999999</v>
      </c>
      <c r="R2774">
        <v>3.59</v>
      </c>
      <c r="Y2774" t="s">
        <v>3393</v>
      </c>
      <c r="Z2774" t="s">
        <v>2712</v>
      </c>
      <c r="AA2774">
        <v>44</v>
      </c>
      <c r="AB2774" t="s">
        <v>420</v>
      </c>
    </row>
    <row r="2775" spans="1:35" x14ac:dyDescent="0.25">
      <c r="A2775" t="s">
        <v>11308</v>
      </c>
      <c r="B2775" t="s">
        <v>11308</v>
      </c>
      <c r="C2775" t="s">
        <v>11309</v>
      </c>
      <c r="D2775" t="s">
        <v>11310</v>
      </c>
      <c r="E2775" t="s">
        <v>771</v>
      </c>
      <c r="F2775" t="s">
        <v>772</v>
      </c>
      <c r="G2775" t="s">
        <v>2565</v>
      </c>
      <c r="I2775" t="s">
        <v>2646</v>
      </c>
      <c r="J2775" t="s">
        <v>791</v>
      </c>
      <c r="K2775" t="s">
        <v>2598</v>
      </c>
      <c r="L2775" t="s">
        <v>776</v>
      </c>
      <c r="M2775" t="s">
        <v>424</v>
      </c>
      <c r="N2775" t="s">
        <v>771</v>
      </c>
      <c r="O2775">
        <v>1</v>
      </c>
      <c r="P2775" t="s">
        <v>777</v>
      </c>
      <c r="Q2775">
        <v>29.9</v>
      </c>
      <c r="R2775">
        <v>5.39</v>
      </c>
      <c r="Y2775" t="s">
        <v>2647</v>
      </c>
      <c r="Z2775" t="s">
        <v>2648</v>
      </c>
      <c r="AA2775">
        <v>28100</v>
      </c>
      <c r="AB2775" t="s">
        <v>420</v>
      </c>
    </row>
    <row r="2776" spans="1:35" x14ac:dyDescent="0.25">
      <c r="A2776" t="s">
        <v>11311</v>
      </c>
      <c r="B2776" t="s">
        <v>11311</v>
      </c>
      <c r="C2776" t="s">
        <v>11312</v>
      </c>
      <c r="D2776" t="s">
        <v>11313</v>
      </c>
      <c r="E2776" t="s">
        <v>771</v>
      </c>
      <c r="F2776" t="s">
        <v>772</v>
      </c>
      <c r="G2776" t="s">
        <v>2565</v>
      </c>
      <c r="J2776" t="s">
        <v>791</v>
      </c>
      <c r="K2776" t="s">
        <v>2686</v>
      </c>
      <c r="L2776" t="s">
        <v>2473</v>
      </c>
      <c r="M2776" t="s">
        <v>51</v>
      </c>
      <c r="N2776" t="s">
        <v>771</v>
      </c>
      <c r="O2776">
        <v>1</v>
      </c>
      <c r="P2776" t="s">
        <v>777</v>
      </c>
      <c r="Q2776">
        <v>49.9</v>
      </c>
      <c r="R2776">
        <v>9</v>
      </c>
      <c r="Y2776" t="s">
        <v>4250</v>
      </c>
      <c r="AA2776">
        <v>40134</v>
      </c>
      <c r="AB2776" t="s">
        <v>420</v>
      </c>
    </row>
    <row r="2777" spans="1:35" x14ac:dyDescent="0.25">
      <c r="A2777" t="s">
        <v>11314</v>
      </c>
      <c r="B2777" t="s">
        <v>11314</v>
      </c>
      <c r="C2777" t="s">
        <v>11315</v>
      </c>
      <c r="D2777" t="s">
        <v>11316</v>
      </c>
      <c r="E2777" t="s">
        <v>771</v>
      </c>
      <c r="F2777" t="s">
        <v>772</v>
      </c>
      <c r="G2777" t="s">
        <v>2565</v>
      </c>
      <c r="J2777" t="s">
        <v>791</v>
      </c>
      <c r="K2777" t="s">
        <v>3014</v>
      </c>
      <c r="L2777" t="s">
        <v>3015</v>
      </c>
      <c r="M2777" t="s">
        <v>25</v>
      </c>
      <c r="N2777" t="s">
        <v>771</v>
      </c>
      <c r="O2777">
        <v>1</v>
      </c>
      <c r="P2777" t="s">
        <v>777</v>
      </c>
      <c r="Q2777">
        <v>29.9</v>
      </c>
      <c r="R2777">
        <v>5.39</v>
      </c>
      <c r="Y2777" t="s">
        <v>11317</v>
      </c>
      <c r="Z2777" t="s">
        <v>3570</v>
      </c>
      <c r="AA2777">
        <v>66038</v>
      </c>
      <c r="AB2777" t="s">
        <v>420</v>
      </c>
    </row>
    <row r="2778" spans="1:35" x14ac:dyDescent="0.25">
      <c r="A2778" t="s">
        <v>11318</v>
      </c>
      <c r="B2778" t="s">
        <v>11318</v>
      </c>
      <c r="C2778" t="s">
        <v>11319</v>
      </c>
      <c r="D2778" t="s">
        <v>11320</v>
      </c>
      <c r="E2778" t="s">
        <v>771</v>
      </c>
      <c r="F2778" t="s">
        <v>772</v>
      </c>
      <c r="G2778" t="s">
        <v>2565</v>
      </c>
      <c r="J2778" t="s">
        <v>791</v>
      </c>
      <c r="K2778" t="s">
        <v>2566</v>
      </c>
      <c r="L2778" t="s">
        <v>2567</v>
      </c>
      <c r="M2778" t="s">
        <v>15</v>
      </c>
      <c r="N2778" t="s">
        <v>771</v>
      </c>
      <c r="O2778">
        <v>1</v>
      </c>
      <c r="P2778" t="s">
        <v>777</v>
      </c>
      <c r="Q2778">
        <v>19.899999999999999</v>
      </c>
      <c r="R2778">
        <v>3.59</v>
      </c>
      <c r="Y2778" t="s">
        <v>11321</v>
      </c>
      <c r="Z2778" t="s">
        <v>2975</v>
      </c>
      <c r="AA2778">
        <v>6056</v>
      </c>
      <c r="AB2778" t="s">
        <v>420</v>
      </c>
    </row>
    <row r="2779" spans="1:35" x14ac:dyDescent="0.25">
      <c r="A2779" t="s">
        <v>11322</v>
      </c>
      <c r="B2779" t="s">
        <v>11322</v>
      </c>
      <c r="C2779" t="s">
        <v>11323</v>
      </c>
      <c r="D2779" t="s">
        <v>11324</v>
      </c>
      <c r="E2779" t="s">
        <v>799</v>
      </c>
      <c r="F2779" t="s">
        <v>772</v>
      </c>
      <c r="G2779" t="s">
        <v>2565</v>
      </c>
      <c r="J2779" t="s">
        <v>791</v>
      </c>
      <c r="K2779" t="s">
        <v>2572</v>
      </c>
      <c r="L2779" t="s">
        <v>1427</v>
      </c>
      <c r="M2779" t="s">
        <v>45</v>
      </c>
      <c r="N2779" t="s">
        <v>799</v>
      </c>
      <c r="O2779">
        <v>0</v>
      </c>
      <c r="Y2779" t="s">
        <v>10216</v>
      </c>
      <c r="Z2779" t="s">
        <v>2599</v>
      </c>
      <c r="AA2779">
        <v>54</v>
      </c>
      <c r="AB2779" t="s">
        <v>420</v>
      </c>
      <c r="AG2779">
        <v>14410481007</v>
      </c>
      <c r="AH2779" t="s">
        <v>420</v>
      </c>
      <c r="AI2779" t="s">
        <v>1019</v>
      </c>
    </row>
    <row r="2780" spans="1:35" x14ac:dyDescent="0.25">
      <c r="A2780" t="s">
        <v>11325</v>
      </c>
      <c r="B2780" t="s">
        <v>11325</v>
      </c>
      <c r="C2780" t="s">
        <v>11326</v>
      </c>
      <c r="D2780" t="s">
        <v>11327</v>
      </c>
      <c r="E2780" t="s">
        <v>771</v>
      </c>
      <c r="F2780" t="s">
        <v>772</v>
      </c>
      <c r="G2780" t="s">
        <v>2565</v>
      </c>
      <c r="J2780" t="s">
        <v>791</v>
      </c>
      <c r="K2780" t="s">
        <v>2566</v>
      </c>
      <c r="L2780" t="s">
        <v>2567</v>
      </c>
      <c r="M2780" t="s">
        <v>15</v>
      </c>
      <c r="N2780" t="s">
        <v>771</v>
      </c>
      <c r="O2780">
        <v>1</v>
      </c>
      <c r="P2780" t="s">
        <v>777</v>
      </c>
      <c r="Q2780">
        <v>19.899999999999999</v>
      </c>
      <c r="R2780">
        <v>3.59</v>
      </c>
      <c r="Y2780" t="s">
        <v>11328</v>
      </c>
      <c r="Z2780" t="s">
        <v>2637</v>
      </c>
      <c r="AA2780">
        <v>19020</v>
      </c>
      <c r="AB2780" t="s">
        <v>420</v>
      </c>
    </row>
    <row r="2781" spans="1:35" x14ac:dyDescent="0.25">
      <c r="A2781" t="s">
        <v>11329</v>
      </c>
      <c r="B2781" t="s">
        <v>11329</v>
      </c>
      <c r="C2781" t="s">
        <v>11330</v>
      </c>
      <c r="D2781" t="s">
        <v>11331</v>
      </c>
      <c r="E2781" t="s">
        <v>771</v>
      </c>
      <c r="F2781" t="s">
        <v>772</v>
      </c>
      <c r="G2781" t="s">
        <v>2565</v>
      </c>
      <c r="J2781" t="s">
        <v>791</v>
      </c>
      <c r="K2781" t="s">
        <v>2938</v>
      </c>
      <c r="L2781" t="s">
        <v>2939</v>
      </c>
      <c r="M2781" t="s">
        <v>138</v>
      </c>
      <c r="N2781" t="s">
        <v>771</v>
      </c>
      <c r="O2781">
        <v>1</v>
      </c>
      <c r="P2781" t="s">
        <v>777</v>
      </c>
      <c r="Q2781">
        <v>19.899999999999999</v>
      </c>
      <c r="R2781">
        <v>3.59</v>
      </c>
      <c r="Y2781" t="s">
        <v>5005</v>
      </c>
      <c r="Z2781" t="s">
        <v>2985</v>
      </c>
      <c r="AA2781">
        <v>81100</v>
      </c>
      <c r="AB2781" t="s">
        <v>420</v>
      </c>
    </row>
    <row r="2782" spans="1:35" x14ac:dyDescent="0.25">
      <c r="A2782" t="s">
        <v>11332</v>
      </c>
      <c r="C2782" t="s">
        <v>11333</v>
      </c>
      <c r="D2782" t="s">
        <v>11334</v>
      </c>
      <c r="E2782" t="s">
        <v>771</v>
      </c>
      <c r="F2782" t="s">
        <v>2590</v>
      </c>
      <c r="G2782" t="s">
        <v>2565</v>
      </c>
      <c r="H2782" t="s">
        <v>2591</v>
      </c>
      <c r="J2782" t="s">
        <v>774</v>
      </c>
      <c r="K2782" t="s">
        <v>4416</v>
      </c>
      <c r="L2782" t="s">
        <v>618</v>
      </c>
      <c r="M2782" t="s">
        <v>617</v>
      </c>
      <c r="N2782" t="s">
        <v>771</v>
      </c>
      <c r="O2782">
        <v>1</v>
      </c>
      <c r="P2782" t="s">
        <v>777</v>
      </c>
      <c r="Q2782">
        <v>24.9</v>
      </c>
      <c r="R2782">
        <v>4.49</v>
      </c>
      <c r="S2782">
        <v>3</v>
      </c>
      <c r="T2782">
        <v>0.54</v>
      </c>
      <c r="Y2782" t="s">
        <v>11335</v>
      </c>
      <c r="Z2782" t="s">
        <v>4447</v>
      </c>
      <c r="AA2782">
        <v>72012</v>
      </c>
      <c r="AB2782" t="s">
        <v>420</v>
      </c>
    </row>
    <row r="2783" spans="1:35" x14ac:dyDescent="0.25">
      <c r="A2783" t="s">
        <v>11336</v>
      </c>
      <c r="B2783" t="s">
        <v>11336</v>
      </c>
      <c r="C2783" t="s">
        <v>11337</v>
      </c>
      <c r="D2783" t="s">
        <v>11338</v>
      </c>
      <c r="E2783" t="s">
        <v>771</v>
      </c>
      <c r="F2783" t="s">
        <v>772</v>
      </c>
      <c r="G2783" t="s">
        <v>2565</v>
      </c>
      <c r="J2783" t="s">
        <v>791</v>
      </c>
      <c r="K2783" t="s">
        <v>2566</v>
      </c>
      <c r="L2783" t="s">
        <v>2567</v>
      </c>
      <c r="M2783" t="s">
        <v>15</v>
      </c>
      <c r="N2783" t="s">
        <v>771</v>
      </c>
      <c r="O2783">
        <v>1</v>
      </c>
      <c r="P2783" t="s">
        <v>777</v>
      </c>
      <c r="Q2783">
        <v>19.899999999999999</v>
      </c>
      <c r="R2783">
        <v>3.59</v>
      </c>
      <c r="Y2783" t="s">
        <v>2849</v>
      </c>
      <c r="Z2783" t="s">
        <v>2849</v>
      </c>
      <c r="AA2783">
        <v>70128</v>
      </c>
      <c r="AB2783" t="s">
        <v>420</v>
      </c>
    </row>
    <row r="2784" spans="1:35" x14ac:dyDescent="0.25">
      <c r="A2784" t="s">
        <v>11339</v>
      </c>
      <c r="B2784" t="s">
        <v>11339</v>
      </c>
      <c r="C2784" t="s">
        <v>11340</v>
      </c>
      <c r="D2784" t="s">
        <v>11341</v>
      </c>
      <c r="E2784" t="s">
        <v>771</v>
      </c>
      <c r="F2784" t="s">
        <v>772</v>
      </c>
      <c r="G2784" t="s">
        <v>2565</v>
      </c>
      <c r="J2784" t="s">
        <v>791</v>
      </c>
      <c r="K2784" t="s">
        <v>2578</v>
      </c>
      <c r="L2784" t="s">
        <v>833</v>
      </c>
      <c r="M2784" t="s">
        <v>49</v>
      </c>
      <c r="N2784" t="s">
        <v>771</v>
      </c>
      <c r="O2784">
        <v>1</v>
      </c>
      <c r="P2784" t="s">
        <v>777</v>
      </c>
      <c r="Q2784">
        <v>24.9</v>
      </c>
      <c r="R2784">
        <v>4.49</v>
      </c>
      <c r="Y2784" t="s">
        <v>11342</v>
      </c>
      <c r="Z2784" t="s">
        <v>3709</v>
      </c>
      <c r="AA2784">
        <v>55047</v>
      </c>
      <c r="AB2784" t="s">
        <v>420</v>
      </c>
    </row>
    <row r="2785" spans="1:35" x14ac:dyDescent="0.25">
      <c r="A2785" t="s">
        <v>11343</v>
      </c>
      <c r="C2785" t="s">
        <v>11344</v>
      </c>
      <c r="D2785" t="s">
        <v>11345</v>
      </c>
      <c r="E2785" t="s">
        <v>771</v>
      </c>
      <c r="F2785" t="s">
        <v>2590</v>
      </c>
      <c r="G2785" t="s">
        <v>2565</v>
      </c>
      <c r="H2785" t="s">
        <v>2591</v>
      </c>
      <c r="J2785" t="s">
        <v>774</v>
      </c>
      <c r="K2785" t="s">
        <v>4348</v>
      </c>
      <c r="L2785" t="s">
        <v>20</v>
      </c>
      <c r="M2785" t="s">
        <v>19</v>
      </c>
      <c r="N2785" t="s">
        <v>771</v>
      </c>
      <c r="O2785">
        <v>2</v>
      </c>
      <c r="P2785" t="s">
        <v>777</v>
      </c>
      <c r="Q2785">
        <v>39.799999999999997</v>
      </c>
      <c r="R2785">
        <v>7.18</v>
      </c>
      <c r="S2785">
        <v>6</v>
      </c>
      <c r="T2785">
        <v>1.08</v>
      </c>
      <c r="Y2785" t="s">
        <v>11346</v>
      </c>
      <c r="Z2785" t="s">
        <v>2785</v>
      </c>
      <c r="AA2785">
        <v>7041</v>
      </c>
      <c r="AB2785" t="s">
        <v>420</v>
      </c>
    </row>
    <row r="2786" spans="1:35" x14ac:dyDescent="0.25">
      <c r="A2786" t="s">
        <v>11347</v>
      </c>
      <c r="B2786" t="s">
        <v>11347</v>
      </c>
      <c r="C2786" t="s">
        <v>11348</v>
      </c>
      <c r="D2786" t="s">
        <v>11349</v>
      </c>
      <c r="E2786" t="s">
        <v>771</v>
      </c>
      <c r="F2786" t="s">
        <v>772</v>
      </c>
      <c r="G2786" t="s">
        <v>2565</v>
      </c>
      <c r="J2786" t="s">
        <v>791</v>
      </c>
      <c r="K2786" t="s">
        <v>2566</v>
      </c>
      <c r="L2786" t="s">
        <v>2567</v>
      </c>
      <c r="M2786" t="s">
        <v>15</v>
      </c>
      <c r="N2786" t="s">
        <v>771</v>
      </c>
      <c r="O2786">
        <v>1</v>
      </c>
      <c r="P2786" t="s">
        <v>777</v>
      </c>
      <c r="Q2786">
        <v>19.899999999999999</v>
      </c>
      <c r="R2786">
        <v>3.59</v>
      </c>
      <c r="Y2786" t="s">
        <v>11350</v>
      </c>
      <c r="Z2786" t="s">
        <v>5108</v>
      </c>
      <c r="AA2786">
        <v>33097</v>
      </c>
      <c r="AB2786" t="s">
        <v>420</v>
      </c>
    </row>
    <row r="2787" spans="1:35" x14ac:dyDescent="0.25">
      <c r="A2787" t="s">
        <v>11351</v>
      </c>
      <c r="B2787" t="s">
        <v>11351</v>
      </c>
      <c r="C2787" t="s">
        <v>11352</v>
      </c>
      <c r="D2787" t="s">
        <v>11353</v>
      </c>
      <c r="E2787" t="s">
        <v>771</v>
      </c>
      <c r="F2787" t="s">
        <v>772</v>
      </c>
      <c r="G2787" t="s">
        <v>2565</v>
      </c>
      <c r="J2787" t="s">
        <v>791</v>
      </c>
      <c r="K2787" t="s">
        <v>2686</v>
      </c>
      <c r="L2787" t="s">
        <v>2473</v>
      </c>
      <c r="M2787" t="s">
        <v>51</v>
      </c>
      <c r="N2787" t="s">
        <v>771</v>
      </c>
      <c r="O2787">
        <v>1</v>
      </c>
      <c r="P2787" t="s">
        <v>777</v>
      </c>
      <c r="Q2787">
        <v>49.9</v>
      </c>
      <c r="R2787">
        <v>9</v>
      </c>
      <c r="Y2787" t="s">
        <v>3869</v>
      </c>
      <c r="Z2787" t="s">
        <v>2763</v>
      </c>
      <c r="AA2787">
        <v>57016</v>
      </c>
      <c r="AB2787" t="s">
        <v>420</v>
      </c>
    </row>
    <row r="2788" spans="1:35" x14ac:dyDescent="0.25">
      <c r="A2788" t="s">
        <v>11354</v>
      </c>
      <c r="B2788" t="s">
        <v>11354</v>
      </c>
      <c r="C2788" t="s">
        <v>11355</v>
      </c>
      <c r="D2788" t="s">
        <v>11356</v>
      </c>
      <c r="E2788" t="s">
        <v>771</v>
      </c>
      <c r="F2788" t="s">
        <v>772</v>
      </c>
      <c r="G2788" t="s">
        <v>2565</v>
      </c>
      <c r="J2788" t="s">
        <v>791</v>
      </c>
      <c r="K2788" t="s">
        <v>7068</v>
      </c>
      <c r="L2788" t="s">
        <v>1238</v>
      </c>
      <c r="M2788" t="s">
        <v>57</v>
      </c>
      <c r="N2788" t="s">
        <v>771</v>
      </c>
      <c r="O2788">
        <v>1</v>
      </c>
      <c r="P2788" t="s">
        <v>777</v>
      </c>
      <c r="Q2788">
        <v>14.9</v>
      </c>
      <c r="R2788">
        <v>2.69</v>
      </c>
      <c r="Y2788" t="s">
        <v>11357</v>
      </c>
      <c r="Z2788" t="s">
        <v>2568</v>
      </c>
      <c r="AA2788">
        <v>10071</v>
      </c>
      <c r="AB2788" t="s">
        <v>420</v>
      </c>
    </row>
    <row r="2789" spans="1:35" x14ac:dyDescent="0.25">
      <c r="A2789" t="s">
        <v>11358</v>
      </c>
      <c r="B2789" t="s">
        <v>11358</v>
      </c>
      <c r="C2789" t="s">
        <v>11359</v>
      </c>
      <c r="D2789" t="s">
        <v>11360</v>
      </c>
      <c r="E2789" t="s">
        <v>771</v>
      </c>
      <c r="F2789" t="s">
        <v>772</v>
      </c>
      <c r="G2789" t="s">
        <v>2565</v>
      </c>
      <c r="J2789" t="s">
        <v>791</v>
      </c>
      <c r="K2789" t="s">
        <v>2641</v>
      </c>
      <c r="L2789" t="s">
        <v>1330</v>
      </c>
      <c r="M2789" t="s">
        <v>29</v>
      </c>
      <c r="N2789" t="s">
        <v>771</v>
      </c>
      <c r="O2789">
        <v>1</v>
      </c>
      <c r="P2789" t="s">
        <v>777</v>
      </c>
      <c r="Q2789">
        <v>32.9</v>
      </c>
      <c r="R2789">
        <v>5.93</v>
      </c>
      <c r="Y2789" t="s">
        <v>2585</v>
      </c>
      <c r="Z2789" t="s">
        <v>2585</v>
      </c>
      <c r="AA2789">
        <v>20143</v>
      </c>
      <c r="AB2789" t="s">
        <v>420</v>
      </c>
    </row>
    <row r="2790" spans="1:35" x14ac:dyDescent="0.25">
      <c r="A2790" t="s">
        <v>11361</v>
      </c>
      <c r="C2790" t="s">
        <v>11362</v>
      </c>
      <c r="D2790" t="s">
        <v>11363</v>
      </c>
      <c r="E2790" t="s">
        <v>771</v>
      </c>
      <c r="F2790" t="s">
        <v>2590</v>
      </c>
      <c r="G2790" t="s">
        <v>2565</v>
      </c>
      <c r="H2790" t="s">
        <v>2591</v>
      </c>
      <c r="J2790" t="s">
        <v>774</v>
      </c>
      <c r="K2790" t="s">
        <v>5459</v>
      </c>
      <c r="L2790" t="s">
        <v>427</v>
      </c>
      <c r="M2790" t="s">
        <v>426</v>
      </c>
      <c r="N2790" t="s">
        <v>771</v>
      </c>
      <c r="O2790">
        <v>1</v>
      </c>
      <c r="P2790" t="s">
        <v>777</v>
      </c>
      <c r="Q2790">
        <v>79.900000000000006</v>
      </c>
      <c r="R2790">
        <v>14.41</v>
      </c>
      <c r="S2790">
        <v>3</v>
      </c>
      <c r="T2790">
        <v>0.54</v>
      </c>
      <c r="Y2790" t="s">
        <v>11364</v>
      </c>
      <c r="Z2790" t="s">
        <v>5939</v>
      </c>
      <c r="AA2790">
        <v>43036</v>
      </c>
      <c r="AB2790" t="s">
        <v>420</v>
      </c>
      <c r="AG2790" t="s">
        <v>11365</v>
      </c>
      <c r="AH2790" t="s">
        <v>420</v>
      </c>
      <c r="AI2790" t="s">
        <v>1019</v>
      </c>
    </row>
    <row r="2791" spans="1:35" x14ac:dyDescent="0.25">
      <c r="A2791" t="s">
        <v>11366</v>
      </c>
      <c r="B2791" t="s">
        <v>11366</v>
      </c>
      <c r="C2791" t="s">
        <v>11367</v>
      </c>
      <c r="D2791" t="s">
        <v>11368</v>
      </c>
      <c r="E2791" t="s">
        <v>771</v>
      </c>
      <c r="F2791" t="s">
        <v>772</v>
      </c>
      <c r="G2791" t="s">
        <v>2565</v>
      </c>
      <c r="J2791" t="s">
        <v>791</v>
      </c>
      <c r="K2791" t="s">
        <v>2641</v>
      </c>
      <c r="L2791" t="s">
        <v>1330</v>
      </c>
      <c r="M2791" t="s">
        <v>29</v>
      </c>
      <c r="N2791" t="s">
        <v>771</v>
      </c>
      <c r="O2791">
        <v>1</v>
      </c>
      <c r="P2791" t="s">
        <v>777</v>
      </c>
      <c r="Q2791">
        <v>32.9</v>
      </c>
      <c r="R2791">
        <v>5.93</v>
      </c>
      <c r="Y2791" t="s">
        <v>11140</v>
      </c>
      <c r="Z2791" t="s">
        <v>3181</v>
      </c>
      <c r="AA2791">
        <v>40061</v>
      </c>
      <c r="AB2791" t="s">
        <v>420</v>
      </c>
    </row>
    <row r="2792" spans="1:35" x14ac:dyDescent="0.25">
      <c r="A2792" t="s">
        <v>11369</v>
      </c>
      <c r="B2792" t="s">
        <v>11369</v>
      </c>
      <c r="C2792" t="s">
        <v>11370</v>
      </c>
      <c r="D2792" t="s">
        <v>11371</v>
      </c>
      <c r="E2792" t="s">
        <v>771</v>
      </c>
      <c r="F2792" t="s">
        <v>772</v>
      </c>
      <c r="G2792" t="s">
        <v>2565</v>
      </c>
      <c r="J2792" t="s">
        <v>791</v>
      </c>
      <c r="K2792" t="s">
        <v>2578</v>
      </c>
      <c r="L2792" t="s">
        <v>833</v>
      </c>
      <c r="M2792" t="s">
        <v>49</v>
      </c>
      <c r="N2792" t="s">
        <v>771</v>
      </c>
      <c r="O2792">
        <v>1</v>
      </c>
      <c r="P2792" t="s">
        <v>777</v>
      </c>
      <c r="Q2792">
        <v>24.9</v>
      </c>
      <c r="R2792">
        <v>4.49</v>
      </c>
      <c r="Y2792" t="s">
        <v>3296</v>
      </c>
      <c r="Z2792" t="s">
        <v>3366</v>
      </c>
      <c r="AA2792">
        <v>24128</v>
      </c>
      <c r="AB2792" t="s">
        <v>420</v>
      </c>
    </row>
    <row r="2793" spans="1:35" x14ac:dyDescent="0.25">
      <c r="A2793" t="s">
        <v>11372</v>
      </c>
      <c r="B2793" t="s">
        <v>11372</v>
      </c>
      <c r="C2793" t="s">
        <v>11373</v>
      </c>
      <c r="D2793" t="s">
        <v>11374</v>
      </c>
      <c r="E2793" t="s">
        <v>771</v>
      </c>
      <c r="F2793" t="s">
        <v>772</v>
      </c>
      <c r="G2793" t="s">
        <v>2565</v>
      </c>
      <c r="J2793" t="s">
        <v>791</v>
      </c>
      <c r="K2793" t="s">
        <v>2938</v>
      </c>
      <c r="L2793" t="s">
        <v>2939</v>
      </c>
      <c r="M2793" t="s">
        <v>138</v>
      </c>
      <c r="N2793" t="s">
        <v>771</v>
      </c>
      <c r="O2793">
        <v>1</v>
      </c>
      <c r="P2793" t="s">
        <v>777</v>
      </c>
      <c r="Q2793">
        <v>19.899999999999999</v>
      </c>
      <c r="R2793">
        <v>3.59</v>
      </c>
      <c r="Y2793" t="s">
        <v>11375</v>
      </c>
      <c r="Z2793" t="s">
        <v>2878</v>
      </c>
      <c r="AA2793">
        <v>33034</v>
      </c>
      <c r="AB2793" t="s">
        <v>420</v>
      </c>
    </row>
    <row r="2794" spans="1:35" x14ac:dyDescent="0.25">
      <c r="A2794" t="s">
        <v>11376</v>
      </c>
      <c r="B2794" t="s">
        <v>11376</v>
      </c>
      <c r="C2794" t="s">
        <v>11377</v>
      </c>
      <c r="D2794" t="s">
        <v>11378</v>
      </c>
      <c r="E2794" t="s">
        <v>771</v>
      </c>
      <c r="F2794" t="s">
        <v>772</v>
      </c>
      <c r="G2794" t="s">
        <v>2565</v>
      </c>
      <c r="J2794" t="s">
        <v>791</v>
      </c>
      <c r="K2794" t="s">
        <v>2566</v>
      </c>
      <c r="L2794" t="s">
        <v>2567</v>
      </c>
      <c r="M2794" t="s">
        <v>15</v>
      </c>
      <c r="N2794" t="s">
        <v>771</v>
      </c>
      <c r="O2794">
        <v>1</v>
      </c>
      <c r="P2794" t="s">
        <v>777</v>
      </c>
      <c r="Q2794">
        <v>19.899999999999999</v>
      </c>
      <c r="R2794">
        <v>3.59</v>
      </c>
      <c r="S2794">
        <v>4.99</v>
      </c>
      <c r="T2794">
        <v>0.9</v>
      </c>
      <c r="Y2794" t="s">
        <v>11379</v>
      </c>
      <c r="Z2794" t="s">
        <v>2671</v>
      </c>
      <c r="AA2794">
        <v>4019</v>
      </c>
      <c r="AB2794" t="s">
        <v>420</v>
      </c>
    </row>
    <row r="2795" spans="1:35" x14ac:dyDescent="0.25">
      <c r="A2795" t="s">
        <v>11380</v>
      </c>
      <c r="B2795" t="s">
        <v>11380</v>
      </c>
      <c r="C2795" t="s">
        <v>11381</v>
      </c>
      <c r="D2795" t="s">
        <v>11382</v>
      </c>
      <c r="E2795" t="s">
        <v>771</v>
      </c>
      <c r="F2795" t="s">
        <v>772</v>
      </c>
      <c r="G2795" t="s">
        <v>2565</v>
      </c>
      <c r="J2795" t="s">
        <v>791</v>
      </c>
      <c r="K2795" t="s">
        <v>2882</v>
      </c>
      <c r="L2795" t="s">
        <v>827</v>
      </c>
      <c r="M2795" t="s">
        <v>438</v>
      </c>
      <c r="N2795" t="s">
        <v>771</v>
      </c>
      <c r="O2795">
        <v>1</v>
      </c>
      <c r="P2795" t="s">
        <v>777</v>
      </c>
      <c r="Q2795">
        <v>39.9</v>
      </c>
      <c r="R2795">
        <v>7.2</v>
      </c>
      <c r="Y2795" t="s">
        <v>2711</v>
      </c>
      <c r="Z2795" t="s">
        <v>2599</v>
      </c>
      <c r="AA2795">
        <v>153</v>
      </c>
      <c r="AB2795" t="s">
        <v>420</v>
      </c>
      <c r="AG2795">
        <v>8859711007</v>
      </c>
      <c r="AH2795" t="s">
        <v>420</v>
      </c>
      <c r="AI2795" t="s">
        <v>1019</v>
      </c>
    </row>
    <row r="2796" spans="1:35" x14ac:dyDescent="0.25">
      <c r="A2796" t="s">
        <v>11383</v>
      </c>
      <c r="B2796" t="s">
        <v>11383</v>
      </c>
      <c r="C2796" t="s">
        <v>11384</v>
      </c>
      <c r="D2796" t="s">
        <v>11385</v>
      </c>
      <c r="E2796" t="s">
        <v>771</v>
      </c>
      <c r="F2796" t="s">
        <v>772</v>
      </c>
      <c r="G2796" t="s">
        <v>2565</v>
      </c>
      <c r="J2796" t="s">
        <v>791</v>
      </c>
      <c r="K2796" t="s">
        <v>2737</v>
      </c>
      <c r="L2796" t="s">
        <v>2738</v>
      </c>
      <c r="M2796" t="s">
        <v>170</v>
      </c>
      <c r="N2796" t="s">
        <v>771</v>
      </c>
      <c r="O2796">
        <v>1</v>
      </c>
      <c r="P2796" t="s">
        <v>777</v>
      </c>
      <c r="Q2796">
        <v>14.9</v>
      </c>
      <c r="R2796">
        <v>2.69</v>
      </c>
      <c r="Y2796" t="s">
        <v>8483</v>
      </c>
      <c r="Z2796" t="s">
        <v>2975</v>
      </c>
      <c r="AA2796">
        <v>6134</v>
      </c>
      <c r="AB2796" t="s">
        <v>420</v>
      </c>
    </row>
    <row r="2797" spans="1:35" x14ac:dyDescent="0.25">
      <c r="A2797" t="s">
        <v>11386</v>
      </c>
      <c r="B2797" t="s">
        <v>11386</v>
      </c>
      <c r="C2797" t="s">
        <v>11387</v>
      </c>
      <c r="D2797" t="s">
        <v>11388</v>
      </c>
      <c r="E2797" t="s">
        <v>771</v>
      </c>
      <c r="F2797" t="s">
        <v>772</v>
      </c>
      <c r="G2797" t="s">
        <v>2565</v>
      </c>
      <c r="I2797" t="s">
        <v>2646</v>
      </c>
      <c r="J2797" t="s">
        <v>791</v>
      </c>
      <c r="K2797" t="s">
        <v>7068</v>
      </c>
      <c r="L2797" t="s">
        <v>1238</v>
      </c>
      <c r="M2797" t="s">
        <v>57</v>
      </c>
      <c r="N2797" t="s">
        <v>771</v>
      </c>
      <c r="O2797">
        <v>1</v>
      </c>
      <c r="P2797" t="s">
        <v>777</v>
      </c>
      <c r="Q2797">
        <v>14.9</v>
      </c>
      <c r="R2797">
        <v>2.69</v>
      </c>
      <c r="Y2797" t="s">
        <v>2883</v>
      </c>
      <c r="Z2797" t="s">
        <v>2627</v>
      </c>
      <c r="AA2797">
        <v>2032</v>
      </c>
      <c r="AB2797" t="s">
        <v>420</v>
      </c>
    </row>
    <row r="2798" spans="1:35" x14ac:dyDescent="0.25">
      <c r="A2798" t="s">
        <v>11389</v>
      </c>
      <c r="B2798" t="s">
        <v>11389</v>
      </c>
      <c r="C2798" t="s">
        <v>11390</v>
      </c>
      <c r="D2798" t="s">
        <v>11391</v>
      </c>
      <c r="E2798" t="s">
        <v>799</v>
      </c>
      <c r="F2798" t="s">
        <v>772</v>
      </c>
      <c r="G2798" t="s">
        <v>2565</v>
      </c>
      <c r="J2798" t="s">
        <v>791</v>
      </c>
      <c r="K2798" t="s">
        <v>2882</v>
      </c>
      <c r="L2798" t="s">
        <v>827</v>
      </c>
      <c r="M2798" t="s">
        <v>438</v>
      </c>
      <c r="N2798" t="s">
        <v>799</v>
      </c>
      <c r="O2798">
        <v>0</v>
      </c>
      <c r="Y2798" t="s">
        <v>4312</v>
      </c>
      <c r="Z2798" t="s">
        <v>2604</v>
      </c>
      <c r="AA2798">
        <v>80016</v>
      </c>
      <c r="AB2798" t="s">
        <v>420</v>
      </c>
      <c r="AG2798">
        <v>9832691217</v>
      </c>
      <c r="AH2798" t="s">
        <v>420</v>
      </c>
      <c r="AI2798" t="s">
        <v>1019</v>
      </c>
    </row>
    <row r="2799" spans="1:35" x14ac:dyDescent="0.25">
      <c r="A2799" t="s">
        <v>11392</v>
      </c>
      <c r="B2799" t="s">
        <v>11392</v>
      </c>
      <c r="C2799" t="s">
        <v>11393</v>
      </c>
      <c r="D2799" t="s">
        <v>11394</v>
      </c>
      <c r="E2799" t="s">
        <v>771</v>
      </c>
      <c r="F2799" t="s">
        <v>772</v>
      </c>
      <c r="G2799" t="s">
        <v>2565</v>
      </c>
      <c r="J2799" t="s">
        <v>791</v>
      </c>
      <c r="K2799" t="s">
        <v>2566</v>
      </c>
      <c r="L2799" t="s">
        <v>2567</v>
      </c>
      <c r="M2799" t="s">
        <v>15</v>
      </c>
      <c r="N2799" t="s">
        <v>771</v>
      </c>
      <c r="O2799">
        <v>1</v>
      </c>
      <c r="P2799" t="s">
        <v>777</v>
      </c>
      <c r="Q2799">
        <v>19.899999999999999</v>
      </c>
      <c r="R2799">
        <v>3.59</v>
      </c>
      <c r="Y2799" t="s">
        <v>2873</v>
      </c>
      <c r="Z2799" t="s">
        <v>2873</v>
      </c>
      <c r="AA2799">
        <v>41126</v>
      </c>
      <c r="AB2799" t="s">
        <v>420</v>
      </c>
      <c r="AG2799" t="s">
        <v>11395</v>
      </c>
      <c r="AH2799" t="s">
        <v>420</v>
      </c>
      <c r="AI2799" t="s">
        <v>1019</v>
      </c>
    </row>
    <row r="2800" spans="1:35" x14ac:dyDescent="0.25">
      <c r="A2800" t="s">
        <v>11396</v>
      </c>
      <c r="B2800" t="s">
        <v>11396</v>
      </c>
      <c r="C2800" t="s">
        <v>11397</v>
      </c>
      <c r="D2800" t="s">
        <v>11398</v>
      </c>
      <c r="E2800" t="s">
        <v>771</v>
      </c>
      <c r="F2800" t="s">
        <v>772</v>
      </c>
      <c r="G2800" t="s">
        <v>2565</v>
      </c>
      <c r="J2800" t="s">
        <v>791</v>
      </c>
      <c r="K2800" t="s">
        <v>2566</v>
      </c>
      <c r="L2800" t="s">
        <v>2567</v>
      </c>
      <c r="M2800" t="s">
        <v>15</v>
      </c>
      <c r="N2800" t="s">
        <v>771</v>
      </c>
      <c r="O2800">
        <v>1</v>
      </c>
      <c r="P2800" t="s">
        <v>777</v>
      </c>
      <c r="Q2800">
        <v>19.899999999999999</v>
      </c>
      <c r="R2800">
        <v>3.59</v>
      </c>
      <c r="Y2800" t="s">
        <v>11399</v>
      </c>
      <c r="Z2800" t="s">
        <v>11400</v>
      </c>
      <c r="AA2800">
        <v>30030</v>
      </c>
      <c r="AB2800" t="s">
        <v>420</v>
      </c>
    </row>
    <row r="2801" spans="1:35" x14ac:dyDescent="0.25">
      <c r="A2801" t="s">
        <v>11401</v>
      </c>
      <c r="B2801" t="s">
        <v>11401</v>
      </c>
      <c r="C2801" t="s">
        <v>11402</v>
      </c>
      <c r="D2801" t="s">
        <v>11403</v>
      </c>
      <c r="E2801" t="s">
        <v>771</v>
      </c>
      <c r="F2801" t="s">
        <v>772</v>
      </c>
      <c r="G2801" t="s">
        <v>2565</v>
      </c>
      <c r="J2801" t="s">
        <v>791</v>
      </c>
      <c r="K2801" t="s">
        <v>2598</v>
      </c>
      <c r="L2801" t="s">
        <v>776</v>
      </c>
      <c r="M2801" t="s">
        <v>424</v>
      </c>
      <c r="N2801" t="s">
        <v>771</v>
      </c>
      <c r="O2801">
        <v>1</v>
      </c>
      <c r="P2801" t="s">
        <v>777</v>
      </c>
      <c r="Q2801">
        <v>29.9</v>
      </c>
      <c r="R2801">
        <v>5.39</v>
      </c>
      <c r="Y2801" t="s">
        <v>11404</v>
      </c>
      <c r="Z2801" t="s">
        <v>4634</v>
      </c>
      <c r="AA2801">
        <v>38057</v>
      </c>
      <c r="AB2801" t="s">
        <v>420</v>
      </c>
    </row>
    <row r="2802" spans="1:35" x14ac:dyDescent="0.25">
      <c r="A2802" t="s">
        <v>11405</v>
      </c>
      <c r="B2802" t="s">
        <v>11405</v>
      </c>
      <c r="C2802" t="s">
        <v>11406</v>
      </c>
      <c r="D2802" t="s">
        <v>11407</v>
      </c>
      <c r="E2802" t="s">
        <v>771</v>
      </c>
      <c r="F2802" t="s">
        <v>772</v>
      </c>
      <c r="G2802" t="s">
        <v>2565</v>
      </c>
      <c r="J2802" t="s">
        <v>791</v>
      </c>
      <c r="K2802" t="s">
        <v>2598</v>
      </c>
      <c r="L2802" t="s">
        <v>776</v>
      </c>
      <c r="M2802" t="s">
        <v>424</v>
      </c>
      <c r="N2802" t="s">
        <v>771</v>
      </c>
      <c r="O2802">
        <v>1</v>
      </c>
      <c r="P2802" t="s">
        <v>777</v>
      </c>
      <c r="Q2802">
        <v>29.9</v>
      </c>
      <c r="R2802">
        <v>5.39</v>
      </c>
      <c r="Y2802" t="s">
        <v>4849</v>
      </c>
      <c r="Z2802" t="s">
        <v>4849</v>
      </c>
      <c r="AA2802">
        <v>1100</v>
      </c>
      <c r="AB2802" t="s">
        <v>420</v>
      </c>
    </row>
    <row r="2803" spans="1:35" x14ac:dyDescent="0.25">
      <c r="A2803" t="s">
        <v>11408</v>
      </c>
      <c r="B2803" t="s">
        <v>11408</v>
      </c>
      <c r="C2803" t="s">
        <v>11409</v>
      </c>
      <c r="D2803" t="s">
        <v>11410</v>
      </c>
      <c r="E2803" t="s">
        <v>771</v>
      </c>
      <c r="F2803" t="s">
        <v>772</v>
      </c>
      <c r="G2803" t="s">
        <v>2565</v>
      </c>
      <c r="I2803" t="s">
        <v>2646</v>
      </c>
      <c r="J2803" t="s">
        <v>791</v>
      </c>
      <c r="K2803" t="s">
        <v>2598</v>
      </c>
      <c r="L2803" t="s">
        <v>776</v>
      </c>
      <c r="M2803" t="s">
        <v>424</v>
      </c>
      <c r="N2803" t="s">
        <v>771</v>
      </c>
      <c r="O2803">
        <v>1</v>
      </c>
      <c r="P2803" t="s">
        <v>777</v>
      </c>
      <c r="Q2803">
        <v>29.9</v>
      </c>
      <c r="R2803">
        <v>5.39</v>
      </c>
      <c r="Y2803" t="s">
        <v>2647</v>
      </c>
      <c r="Z2803" t="s">
        <v>2648</v>
      </c>
      <c r="AA2803">
        <v>28100</v>
      </c>
      <c r="AB2803" t="s">
        <v>420</v>
      </c>
    </row>
    <row r="2804" spans="1:35" x14ac:dyDescent="0.25">
      <c r="A2804" t="s">
        <v>11411</v>
      </c>
      <c r="C2804" t="s">
        <v>11412</v>
      </c>
      <c r="D2804" t="s">
        <v>11187</v>
      </c>
      <c r="E2804" t="s">
        <v>771</v>
      </c>
      <c r="F2804" t="s">
        <v>2590</v>
      </c>
      <c r="G2804" t="s">
        <v>2565</v>
      </c>
      <c r="H2804" t="s">
        <v>2591</v>
      </c>
      <c r="J2804" t="s">
        <v>774</v>
      </c>
      <c r="K2804" t="s">
        <v>4348</v>
      </c>
      <c r="L2804" t="s">
        <v>20</v>
      </c>
      <c r="M2804" t="s">
        <v>19</v>
      </c>
      <c r="N2804" t="s">
        <v>771</v>
      </c>
      <c r="O2804">
        <v>1</v>
      </c>
      <c r="P2804" t="s">
        <v>777</v>
      </c>
      <c r="Q2804">
        <v>19.899999999999999</v>
      </c>
      <c r="R2804">
        <v>3.59</v>
      </c>
      <c r="S2804">
        <v>3</v>
      </c>
      <c r="T2804">
        <v>0.54</v>
      </c>
      <c r="Y2804" t="s">
        <v>11413</v>
      </c>
      <c r="Z2804" t="s">
        <v>3464</v>
      </c>
      <c r="AA2804">
        <v>54028</v>
      </c>
      <c r="AB2804" t="s">
        <v>420</v>
      </c>
    </row>
    <row r="2805" spans="1:35" x14ac:dyDescent="0.25">
      <c r="A2805" t="s">
        <v>11414</v>
      </c>
      <c r="C2805" t="s">
        <v>11415</v>
      </c>
      <c r="D2805" t="s">
        <v>11416</v>
      </c>
      <c r="E2805" t="s">
        <v>771</v>
      </c>
      <c r="F2805" t="s">
        <v>2590</v>
      </c>
      <c r="G2805" t="s">
        <v>2565</v>
      </c>
      <c r="H2805" t="s">
        <v>2591</v>
      </c>
      <c r="J2805" t="s">
        <v>774</v>
      </c>
      <c r="K2805" t="s">
        <v>8674</v>
      </c>
      <c r="L2805" t="s">
        <v>58</v>
      </c>
      <c r="M2805" t="s">
        <v>57</v>
      </c>
      <c r="N2805" t="s">
        <v>771</v>
      </c>
      <c r="O2805">
        <v>1</v>
      </c>
      <c r="P2805" t="s">
        <v>777</v>
      </c>
      <c r="Q2805">
        <v>14.9</v>
      </c>
      <c r="R2805">
        <v>2.69</v>
      </c>
      <c r="S2805">
        <v>3</v>
      </c>
      <c r="T2805">
        <v>0.54</v>
      </c>
      <c r="Y2805" t="s">
        <v>3962</v>
      </c>
      <c r="Z2805" t="s">
        <v>3560</v>
      </c>
      <c r="AA2805">
        <v>37121</v>
      </c>
      <c r="AB2805" t="s">
        <v>420</v>
      </c>
    </row>
    <row r="2806" spans="1:35" x14ac:dyDescent="0.25">
      <c r="A2806" t="s">
        <v>11417</v>
      </c>
      <c r="B2806" t="s">
        <v>11417</v>
      </c>
      <c r="C2806" t="s">
        <v>11418</v>
      </c>
      <c r="D2806" t="s">
        <v>11419</v>
      </c>
      <c r="E2806" t="s">
        <v>771</v>
      </c>
      <c r="F2806" t="s">
        <v>772</v>
      </c>
      <c r="G2806" t="s">
        <v>2565</v>
      </c>
      <c r="J2806" t="s">
        <v>791</v>
      </c>
      <c r="K2806" t="s">
        <v>2584</v>
      </c>
      <c r="L2806" t="s">
        <v>801</v>
      </c>
      <c r="M2806" t="s">
        <v>31</v>
      </c>
      <c r="N2806" t="s">
        <v>771</v>
      </c>
      <c r="O2806">
        <v>1</v>
      </c>
      <c r="P2806" t="s">
        <v>777</v>
      </c>
      <c r="Q2806">
        <v>34.9</v>
      </c>
      <c r="R2806">
        <v>6.29</v>
      </c>
      <c r="Y2806" t="s">
        <v>11420</v>
      </c>
      <c r="Z2806" t="s">
        <v>2838</v>
      </c>
      <c r="AA2806">
        <v>67100</v>
      </c>
      <c r="AB2806" t="s">
        <v>420</v>
      </c>
    </row>
    <row r="2807" spans="1:35" x14ac:dyDescent="0.25">
      <c r="A2807" t="s">
        <v>11421</v>
      </c>
      <c r="B2807" t="s">
        <v>11421</v>
      </c>
      <c r="C2807" t="s">
        <v>11422</v>
      </c>
      <c r="D2807" t="s">
        <v>11423</v>
      </c>
      <c r="E2807" t="s">
        <v>799</v>
      </c>
      <c r="F2807" t="s">
        <v>772</v>
      </c>
      <c r="G2807" t="s">
        <v>2565</v>
      </c>
      <c r="J2807" t="s">
        <v>791</v>
      </c>
      <c r="K2807" t="s">
        <v>2566</v>
      </c>
      <c r="L2807" t="s">
        <v>2567</v>
      </c>
      <c r="M2807" t="s">
        <v>15</v>
      </c>
      <c r="N2807" t="s">
        <v>799</v>
      </c>
      <c r="O2807">
        <v>0</v>
      </c>
      <c r="Y2807" t="s">
        <v>6291</v>
      </c>
      <c r="Z2807" t="s">
        <v>2849</v>
      </c>
      <c r="AA2807">
        <v>70027</v>
      </c>
      <c r="AB2807" t="s">
        <v>420</v>
      </c>
    </row>
    <row r="2808" spans="1:35" x14ac:dyDescent="0.25">
      <c r="A2808" t="s">
        <v>11424</v>
      </c>
      <c r="B2808" t="s">
        <v>11424</v>
      </c>
      <c r="C2808" t="s">
        <v>11425</v>
      </c>
      <c r="D2808" t="s">
        <v>11426</v>
      </c>
      <c r="E2808" t="s">
        <v>771</v>
      </c>
      <c r="F2808" t="s">
        <v>772</v>
      </c>
      <c r="G2808" t="s">
        <v>2565</v>
      </c>
      <c r="J2808" t="s">
        <v>791</v>
      </c>
      <c r="K2808" t="s">
        <v>2737</v>
      </c>
      <c r="L2808" t="s">
        <v>2738</v>
      </c>
      <c r="M2808" t="s">
        <v>170</v>
      </c>
      <c r="N2808" t="s">
        <v>771</v>
      </c>
      <c r="O2808">
        <v>1</v>
      </c>
      <c r="P2808" t="s">
        <v>777</v>
      </c>
      <c r="Q2808">
        <v>14.9</v>
      </c>
      <c r="R2808">
        <v>2.69</v>
      </c>
      <c r="S2808">
        <v>0.41</v>
      </c>
      <c r="X2808">
        <v>0.41</v>
      </c>
      <c r="Y2808" t="s">
        <v>11427</v>
      </c>
      <c r="Z2808" t="s">
        <v>2980</v>
      </c>
      <c r="AA2808">
        <v>21059</v>
      </c>
      <c r="AB2808" t="s">
        <v>420</v>
      </c>
    </row>
    <row r="2809" spans="1:35" x14ac:dyDescent="0.25">
      <c r="A2809" t="s">
        <v>11428</v>
      </c>
      <c r="B2809" t="s">
        <v>11428</v>
      </c>
      <c r="C2809" t="s">
        <v>11429</v>
      </c>
      <c r="D2809" t="s">
        <v>11430</v>
      </c>
      <c r="E2809" t="s">
        <v>799</v>
      </c>
      <c r="F2809" t="s">
        <v>772</v>
      </c>
      <c r="G2809" t="s">
        <v>2565</v>
      </c>
      <c r="J2809" t="s">
        <v>791</v>
      </c>
      <c r="K2809" t="s">
        <v>2566</v>
      </c>
      <c r="L2809" t="s">
        <v>2567</v>
      </c>
      <c r="M2809" t="s">
        <v>15</v>
      </c>
      <c r="N2809" t="s">
        <v>799</v>
      </c>
      <c r="O2809">
        <v>0</v>
      </c>
      <c r="Y2809" t="s">
        <v>4895</v>
      </c>
      <c r="Z2809" t="s">
        <v>5204</v>
      </c>
      <c r="AA2809">
        <v>71122</v>
      </c>
      <c r="AB2809" t="s">
        <v>420</v>
      </c>
    </row>
    <row r="2810" spans="1:35" x14ac:dyDescent="0.25">
      <c r="A2810" t="s">
        <v>11431</v>
      </c>
      <c r="B2810" t="s">
        <v>11431</v>
      </c>
      <c r="C2810" t="s">
        <v>11432</v>
      </c>
      <c r="D2810" t="s">
        <v>11433</v>
      </c>
      <c r="E2810" t="s">
        <v>771</v>
      </c>
      <c r="F2810" t="s">
        <v>772</v>
      </c>
      <c r="G2810" t="s">
        <v>2565</v>
      </c>
      <c r="J2810" t="s">
        <v>791</v>
      </c>
      <c r="K2810" t="s">
        <v>3014</v>
      </c>
      <c r="L2810" t="s">
        <v>3015</v>
      </c>
      <c r="M2810" t="s">
        <v>25</v>
      </c>
      <c r="N2810" t="s">
        <v>771</v>
      </c>
      <c r="O2810">
        <v>1</v>
      </c>
      <c r="P2810" t="s">
        <v>777</v>
      </c>
      <c r="Q2810">
        <v>29.9</v>
      </c>
      <c r="R2810">
        <v>5.39</v>
      </c>
      <c r="Y2810" t="s">
        <v>11434</v>
      </c>
      <c r="Z2810" t="s">
        <v>2718</v>
      </c>
      <c r="AA2810">
        <v>20091</v>
      </c>
      <c r="AB2810" t="s">
        <v>420</v>
      </c>
    </row>
    <row r="2811" spans="1:35" x14ac:dyDescent="0.25">
      <c r="A2811" t="s">
        <v>11435</v>
      </c>
      <c r="B2811" t="s">
        <v>11435</v>
      </c>
      <c r="C2811" t="s">
        <v>11436</v>
      </c>
      <c r="D2811" t="s">
        <v>11437</v>
      </c>
      <c r="E2811" t="s">
        <v>771</v>
      </c>
      <c r="F2811" t="s">
        <v>772</v>
      </c>
      <c r="G2811" t="s">
        <v>2565</v>
      </c>
      <c r="J2811" t="s">
        <v>791</v>
      </c>
      <c r="K2811" t="s">
        <v>2882</v>
      </c>
      <c r="L2811" t="s">
        <v>827</v>
      </c>
      <c r="M2811" t="s">
        <v>438</v>
      </c>
      <c r="N2811" t="s">
        <v>771</v>
      </c>
      <c r="O2811">
        <v>1</v>
      </c>
      <c r="P2811" t="s">
        <v>777</v>
      </c>
      <c r="Q2811">
        <v>39.9</v>
      </c>
      <c r="R2811">
        <v>7.2</v>
      </c>
      <c r="Y2811" t="s">
        <v>2585</v>
      </c>
      <c r="Z2811" t="s">
        <v>2718</v>
      </c>
      <c r="AA2811">
        <v>20153</v>
      </c>
      <c r="AB2811" t="s">
        <v>420</v>
      </c>
      <c r="AG2811" t="s">
        <v>11438</v>
      </c>
      <c r="AH2811" t="s">
        <v>420</v>
      </c>
      <c r="AI2811" t="s">
        <v>1019</v>
      </c>
    </row>
    <row r="2812" spans="1:35" x14ac:dyDescent="0.25">
      <c r="A2812" t="s">
        <v>11439</v>
      </c>
      <c r="B2812" t="s">
        <v>11439</v>
      </c>
      <c r="C2812" t="s">
        <v>11440</v>
      </c>
      <c r="D2812" t="s">
        <v>11441</v>
      </c>
      <c r="E2812" t="s">
        <v>771</v>
      </c>
      <c r="F2812" t="s">
        <v>772</v>
      </c>
      <c r="G2812" t="s">
        <v>2565</v>
      </c>
      <c r="J2812" t="s">
        <v>791</v>
      </c>
      <c r="K2812" t="s">
        <v>2566</v>
      </c>
      <c r="L2812" t="s">
        <v>2567</v>
      </c>
      <c r="M2812" t="s">
        <v>15</v>
      </c>
      <c r="N2812" t="s">
        <v>771</v>
      </c>
      <c r="O2812">
        <v>1</v>
      </c>
      <c r="P2812" t="s">
        <v>777</v>
      </c>
      <c r="Q2812">
        <v>19.899999999999999</v>
      </c>
      <c r="R2812">
        <v>3.59</v>
      </c>
      <c r="Y2812" t="s">
        <v>11442</v>
      </c>
      <c r="Z2812" t="s">
        <v>2604</v>
      </c>
      <c r="AA2812">
        <v>80055</v>
      </c>
      <c r="AB2812" t="s">
        <v>420</v>
      </c>
    </row>
    <row r="2813" spans="1:35" x14ac:dyDescent="0.25">
      <c r="A2813" t="s">
        <v>11443</v>
      </c>
      <c r="B2813" t="s">
        <v>11443</v>
      </c>
      <c r="C2813" t="s">
        <v>11444</v>
      </c>
      <c r="D2813" t="s">
        <v>11445</v>
      </c>
      <c r="E2813" t="s">
        <v>771</v>
      </c>
      <c r="F2813" t="s">
        <v>772</v>
      </c>
      <c r="G2813" t="s">
        <v>2565</v>
      </c>
      <c r="J2813" t="s">
        <v>791</v>
      </c>
      <c r="K2813" t="s">
        <v>2737</v>
      </c>
      <c r="L2813" t="s">
        <v>2738</v>
      </c>
      <c r="M2813" t="s">
        <v>170</v>
      </c>
      <c r="N2813" t="s">
        <v>771</v>
      </c>
      <c r="O2813">
        <v>1</v>
      </c>
      <c r="P2813" t="s">
        <v>777</v>
      </c>
      <c r="Q2813">
        <v>14.9</v>
      </c>
      <c r="R2813">
        <v>2.69</v>
      </c>
      <c r="Y2813" t="s">
        <v>11446</v>
      </c>
      <c r="Z2813" t="s">
        <v>5108</v>
      </c>
      <c r="AA2813">
        <v>33090</v>
      </c>
      <c r="AB2813" t="s">
        <v>420</v>
      </c>
    </row>
    <row r="2814" spans="1:35" x14ac:dyDescent="0.25">
      <c r="A2814" t="s">
        <v>11447</v>
      </c>
      <c r="B2814" t="s">
        <v>11447</v>
      </c>
      <c r="C2814" t="s">
        <v>11448</v>
      </c>
      <c r="D2814" t="s">
        <v>11449</v>
      </c>
      <c r="E2814" t="s">
        <v>771</v>
      </c>
      <c r="F2814" t="s">
        <v>772</v>
      </c>
      <c r="G2814" t="s">
        <v>2565</v>
      </c>
      <c r="J2814" t="s">
        <v>791</v>
      </c>
      <c r="K2814" t="s">
        <v>2566</v>
      </c>
      <c r="L2814" t="s">
        <v>2567</v>
      </c>
      <c r="M2814" t="s">
        <v>15</v>
      </c>
      <c r="N2814" t="s">
        <v>771</v>
      </c>
      <c r="O2814">
        <v>1</v>
      </c>
      <c r="P2814" t="s">
        <v>777</v>
      </c>
      <c r="Q2814">
        <v>19.899999999999999</v>
      </c>
      <c r="R2814">
        <v>3.59</v>
      </c>
      <c r="S2814">
        <v>1.66</v>
      </c>
      <c r="T2814">
        <v>0.3</v>
      </c>
      <c r="Y2814" t="s">
        <v>11450</v>
      </c>
      <c r="Z2814" t="s">
        <v>4357</v>
      </c>
      <c r="AA2814">
        <v>62010</v>
      </c>
      <c r="AB2814" t="s">
        <v>420</v>
      </c>
      <c r="AG2814" t="s">
        <v>11451</v>
      </c>
      <c r="AH2814" t="s">
        <v>420</v>
      </c>
      <c r="AI2814" t="s">
        <v>1019</v>
      </c>
    </row>
    <row r="2815" spans="1:35" x14ac:dyDescent="0.25">
      <c r="A2815" t="s">
        <v>11452</v>
      </c>
      <c r="B2815" t="s">
        <v>11452</v>
      </c>
      <c r="C2815" t="s">
        <v>11453</v>
      </c>
      <c r="D2815" t="s">
        <v>11454</v>
      </c>
      <c r="E2815" t="s">
        <v>771</v>
      </c>
      <c r="F2815" t="s">
        <v>772</v>
      </c>
      <c r="G2815" t="s">
        <v>2565</v>
      </c>
      <c r="J2815" t="s">
        <v>791</v>
      </c>
      <c r="K2815" t="s">
        <v>3014</v>
      </c>
      <c r="L2815" t="s">
        <v>3015</v>
      </c>
      <c r="M2815" t="s">
        <v>25</v>
      </c>
      <c r="N2815" t="s">
        <v>771</v>
      </c>
      <c r="O2815">
        <v>1</v>
      </c>
      <c r="P2815" t="s">
        <v>777</v>
      </c>
      <c r="Q2815">
        <v>29.9</v>
      </c>
      <c r="R2815">
        <v>5.39</v>
      </c>
      <c r="S2815">
        <v>0.82</v>
      </c>
      <c r="X2815">
        <v>0.82</v>
      </c>
      <c r="Y2815" t="s">
        <v>11455</v>
      </c>
      <c r="Z2815" t="s">
        <v>3949</v>
      </c>
      <c r="AA2815">
        <v>36012</v>
      </c>
      <c r="AB2815" t="s">
        <v>420</v>
      </c>
    </row>
    <row r="2816" spans="1:35" x14ac:dyDescent="0.25">
      <c r="A2816" t="s">
        <v>11456</v>
      </c>
      <c r="B2816" t="s">
        <v>11456</v>
      </c>
      <c r="C2816" t="s">
        <v>11457</v>
      </c>
      <c r="D2816" t="s">
        <v>11458</v>
      </c>
      <c r="E2816" t="s">
        <v>771</v>
      </c>
      <c r="F2816" t="s">
        <v>772</v>
      </c>
      <c r="G2816" t="s">
        <v>2565</v>
      </c>
      <c r="J2816" t="s">
        <v>791</v>
      </c>
      <c r="K2816" t="s">
        <v>2566</v>
      </c>
      <c r="L2816" t="s">
        <v>2567</v>
      </c>
      <c r="M2816" t="s">
        <v>15</v>
      </c>
      <c r="N2816" t="s">
        <v>771</v>
      </c>
      <c r="O2816">
        <v>1</v>
      </c>
      <c r="P2816" t="s">
        <v>777</v>
      </c>
      <c r="Q2816">
        <v>19.899999999999999</v>
      </c>
      <c r="R2816">
        <v>3.59</v>
      </c>
      <c r="S2816">
        <v>3.99</v>
      </c>
      <c r="T2816">
        <v>0.72</v>
      </c>
      <c r="Y2816" t="s">
        <v>11459</v>
      </c>
      <c r="Z2816" t="s">
        <v>3199</v>
      </c>
      <c r="AA2816">
        <v>5022</v>
      </c>
      <c r="AB2816" t="s">
        <v>420</v>
      </c>
    </row>
    <row r="2817" spans="1:35" x14ac:dyDescent="0.25">
      <c r="A2817" t="s">
        <v>11460</v>
      </c>
      <c r="B2817" t="s">
        <v>11460</v>
      </c>
      <c r="C2817" t="s">
        <v>11461</v>
      </c>
      <c r="D2817" t="s">
        <v>11462</v>
      </c>
      <c r="E2817" t="s">
        <v>771</v>
      </c>
      <c r="F2817" t="s">
        <v>772</v>
      </c>
      <c r="G2817" t="s">
        <v>2565</v>
      </c>
      <c r="J2817" t="s">
        <v>791</v>
      </c>
      <c r="K2817" t="s">
        <v>2882</v>
      </c>
      <c r="L2817" t="s">
        <v>827</v>
      </c>
      <c r="M2817" t="s">
        <v>438</v>
      </c>
      <c r="N2817" t="s">
        <v>771</v>
      </c>
      <c r="O2817">
        <v>1</v>
      </c>
      <c r="P2817" t="s">
        <v>777</v>
      </c>
      <c r="Q2817">
        <v>39.9</v>
      </c>
      <c r="R2817">
        <v>7.2</v>
      </c>
      <c r="Y2817" t="s">
        <v>5980</v>
      </c>
      <c r="Z2817" t="s">
        <v>11463</v>
      </c>
      <c r="AA2817">
        <v>25060</v>
      </c>
      <c r="AB2817" t="s">
        <v>420</v>
      </c>
      <c r="AG2817" t="s">
        <v>11464</v>
      </c>
      <c r="AH2817" t="s">
        <v>420</v>
      </c>
      <c r="AI2817" t="s">
        <v>1019</v>
      </c>
    </row>
    <row r="2818" spans="1:35" x14ac:dyDescent="0.25">
      <c r="A2818" t="s">
        <v>11465</v>
      </c>
      <c r="B2818" t="s">
        <v>11465</v>
      </c>
      <c r="C2818" t="s">
        <v>11466</v>
      </c>
      <c r="D2818" t="s">
        <v>11467</v>
      </c>
      <c r="E2818" t="s">
        <v>771</v>
      </c>
      <c r="F2818" t="s">
        <v>772</v>
      </c>
      <c r="G2818" t="s">
        <v>2565</v>
      </c>
      <c r="J2818" t="s">
        <v>791</v>
      </c>
      <c r="K2818" t="s">
        <v>2578</v>
      </c>
      <c r="L2818" t="s">
        <v>833</v>
      </c>
      <c r="M2818" t="s">
        <v>49</v>
      </c>
      <c r="N2818" t="s">
        <v>771</v>
      </c>
      <c r="O2818">
        <v>1</v>
      </c>
      <c r="P2818" t="s">
        <v>777</v>
      </c>
      <c r="Q2818">
        <v>24.9</v>
      </c>
      <c r="R2818">
        <v>4.49</v>
      </c>
      <c r="Y2818" t="s">
        <v>11468</v>
      </c>
      <c r="Z2818" t="s">
        <v>3288</v>
      </c>
      <c r="AA2818">
        <v>40037</v>
      </c>
      <c r="AB2818" t="s">
        <v>420</v>
      </c>
    </row>
    <row r="2819" spans="1:35" x14ac:dyDescent="0.25">
      <c r="A2819" t="s">
        <v>11469</v>
      </c>
      <c r="B2819" t="s">
        <v>11469</v>
      </c>
      <c r="C2819" t="s">
        <v>11470</v>
      </c>
      <c r="D2819" t="s">
        <v>11471</v>
      </c>
      <c r="E2819" t="s">
        <v>771</v>
      </c>
      <c r="F2819" t="s">
        <v>772</v>
      </c>
      <c r="G2819" t="s">
        <v>2565</v>
      </c>
      <c r="J2819" t="s">
        <v>791</v>
      </c>
      <c r="K2819" t="s">
        <v>2566</v>
      </c>
      <c r="L2819" t="s">
        <v>2567</v>
      </c>
      <c r="M2819" t="s">
        <v>15</v>
      </c>
      <c r="N2819" t="s">
        <v>771</v>
      </c>
      <c r="O2819">
        <v>1</v>
      </c>
      <c r="P2819" t="s">
        <v>777</v>
      </c>
      <c r="Q2819">
        <v>19.899999999999999</v>
      </c>
      <c r="R2819">
        <v>3.59</v>
      </c>
      <c r="Y2819" t="s">
        <v>5528</v>
      </c>
      <c r="Z2819" t="s">
        <v>2637</v>
      </c>
      <c r="AA2819">
        <v>19122</v>
      </c>
      <c r="AB2819" t="s">
        <v>420</v>
      </c>
    </row>
    <row r="2820" spans="1:35" x14ac:dyDescent="0.25">
      <c r="A2820" t="s">
        <v>11472</v>
      </c>
      <c r="C2820" t="s">
        <v>11473</v>
      </c>
      <c r="D2820" t="s">
        <v>11474</v>
      </c>
      <c r="E2820" t="s">
        <v>771</v>
      </c>
      <c r="F2820" t="s">
        <v>2590</v>
      </c>
      <c r="G2820" t="s">
        <v>2565</v>
      </c>
      <c r="H2820" t="s">
        <v>2591</v>
      </c>
      <c r="J2820" t="s">
        <v>774</v>
      </c>
      <c r="K2820" t="s">
        <v>5459</v>
      </c>
      <c r="L2820" t="s">
        <v>427</v>
      </c>
      <c r="M2820" t="s">
        <v>426</v>
      </c>
      <c r="N2820" t="s">
        <v>771</v>
      </c>
      <c r="O2820">
        <v>1</v>
      </c>
      <c r="P2820" t="s">
        <v>777</v>
      </c>
      <c r="Q2820">
        <v>79.900000000000006</v>
      </c>
      <c r="R2820">
        <v>14.41</v>
      </c>
      <c r="S2820">
        <v>3</v>
      </c>
      <c r="T2820">
        <v>0.54</v>
      </c>
      <c r="Y2820" t="s">
        <v>11475</v>
      </c>
      <c r="Z2820" t="s">
        <v>3737</v>
      </c>
      <c r="AA2820">
        <v>90010</v>
      </c>
      <c r="AB2820" t="s">
        <v>420</v>
      </c>
      <c r="AG2820" t="s">
        <v>11476</v>
      </c>
      <c r="AH2820" t="s">
        <v>420</v>
      </c>
      <c r="AI2820" t="s">
        <v>1019</v>
      </c>
    </row>
    <row r="2821" spans="1:35" x14ac:dyDescent="0.25">
      <c r="A2821" t="s">
        <v>11477</v>
      </c>
      <c r="B2821" t="s">
        <v>11477</v>
      </c>
      <c r="C2821" t="s">
        <v>11478</v>
      </c>
      <c r="D2821" t="s">
        <v>11479</v>
      </c>
      <c r="E2821" t="s">
        <v>771</v>
      </c>
      <c r="F2821" t="s">
        <v>772</v>
      </c>
      <c r="G2821" t="s">
        <v>2565</v>
      </c>
      <c r="J2821" t="s">
        <v>791</v>
      </c>
      <c r="K2821" t="s">
        <v>2598</v>
      </c>
      <c r="L2821" t="s">
        <v>776</v>
      </c>
      <c r="M2821" t="s">
        <v>424</v>
      </c>
      <c r="N2821" t="s">
        <v>771</v>
      </c>
      <c r="O2821">
        <v>1</v>
      </c>
      <c r="P2821" t="s">
        <v>777</v>
      </c>
      <c r="Q2821">
        <v>29.9</v>
      </c>
      <c r="R2821">
        <v>5.39</v>
      </c>
      <c r="S2821">
        <v>0.66</v>
      </c>
      <c r="X2821">
        <v>0.66</v>
      </c>
      <c r="Y2821" t="s">
        <v>3483</v>
      </c>
      <c r="Z2821" t="s">
        <v>2712</v>
      </c>
      <c r="AA2821">
        <v>166</v>
      </c>
      <c r="AB2821" t="s">
        <v>420</v>
      </c>
    </row>
    <row r="2822" spans="1:35" x14ac:dyDescent="0.25">
      <c r="A2822" t="s">
        <v>11480</v>
      </c>
      <c r="B2822" t="s">
        <v>11480</v>
      </c>
      <c r="C2822" t="s">
        <v>11481</v>
      </c>
      <c r="D2822" t="s">
        <v>11482</v>
      </c>
      <c r="E2822" t="s">
        <v>771</v>
      </c>
      <c r="F2822" t="s">
        <v>772</v>
      </c>
      <c r="G2822" t="s">
        <v>2565</v>
      </c>
      <c r="J2822" t="s">
        <v>791</v>
      </c>
      <c r="K2822" t="s">
        <v>9396</v>
      </c>
      <c r="L2822" t="s">
        <v>9397</v>
      </c>
      <c r="M2822" t="s">
        <v>460</v>
      </c>
      <c r="N2822" t="s">
        <v>771</v>
      </c>
      <c r="O2822">
        <v>1</v>
      </c>
      <c r="P2822" t="s">
        <v>777</v>
      </c>
      <c r="Q2822">
        <v>37.9</v>
      </c>
      <c r="R2822">
        <v>6.83</v>
      </c>
      <c r="Y2822" t="s">
        <v>10339</v>
      </c>
      <c r="Z2822" t="s">
        <v>3640</v>
      </c>
      <c r="AA2822">
        <v>39042</v>
      </c>
      <c r="AB2822" t="s">
        <v>420</v>
      </c>
    </row>
    <row r="2823" spans="1:35" x14ac:dyDescent="0.25">
      <c r="A2823" t="s">
        <v>11483</v>
      </c>
      <c r="B2823" t="s">
        <v>11483</v>
      </c>
      <c r="C2823" t="s">
        <v>11484</v>
      </c>
      <c r="D2823" t="s">
        <v>11485</v>
      </c>
      <c r="E2823" t="s">
        <v>771</v>
      </c>
      <c r="F2823" t="s">
        <v>772</v>
      </c>
      <c r="G2823" t="s">
        <v>2565</v>
      </c>
      <c r="J2823" t="s">
        <v>791</v>
      </c>
      <c r="K2823" t="s">
        <v>2566</v>
      </c>
      <c r="L2823" t="s">
        <v>2567</v>
      </c>
      <c r="M2823" t="s">
        <v>15</v>
      </c>
      <c r="N2823" t="s">
        <v>771</v>
      </c>
      <c r="O2823">
        <v>1</v>
      </c>
      <c r="P2823" t="s">
        <v>777</v>
      </c>
      <c r="Q2823">
        <v>19.899999999999999</v>
      </c>
      <c r="R2823">
        <v>3.59</v>
      </c>
      <c r="Y2823" t="s">
        <v>11486</v>
      </c>
      <c r="Z2823" t="s">
        <v>3797</v>
      </c>
      <c r="AA2823">
        <v>23038</v>
      </c>
      <c r="AB2823" t="s">
        <v>420</v>
      </c>
    </row>
    <row r="2824" spans="1:35" x14ac:dyDescent="0.25">
      <c r="A2824" t="s">
        <v>11487</v>
      </c>
      <c r="B2824" t="s">
        <v>11487</v>
      </c>
      <c r="C2824" t="s">
        <v>11488</v>
      </c>
      <c r="D2824" t="s">
        <v>11489</v>
      </c>
      <c r="E2824" t="s">
        <v>771</v>
      </c>
      <c r="F2824" t="s">
        <v>772</v>
      </c>
      <c r="G2824" t="s">
        <v>2565</v>
      </c>
      <c r="J2824" t="s">
        <v>791</v>
      </c>
      <c r="K2824" t="s">
        <v>2566</v>
      </c>
      <c r="L2824" t="s">
        <v>2567</v>
      </c>
      <c r="M2824" t="s">
        <v>15</v>
      </c>
      <c r="N2824" t="s">
        <v>771</v>
      </c>
      <c r="O2824">
        <v>1</v>
      </c>
      <c r="P2824" t="s">
        <v>777</v>
      </c>
      <c r="Q2824">
        <v>19.899999999999999</v>
      </c>
      <c r="R2824">
        <v>3.59</v>
      </c>
      <c r="Y2824" t="s">
        <v>11490</v>
      </c>
      <c r="Z2824" t="s">
        <v>11491</v>
      </c>
      <c r="AA2824">
        <v>28050</v>
      </c>
      <c r="AB2824" t="s">
        <v>420</v>
      </c>
    </row>
    <row r="2825" spans="1:35" x14ac:dyDescent="0.25">
      <c r="A2825" t="s">
        <v>11492</v>
      </c>
      <c r="B2825" t="s">
        <v>11492</v>
      </c>
      <c r="C2825" t="s">
        <v>11493</v>
      </c>
      <c r="D2825" t="s">
        <v>11494</v>
      </c>
      <c r="E2825" t="s">
        <v>771</v>
      </c>
      <c r="F2825" t="s">
        <v>772</v>
      </c>
      <c r="G2825" t="s">
        <v>2565</v>
      </c>
      <c r="J2825" t="s">
        <v>791</v>
      </c>
      <c r="K2825" t="s">
        <v>2641</v>
      </c>
      <c r="L2825" t="s">
        <v>1330</v>
      </c>
      <c r="M2825" t="s">
        <v>29</v>
      </c>
      <c r="N2825" t="s">
        <v>771</v>
      </c>
      <c r="O2825">
        <v>1</v>
      </c>
      <c r="P2825" t="s">
        <v>777</v>
      </c>
      <c r="Q2825">
        <v>32.9</v>
      </c>
      <c r="R2825">
        <v>5.93</v>
      </c>
      <c r="Y2825" t="s">
        <v>3270</v>
      </c>
      <c r="Z2825" t="s">
        <v>3270</v>
      </c>
      <c r="AA2825">
        <v>26100</v>
      </c>
      <c r="AB2825" t="s">
        <v>420</v>
      </c>
    </row>
    <row r="2826" spans="1:35" x14ac:dyDescent="0.25">
      <c r="A2826" t="s">
        <v>11495</v>
      </c>
      <c r="B2826" t="s">
        <v>11495</v>
      </c>
      <c r="C2826" t="s">
        <v>11496</v>
      </c>
      <c r="D2826" t="s">
        <v>11497</v>
      </c>
      <c r="E2826" t="s">
        <v>771</v>
      </c>
      <c r="F2826" t="s">
        <v>772</v>
      </c>
      <c r="G2826" t="s">
        <v>2565</v>
      </c>
      <c r="J2826" t="s">
        <v>791</v>
      </c>
      <c r="K2826" t="s">
        <v>2641</v>
      </c>
      <c r="L2826" t="s">
        <v>1330</v>
      </c>
      <c r="M2826" t="s">
        <v>29</v>
      </c>
      <c r="N2826" t="s">
        <v>771</v>
      </c>
      <c r="O2826">
        <v>2</v>
      </c>
      <c r="P2826" t="s">
        <v>777</v>
      </c>
      <c r="Q2826">
        <v>65.8</v>
      </c>
      <c r="R2826">
        <v>11.86</v>
      </c>
      <c r="Y2826" t="s">
        <v>3199</v>
      </c>
      <c r="Z2826" t="s">
        <v>3199</v>
      </c>
      <c r="AA2826">
        <v>5100</v>
      </c>
      <c r="AB2826" t="s">
        <v>420</v>
      </c>
    </row>
    <row r="2827" spans="1:35" x14ac:dyDescent="0.25">
      <c r="A2827" t="s">
        <v>11498</v>
      </c>
      <c r="B2827" t="s">
        <v>11498</v>
      </c>
      <c r="C2827" t="s">
        <v>11499</v>
      </c>
      <c r="D2827" t="s">
        <v>11500</v>
      </c>
      <c r="E2827" t="s">
        <v>771</v>
      </c>
      <c r="F2827" t="s">
        <v>772</v>
      </c>
      <c r="G2827" t="s">
        <v>2565</v>
      </c>
      <c r="J2827" t="s">
        <v>791</v>
      </c>
      <c r="K2827" t="s">
        <v>2566</v>
      </c>
      <c r="L2827" t="s">
        <v>2567</v>
      </c>
      <c r="M2827" t="s">
        <v>15</v>
      </c>
      <c r="N2827" t="s">
        <v>771</v>
      </c>
      <c r="O2827">
        <v>1</v>
      </c>
      <c r="P2827" t="s">
        <v>777</v>
      </c>
      <c r="Q2827">
        <v>19.899999999999999</v>
      </c>
      <c r="R2827">
        <v>3.59</v>
      </c>
      <c r="S2827">
        <v>4.99</v>
      </c>
      <c r="T2827">
        <v>0.9</v>
      </c>
      <c r="Y2827" t="s">
        <v>11501</v>
      </c>
      <c r="Z2827" t="s">
        <v>3375</v>
      </c>
      <c r="AA2827">
        <v>13046</v>
      </c>
      <c r="AB2827" t="s">
        <v>420</v>
      </c>
    </row>
    <row r="2828" spans="1:35" x14ac:dyDescent="0.25">
      <c r="A2828" t="s">
        <v>11502</v>
      </c>
      <c r="B2828" t="s">
        <v>11502</v>
      </c>
      <c r="C2828" t="s">
        <v>11503</v>
      </c>
      <c r="D2828" t="s">
        <v>11504</v>
      </c>
      <c r="E2828" t="s">
        <v>771</v>
      </c>
      <c r="F2828" t="s">
        <v>772</v>
      </c>
      <c r="G2828" t="s">
        <v>2565</v>
      </c>
      <c r="J2828" t="s">
        <v>791</v>
      </c>
      <c r="K2828" t="s">
        <v>2566</v>
      </c>
      <c r="L2828" t="s">
        <v>2567</v>
      </c>
      <c r="M2828" t="s">
        <v>15</v>
      </c>
      <c r="N2828" t="s">
        <v>771</v>
      </c>
      <c r="O2828">
        <v>1</v>
      </c>
      <c r="P2828" t="s">
        <v>777</v>
      </c>
      <c r="Q2828">
        <v>19.899999999999999</v>
      </c>
      <c r="R2828">
        <v>3.59</v>
      </c>
      <c r="Y2828" t="s">
        <v>2568</v>
      </c>
      <c r="Z2828" t="s">
        <v>2904</v>
      </c>
      <c r="AA2828">
        <v>10149</v>
      </c>
      <c r="AB2828" t="s">
        <v>420</v>
      </c>
    </row>
    <row r="2829" spans="1:35" x14ac:dyDescent="0.25">
      <c r="A2829" t="s">
        <v>11505</v>
      </c>
      <c r="B2829" t="s">
        <v>11505</v>
      </c>
      <c r="C2829" t="s">
        <v>11506</v>
      </c>
      <c r="D2829" t="s">
        <v>11507</v>
      </c>
      <c r="E2829" t="s">
        <v>771</v>
      </c>
      <c r="F2829" t="s">
        <v>772</v>
      </c>
      <c r="G2829" t="s">
        <v>2565</v>
      </c>
      <c r="J2829" t="s">
        <v>791</v>
      </c>
      <c r="K2829" t="s">
        <v>3168</v>
      </c>
      <c r="L2829" t="s">
        <v>1296</v>
      </c>
      <c r="M2829" t="s">
        <v>428</v>
      </c>
      <c r="N2829" t="s">
        <v>771</v>
      </c>
      <c r="O2829">
        <v>1</v>
      </c>
      <c r="P2829" t="s">
        <v>777</v>
      </c>
      <c r="Q2829">
        <v>49.9</v>
      </c>
      <c r="R2829">
        <v>9</v>
      </c>
      <c r="Y2829" t="s">
        <v>4895</v>
      </c>
      <c r="Z2829" t="s">
        <v>11508</v>
      </c>
      <c r="AA2829">
        <v>71121</v>
      </c>
      <c r="AB2829" t="s">
        <v>420</v>
      </c>
    </row>
    <row r="2830" spans="1:35" x14ac:dyDescent="0.25">
      <c r="A2830" t="s">
        <v>11509</v>
      </c>
      <c r="B2830" t="s">
        <v>11509</v>
      </c>
      <c r="C2830" t="s">
        <v>11510</v>
      </c>
      <c r="D2830" t="s">
        <v>11511</v>
      </c>
      <c r="E2830" t="s">
        <v>771</v>
      </c>
      <c r="F2830" t="s">
        <v>772</v>
      </c>
      <c r="G2830" t="s">
        <v>2565</v>
      </c>
      <c r="J2830" t="s">
        <v>791</v>
      </c>
      <c r="K2830" t="s">
        <v>7068</v>
      </c>
      <c r="L2830" t="s">
        <v>1238</v>
      </c>
      <c r="M2830" t="s">
        <v>57</v>
      </c>
      <c r="N2830" t="s">
        <v>771</v>
      </c>
      <c r="O2830">
        <v>1</v>
      </c>
      <c r="P2830" t="s">
        <v>777</v>
      </c>
      <c r="Q2830">
        <v>14.9</v>
      </c>
      <c r="R2830">
        <v>2.69</v>
      </c>
      <c r="Y2830" t="s">
        <v>11512</v>
      </c>
      <c r="AA2830">
        <v>20077</v>
      </c>
      <c r="AB2830" t="s">
        <v>420</v>
      </c>
    </row>
    <row r="2831" spans="1:35" x14ac:dyDescent="0.25">
      <c r="A2831" t="s">
        <v>11513</v>
      </c>
      <c r="B2831" t="s">
        <v>11513</v>
      </c>
      <c r="C2831" t="s">
        <v>11514</v>
      </c>
      <c r="D2831" t="s">
        <v>11515</v>
      </c>
      <c r="E2831" t="s">
        <v>771</v>
      </c>
      <c r="F2831" t="s">
        <v>772</v>
      </c>
      <c r="G2831" t="s">
        <v>2565</v>
      </c>
      <c r="J2831" t="s">
        <v>791</v>
      </c>
      <c r="K2831" t="s">
        <v>2566</v>
      </c>
      <c r="L2831" t="s">
        <v>2567</v>
      </c>
      <c r="M2831" t="s">
        <v>15</v>
      </c>
      <c r="N2831" t="s">
        <v>771</v>
      </c>
      <c r="O2831">
        <v>1</v>
      </c>
      <c r="P2831" t="s">
        <v>777</v>
      </c>
      <c r="Q2831">
        <v>19.899999999999999</v>
      </c>
      <c r="R2831">
        <v>3.59</v>
      </c>
      <c r="Y2831" t="s">
        <v>3806</v>
      </c>
      <c r="Z2831" t="s">
        <v>3806</v>
      </c>
      <c r="AA2831">
        <v>16129</v>
      </c>
      <c r="AB2831" t="s">
        <v>420</v>
      </c>
    </row>
    <row r="2832" spans="1:35" x14ac:dyDescent="0.25">
      <c r="A2832" t="s">
        <v>11516</v>
      </c>
      <c r="B2832" t="s">
        <v>11516</v>
      </c>
      <c r="C2832" t="s">
        <v>11517</v>
      </c>
      <c r="D2832" t="s">
        <v>11518</v>
      </c>
      <c r="E2832" t="s">
        <v>771</v>
      </c>
      <c r="F2832" t="s">
        <v>772</v>
      </c>
      <c r="G2832" t="s">
        <v>2565</v>
      </c>
      <c r="J2832" t="s">
        <v>791</v>
      </c>
      <c r="K2832" t="s">
        <v>7068</v>
      </c>
      <c r="L2832" t="s">
        <v>1238</v>
      </c>
      <c r="M2832" t="s">
        <v>57</v>
      </c>
      <c r="N2832" t="s">
        <v>771</v>
      </c>
      <c r="O2832">
        <v>1</v>
      </c>
      <c r="P2832" t="s">
        <v>777</v>
      </c>
      <c r="Q2832">
        <v>14.9</v>
      </c>
      <c r="R2832">
        <v>2.69</v>
      </c>
      <c r="Y2832" t="s">
        <v>9789</v>
      </c>
      <c r="Z2832" t="s">
        <v>3234</v>
      </c>
      <c r="AA2832">
        <v>42124</v>
      </c>
      <c r="AB2832" t="s">
        <v>420</v>
      </c>
    </row>
    <row r="2833" spans="1:35" x14ac:dyDescent="0.25">
      <c r="A2833" t="s">
        <v>11519</v>
      </c>
      <c r="B2833" t="s">
        <v>11519</v>
      </c>
      <c r="C2833" t="s">
        <v>11520</v>
      </c>
      <c r="D2833" t="s">
        <v>11521</v>
      </c>
      <c r="E2833" t="s">
        <v>771</v>
      </c>
      <c r="F2833" t="s">
        <v>772</v>
      </c>
      <c r="G2833" t="s">
        <v>2565</v>
      </c>
      <c r="J2833" t="s">
        <v>791</v>
      </c>
      <c r="K2833" t="s">
        <v>2882</v>
      </c>
      <c r="L2833" t="s">
        <v>827</v>
      </c>
      <c r="M2833" t="s">
        <v>438</v>
      </c>
      <c r="N2833" t="s">
        <v>771</v>
      </c>
      <c r="O2833">
        <v>1</v>
      </c>
      <c r="P2833" t="s">
        <v>777</v>
      </c>
      <c r="Q2833">
        <v>39.9</v>
      </c>
      <c r="R2833">
        <v>7.2</v>
      </c>
      <c r="S2833">
        <v>4.99</v>
      </c>
      <c r="T2833">
        <v>0.9</v>
      </c>
      <c r="Y2833" t="s">
        <v>11522</v>
      </c>
      <c r="Z2833" t="s">
        <v>2958</v>
      </c>
      <c r="AA2833">
        <v>12084</v>
      </c>
      <c r="AB2833" t="s">
        <v>420</v>
      </c>
    </row>
    <row r="2834" spans="1:35" x14ac:dyDescent="0.25">
      <c r="A2834" t="s">
        <v>11523</v>
      </c>
      <c r="B2834" t="s">
        <v>11523</v>
      </c>
      <c r="C2834" t="s">
        <v>11524</v>
      </c>
      <c r="D2834" t="s">
        <v>11525</v>
      </c>
      <c r="E2834" t="s">
        <v>771</v>
      </c>
      <c r="F2834" t="s">
        <v>772</v>
      </c>
      <c r="G2834" t="s">
        <v>2565</v>
      </c>
      <c r="J2834" t="s">
        <v>791</v>
      </c>
      <c r="K2834" t="s">
        <v>2641</v>
      </c>
      <c r="L2834" t="s">
        <v>1330</v>
      </c>
      <c r="M2834" t="s">
        <v>29</v>
      </c>
      <c r="N2834" t="s">
        <v>771</v>
      </c>
      <c r="O2834">
        <v>1</v>
      </c>
      <c r="P2834" t="s">
        <v>777</v>
      </c>
      <c r="Q2834">
        <v>32.9</v>
      </c>
      <c r="R2834">
        <v>5.93</v>
      </c>
      <c r="S2834">
        <v>3.27</v>
      </c>
      <c r="X2834">
        <v>3.27</v>
      </c>
      <c r="Y2834" t="s">
        <v>2585</v>
      </c>
      <c r="Z2834" t="s">
        <v>2585</v>
      </c>
      <c r="AA2834">
        <v>20159</v>
      </c>
      <c r="AB2834" t="s">
        <v>420</v>
      </c>
    </row>
    <row r="2835" spans="1:35" x14ac:dyDescent="0.25">
      <c r="A2835" t="s">
        <v>11526</v>
      </c>
      <c r="B2835" t="s">
        <v>11526</v>
      </c>
      <c r="C2835" t="s">
        <v>11527</v>
      </c>
      <c r="D2835" t="s">
        <v>11528</v>
      </c>
      <c r="E2835" t="s">
        <v>771</v>
      </c>
      <c r="F2835" t="s">
        <v>772</v>
      </c>
      <c r="G2835" t="s">
        <v>2565</v>
      </c>
      <c r="J2835" t="s">
        <v>791</v>
      </c>
      <c r="K2835" t="s">
        <v>2737</v>
      </c>
      <c r="L2835" t="s">
        <v>2738</v>
      </c>
      <c r="M2835" t="s">
        <v>170</v>
      </c>
      <c r="N2835" t="s">
        <v>771</v>
      </c>
      <c r="O2835">
        <v>1</v>
      </c>
      <c r="P2835" t="s">
        <v>777</v>
      </c>
      <c r="Q2835">
        <v>14.9</v>
      </c>
      <c r="R2835">
        <v>2.69</v>
      </c>
      <c r="Y2835" t="s">
        <v>2717</v>
      </c>
      <c r="Z2835" t="s">
        <v>2718</v>
      </c>
      <c r="AA2835">
        <v>20161</v>
      </c>
      <c r="AB2835" t="s">
        <v>420</v>
      </c>
    </row>
    <row r="2836" spans="1:35" x14ac:dyDescent="0.25">
      <c r="A2836" t="s">
        <v>11529</v>
      </c>
      <c r="B2836" t="s">
        <v>11529</v>
      </c>
      <c r="C2836" t="s">
        <v>11530</v>
      </c>
      <c r="D2836" t="s">
        <v>11531</v>
      </c>
      <c r="E2836" t="s">
        <v>771</v>
      </c>
      <c r="F2836" t="s">
        <v>772</v>
      </c>
      <c r="G2836" t="s">
        <v>2565</v>
      </c>
      <c r="J2836" t="s">
        <v>791</v>
      </c>
      <c r="K2836" t="s">
        <v>2641</v>
      </c>
      <c r="L2836" t="s">
        <v>1330</v>
      </c>
      <c r="M2836" t="s">
        <v>29</v>
      </c>
      <c r="N2836" t="s">
        <v>771</v>
      </c>
      <c r="O2836">
        <v>1</v>
      </c>
      <c r="P2836" t="s">
        <v>777</v>
      </c>
      <c r="Q2836">
        <v>32.9</v>
      </c>
      <c r="R2836">
        <v>5.93</v>
      </c>
      <c r="Y2836" t="s">
        <v>11532</v>
      </c>
      <c r="Z2836" t="s">
        <v>3005</v>
      </c>
      <c r="AA2836">
        <v>83048</v>
      </c>
      <c r="AB2836" t="s">
        <v>420</v>
      </c>
    </row>
    <row r="2837" spans="1:35" x14ac:dyDescent="0.25">
      <c r="A2837" t="s">
        <v>11533</v>
      </c>
      <c r="B2837" t="s">
        <v>11533</v>
      </c>
      <c r="C2837" t="s">
        <v>11534</v>
      </c>
      <c r="D2837" t="s">
        <v>11535</v>
      </c>
      <c r="E2837" t="s">
        <v>771</v>
      </c>
      <c r="F2837" t="s">
        <v>772</v>
      </c>
      <c r="G2837" t="s">
        <v>2565</v>
      </c>
      <c r="J2837" t="s">
        <v>791</v>
      </c>
      <c r="K2837" t="s">
        <v>2641</v>
      </c>
      <c r="L2837" t="s">
        <v>1330</v>
      </c>
      <c r="M2837" t="s">
        <v>29</v>
      </c>
      <c r="N2837" t="s">
        <v>771</v>
      </c>
      <c r="O2837">
        <v>1</v>
      </c>
      <c r="P2837" t="s">
        <v>777</v>
      </c>
      <c r="Q2837">
        <v>32.9</v>
      </c>
      <c r="R2837">
        <v>5.93</v>
      </c>
      <c r="Y2837" t="s">
        <v>4164</v>
      </c>
      <c r="Z2837" t="s">
        <v>4164</v>
      </c>
      <c r="AA2837">
        <v>41122</v>
      </c>
      <c r="AB2837" t="s">
        <v>420</v>
      </c>
    </row>
    <row r="2838" spans="1:35" x14ac:dyDescent="0.25">
      <c r="A2838" t="s">
        <v>11536</v>
      </c>
      <c r="B2838" t="s">
        <v>11536</v>
      </c>
      <c r="C2838" t="s">
        <v>11537</v>
      </c>
      <c r="D2838" t="s">
        <v>11538</v>
      </c>
      <c r="E2838" t="s">
        <v>771</v>
      </c>
      <c r="F2838" t="s">
        <v>772</v>
      </c>
      <c r="G2838" t="s">
        <v>2565</v>
      </c>
      <c r="J2838" t="s">
        <v>791</v>
      </c>
      <c r="K2838" t="s">
        <v>2566</v>
      </c>
      <c r="L2838" t="s">
        <v>2567</v>
      </c>
      <c r="M2838" t="s">
        <v>15</v>
      </c>
      <c r="N2838" t="s">
        <v>771</v>
      </c>
      <c r="O2838">
        <v>1</v>
      </c>
      <c r="P2838" t="s">
        <v>777</v>
      </c>
      <c r="Q2838">
        <v>19.899999999999999</v>
      </c>
      <c r="R2838">
        <v>3.59</v>
      </c>
      <c r="Y2838" t="s">
        <v>3844</v>
      </c>
      <c r="Z2838" t="s">
        <v>2604</v>
      </c>
      <c r="AA2838">
        <v>80147</v>
      </c>
      <c r="AB2838" t="s">
        <v>420</v>
      </c>
    </row>
    <row r="2839" spans="1:35" x14ac:dyDescent="0.25">
      <c r="A2839" t="s">
        <v>11539</v>
      </c>
      <c r="B2839" t="s">
        <v>11539</v>
      </c>
      <c r="C2839" t="s">
        <v>11540</v>
      </c>
      <c r="D2839" t="s">
        <v>11541</v>
      </c>
      <c r="E2839" t="s">
        <v>771</v>
      </c>
      <c r="F2839" t="s">
        <v>772</v>
      </c>
      <c r="G2839" t="s">
        <v>2565</v>
      </c>
      <c r="J2839" t="s">
        <v>791</v>
      </c>
      <c r="K2839" t="s">
        <v>2566</v>
      </c>
      <c r="L2839" t="s">
        <v>2567</v>
      </c>
      <c r="M2839" t="s">
        <v>15</v>
      </c>
      <c r="N2839" t="s">
        <v>771</v>
      </c>
      <c r="O2839">
        <v>1</v>
      </c>
      <c r="P2839" t="s">
        <v>777</v>
      </c>
      <c r="Q2839">
        <v>19.899999999999999</v>
      </c>
      <c r="R2839">
        <v>3.59</v>
      </c>
      <c r="Y2839" t="s">
        <v>2585</v>
      </c>
      <c r="Z2839" t="s">
        <v>2718</v>
      </c>
      <c r="AA2839">
        <v>20152</v>
      </c>
      <c r="AB2839" t="s">
        <v>420</v>
      </c>
    </row>
    <row r="2840" spans="1:35" x14ac:dyDescent="0.25">
      <c r="A2840" t="s">
        <v>11542</v>
      </c>
      <c r="B2840" t="s">
        <v>11542</v>
      </c>
      <c r="C2840" t="s">
        <v>11543</v>
      </c>
      <c r="D2840" t="s">
        <v>11544</v>
      </c>
      <c r="E2840" t="s">
        <v>771</v>
      </c>
      <c r="F2840" t="s">
        <v>772</v>
      </c>
      <c r="G2840" t="s">
        <v>2565</v>
      </c>
      <c r="J2840" t="s">
        <v>791</v>
      </c>
      <c r="K2840" t="s">
        <v>2641</v>
      </c>
      <c r="L2840" t="s">
        <v>1330</v>
      </c>
      <c r="M2840" t="s">
        <v>29</v>
      </c>
      <c r="N2840" t="s">
        <v>771</v>
      </c>
      <c r="O2840">
        <v>1</v>
      </c>
      <c r="P2840" t="s">
        <v>777</v>
      </c>
      <c r="Q2840">
        <v>32.9</v>
      </c>
      <c r="R2840">
        <v>5.93</v>
      </c>
      <c r="Y2840" t="s">
        <v>2599</v>
      </c>
      <c r="Z2840" t="s">
        <v>3657</v>
      </c>
      <c r="AA2840">
        <v>134</v>
      </c>
      <c r="AB2840" t="s">
        <v>420</v>
      </c>
    </row>
    <row r="2841" spans="1:35" x14ac:dyDescent="0.25">
      <c r="A2841" t="s">
        <v>11545</v>
      </c>
      <c r="C2841" t="s">
        <v>11546</v>
      </c>
      <c r="D2841" t="s">
        <v>11547</v>
      </c>
      <c r="E2841" t="s">
        <v>771</v>
      </c>
      <c r="F2841" t="s">
        <v>2590</v>
      </c>
      <c r="G2841" t="s">
        <v>2565</v>
      </c>
      <c r="H2841" t="s">
        <v>2591</v>
      </c>
      <c r="J2841" t="s">
        <v>774</v>
      </c>
      <c r="K2841" t="s">
        <v>2780</v>
      </c>
      <c r="L2841" t="s">
        <v>169</v>
      </c>
      <c r="M2841" t="s">
        <v>168</v>
      </c>
      <c r="N2841" t="s">
        <v>771</v>
      </c>
      <c r="O2841">
        <v>1</v>
      </c>
      <c r="P2841" t="s">
        <v>777</v>
      </c>
      <c r="Q2841">
        <v>28.9</v>
      </c>
      <c r="R2841">
        <v>5.21</v>
      </c>
      <c r="S2841">
        <v>3</v>
      </c>
      <c r="T2841">
        <v>0.54</v>
      </c>
      <c r="Y2841" t="s">
        <v>2599</v>
      </c>
      <c r="Z2841" t="s">
        <v>2712</v>
      </c>
      <c r="AA2841">
        <v>163</v>
      </c>
      <c r="AB2841" t="s">
        <v>420</v>
      </c>
    </row>
    <row r="2842" spans="1:35" x14ac:dyDescent="0.25">
      <c r="A2842" t="s">
        <v>11548</v>
      </c>
      <c r="B2842" t="s">
        <v>11548</v>
      </c>
      <c r="C2842" t="s">
        <v>11549</v>
      </c>
      <c r="D2842" t="s">
        <v>11550</v>
      </c>
      <c r="E2842" t="s">
        <v>799</v>
      </c>
      <c r="F2842" t="s">
        <v>772</v>
      </c>
      <c r="G2842" t="s">
        <v>2565</v>
      </c>
      <c r="J2842" t="s">
        <v>791</v>
      </c>
      <c r="K2842" t="s">
        <v>2641</v>
      </c>
      <c r="L2842" t="s">
        <v>1330</v>
      </c>
      <c r="M2842" t="s">
        <v>29</v>
      </c>
      <c r="N2842" t="s">
        <v>799</v>
      </c>
      <c r="O2842">
        <v>0</v>
      </c>
      <c r="Y2842" t="s">
        <v>11551</v>
      </c>
      <c r="Z2842" t="s">
        <v>3962</v>
      </c>
      <c r="AA2842">
        <v>37012</v>
      </c>
      <c r="AB2842" t="s">
        <v>420</v>
      </c>
    </row>
    <row r="2843" spans="1:35" x14ac:dyDescent="0.25">
      <c r="A2843" t="s">
        <v>11552</v>
      </c>
      <c r="C2843" t="s">
        <v>11553</v>
      </c>
      <c r="D2843" t="s">
        <v>11474</v>
      </c>
      <c r="E2843" t="s">
        <v>771</v>
      </c>
      <c r="F2843" t="s">
        <v>2590</v>
      </c>
      <c r="G2843" t="s">
        <v>2565</v>
      </c>
      <c r="H2843" t="s">
        <v>2591</v>
      </c>
      <c r="J2843" t="s">
        <v>774</v>
      </c>
      <c r="K2843" t="s">
        <v>11554</v>
      </c>
      <c r="L2843" s="2">
        <v>90882</v>
      </c>
      <c r="M2843" t="s">
        <v>428</v>
      </c>
      <c r="N2843" t="s">
        <v>771</v>
      </c>
      <c r="O2843">
        <v>1</v>
      </c>
      <c r="P2843" t="s">
        <v>777</v>
      </c>
      <c r="Q2843">
        <v>49.9</v>
      </c>
      <c r="R2843">
        <v>9</v>
      </c>
      <c r="S2843">
        <v>3</v>
      </c>
      <c r="T2843">
        <v>0.54</v>
      </c>
      <c r="Y2843" t="s">
        <v>11555</v>
      </c>
      <c r="Z2843" t="s">
        <v>11556</v>
      </c>
      <c r="AA2843">
        <v>47032</v>
      </c>
      <c r="AB2843" t="s">
        <v>420</v>
      </c>
      <c r="AG2843" t="s">
        <v>11557</v>
      </c>
      <c r="AH2843" t="s">
        <v>420</v>
      </c>
      <c r="AI2843" t="s">
        <v>1019</v>
      </c>
    </row>
    <row r="2844" spans="1:35" x14ac:dyDescent="0.25">
      <c r="A2844" t="s">
        <v>11558</v>
      </c>
      <c r="B2844" t="s">
        <v>11558</v>
      </c>
      <c r="C2844" t="s">
        <v>11559</v>
      </c>
      <c r="D2844" t="s">
        <v>11560</v>
      </c>
      <c r="E2844" t="s">
        <v>771</v>
      </c>
      <c r="F2844" t="s">
        <v>772</v>
      </c>
      <c r="G2844" t="s">
        <v>2565</v>
      </c>
      <c r="J2844" t="s">
        <v>791</v>
      </c>
      <c r="K2844" t="s">
        <v>2566</v>
      </c>
      <c r="L2844" t="s">
        <v>2567</v>
      </c>
      <c r="M2844" t="s">
        <v>15</v>
      </c>
      <c r="N2844" t="s">
        <v>771</v>
      </c>
      <c r="O2844">
        <v>1</v>
      </c>
      <c r="P2844" t="s">
        <v>777</v>
      </c>
      <c r="Q2844">
        <v>19.899999999999999</v>
      </c>
      <c r="R2844">
        <v>3.59</v>
      </c>
      <c r="Y2844" t="s">
        <v>11561</v>
      </c>
      <c r="Z2844" t="s">
        <v>8243</v>
      </c>
      <c r="AA2844">
        <v>87029</v>
      </c>
      <c r="AB2844" t="s">
        <v>420</v>
      </c>
    </row>
    <row r="2845" spans="1:35" x14ac:dyDescent="0.25">
      <c r="A2845" t="s">
        <v>11562</v>
      </c>
      <c r="B2845" t="s">
        <v>11562</v>
      </c>
      <c r="C2845" t="s">
        <v>11563</v>
      </c>
      <c r="D2845" t="s">
        <v>11564</v>
      </c>
      <c r="E2845" t="s">
        <v>771</v>
      </c>
      <c r="F2845" t="s">
        <v>772</v>
      </c>
      <c r="G2845" t="s">
        <v>2565</v>
      </c>
      <c r="J2845" t="s">
        <v>791</v>
      </c>
      <c r="K2845" t="s">
        <v>2566</v>
      </c>
      <c r="L2845" t="s">
        <v>2567</v>
      </c>
      <c r="M2845" t="s">
        <v>15</v>
      </c>
      <c r="N2845" t="s">
        <v>771</v>
      </c>
      <c r="O2845">
        <v>1</v>
      </c>
      <c r="P2845" t="s">
        <v>777</v>
      </c>
      <c r="Q2845">
        <v>19.899999999999999</v>
      </c>
      <c r="R2845">
        <v>3.59</v>
      </c>
      <c r="Y2845" t="s">
        <v>11565</v>
      </c>
      <c r="Z2845" t="s">
        <v>6052</v>
      </c>
      <c r="AA2845">
        <v>82019</v>
      </c>
      <c r="AB2845" t="s">
        <v>420</v>
      </c>
      <c r="AG2845" t="s">
        <v>11566</v>
      </c>
      <c r="AH2845" t="s">
        <v>420</v>
      </c>
      <c r="AI2845" t="s">
        <v>1019</v>
      </c>
    </row>
    <row r="2846" spans="1:35" x14ac:dyDescent="0.25">
      <c r="A2846" t="s">
        <v>11567</v>
      </c>
      <c r="B2846" t="s">
        <v>11567</v>
      </c>
      <c r="C2846" t="s">
        <v>11568</v>
      </c>
      <c r="D2846" t="s">
        <v>11569</v>
      </c>
      <c r="E2846" t="s">
        <v>771</v>
      </c>
      <c r="F2846" t="s">
        <v>772</v>
      </c>
      <c r="G2846" t="s">
        <v>2565</v>
      </c>
      <c r="I2846" t="s">
        <v>2646</v>
      </c>
      <c r="J2846" t="s">
        <v>791</v>
      </c>
      <c r="K2846" t="s">
        <v>2598</v>
      </c>
      <c r="L2846" t="s">
        <v>776</v>
      </c>
      <c r="M2846" t="s">
        <v>424</v>
      </c>
      <c r="N2846" t="s">
        <v>771</v>
      </c>
      <c r="O2846">
        <v>1</v>
      </c>
      <c r="P2846" t="s">
        <v>777</v>
      </c>
      <c r="Q2846">
        <v>29.9</v>
      </c>
      <c r="R2846">
        <v>5.39</v>
      </c>
      <c r="Y2846" t="s">
        <v>2647</v>
      </c>
      <c r="Z2846" t="s">
        <v>2648</v>
      </c>
      <c r="AA2846">
        <v>28100</v>
      </c>
      <c r="AB2846" t="s">
        <v>420</v>
      </c>
    </row>
    <row r="2847" spans="1:35" x14ac:dyDescent="0.25">
      <c r="A2847" t="s">
        <v>11570</v>
      </c>
      <c r="B2847" t="s">
        <v>11570</v>
      </c>
      <c r="C2847" t="s">
        <v>11571</v>
      </c>
      <c r="D2847" t="s">
        <v>11572</v>
      </c>
      <c r="E2847" t="s">
        <v>771</v>
      </c>
      <c r="F2847" t="s">
        <v>772</v>
      </c>
      <c r="G2847" t="s">
        <v>2565</v>
      </c>
      <c r="J2847" t="s">
        <v>791</v>
      </c>
      <c r="K2847" t="s">
        <v>2882</v>
      </c>
      <c r="L2847" t="s">
        <v>827</v>
      </c>
      <c r="M2847" t="s">
        <v>438</v>
      </c>
      <c r="N2847" t="s">
        <v>771</v>
      </c>
      <c r="O2847">
        <v>1</v>
      </c>
      <c r="P2847" t="s">
        <v>777</v>
      </c>
      <c r="Q2847">
        <v>39.9</v>
      </c>
      <c r="R2847">
        <v>7.2</v>
      </c>
      <c r="S2847">
        <v>3.27</v>
      </c>
      <c r="X2847">
        <v>3.27</v>
      </c>
      <c r="Y2847" t="s">
        <v>10728</v>
      </c>
      <c r="Z2847" t="s">
        <v>11573</v>
      </c>
      <c r="AA2847">
        <v>48015</v>
      </c>
      <c r="AB2847" t="s">
        <v>420</v>
      </c>
    </row>
    <row r="2848" spans="1:35" x14ac:dyDescent="0.25">
      <c r="A2848" t="s">
        <v>11574</v>
      </c>
      <c r="B2848" t="s">
        <v>11574</v>
      </c>
      <c r="C2848" t="s">
        <v>11575</v>
      </c>
      <c r="D2848" t="s">
        <v>11576</v>
      </c>
      <c r="E2848" t="s">
        <v>799</v>
      </c>
      <c r="F2848" t="s">
        <v>772</v>
      </c>
      <c r="G2848" t="s">
        <v>2565</v>
      </c>
      <c r="J2848" t="s">
        <v>791</v>
      </c>
      <c r="K2848" t="s">
        <v>2566</v>
      </c>
      <c r="L2848" t="s">
        <v>2567</v>
      </c>
      <c r="M2848" t="s">
        <v>15</v>
      </c>
      <c r="N2848" t="s">
        <v>799</v>
      </c>
      <c r="O2848">
        <v>0</v>
      </c>
      <c r="Y2848" t="s">
        <v>11577</v>
      </c>
      <c r="Z2848" t="s">
        <v>2980</v>
      </c>
      <c r="AA2848">
        <v>21054</v>
      </c>
      <c r="AB2848" t="s">
        <v>420</v>
      </c>
    </row>
    <row r="2849" spans="1:28" x14ac:dyDescent="0.25">
      <c r="A2849" t="s">
        <v>11578</v>
      </c>
      <c r="B2849" t="s">
        <v>11578</v>
      </c>
      <c r="C2849" t="s">
        <v>11579</v>
      </c>
      <c r="D2849" t="s">
        <v>11580</v>
      </c>
      <c r="E2849" t="s">
        <v>771</v>
      </c>
      <c r="F2849" t="s">
        <v>772</v>
      </c>
      <c r="G2849" t="s">
        <v>2565</v>
      </c>
      <c r="J2849" t="s">
        <v>791</v>
      </c>
      <c r="K2849" t="s">
        <v>2598</v>
      </c>
      <c r="L2849" t="s">
        <v>776</v>
      </c>
      <c r="M2849" t="s">
        <v>424</v>
      </c>
      <c r="N2849" t="s">
        <v>771</v>
      </c>
      <c r="O2849">
        <v>1</v>
      </c>
      <c r="P2849" t="s">
        <v>777</v>
      </c>
      <c r="Q2849">
        <v>29.9</v>
      </c>
      <c r="R2849">
        <v>5.39</v>
      </c>
      <c r="Y2849" t="s">
        <v>11581</v>
      </c>
      <c r="Z2849" t="s">
        <v>3296</v>
      </c>
      <c r="AA2849">
        <v>24055</v>
      </c>
      <c r="AB2849" t="s">
        <v>420</v>
      </c>
    </row>
    <row r="2850" spans="1:28" x14ac:dyDescent="0.25">
      <c r="A2850" t="s">
        <v>11582</v>
      </c>
      <c r="B2850" t="s">
        <v>11582</v>
      </c>
      <c r="C2850" t="s">
        <v>11583</v>
      </c>
      <c r="D2850" t="s">
        <v>11584</v>
      </c>
      <c r="E2850" t="s">
        <v>771</v>
      </c>
      <c r="F2850" t="s">
        <v>772</v>
      </c>
      <c r="G2850" t="s">
        <v>2565</v>
      </c>
      <c r="J2850" t="s">
        <v>791</v>
      </c>
      <c r="K2850" t="s">
        <v>2566</v>
      </c>
      <c r="L2850" t="s">
        <v>2567</v>
      </c>
      <c r="M2850" t="s">
        <v>15</v>
      </c>
      <c r="N2850" t="s">
        <v>771</v>
      </c>
      <c r="O2850">
        <v>1</v>
      </c>
      <c r="P2850" t="s">
        <v>777</v>
      </c>
      <c r="Q2850">
        <v>19.899999999999999</v>
      </c>
      <c r="R2850">
        <v>3.59</v>
      </c>
      <c r="Y2850" t="s">
        <v>7505</v>
      </c>
      <c r="Z2850" t="s">
        <v>3088</v>
      </c>
      <c r="AA2850">
        <v>50134</v>
      </c>
      <c r="AB2850" t="s">
        <v>420</v>
      </c>
    </row>
    <row r="2851" spans="1:28" x14ac:dyDescent="0.25">
      <c r="A2851" t="s">
        <v>11585</v>
      </c>
      <c r="B2851" t="s">
        <v>11585</v>
      </c>
      <c r="C2851" t="s">
        <v>11586</v>
      </c>
      <c r="D2851" t="s">
        <v>11587</v>
      </c>
      <c r="E2851" t="s">
        <v>771</v>
      </c>
      <c r="F2851" t="s">
        <v>772</v>
      </c>
      <c r="G2851" t="s">
        <v>2565</v>
      </c>
      <c r="I2851" t="s">
        <v>2646</v>
      </c>
      <c r="J2851" t="s">
        <v>791</v>
      </c>
      <c r="K2851" t="s">
        <v>2598</v>
      </c>
      <c r="L2851" t="s">
        <v>776</v>
      </c>
      <c r="M2851" t="s">
        <v>424</v>
      </c>
      <c r="N2851" t="s">
        <v>771</v>
      </c>
      <c r="O2851">
        <v>1</v>
      </c>
      <c r="P2851" t="s">
        <v>777</v>
      </c>
      <c r="Q2851">
        <v>29.9</v>
      </c>
      <c r="R2851">
        <v>5.39</v>
      </c>
      <c r="Y2851" t="s">
        <v>2647</v>
      </c>
      <c r="Z2851" t="s">
        <v>2648</v>
      </c>
      <c r="AA2851">
        <v>28100</v>
      </c>
      <c r="AB2851" t="s">
        <v>420</v>
      </c>
    </row>
    <row r="2852" spans="1:28" x14ac:dyDescent="0.25">
      <c r="A2852" t="s">
        <v>11588</v>
      </c>
      <c r="B2852" t="s">
        <v>11588</v>
      </c>
      <c r="C2852" t="s">
        <v>11589</v>
      </c>
      <c r="D2852" t="s">
        <v>11590</v>
      </c>
      <c r="E2852" t="s">
        <v>771</v>
      </c>
      <c r="F2852" t="s">
        <v>772</v>
      </c>
      <c r="G2852" t="s">
        <v>2565</v>
      </c>
      <c r="J2852" t="s">
        <v>791</v>
      </c>
      <c r="K2852" t="s">
        <v>2598</v>
      </c>
      <c r="L2852" t="s">
        <v>776</v>
      </c>
      <c r="M2852" t="s">
        <v>424</v>
      </c>
      <c r="N2852" t="s">
        <v>771</v>
      </c>
      <c r="O2852">
        <v>1</v>
      </c>
      <c r="P2852" t="s">
        <v>777</v>
      </c>
      <c r="Q2852">
        <v>29.9</v>
      </c>
      <c r="R2852">
        <v>5.39</v>
      </c>
      <c r="Y2852" t="s">
        <v>3357</v>
      </c>
      <c r="Z2852" t="s">
        <v>2904</v>
      </c>
      <c r="AA2852">
        <v>10141</v>
      </c>
      <c r="AB2852" t="s">
        <v>420</v>
      </c>
    </row>
    <row r="2853" spans="1:28" x14ac:dyDescent="0.25">
      <c r="A2853" t="s">
        <v>11591</v>
      </c>
      <c r="B2853" t="s">
        <v>11591</v>
      </c>
      <c r="C2853" t="s">
        <v>11592</v>
      </c>
      <c r="D2853" t="s">
        <v>11593</v>
      </c>
      <c r="E2853" t="s">
        <v>771</v>
      </c>
      <c r="F2853" t="s">
        <v>772</v>
      </c>
      <c r="G2853" t="s">
        <v>2565</v>
      </c>
      <c r="J2853" t="s">
        <v>791</v>
      </c>
      <c r="K2853" t="s">
        <v>9396</v>
      </c>
      <c r="L2853" t="s">
        <v>9397</v>
      </c>
      <c r="M2853" t="s">
        <v>460</v>
      </c>
      <c r="N2853" t="s">
        <v>771</v>
      </c>
      <c r="O2853">
        <v>1</v>
      </c>
      <c r="P2853" t="s">
        <v>777</v>
      </c>
      <c r="Q2853">
        <v>38.9</v>
      </c>
      <c r="R2853">
        <v>7.01</v>
      </c>
      <c r="Y2853" t="s">
        <v>11594</v>
      </c>
      <c r="Z2853" t="s">
        <v>11595</v>
      </c>
      <c r="AA2853">
        <v>32036</v>
      </c>
      <c r="AB2853" t="s">
        <v>420</v>
      </c>
    </row>
    <row r="2854" spans="1:28" x14ac:dyDescent="0.25">
      <c r="A2854" t="s">
        <v>11596</v>
      </c>
      <c r="B2854" t="s">
        <v>11596</v>
      </c>
      <c r="C2854" t="s">
        <v>11597</v>
      </c>
      <c r="D2854" t="s">
        <v>11598</v>
      </c>
      <c r="E2854" t="s">
        <v>771</v>
      </c>
      <c r="F2854" t="s">
        <v>772</v>
      </c>
      <c r="G2854" t="s">
        <v>2565</v>
      </c>
      <c r="J2854" t="s">
        <v>791</v>
      </c>
      <c r="K2854" t="s">
        <v>2882</v>
      </c>
      <c r="L2854" t="s">
        <v>827</v>
      </c>
      <c r="M2854" t="s">
        <v>438</v>
      </c>
      <c r="N2854" t="s">
        <v>771</v>
      </c>
      <c r="O2854">
        <v>1</v>
      </c>
      <c r="P2854" t="s">
        <v>777</v>
      </c>
      <c r="Q2854">
        <v>39.9</v>
      </c>
      <c r="R2854">
        <v>7.2</v>
      </c>
      <c r="Y2854" t="s">
        <v>2599</v>
      </c>
      <c r="Z2854" t="s">
        <v>2712</v>
      </c>
      <c r="AA2854">
        <v>145</v>
      </c>
      <c r="AB2854" t="s">
        <v>420</v>
      </c>
    </row>
    <row r="2855" spans="1:28" x14ac:dyDescent="0.25">
      <c r="A2855" t="s">
        <v>11596</v>
      </c>
      <c r="B2855" t="s">
        <v>11596</v>
      </c>
      <c r="C2855" t="s">
        <v>11597</v>
      </c>
      <c r="D2855" t="s">
        <v>11598</v>
      </c>
      <c r="E2855" t="s">
        <v>771</v>
      </c>
      <c r="F2855" t="s">
        <v>772</v>
      </c>
      <c r="G2855" t="s">
        <v>2565</v>
      </c>
      <c r="J2855" t="s">
        <v>791</v>
      </c>
      <c r="K2855" t="s">
        <v>2847</v>
      </c>
      <c r="L2855" t="s">
        <v>2409</v>
      </c>
      <c r="M2855" t="s">
        <v>59</v>
      </c>
      <c r="N2855" t="s">
        <v>771</v>
      </c>
      <c r="O2855">
        <v>1</v>
      </c>
      <c r="P2855" t="s">
        <v>777</v>
      </c>
      <c r="Q2855">
        <v>16.899999999999999</v>
      </c>
      <c r="R2855">
        <v>3.05</v>
      </c>
      <c r="Y2855" t="s">
        <v>2599</v>
      </c>
      <c r="Z2855" t="s">
        <v>2712</v>
      </c>
      <c r="AA2855">
        <v>145</v>
      </c>
      <c r="AB2855" t="s">
        <v>420</v>
      </c>
    </row>
    <row r="2856" spans="1:28" x14ac:dyDescent="0.25">
      <c r="A2856" t="s">
        <v>11599</v>
      </c>
      <c r="B2856" t="s">
        <v>11599</v>
      </c>
      <c r="C2856" t="s">
        <v>11600</v>
      </c>
      <c r="D2856" t="s">
        <v>11601</v>
      </c>
      <c r="E2856" t="s">
        <v>771</v>
      </c>
      <c r="F2856" t="s">
        <v>772</v>
      </c>
      <c r="G2856" t="s">
        <v>2565</v>
      </c>
      <c r="J2856" t="s">
        <v>791</v>
      </c>
      <c r="K2856" t="s">
        <v>2566</v>
      </c>
      <c r="L2856" t="s">
        <v>2567</v>
      </c>
      <c r="M2856" t="s">
        <v>15</v>
      </c>
      <c r="N2856" t="s">
        <v>771</v>
      </c>
      <c r="O2856">
        <v>1</v>
      </c>
      <c r="P2856" t="s">
        <v>777</v>
      </c>
      <c r="Q2856">
        <v>19.899999999999999</v>
      </c>
      <c r="R2856">
        <v>3.59</v>
      </c>
      <c r="Y2856" t="s">
        <v>6385</v>
      </c>
      <c r="AA2856">
        <v>38123</v>
      </c>
      <c r="AB2856" t="s">
        <v>420</v>
      </c>
    </row>
    <row r="2857" spans="1:28" x14ac:dyDescent="0.25">
      <c r="A2857" t="s">
        <v>11602</v>
      </c>
      <c r="B2857" t="s">
        <v>11602</v>
      </c>
      <c r="C2857" t="s">
        <v>11603</v>
      </c>
      <c r="D2857" t="s">
        <v>11604</v>
      </c>
      <c r="E2857" t="s">
        <v>771</v>
      </c>
      <c r="F2857" t="s">
        <v>772</v>
      </c>
      <c r="G2857" t="s">
        <v>2565</v>
      </c>
      <c r="J2857" t="s">
        <v>791</v>
      </c>
      <c r="K2857" t="s">
        <v>2882</v>
      </c>
      <c r="L2857" t="s">
        <v>827</v>
      </c>
      <c r="M2857" t="s">
        <v>438</v>
      </c>
      <c r="N2857" t="s">
        <v>771</v>
      </c>
      <c r="O2857">
        <v>1</v>
      </c>
      <c r="P2857" t="s">
        <v>777</v>
      </c>
      <c r="Q2857">
        <v>39.9</v>
      </c>
      <c r="R2857">
        <v>7.2</v>
      </c>
      <c r="Y2857" t="s">
        <v>8454</v>
      </c>
      <c r="Z2857" t="s">
        <v>3296</v>
      </c>
      <c r="AA2857">
        <v>24066</v>
      </c>
      <c r="AB2857" t="s">
        <v>420</v>
      </c>
    </row>
    <row r="2858" spans="1:28" x14ac:dyDescent="0.25">
      <c r="A2858" t="s">
        <v>11605</v>
      </c>
      <c r="C2858" t="s">
        <v>11606</v>
      </c>
      <c r="D2858" t="s">
        <v>11607</v>
      </c>
      <c r="E2858" t="s">
        <v>771</v>
      </c>
      <c r="F2858" t="s">
        <v>2590</v>
      </c>
      <c r="G2858" t="s">
        <v>2565</v>
      </c>
      <c r="H2858" t="s">
        <v>2591</v>
      </c>
      <c r="J2858" t="s">
        <v>774</v>
      </c>
      <c r="K2858" t="s">
        <v>2780</v>
      </c>
      <c r="L2858" t="s">
        <v>169</v>
      </c>
      <c r="M2858" t="s">
        <v>168</v>
      </c>
      <c r="N2858" t="s">
        <v>771</v>
      </c>
      <c r="O2858">
        <v>1</v>
      </c>
      <c r="P2858" t="s">
        <v>777</v>
      </c>
      <c r="Q2858">
        <v>28.9</v>
      </c>
      <c r="R2858">
        <v>5.21</v>
      </c>
      <c r="S2858">
        <v>3</v>
      </c>
      <c r="T2858">
        <v>0.54</v>
      </c>
      <c r="Y2858" t="s">
        <v>2599</v>
      </c>
      <c r="Z2858" t="s">
        <v>2712</v>
      </c>
      <c r="AA2858">
        <v>165</v>
      </c>
      <c r="AB2858" t="s">
        <v>420</v>
      </c>
    </row>
    <row r="2859" spans="1:28" x14ac:dyDescent="0.25">
      <c r="A2859" t="s">
        <v>11608</v>
      </c>
      <c r="B2859" t="s">
        <v>11608</v>
      </c>
      <c r="C2859" t="s">
        <v>11609</v>
      </c>
      <c r="D2859" t="s">
        <v>11610</v>
      </c>
      <c r="E2859" t="s">
        <v>771</v>
      </c>
      <c r="F2859" t="s">
        <v>772</v>
      </c>
      <c r="G2859" t="s">
        <v>2565</v>
      </c>
      <c r="J2859" t="s">
        <v>791</v>
      </c>
      <c r="K2859" t="s">
        <v>2641</v>
      </c>
      <c r="L2859" t="s">
        <v>1330</v>
      </c>
      <c r="M2859" t="s">
        <v>29</v>
      </c>
      <c r="N2859" t="s">
        <v>771</v>
      </c>
      <c r="O2859">
        <v>1</v>
      </c>
      <c r="P2859" t="s">
        <v>777</v>
      </c>
      <c r="Q2859">
        <v>32.9</v>
      </c>
      <c r="R2859">
        <v>5.93</v>
      </c>
      <c r="Y2859" t="s">
        <v>11611</v>
      </c>
      <c r="Z2859" t="s">
        <v>8058</v>
      </c>
      <c r="AA2859">
        <v>60018</v>
      </c>
      <c r="AB2859" t="s">
        <v>420</v>
      </c>
    </row>
    <row r="2860" spans="1:28" x14ac:dyDescent="0.25">
      <c r="A2860" t="s">
        <v>11612</v>
      </c>
      <c r="B2860" t="s">
        <v>11612</v>
      </c>
      <c r="C2860" t="s">
        <v>11613</v>
      </c>
      <c r="D2860" t="s">
        <v>11614</v>
      </c>
      <c r="E2860" t="s">
        <v>771</v>
      </c>
      <c r="F2860" t="s">
        <v>772</v>
      </c>
      <c r="G2860" t="s">
        <v>2565</v>
      </c>
      <c r="J2860" t="s">
        <v>791</v>
      </c>
      <c r="K2860" t="s">
        <v>2847</v>
      </c>
      <c r="L2860" t="s">
        <v>2409</v>
      </c>
      <c r="M2860" t="s">
        <v>59</v>
      </c>
      <c r="N2860" t="s">
        <v>771</v>
      </c>
      <c r="O2860">
        <v>1</v>
      </c>
      <c r="P2860" t="s">
        <v>777</v>
      </c>
      <c r="Q2860">
        <v>16.899999999999999</v>
      </c>
      <c r="R2860">
        <v>3.05</v>
      </c>
      <c r="Y2860" t="s">
        <v>11615</v>
      </c>
      <c r="Z2860" t="s">
        <v>3366</v>
      </c>
      <c r="AA2860">
        <v>24030</v>
      </c>
      <c r="AB2860" t="s">
        <v>420</v>
      </c>
    </row>
    <row r="2861" spans="1:28" x14ac:dyDescent="0.25">
      <c r="A2861" t="s">
        <v>11616</v>
      </c>
      <c r="B2861" t="s">
        <v>11616</v>
      </c>
      <c r="C2861" t="s">
        <v>11617</v>
      </c>
      <c r="D2861" t="s">
        <v>11618</v>
      </c>
      <c r="E2861" t="s">
        <v>799</v>
      </c>
      <c r="F2861" t="s">
        <v>772</v>
      </c>
      <c r="G2861" t="s">
        <v>2565</v>
      </c>
      <c r="J2861" t="s">
        <v>791</v>
      </c>
      <c r="K2861" t="s">
        <v>2566</v>
      </c>
      <c r="L2861" t="s">
        <v>2567</v>
      </c>
      <c r="M2861" t="s">
        <v>15</v>
      </c>
      <c r="N2861" t="s">
        <v>799</v>
      </c>
      <c r="O2861">
        <v>0</v>
      </c>
      <c r="Y2861" t="s">
        <v>11619</v>
      </c>
      <c r="Z2861" t="s">
        <v>2688</v>
      </c>
      <c r="AA2861">
        <v>35010</v>
      </c>
      <c r="AB2861" t="s">
        <v>420</v>
      </c>
    </row>
    <row r="2862" spans="1:28" x14ac:dyDescent="0.25">
      <c r="A2862" t="s">
        <v>11620</v>
      </c>
      <c r="B2862" t="s">
        <v>11620</v>
      </c>
      <c r="C2862" t="s">
        <v>11621</v>
      </c>
      <c r="D2862" t="s">
        <v>11622</v>
      </c>
      <c r="E2862" t="s">
        <v>771</v>
      </c>
      <c r="F2862" t="s">
        <v>772</v>
      </c>
      <c r="G2862" t="s">
        <v>2565</v>
      </c>
      <c r="I2862" t="s">
        <v>2646</v>
      </c>
      <c r="J2862" t="s">
        <v>791</v>
      </c>
      <c r="K2862" t="s">
        <v>2598</v>
      </c>
      <c r="L2862" t="s">
        <v>776</v>
      </c>
      <c r="M2862" t="s">
        <v>424</v>
      </c>
      <c r="N2862" t="s">
        <v>771</v>
      </c>
      <c r="O2862">
        <v>1</v>
      </c>
      <c r="P2862" t="s">
        <v>777</v>
      </c>
      <c r="Q2862">
        <v>29.9</v>
      </c>
      <c r="R2862">
        <v>5.39</v>
      </c>
      <c r="Y2862" t="s">
        <v>2647</v>
      </c>
      <c r="Z2862" t="s">
        <v>2648</v>
      </c>
      <c r="AA2862">
        <v>28100</v>
      </c>
      <c r="AB2862" t="s">
        <v>420</v>
      </c>
    </row>
    <row r="2863" spans="1:28" x14ac:dyDescent="0.25">
      <c r="A2863" t="s">
        <v>11623</v>
      </c>
      <c r="B2863" t="s">
        <v>11623</v>
      </c>
      <c r="C2863" t="s">
        <v>11624</v>
      </c>
      <c r="D2863" t="s">
        <v>11625</v>
      </c>
      <c r="E2863" t="s">
        <v>771</v>
      </c>
      <c r="F2863" t="s">
        <v>772</v>
      </c>
      <c r="G2863" t="s">
        <v>2565</v>
      </c>
      <c r="J2863" t="s">
        <v>791</v>
      </c>
      <c r="K2863" t="s">
        <v>2641</v>
      </c>
      <c r="L2863" t="s">
        <v>1330</v>
      </c>
      <c r="M2863" t="s">
        <v>29</v>
      </c>
      <c r="N2863" t="s">
        <v>771</v>
      </c>
      <c r="O2863">
        <v>1</v>
      </c>
      <c r="P2863" t="s">
        <v>777</v>
      </c>
      <c r="Q2863">
        <v>32.9</v>
      </c>
      <c r="R2863">
        <v>5.93</v>
      </c>
      <c r="Y2863" t="s">
        <v>2603</v>
      </c>
      <c r="AA2863">
        <v>80136</v>
      </c>
      <c r="AB2863" t="s">
        <v>420</v>
      </c>
    </row>
    <row r="2864" spans="1:28" x14ac:dyDescent="0.25">
      <c r="A2864" t="s">
        <v>11626</v>
      </c>
      <c r="B2864" t="s">
        <v>11626</v>
      </c>
      <c r="C2864" t="s">
        <v>11627</v>
      </c>
      <c r="D2864" t="s">
        <v>11628</v>
      </c>
      <c r="E2864" t="s">
        <v>771</v>
      </c>
      <c r="F2864" t="s">
        <v>772</v>
      </c>
      <c r="G2864" t="s">
        <v>2565</v>
      </c>
      <c r="J2864" t="s">
        <v>791</v>
      </c>
      <c r="K2864" t="s">
        <v>2566</v>
      </c>
      <c r="L2864" t="s">
        <v>2567</v>
      </c>
      <c r="M2864" t="s">
        <v>15</v>
      </c>
      <c r="N2864" t="s">
        <v>771</v>
      </c>
      <c r="O2864">
        <v>1</v>
      </c>
      <c r="P2864" t="s">
        <v>777</v>
      </c>
      <c r="Q2864">
        <v>19.899999999999999</v>
      </c>
      <c r="R2864">
        <v>3.59</v>
      </c>
      <c r="S2864">
        <v>3.99</v>
      </c>
      <c r="T2864">
        <v>0.72</v>
      </c>
      <c r="Y2864" t="s">
        <v>11629</v>
      </c>
      <c r="AA2864">
        <v>21017</v>
      </c>
      <c r="AB2864" t="s">
        <v>420</v>
      </c>
    </row>
    <row r="2865" spans="1:35" x14ac:dyDescent="0.25">
      <c r="A2865" t="s">
        <v>11630</v>
      </c>
      <c r="B2865" t="s">
        <v>11630</v>
      </c>
      <c r="C2865" t="s">
        <v>11631</v>
      </c>
      <c r="D2865" t="s">
        <v>11632</v>
      </c>
      <c r="E2865" t="s">
        <v>771</v>
      </c>
      <c r="F2865" t="s">
        <v>772</v>
      </c>
      <c r="G2865" t="s">
        <v>2565</v>
      </c>
      <c r="J2865" t="s">
        <v>791</v>
      </c>
      <c r="K2865" t="s">
        <v>2598</v>
      </c>
      <c r="L2865" t="s">
        <v>776</v>
      </c>
      <c r="M2865" t="s">
        <v>424</v>
      </c>
      <c r="N2865" t="s">
        <v>771</v>
      </c>
      <c r="O2865">
        <v>1</v>
      </c>
      <c r="P2865" t="s">
        <v>777</v>
      </c>
      <c r="Q2865">
        <v>29.9</v>
      </c>
      <c r="R2865">
        <v>5.39</v>
      </c>
      <c r="Y2865" t="s">
        <v>11633</v>
      </c>
      <c r="Z2865" t="s">
        <v>11634</v>
      </c>
      <c r="AA2865">
        <v>23033</v>
      </c>
      <c r="AB2865" t="s">
        <v>420</v>
      </c>
    </row>
    <row r="2866" spans="1:35" x14ac:dyDescent="0.25">
      <c r="A2866" t="s">
        <v>11635</v>
      </c>
      <c r="B2866" t="s">
        <v>11635</v>
      </c>
      <c r="C2866" t="s">
        <v>11636</v>
      </c>
      <c r="D2866" t="s">
        <v>11637</v>
      </c>
      <c r="E2866" t="s">
        <v>799</v>
      </c>
      <c r="F2866" t="s">
        <v>772</v>
      </c>
      <c r="G2866" t="s">
        <v>2565</v>
      </c>
      <c r="J2866" t="s">
        <v>791</v>
      </c>
      <c r="K2866" t="s">
        <v>2847</v>
      </c>
      <c r="L2866" t="s">
        <v>2409</v>
      </c>
      <c r="M2866" t="s">
        <v>59</v>
      </c>
      <c r="N2866" t="s">
        <v>799</v>
      </c>
      <c r="O2866">
        <v>0</v>
      </c>
      <c r="Y2866" t="s">
        <v>2599</v>
      </c>
      <c r="Z2866" t="s">
        <v>2599</v>
      </c>
      <c r="AA2866">
        <v>131</v>
      </c>
      <c r="AB2866" t="s">
        <v>420</v>
      </c>
    </row>
    <row r="2867" spans="1:35" x14ac:dyDescent="0.25">
      <c r="A2867" t="s">
        <v>11638</v>
      </c>
      <c r="B2867" t="s">
        <v>11638</v>
      </c>
      <c r="C2867" t="s">
        <v>11639</v>
      </c>
      <c r="D2867" t="s">
        <v>11640</v>
      </c>
      <c r="E2867" t="s">
        <v>771</v>
      </c>
      <c r="F2867" t="s">
        <v>772</v>
      </c>
      <c r="G2867" t="s">
        <v>2565</v>
      </c>
      <c r="J2867" t="s">
        <v>791</v>
      </c>
      <c r="K2867" t="s">
        <v>2686</v>
      </c>
      <c r="L2867" t="s">
        <v>2473</v>
      </c>
      <c r="M2867" t="s">
        <v>51</v>
      </c>
      <c r="N2867" t="s">
        <v>771</v>
      </c>
      <c r="O2867">
        <v>1</v>
      </c>
      <c r="P2867" t="s">
        <v>777</v>
      </c>
      <c r="Q2867">
        <v>49.9</v>
      </c>
      <c r="R2867">
        <v>9</v>
      </c>
      <c r="Y2867" t="s">
        <v>11641</v>
      </c>
      <c r="Z2867" t="s">
        <v>2718</v>
      </c>
      <c r="AA2867">
        <v>20026</v>
      </c>
      <c r="AB2867" t="s">
        <v>420</v>
      </c>
    </row>
    <row r="2868" spans="1:35" x14ac:dyDescent="0.25">
      <c r="A2868" t="s">
        <v>11642</v>
      </c>
      <c r="B2868" t="s">
        <v>11642</v>
      </c>
      <c r="C2868" t="s">
        <v>11643</v>
      </c>
      <c r="D2868" t="s">
        <v>11644</v>
      </c>
      <c r="E2868" t="s">
        <v>799</v>
      </c>
      <c r="F2868" t="s">
        <v>772</v>
      </c>
      <c r="G2868" t="s">
        <v>2565</v>
      </c>
      <c r="J2868" t="s">
        <v>791</v>
      </c>
      <c r="K2868" t="s">
        <v>2686</v>
      </c>
      <c r="L2868" t="s">
        <v>2473</v>
      </c>
      <c r="M2868" t="s">
        <v>51</v>
      </c>
      <c r="N2868" t="s">
        <v>799</v>
      </c>
      <c r="O2868">
        <v>0</v>
      </c>
      <c r="Y2868" t="s">
        <v>11641</v>
      </c>
      <c r="Z2868" t="s">
        <v>2718</v>
      </c>
      <c r="AA2868">
        <v>20026</v>
      </c>
      <c r="AB2868" t="s">
        <v>420</v>
      </c>
    </row>
    <row r="2869" spans="1:35" x14ac:dyDescent="0.25">
      <c r="A2869" t="s">
        <v>11645</v>
      </c>
      <c r="B2869" t="s">
        <v>11645</v>
      </c>
      <c r="C2869" t="s">
        <v>11646</v>
      </c>
      <c r="D2869" t="s">
        <v>11647</v>
      </c>
      <c r="E2869" t="s">
        <v>771</v>
      </c>
      <c r="F2869" t="s">
        <v>772</v>
      </c>
      <c r="G2869" t="s">
        <v>2565</v>
      </c>
      <c r="J2869" t="s">
        <v>791</v>
      </c>
      <c r="K2869" t="s">
        <v>2572</v>
      </c>
      <c r="L2869" t="s">
        <v>1427</v>
      </c>
      <c r="M2869" t="s">
        <v>45</v>
      </c>
      <c r="N2869" t="s">
        <v>771</v>
      </c>
      <c r="O2869">
        <v>1</v>
      </c>
      <c r="P2869" t="s">
        <v>777</v>
      </c>
      <c r="Q2869">
        <v>29.9</v>
      </c>
      <c r="R2869">
        <v>5.39</v>
      </c>
      <c r="Y2869" t="s">
        <v>11648</v>
      </c>
      <c r="Z2869" t="s">
        <v>2740</v>
      </c>
      <c r="AA2869">
        <v>74024</v>
      </c>
      <c r="AB2869" t="s">
        <v>420</v>
      </c>
    </row>
    <row r="2870" spans="1:35" x14ac:dyDescent="0.25">
      <c r="A2870" t="s">
        <v>11649</v>
      </c>
      <c r="B2870" t="s">
        <v>11649</v>
      </c>
      <c r="C2870" t="s">
        <v>11650</v>
      </c>
      <c r="D2870" t="s">
        <v>11651</v>
      </c>
      <c r="E2870" t="s">
        <v>771</v>
      </c>
      <c r="F2870" t="s">
        <v>772</v>
      </c>
      <c r="G2870" t="s">
        <v>2565</v>
      </c>
      <c r="I2870" t="s">
        <v>2646</v>
      </c>
      <c r="J2870" t="s">
        <v>791</v>
      </c>
      <c r="K2870" t="s">
        <v>7068</v>
      </c>
      <c r="L2870" t="s">
        <v>1238</v>
      </c>
      <c r="M2870" t="s">
        <v>57</v>
      </c>
      <c r="N2870" t="s">
        <v>771</v>
      </c>
      <c r="O2870">
        <v>1</v>
      </c>
      <c r="P2870" t="s">
        <v>777</v>
      </c>
      <c r="Q2870">
        <v>14.9</v>
      </c>
      <c r="R2870">
        <v>2.69</v>
      </c>
      <c r="Y2870" t="s">
        <v>2883</v>
      </c>
      <c r="Z2870" t="s">
        <v>2627</v>
      </c>
      <c r="AA2870">
        <v>2032</v>
      </c>
      <c r="AB2870" t="s">
        <v>420</v>
      </c>
    </row>
    <row r="2871" spans="1:35" x14ac:dyDescent="0.25">
      <c r="A2871" t="s">
        <v>11652</v>
      </c>
      <c r="B2871" t="s">
        <v>11652</v>
      </c>
      <c r="C2871" t="s">
        <v>11653</v>
      </c>
      <c r="D2871" t="s">
        <v>11654</v>
      </c>
      <c r="E2871" t="s">
        <v>771</v>
      </c>
      <c r="F2871" t="s">
        <v>772</v>
      </c>
      <c r="G2871" t="s">
        <v>2565</v>
      </c>
      <c r="J2871" t="s">
        <v>791</v>
      </c>
      <c r="K2871" t="s">
        <v>2847</v>
      </c>
      <c r="L2871" t="s">
        <v>2409</v>
      </c>
      <c r="M2871" t="s">
        <v>59</v>
      </c>
      <c r="N2871" t="s">
        <v>771</v>
      </c>
      <c r="O2871">
        <v>1</v>
      </c>
      <c r="P2871" t="s">
        <v>777</v>
      </c>
      <c r="Q2871">
        <v>16.899999999999999</v>
      </c>
      <c r="R2871">
        <v>3.05</v>
      </c>
      <c r="Y2871" t="s">
        <v>2711</v>
      </c>
      <c r="AA2871">
        <v>153</v>
      </c>
      <c r="AB2871" t="s">
        <v>420</v>
      </c>
    </row>
    <row r="2872" spans="1:35" x14ac:dyDescent="0.25">
      <c r="A2872" t="s">
        <v>11655</v>
      </c>
      <c r="B2872" t="s">
        <v>11655</v>
      </c>
      <c r="C2872" t="s">
        <v>11656</v>
      </c>
      <c r="D2872" t="s">
        <v>11657</v>
      </c>
      <c r="E2872" t="s">
        <v>771</v>
      </c>
      <c r="F2872" t="s">
        <v>772</v>
      </c>
      <c r="G2872" t="s">
        <v>2565</v>
      </c>
      <c r="I2872" t="s">
        <v>2646</v>
      </c>
      <c r="J2872" t="s">
        <v>791</v>
      </c>
      <c r="K2872" t="s">
        <v>2598</v>
      </c>
      <c r="L2872" t="s">
        <v>776</v>
      </c>
      <c r="M2872" t="s">
        <v>424</v>
      </c>
      <c r="N2872" t="s">
        <v>771</v>
      </c>
      <c r="O2872">
        <v>1</v>
      </c>
      <c r="P2872" t="s">
        <v>777</v>
      </c>
      <c r="Q2872">
        <v>29.9</v>
      </c>
      <c r="R2872">
        <v>5.39</v>
      </c>
      <c r="Y2872" t="s">
        <v>2647</v>
      </c>
      <c r="Z2872" t="s">
        <v>2648</v>
      </c>
      <c r="AA2872">
        <v>28100</v>
      </c>
      <c r="AB2872" t="s">
        <v>420</v>
      </c>
    </row>
    <row r="2873" spans="1:35" x14ac:dyDescent="0.25">
      <c r="A2873" t="s">
        <v>11658</v>
      </c>
      <c r="B2873" t="s">
        <v>11658</v>
      </c>
      <c r="C2873" t="s">
        <v>11659</v>
      </c>
      <c r="D2873" t="s">
        <v>11660</v>
      </c>
      <c r="E2873" t="s">
        <v>771</v>
      </c>
      <c r="F2873" t="s">
        <v>772</v>
      </c>
      <c r="G2873" t="s">
        <v>2565</v>
      </c>
      <c r="J2873" t="s">
        <v>791</v>
      </c>
      <c r="K2873" t="s">
        <v>2566</v>
      </c>
      <c r="L2873" t="s">
        <v>2567</v>
      </c>
      <c r="M2873" t="s">
        <v>15</v>
      </c>
      <c r="N2873" t="s">
        <v>771</v>
      </c>
      <c r="O2873">
        <v>1</v>
      </c>
      <c r="P2873" t="s">
        <v>777</v>
      </c>
      <c r="Q2873">
        <v>19.899999999999999</v>
      </c>
      <c r="R2873">
        <v>3.59</v>
      </c>
      <c r="Y2873" t="s">
        <v>11661</v>
      </c>
      <c r="Z2873" t="s">
        <v>4285</v>
      </c>
      <c r="AA2873">
        <v>70013</v>
      </c>
      <c r="AB2873" t="s">
        <v>420</v>
      </c>
    </row>
    <row r="2874" spans="1:35" x14ac:dyDescent="0.25">
      <c r="A2874" t="s">
        <v>11662</v>
      </c>
      <c r="B2874" t="s">
        <v>11662</v>
      </c>
      <c r="C2874" t="s">
        <v>11663</v>
      </c>
      <c r="D2874" t="s">
        <v>11664</v>
      </c>
      <c r="E2874" t="s">
        <v>771</v>
      </c>
      <c r="F2874" t="s">
        <v>772</v>
      </c>
      <c r="G2874" t="s">
        <v>2565</v>
      </c>
      <c r="J2874" t="s">
        <v>791</v>
      </c>
      <c r="K2874" t="s">
        <v>2566</v>
      </c>
      <c r="L2874" t="s">
        <v>2567</v>
      </c>
      <c r="M2874" t="s">
        <v>15</v>
      </c>
      <c r="N2874" t="s">
        <v>771</v>
      </c>
      <c r="O2874">
        <v>1</v>
      </c>
      <c r="P2874" t="s">
        <v>777</v>
      </c>
      <c r="Q2874">
        <v>19.899999999999999</v>
      </c>
      <c r="R2874">
        <v>3.59</v>
      </c>
      <c r="Y2874" t="s">
        <v>11665</v>
      </c>
      <c r="Z2874" t="s">
        <v>3270</v>
      </c>
      <c r="AA2874">
        <v>26014</v>
      </c>
      <c r="AB2874" t="s">
        <v>420</v>
      </c>
    </row>
    <row r="2875" spans="1:35" x14ac:dyDescent="0.25">
      <c r="A2875" t="s">
        <v>11666</v>
      </c>
      <c r="B2875" t="s">
        <v>11666</v>
      </c>
      <c r="C2875" t="s">
        <v>11667</v>
      </c>
      <c r="D2875" t="s">
        <v>11668</v>
      </c>
      <c r="E2875" t="s">
        <v>771</v>
      </c>
      <c r="F2875" t="s">
        <v>772</v>
      </c>
      <c r="G2875" t="s">
        <v>2565</v>
      </c>
      <c r="J2875" t="s">
        <v>791</v>
      </c>
      <c r="K2875" t="s">
        <v>2566</v>
      </c>
      <c r="L2875" t="s">
        <v>2567</v>
      </c>
      <c r="M2875" t="s">
        <v>15</v>
      </c>
      <c r="N2875" t="s">
        <v>771</v>
      </c>
      <c r="O2875">
        <v>1</v>
      </c>
      <c r="P2875" t="s">
        <v>777</v>
      </c>
      <c r="Q2875">
        <v>19.899999999999999</v>
      </c>
      <c r="R2875">
        <v>3.59</v>
      </c>
      <c r="Y2875" t="s">
        <v>2568</v>
      </c>
      <c r="Z2875" t="s">
        <v>2568</v>
      </c>
      <c r="AA2875">
        <v>10148</v>
      </c>
      <c r="AB2875" t="s">
        <v>420</v>
      </c>
      <c r="AG2875" t="s">
        <v>11669</v>
      </c>
      <c r="AH2875" t="s">
        <v>420</v>
      </c>
      <c r="AI2875" t="s">
        <v>2945</v>
      </c>
    </row>
    <row r="2876" spans="1:35" x14ac:dyDescent="0.25">
      <c r="A2876" t="s">
        <v>11670</v>
      </c>
      <c r="B2876" t="s">
        <v>11670</v>
      </c>
      <c r="C2876" t="s">
        <v>11671</v>
      </c>
      <c r="D2876" t="s">
        <v>11672</v>
      </c>
      <c r="E2876" t="s">
        <v>799</v>
      </c>
      <c r="F2876" t="s">
        <v>772</v>
      </c>
      <c r="G2876" t="s">
        <v>2565</v>
      </c>
      <c r="J2876" t="s">
        <v>791</v>
      </c>
      <c r="K2876" t="s">
        <v>2566</v>
      </c>
      <c r="L2876" t="s">
        <v>2567</v>
      </c>
      <c r="M2876" t="s">
        <v>15</v>
      </c>
      <c r="N2876" t="s">
        <v>799</v>
      </c>
      <c r="O2876">
        <v>0</v>
      </c>
      <c r="Y2876" t="s">
        <v>7979</v>
      </c>
      <c r="Z2876" t="s">
        <v>2849</v>
      </c>
      <c r="AA2876">
        <v>70013</v>
      </c>
      <c r="AB2876" t="s">
        <v>420</v>
      </c>
    </row>
    <row r="2877" spans="1:35" x14ac:dyDescent="0.25">
      <c r="A2877" t="s">
        <v>11673</v>
      </c>
      <c r="B2877" t="s">
        <v>11673</v>
      </c>
      <c r="C2877" t="s">
        <v>11674</v>
      </c>
      <c r="D2877" t="s">
        <v>11675</v>
      </c>
      <c r="E2877" t="s">
        <v>771</v>
      </c>
      <c r="F2877" t="s">
        <v>772</v>
      </c>
      <c r="G2877" t="s">
        <v>2565</v>
      </c>
      <c r="J2877" t="s">
        <v>791</v>
      </c>
      <c r="K2877" t="s">
        <v>8407</v>
      </c>
      <c r="L2877" t="s">
        <v>8408</v>
      </c>
      <c r="M2877" t="s">
        <v>152</v>
      </c>
      <c r="N2877" t="s">
        <v>771</v>
      </c>
      <c r="O2877">
        <v>1</v>
      </c>
      <c r="P2877" t="s">
        <v>777</v>
      </c>
      <c r="Q2877">
        <v>19.899999999999999</v>
      </c>
      <c r="R2877">
        <v>3.59</v>
      </c>
      <c r="Y2877" t="s">
        <v>2637</v>
      </c>
      <c r="Z2877" t="s">
        <v>2637</v>
      </c>
      <c r="AA2877">
        <v>19126</v>
      </c>
      <c r="AB2877" t="s">
        <v>420</v>
      </c>
    </row>
    <row r="2878" spans="1:35" x14ac:dyDescent="0.25">
      <c r="A2878" t="s">
        <v>11676</v>
      </c>
      <c r="B2878" t="s">
        <v>11676</v>
      </c>
      <c r="C2878" t="s">
        <v>11677</v>
      </c>
      <c r="D2878" t="s">
        <v>11678</v>
      </c>
      <c r="E2878" t="s">
        <v>771</v>
      </c>
      <c r="F2878" t="s">
        <v>772</v>
      </c>
      <c r="G2878" t="s">
        <v>2565</v>
      </c>
      <c r="J2878" t="s">
        <v>791</v>
      </c>
      <c r="K2878" t="s">
        <v>2566</v>
      </c>
      <c r="L2878" t="s">
        <v>2567</v>
      </c>
      <c r="M2878" t="s">
        <v>15</v>
      </c>
      <c r="N2878" t="s">
        <v>771</v>
      </c>
      <c r="O2878">
        <v>1</v>
      </c>
      <c r="P2878" t="s">
        <v>777</v>
      </c>
      <c r="Q2878">
        <v>19.899999999999999</v>
      </c>
      <c r="R2878">
        <v>3.59</v>
      </c>
      <c r="S2878">
        <v>4.99</v>
      </c>
      <c r="T2878">
        <v>0.9</v>
      </c>
      <c r="Y2878" t="s">
        <v>6419</v>
      </c>
      <c r="Z2878" t="s">
        <v>3604</v>
      </c>
      <c r="AA2878">
        <v>84012</v>
      </c>
      <c r="AB2878" t="s">
        <v>420</v>
      </c>
    </row>
    <row r="2879" spans="1:35" x14ac:dyDescent="0.25">
      <c r="A2879" t="s">
        <v>11679</v>
      </c>
      <c r="B2879" t="s">
        <v>11679</v>
      </c>
      <c r="C2879" t="s">
        <v>11680</v>
      </c>
      <c r="D2879" t="s">
        <v>11681</v>
      </c>
      <c r="E2879" t="s">
        <v>771</v>
      </c>
      <c r="F2879" t="s">
        <v>772</v>
      </c>
      <c r="G2879" t="s">
        <v>2565</v>
      </c>
      <c r="J2879" t="s">
        <v>791</v>
      </c>
      <c r="K2879" t="s">
        <v>2566</v>
      </c>
      <c r="L2879" t="s">
        <v>2567</v>
      </c>
      <c r="M2879" t="s">
        <v>15</v>
      </c>
      <c r="N2879" t="s">
        <v>771</v>
      </c>
      <c r="O2879">
        <v>1</v>
      </c>
      <c r="P2879" t="s">
        <v>777</v>
      </c>
      <c r="Q2879">
        <v>19.899999999999999</v>
      </c>
      <c r="R2879">
        <v>3.59</v>
      </c>
      <c r="Y2879" t="s">
        <v>4625</v>
      </c>
      <c r="Z2879" t="s">
        <v>2763</v>
      </c>
      <c r="AA2879">
        <v>57023</v>
      </c>
      <c r="AB2879" t="s">
        <v>420</v>
      </c>
    </row>
    <row r="2880" spans="1:35" x14ac:dyDescent="0.25">
      <c r="A2880" t="s">
        <v>11682</v>
      </c>
      <c r="B2880" t="s">
        <v>11682</v>
      </c>
      <c r="C2880" t="s">
        <v>11683</v>
      </c>
      <c r="D2880" t="s">
        <v>11684</v>
      </c>
      <c r="E2880" t="s">
        <v>771</v>
      </c>
      <c r="F2880" t="s">
        <v>772</v>
      </c>
      <c r="G2880" t="s">
        <v>2565</v>
      </c>
      <c r="J2880" t="s">
        <v>791</v>
      </c>
      <c r="K2880" t="s">
        <v>2566</v>
      </c>
      <c r="L2880" t="s">
        <v>2567</v>
      </c>
      <c r="M2880" t="s">
        <v>15</v>
      </c>
      <c r="N2880" t="s">
        <v>771</v>
      </c>
      <c r="O2880">
        <v>1</v>
      </c>
      <c r="P2880" t="s">
        <v>777</v>
      </c>
      <c r="Q2880">
        <v>19.899999999999999</v>
      </c>
      <c r="R2880">
        <v>3.59</v>
      </c>
      <c r="Y2880" t="s">
        <v>11685</v>
      </c>
      <c r="Z2880" t="s">
        <v>5382</v>
      </c>
      <c r="AA2880">
        <v>35021</v>
      </c>
      <c r="AB2880" t="s">
        <v>420</v>
      </c>
    </row>
    <row r="2881" spans="1:28" x14ac:dyDescent="0.25">
      <c r="A2881" t="s">
        <v>11686</v>
      </c>
      <c r="B2881" t="s">
        <v>11686</v>
      </c>
      <c r="C2881" t="s">
        <v>11687</v>
      </c>
      <c r="D2881" t="s">
        <v>11688</v>
      </c>
      <c r="E2881" t="s">
        <v>771</v>
      </c>
      <c r="F2881" t="s">
        <v>772</v>
      </c>
      <c r="G2881" t="s">
        <v>2565</v>
      </c>
      <c r="J2881" t="s">
        <v>791</v>
      </c>
      <c r="K2881" t="s">
        <v>2566</v>
      </c>
      <c r="L2881" t="s">
        <v>2567</v>
      </c>
      <c r="M2881" t="s">
        <v>15</v>
      </c>
      <c r="N2881" t="s">
        <v>771</v>
      </c>
      <c r="O2881">
        <v>1</v>
      </c>
      <c r="P2881" t="s">
        <v>777</v>
      </c>
      <c r="Q2881">
        <v>19.899999999999999</v>
      </c>
      <c r="R2881">
        <v>3.59</v>
      </c>
      <c r="S2881">
        <v>2.4900000000000002</v>
      </c>
      <c r="T2881">
        <v>0.45</v>
      </c>
      <c r="Y2881" t="s">
        <v>11689</v>
      </c>
      <c r="Z2881" t="s">
        <v>2975</v>
      </c>
      <c r="AA2881">
        <v>6073</v>
      </c>
      <c r="AB2881" t="s">
        <v>420</v>
      </c>
    </row>
    <row r="2882" spans="1:28" x14ac:dyDescent="0.25">
      <c r="A2882" t="s">
        <v>11690</v>
      </c>
      <c r="C2882" t="s">
        <v>11691</v>
      </c>
      <c r="D2882" t="s">
        <v>11692</v>
      </c>
      <c r="E2882" t="s">
        <v>771</v>
      </c>
      <c r="F2882" t="s">
        <v>2590</v>
      </c>
      <c r="G2882" t="s">
        <v>2565</v>
      </c>
      <c r="H2882" t="s">
        <v>2591</v>
      </c>
      <c r="J2882" t="s">
        <v>774</v>
      </c>
      <c r="K2882" t="s">
        <v>2780</v>
      </c>
      <c r="L2882" t="s">
        <v>169</v>
      </c>
      <c r="M2882" t="s">
        <v>168</v>
      </c>
      <c r="N2882" t="s">
        <v>771</v>
      </c>
      <c r="O2882">
        <v>1</v>
      </c>
      <c r="P2882" t="s">
        <v>777</v>
      </c>
      <c r="Q2882">
        <v>28.9</v>
      </c>
      <c r="R2882">
        <v>5.21</v>
      </c>
      <c r="S2882">
        <v>3</v>
      </c>
      <c r="T2882">
        <v>0.54</v>
      </c>
      <c r="Y2882" t="s">
        <v>2599</v>
      </c>
      <c r="Z2882" t="s">
        <v>3657</v>
      </c>
      <c r="AA2882">
        <v>193</v>
      </c>
      <c r="AB2882" t="s">
        <v>420</v>
      </c>
    </row>
    <row r="2883" spans="1:28" x14ac:dyDescent="0.25">
      <c r="A2883" t="s">
        <v>11693</v>
      </c>
      <c r="B2883" t="s">
        <v>11693</v>
      </c>
      <c r="C2883" t="s">
        <v>11694</v>
      </c>
      <c r="D2883" t="s">
        <v>11695</v>
      </c>
      <c r="E2883" t="s">
        <v>771</v>
      </c>
      <c r="F2883" t="s">
        <v>772</v>
      </c>
      <c r="G2883" t="s">
        <v>2565</v>
      </c>
      <c r="I2883" t="s">
        <v>2646</v>
      </c>
      <c r="J2883" t="s">
        <v>791</v>
      </c>
      <c r="K2883" t="s">
        <v>2598</v>
      </c>
      <c r="L2883" t="s">
        <v>776</v>
      </c>
      <c r="M2883" t="s">
        <v>424</v>
      </c>
      <c r="N2883" t="s">
        <v>771</v>
      </c>
      <c r="O2883">
        <v>1</v>
      </c>
      <c r="P2883" t="s">
        <v>777</v>
      </c>
      <c r="Q2883">
        <v>29.9</v>
      </c>
      <c r="R2883">
        <v>5.39</v>
      </c>
      <c r="Y2883" t="s">
        <v>2647</v>
      </c>
      <c r="Z2883" t="s">
        <v>2648</v>
      </c>
      <c r="AA2883">
        <v>28100</v>
      </c>
      <c r="AB2883" t="s">
        <v>420</v>
      </c>
    </row>
    <row r="2884" spans="1:28" x14ac:dyDescent="0.25">
      <c r="A2884" t="s">
        <v>11696</v>
      </c>
      <c r="B2884" t="s">
        <v>11696</v>
      </c>
      <c r="C2884" t="s">
        <v>11697</v>
      </c>
      <c r="D2884" t="s">
        <v>11698</v>
      </c>
      <c r="E2884" t="s">
        <v>771</v>
      </c>
      <c r="F2884" t="s">
        <v>772</v>
      </c>
      <c r="G2884" t="s">
        <v>2565</v>
      </c>
      <c r="J2884" t="s">
        <v>791</v>
      </c>
      <c r="K2884" t="s">
        <v>2566</v>
      </c>
      <c r="L2884" t="s">
        <v>2567</v>
      </c>
      <c r="M2884" t="s">
        <v>15</v>
      </c>
      <c r="N2884" t="s">
        <v>771</v>
      </c>
      <c r="O2884">
        <v>1</v>
      </c>
      <c r="P2884" t="s">
        <v>777</v>
      </c>
      <c r="Q2884">
        <v>19.899999999999999</v>
      </c>
      <c r="R2884">
        <v>3.59</v>
      </c>
      <c r="Y2884" t="s">
        <v>5311</v>
      </c>
      <c r="Z2884" t="s">
        <v>3099</v>
      </c>
      <c r="AA2884">
        <v>20900</v>
      </c>
      <c r="AB2884" t="s">
        <v>420</v>
      </c>
    </row>
    <row r="2885" spans="1:28" x14ac:dyDescent="0.25">
      <c r="A2885" t="s">
        <v>11699</v>
      </c>
      <c r="B2885" t="s">
        <v>11699</v>
      </c>
      <c r="C2885" t="s">
        <v>11700</v>
      </c>
      <c r="D2885" t="s">
        <v>11701</v>
      </c>
      <c r="E2885" t="s">
        <v>771</v>
      </c>
      <c r="F2885" t="s">
        <v>772</v>
      </c>
      <c r="G2885" t="s">
        <v>2565</v>
      </c>
      <c r="J2885" t="s">
        <v>791</v>
      </c>
      <c r="K2885" t="s">
        <v>2578</v>
      </c>
      <c r="L2885" t="s">
        <v>833</v>
      </c>
      <c r="M2885" t="s">
        <v>49</v>
      </c>
      <c r="N2885" t="s">
        <v>771</v>
      </c>
      <c r="O2885">
        <v>1</v>
      </c>
      <c r="P2885" t="s">
        <v>777</v>
      </c>
      <c r="Q2885">
        <v>24.9</v>
      </c>
      <c r="R2885">
        <v>4.49</v>
      </c>
      <c r="Y2885" t="s">
        <v>11702</v>
      </c>
      <c r="Z2885" t="s">
        <v>2717</v>
      </c>
      <c r="AA2885">
        <v>20095</v>
      </c>
      <c r="AB2885" t="s">
        <v>420</v>
      </c>
    </row>
    <row r="2886" spans="1:28" x14ac:dyDescent="0.25">
      <c r="A2886" t="s">
        <v>11703</v>
      </c>
      <c r="B2886" t="s">
        <v>11703</v>
      </c>
      <c r="C2886" t="s">
        <v>11704</v>
      </c>
      <c r="D2886" t="s">
        <v>11705</v>
      </c>
      <c r="E2886" t="s">
        <v>771</v>
      </c>
      <c r="F2886" t="s">
        <v>772</v>
      </c>
      <c r="G2886" t="s">
        <v>2565</v>
      </c>
      <c r="J2886" t="s">
        <v>791</v>
      </c>
      <c r="K2886" t="s">
        <v>2598</v>
      </c>
      <c r="L2886" t="s">
        <v>776</v>
      </c>
      <c r="M2886" t="s">
        <v>424</v>
      </c>
      <c r="N2886" t="s">
        <v>771</v>
      </c>
      <c r="O2886">
        <v>1</v>
      </c>
      <c r="P2886" t="s">
        <v>777</v>
      </c>
      <c r="Q2886">
        <v>29.9</v>
      </c>
      <c r="R2886">
        <v>5.39</v>
      </c>
      <c r="Y2886" t="s">
        <v>7625</v>
      </c>
      <c r="Z2886" t="s">
        <v>11573</v>
      </c>
      <c r="AA2886">
        <v>48125</v>
      </c>
      <c r="AB2886" t="s">
        <v>420</v>
      </c>
    </row>
    <row r="2887" spans="1:28" x14ac:dyDescent="0.25">
      <c r="A2887" t="s">
        <v>11706</v>
      </c>
      <c r="B2887" t="s">
        <v>11706</v>
      </c>
      <c r="C2887" t="s">
        <v>11707</v>
      </c>
      <c r="D2887" t="s">
        <v>11708</v>
      </c>
      <c r="E2887" t="s">
        <v>771</v>
      </c>
      <c r="F2887" t="s">
        <v>772</v>
      </c>
      <c r="G2887" t="s">
        <v>2565</v>
      </c>
      <c r="J2887" t="s">
        <v>791</v>
      </c>
      <c r="K2887" t="s">
        <v>7068</v>
      </c>
      <c r="L2887" t="s">
        <v>1238</v>
      </c>
      <c r="M2887" t="s">
        <v>57</v>
      </c>
      <c r="N2887" t="s">
        <v>771</v>
      </c>
      <c r="O2887">
        <v>1</v>
      </c>
      <c r="P2887" t="s">
        <v>777</v>
      </c>
      <c r="Q2887">
        <v>14.9</v>
      </c>
      <c r="R2887">
        <v>2.69</v>
      </c>
      <c r="Y2887" t="s">
        <v>11709</v>
      </c>
      <c r="Z2887" t="s">
        <v>2585</v>
      </c>
      <c r="AA2887">
        <v>20093</v>
      </c>
      <c r="AB2887" t="s">
        <v>420</v>
      </c>
    </row>
    <row r="2888" spans="1:28" x14ac:dyDescent="0.25">
      <c r="A2888" t="s">
        <v>11710</v>
      </c>
      <c r="B2888" t="s">
        <v>11710</v>
      </c>
      <c r="C2888" t="s">
        <v>11711</v>
      </c>
      <c r="D2888" t="s">
        <v>11712</v>
      </c>
      <c r="E2888" t="s">
        <v>771</v>
      </c>
      <c r="F2888" t="s">
        <v>772</v>
      </c>
      <c r="G2888" t="s">
        <v>2565</v>
      </c>
      <c r="J2888" t="s">
        <v>791</v>
      </c>
      <c r="K2888" t="s">
        <v>2641</v>
      </c>
      <c r="L2888" t="s">
        <v>1330</v>
      </c>
      <c r="M2888" t="s">
        <v>29</v>
      </c>
      <c r="N2888" t="s">
        <v>771</v>
      </c>
      <c r="O2888">
        <v>1</v>
      </c>
      <c r="P2888" t="s">
        <v>777</v>
      </c>
      <c r="Q2888">
        <v>32.9</v>
      </c>
      <c r="R2888">
        <v>5.93</v>
      </c>
      <c r="Y2888" t="s">
        <v>3185</v>
      </c>
      <c r="Z2888" t="s">
        <v>2785</v>
      </c>
      <c r="AA2888">
        <v>7026</v>
      </c>
      <c r="AB2888" t="s">
        <v>420</v>
      </c>
    </row>
    <row r="2889" spans="1:28" x14ac:dyDescent="0.25">
      <c r="A2889" t="s">
        <v>11713</v>
      </c>
      <c r="B2889" t="s">
        <v>11713</v>
      </c>
      <c r="C2889" t="s">
        <v>11714</v>
      </c>
      <c r="D2889" t="s">
        <v>11715</v>
      </c>
      <c r="E2889" t="s">
        <v>771</v>
      </c>
      <c r="F2889" t="s">
        <v>772</v>
      </c>
      <c r="G2889" t="s">
        <v>2565</v>
      </c>
      <c r="J2889" t="s">
        <v>791</v>
      </c>
      <c r="K2889" t="s">
        <v>2641</v>
      </c>
      <c r="L2889" t="s">
        <v>1330</v>
      </c>
      <c r="M2889" t="s">
        <v>29</v>
      </c>
      <c r="N2889" t="s">
        <v>771</v>
      </c>
      <c r="O2889">
        <v>1</v>
      </c>
      <c r="P2889" t="s">
        <v>777</v>
      </c>
      <c r="Q2889">
        <v>32.9</v>
      </c>
      <c r="R2889">
        <v>5.93</v>
      </c>
      <c r="Y2889" t="s">
        <v>11716</v>
      </c>
      <c r="Z2889" t="s">
        <v>4824</v>
      </c>
      <c r="AA2889">
        <v>73025</v>
      </c>
      <c r="AB2889" t="s">
        <v>420</v>
      </c>
    </row>
    <row r="2890" spans="1:28" x14ac:dyDescent="0.25">
      <c r="A2890" t="s">
        <v>11717</v>
      </c>
      <c r="B2890" t="s">
        <v>11717</v>
      </c>
      <c r="C2890" t="s">
        <v>11718</v>
      </c>
      <c r="D2890" t="s">
        <v>11719</v>
      </c>
      <c r="E2890" t="s">
        <v>771</v>
      </c>
      <c r="F2890" t="s">
        <v>772</v>
      </c>
      <c r="G2890" t="s">
        <v>2565</v>
      </c>
      <c r="J2890" t="s">
        <v>791</v>
      </c>
      <c r="K2890" t="s">
        <v>2566</v>
      </c>
      <c r="L2890" t="s">
        <v>2567</v>
      </c>
      <c r="M2890" t="s">
        <v>15</v>
      </c>
      <c r="N2890" t="s">
        <v>771</v>
      </c>
      <c r="O2890">
        <v>1</v>
      </c>
      <c r="P2890" t="s">
        <v>777</v>
      </c>
      <c r="Q2890">
        <v>19.899999999999999</v>
      </c>
      <c r="R2890">
        <v>3.59</v>
      </c>
      <c r="Y2890" t="s">
        <v>3844</v>
      </c>
      <c r="Z2890" t="s">
        <v>3662</v>
      </c>
      <c r="AA2890">
        <v>80128</v>
      </c>
      <c r="AB2890" t="s">
        <v>420</v>
      </c>
    </row>
    <row r="2891" spans="1:28" x14ac:dyDescent="0.25">
      <c r="A2891" t="s">
        <v>11720</v>
      </c>
      <c r="B2891" t="s">
        <v>11720</v>
      </c>
      <c r="C2891" t="s">
        <v>11721</v>
      </c>
      <c r="D2891" t="s">
        <v>11722</v>
      </c>
      <c r="E2891" t="s">
        <v>771</v>
      </c>
      <c r="F2891" t="s">
        <v>772</v>
      </c>
      <c r="G2891" t="s">
        <v>2565</v>
      </c>
      <c r="J2891" t="s">
        <v>791</v>
      </c>
      <c r="K2891" t="s">
        <v>2618</v>
      </c>
      <c r="L2891" t="s">
        <v>864</v>
      </c>
      <c r="M2891" t="s">
        <v>21</v>
      </c>
      <c r="N2891" t="s">
        <v>771</v>
      </c>
      <c r="O2891">
        <v>1</v>
      </c>
      <c r="P2891" t="s">
        <v>777</v>
      </c>
      <c r="Q2891">
        <v>29.9</v>
      </c>
      <c r="R2891">
        <v>5.39</v>
      </c>
      <c r="Y2891" t="s">
        <v>6563</v>
      </c>
      <c r="Z2891" t="s">
        <v>2769</v>
      </c>
      <c r="AA2891">
        <v>56021</v>
      </c>
      <c r="AB2891" t="s">
        <v>420</v>
      </c>
    </row>
    <row r="2892" spans="1:28" x14ac:dyDescent="0.25">
      <c r="A2892" t="s">
        <v>11723</v>
      </c>
      <c r="B2892" t="s">
        <v>11723</v>
      </c>
      <c r="C2892" t="s">
        <v>11724</v>
      </c>
      <c r="D2892" t="s">
        <v>11725</v>
      </c>
      <c r="E2892" t="s">
        <v>771</v>
      </c>
      <c r="F2892" t="s">
        <v>772</v>
      </c>
      <c r="G2892" t="s">
        <v>2565</v>
      </c>
      <c r="J2892" t="s">
        <v>791</v>
      </c>
      <c r="K2892" t="s">
        <v>3014</v>
      </c>
      <c r="L2892" t="s">
        <v>3015</v>
      </c>
      <c r="M2892" t="s">
        <v>25</v>
      </c>
      <c r="N2892" t="s">
        <v>771</v>
      </c>
      <c r="O2892">
        <v>1</v>
      </c>
      <c r="P2892" t="s">
        <v>777</v>
      </c>
      <c r="Q2892">
        <v>29.9</v>
      </c>
      <c r="R2892">
        <v>5.39</v>
      </c>
      <c r="Y2892" t="s">
        <v>11726</v>
      </c>
      <c r="Z2892" t="s">
        <v>3811</v>
      </c>
      <c r="AA2892">
        <v>92027</v>
      </c>
      <c r="AB2892" t="s">
        <v>420</v>
      </c>
    </row>
    <row r="2893" spans="1:28" x14ac:dyDescent="0.25">
      <c r="A2893" t="s">
        <v>11727</v>
      </c>
      <c r="C2893" t="s">
        <v>11728</v>
      </c>
      <c r="D2893" t="s">
        <v>11729</v>
      </c>
      <c r="E2893" t="s">
        <v>771</v>
      </c>
      <c r="F2893" t="s">
        <v>2590</v>
      </c>
      <c r="G2893" t="s">
        <v>2565</v>
      </c>
      <c r="H2893" t="s">
        <v>2591</v>
      </c>
      <c r="J2893" t="s">
        <v>774</v>
      </c>
      <c r="K2893" t="s">
        <v>4416</v>
      </c>
      <c r="L2893" t="s">
        <v>618</v>
      </c>
      <c r="M2893" t="s">
        <v>617</v>
      </c>
      <c r="N2893" t="s">
        <v>771</v>
      </c>
      <c r="O2893">
        <v>1</v>
      </c>
      <c r="P2893" t="s">
        <v>777</v>
      </c>
      <c r="Q2893">
        <v>24.9</v>
      </c>
      <c r="R2893">
        <v>4.49</v>
      </c>
      <c r="S2893">
        <v>3</v>
      </c>
      <c r="T2893">
        <v>0.54</v>
      </c>
      <c r="Y2893" t="s">
        <v>2763</v>
      </c>
      <c r="Z2893" t="s">
        <v>2764</v>
      </c>
      <c r="AA2893">
        <v>57128</v>
      </c>
      <c r="AB2893" t="s">
        <v>420</v>
      </c>
    </row>
    <row r="2894" spans="1:28" x14ac:dyDescent="0.25">
      <c r="A2894" t="s">
        <v>11730</v>
      </c>
      <c r="B2894" t="s">
        <v>11730</v>
      </c>
      <c r="C2894" t="s">
        <v>11731</v>
      </c>
      <c r="D2894" t="s">
        <v>11732</v>
      </c>
      <c r="E2894" t="s">
        <v>771</v>
      </c>
      <c r="F2894" t="s">
        <v>772</v>
      </c>
      <c r="G2894" t="s">
        <v>2565</v>
      </c>
      <c r="J2894" t="s">
        <v>791</v>
      </c>
      <c r="K2894" t="s">
        <v>2566</v>
      </c>
      <c r="L2894" t="s">
        <v>2567</v>
      </c>
      <c r="M2894" t="s">
        <v>15</v>
      </c>
      <c r="N2894" t="s">
        <v>771</v>
      </c>
      <c r="O2894">
        <v>1</v>
      </c>
      <c r="P2894" t="s">
        <v>777</v>
      </c>
      <c r="Q2894">
        <v>19.899999999999999</v>
      </c>
      <c r="R2894">
        <v>3.59</v>
      </c>
      <c r="Y2894" t="s">
        <v>2568</v>
      </c>
      <c r="Z2894" t="s">
        <v>2568</v>
      </c>
      <c r="AA2894">
        <v>10144</v>
      </c>
      <c r="AB2894" t="s">
        <v>420</v>
      </c>
    </row>
    <row r="2895" spans="1:28" x14ac:dyDescent="0.25">
      <c r="A2895" t="s">
        <v>11733</v>
      </c>
      <c r="B2895" t="s">
        <v>11733</v>
      </c>
      <c r="C2895" t="s">
        <v>11734</v>
      </c>
      <c r="D2895" t="s">
        <v>11735</v>
      </c>
      <c r="E2895" t="s">
        <v>771</v>
      </c>
      <c r="F2895" t="s">
        <v>772</v>
      </c>
      <c r="G2895" t="s">
        <v>2565</v>
      </c>
      <c r="J2895" t="s">
        <v>791</v>
      </c>
      <c r="K2895" t="s">
        <v>2566</v>
      </c>
      <c r="L2895" t="s">
        <v>2567</v>
      </c>
      <c r="M2895" t="s">
        <v>15</v>
      </c>
      <c r="N2895" t="s">
        <v>771</v>
      </c>
      <c r="O2895">
        <v>1</v>
      </c>
      <c r="P2895" t="s">
        <v>777</v>
      </c>
      <c r="Q2895">
        <v>19.899999999999999</v>
      </c>
      <c r="R2895">
        <v>3.59</v>
      </c>
      <c r="S2895">
        <v>0.65</v>
      </c>
      <c r="X2895">
        <v>0.65</v>
      </c>
      <c r="Y2895" t="s">
        <v>8142</v>
      </c>
      <c r="Z2895" t="s">
        <v>4308</v>
      </c>
      <c r="AA2895">
        <v>70126</v>
      </c>
      <c r="AB2895" t="s">
        <v>420</v>
      </c>
    </row>
    <row r="2896" spans="1:28" x14ac:dyDescent="0.25">
      <c r="A2896" t="s">
        <v>11736</v>
      </c>
      <c r="B2896" t="s">
        <v>11736</v>
      </c>
      <c r="C2896" t="s">
        <v>11737</v>
      </c>
      <c r="D2896" t="s">
        <v>11738</v>
      </c>
      <c r="E2896" t="s">
        <v>771</v>
      </c>
      <c r="F2896" t="s">
        <v>772</v>
      </c>
      <c r="G2896" t="s">
        <v>2565</v>
      </c>
      <c r="J2896" t="s">
        <v>791</v>
      </c>
      <c r="K2896" t="s">
        <v>2566</v>
      </c>
      <c r="L2896" t="s">
        <v>2567</v>
      </c>
      <c r="M2896" t="s">
        <v>15</v>
      </c>
      <c r="N2896" t="s">
        <v>771</v>
      </c>
      <c r="O2896">
        <v>1</v>
      </c>
      <c r="P2896" t="s">
        <v>777</v>
      </c>
      <c r="Q2896">
        <v>19.899999999999999</v>
      </c>
      <c r="R2896">
        <v>3.59</v>
      </c>
      <c r="Y2896" t="s">
        <v>11739</v>
      </c>
      <c r="Z2896" t="s">
        <v>2608</v>
      </c>
      <c r="AA2896">
        <v>27045</v>
      </c>
      <c r="AB2896" t="s">
        <v>420</v>
      </c>
    </row>
    <row r="2897" spans="1:35" x14ac:dyDescent="0.25">
      <c r="A2897" t="s">
        <v>11740</v>
      </c>
      <c r="B2897" t="s">
        <v>11740</v>
      </c>
      <c r="C2897" t="s">
        <v>11741</v>
      </c>
      <c r="D2897" t="s">
        <v>11742</v>
      </c>
      <c r="E2897" t="s">
        <v>771</v>
      </c>
      <c r="F2897" t="s">
        <v>772</v>
      </c>
      <c r="G2897" t="s">
        <v>2565</v>
      </c>
      <c r="J2897" t="s">
        <v>791</v>
      </c>
      <c r="K2897" t="s">
        <v>2737</v>
      </c>
      <c r="L2897" t="s">
        <v>2738</v>
      </c>
      <c r="M2897" t="s">
        <v>170</v>
      </c>
      <c r="N2897" t="s">
        <v>771</v>
      </c>
      <c r="O2897">
        <v>1</v>
      </c>
      <c r="P2897" t="s">
        <v>777</v>
      </c>
      <c r="Q2897">
        <v>14.9</v>
      </c>
      <c r="R2897">
        <v>2.69</v>
      </c>
      <c r="S2897">
        <v>0.62</v>
      </c>
      <c r="T2897">
        <v>0.11</v>
      </c>
      <c r="Y2897" t="s">
        <v>11743</v>
      </c>
      <c r="Z2897" t="s">
        <v>6044</v>
      </c>
      <c r="AA2897">
        <v>81020</v>
      </c>
      <c r="AB2897" t="s">
        <v>420</v>
      </c>
    </row>
    <row r="2898" spans="1:35" x14ac:dyDescent="0.25">
      <c r="A2898" t="s">
        <v>11744</v>
      </c>
      <c r="C2898" t="s">
        <v>11745</v>
      </c>
      <c r="D2898" t="s">
        <v>11746</v>
      </c>
      <c r="E2898" t="s">
        <v>771</v>
      </c>
      <c r="F2898" t="s">
        <v>2590</v>
      </c>
      <c r="G2898" t="s">
        <v>2565</v>
      </c>
      <c r="H2898" t="s">
        <v>2591</v>
      </c>
      <c r="J2898" t="s">
        <v>774</v>
      </c>
      <c r="K2898" t="s">
        <v>4348</v>
      </c>
      <c r="L2898" t="s">
        <v>20</v>
      </c>
      <c r="M2898" t="s">
        <v>19</v>
      </c>
      <c r="N2898" t="s">
        <v>771</v>
      </c>
      <c r="O2898">
        <v>1</v>
      </c>
      <c r="P2898" t="s">
        <v>777</v>
      </c>
      <c r="Q2898">
        <v>19.899999999999999</v>
      </c>
      <c r="R2898">
        <v>3.59</v>
      </c>
      <c r="S2898">
        <v>3</v>
      </c>
      <c r="T2898">
        <v>0.54</v>
      </c>
      <c r="Y2898" t="s">
        <v>2620</v>
      </c>
      <c r="Z2898" t="s">
        <v>2620</v>
      </c>
      <c r="AA2898">
        <v>44122</v>
      </c>
      <c r="AB2898" t="s">
        <v>420</v>
      </c>
    </row>
    <row r="2899" spans="1:35" x14ac:dyDescent="0.25">
      <c r="A2899" t="s">
        <v>11747</v>
      </c>
      <c r="C2899" t="s">
        <v>11748</v>
      </c>
      <c r="D2899" t="s">
        <v>11749</v>
      </c>
      <c r="E2899" t="s">
        <v>771</v>
      </c>
      <c r="F2899" t="s">
        <v>2590</v>
      </c>
      <c r="G2899" t="s">
        <v>2565</v>
      </c>
      <c r="H2899" t="s">
        <v>2591</v>
      </c>
      <c r="J2899" t="s">
        <v>774</v>
      </c>
      <c r="K2899" t="s">
        <v>2584</v>
      </c>
      <c r="L2899" t="s">
        <v>32</v>
      </c>
      <c r="M2899" t="s">
        <v>31</v>
      </c>
      <c r="N2899" t="s">
        <v>771</v>
      </c>
      <c r="O2899">
        <v>1</v>
      </c>
      <c r="P2899" t="s">
        <v>777</v>
      </c>
      <c r="Q2899">
        <v>34.9</v>
      </c>
      <c r="R2899">
        <v>6.29</v>
      </c>
      <c r="S2899">
        <v>3</v>
      </c>
      <c r="T2899">
        <v>0.54</v>
      </c>
      <c r="Y2899" t="s">
        <v>11750</v>
      </c>
      <c r="Z2899" t="s">
        <v>3962</v>
      </c>
      <c r="AA2899">
        <v>37029</v>
      </c>
      <c r="AB2899" t="s">
        <v>420</v>
      </c>
      <c r="AG2899" t="s">
        <v>11751</v>
      </c>
      <c r="AH2899" t="s">
        <v>420</v>
      </c>
      <c r="AI2899" t="s">
        <v>1019</v>
      </c>
    </row>
    <row r="2900" spans="1:35" x14ac:dyDescent="0.25">
      <c r="A2900" t="s">
        <v>11752</v>
      </c>
      <c r="B2900" t="s">
        <v>11752</v>
      </c>
      <c r="C2900" t="s">
        <v>11753</v>
      </c>
      <c r="D2900" t="s">
        <v>11754</v>
      </c>
      <c r="E2900" t="s">
        <v>771</v>
      </c>
      <c r="F2900" t="s">
        <v>772</v>
      </c>
      <c r="G2900" t="s">
        <v>2565</v>
      </c>
      <c r="J2900" t="s">
        <v>791</v>
      </c>
      <c r="K2900" t="s">
        <v>2566</v>
      </c>
      <c r="L2900" t="s">
        <v>2567</v>
      </c>
      <c r="M2900" t="s">
        <v>15</v>
      </c>
      <c r="N2900" t="s">
        <v>771</v>
      </c>
      <c r="O2900">
        <v>1</v>
      </c>
      <c r="P2900" t="s">
        <v>777</v>
      </c>
      <c r="Q2900">
        <v>19.899999999999999</v>
      </c>
      <c r="R2900">
        <v>3.59</v>
      </c>
      <c r="Y2900" t="s">
        <v>9290</v>
      </c>
      <c r="Z2900" t="s">
        <v>2604</v>
      </c>
      <c r="AA2900">
        <v>80014</v>
      </c>
      <c r="AB2900" t="s">
        <v>420</v>
      </c>
    </row>
    <row r="2901" spans="1:35" x14ac:dyDescent="0.25">
      <c r="A2901" t="s">
        <v>11755</v>
      </c>
      <c r="B2901" t="s">
        <v>11755</v>
      </c>
      <c r="C2901" t="s">
        <v>11756</v>
      </c>
      <c r="D2901" t="s">
        <v>11757</v>
      </c>
      <c r="E2901" t="s">
        <v>799</v>
      </c>
      <c r="F2901" t="s">
        <v>772</v>
      </c>
      <c r="G2901" t="s">
        <v>2565</v>
      </c>
      <c r="J2901" t="s">
        <v>791</v>
      </c>
      <c r="K2901" t="s">
        <v>2618</v>
      </c>
      <c r="L2901" t="s">
        <v>864</v>
      </c>
      <c r="M2901" t="s">
        <v>21</v>
      </c>
      <c r="N2901" t="s">
        <v>799</v>
      </c>
      <c r="O2901">
        <v>0</v>
      </c>
      <c r="Y2901" t="s">
        <v>11758</v>
      </c>
      <c r="Z2901" t="s">
        <v>11759</v>
      </c>
      <c r="AA2901">
        <v>64023</v>
      </c>
      <c r="AB2901" t="s">
        <v>420</v>
      </c>
    </row>
    <row r="2902" spans="1:35" x14ac:dyDescent="0.25">
      <c r="A2902" t="s">
        <v>11760</v>
      </c>
      <c r="B2902" t="s">
        <v>11760</v>
      </c>
      <c r="C2902" t="s">
        <v>11761</v>
      </c>
      <c r="D2902" t="s">
        <v>11762</v>
      </c>
      <c r="E2902" t="s">
        <v>771</v>
      </c>
      <c r="F2902" t="s">
        <v>772</v>
      </c>
      <c r="G2902" t="s">
        <v>2565</v>
      </c>
      <c r="J2902" t="s">
        <v>791</v>
      </c>
      <c r="K2902" t="s">
        <v>2566</v>
      </c>
      <c r="L2902" t="s">
        <v>2567</v>
      </c>
      <c r="M2902" t="s">
        <v>15</v>
      </c>
      <c r="N2902" t="s">
        <v>771</v>
      </c>
      <c r="O2902">
        <v>1</v>
      </c>
      <c r="P2902" t="s">
        <v>777</v>
      </c>
      <c r="Q2902">
        <v>19.899999999999999</v>
      </c>
      <c r="R2902">
        <v>3.59</v>
      </c>
      <c r="Y2902" t="s">
        <v>7295</v>
      </c>
      <c r="Z2902" t="s">
        <v>2688</v>
      </c>
      <c r="AA2902">
        <v>35010</v>
      </c>
      <c r="AB2902" t="s">
        <v>420</v>
      </c>
    </row>
    <row r="2903" spans="1:35" x14ac:dyDescent="0.25">
      <c r="A2903" t="s">
        <v>11763</v>
      </c>
      <c r="B2903" t="s">
        <v>11763</v>
      </c>
      <c r="C2903" t="s">
        <v>11764</v>
      </c>
      <c r="D2903" t="s">
        <v>11701</v>
      </c>
      <c r="E2903" t="s">
        <v>771</v>
      </c>
      <c r="F2903" t="s">
        <v>772</v>
      </c>
      <c r="G2903" t="s">
        <v>2565</v>
      </c>
      <c r="J2903" t="s">
        <v>791</v>
      </c>
      <c r="K2903" t="s">
        <v>2566</v>
      </c>
      <c r="L2903" t="s">
        <v>2567</v>
      </c>
      <c r="M2903" t="s">
        <v>15</v>
      </c>
      <c r="N2903" t="s">
        <v>771</v>
      </c>
      <c r="O2903">
        <v>1</v>
      </c>
      <c r="P2903" t="s">
        <v>777</v>
      </c>
      <c r="Q2903">
        <v>19.899999999999999</v>
      </c>
      <c r="R2903">
        <v>3.59</v>
      </c>
      <c r="S2903">
        <v>4.99</v>
      </c>
      <c r="T2903">
        <v>0.9</v>
      </c>
      <c r="Y2903" t="s">
        <v>2585</v>
      </c>
      <c r="Z2903" t="s">
        <v>2718</v>
      </c>
      <c r="AA2903">
        <v>20162</v>
      </c>
      <c r="AB2903" t="s">
        <v>420</v>
      </c>
    </row>
    <row r="2904" spans="1:35" x14ac:dyDescent="0.25">
      <c r="A2904" t="s">
        <v>11765</v>
      </c>
      <c r="B2904" t="s">
        <v>11765</v>
      </c>
      <c r="C2904" t="s">
        <v>11766</v>
      </c>
      <c r="D2904" t="s">
        <v>11767</v>
      </c>
      <c r="E2904" t="s">
        <v>771</v>
      </c>
      <c r="F2904" t="s">
        <v>772</v>
      </c>
      <c r="G2904" t="s">
        <v>2565</v>
      </c>
      <c r="J2904" t="s">
        <v>791</v>
      </c>
      <c r="K2904" t="s">
        <v>2566</v>
      </c>
      <c r="L2904" t="s">
        <v>2567</v>
      </c>
      <c r="M2904" t="s">
        <v>15</v>
      </c>
      <c r="N2904" t="s">
        <v>771</v>
      </c>
      <c r="O2904">
        <v>1</v>
      </c>
      <c r="P2904" t="s">
        <v>777</v>
      </c>
      <c r="Q2904">
        <v>19.899999999999999</v>
      </c>
      <c r="R2904">
        <v>3.59</v>
      </c>
      <c r="Y2904" t="s">
        <v>11768</v>
      </c>
      <c r="Z2904" t="s">
        <v>11769</v>
      </c>
      <c r="AA2904">
        <v>97015</v>
      </c>
      <c r="AB2904" t="s">
        <v>420</v>
      </c>
    </row>
    <row r="2905" spans="1:35" x14ac:dyDescent="0.25">
      <c r="A2905" t="s">
        <v>11770</v>
      </c>
      <c r="B2905" t="s">
        <v>11770</v>
      </c>
      <c r="C2905" t="s">
        <v>11771</v>
      </c>
      <c r="D2905" t="s">
        <v>11772</v>
      </c>
      <c r="E2905" t="s">
        <v>771</v>
      </c>
      <c r="F2905" t="s">
        <v>772</v>
      </c>
      <c r="G2905" t="s">
        <v>2565</v>
      </c>
      <c r="J2905" t="s">
        <v>791</v>
      </c>
      <c r="K2905" t="s">
        <v>2598</v>
      </c>
      <c r="L2905" t="s">
        <v>776</v>
      </c>
      <c r="M2905" t="s">
        <v>424</v>
      </c>
      <c r="N2905" t="s">
        <v>771</v>
      </c>
      <c r="O2905">
        <v>1</v>
      </c>
      <c r="P2905" t="s">
        <v>777</v>
      </c>
      <c r="Q2905">
        <v>29.9</v>
      </c>
      <c r="R2905">
        <v>5.39</v>
      </c>
      <c r="Y2905" t="s">
        <v>11773</v>
      </c>
      <c r="Z2905" t="s">
        <v>8309</v>
      </c>
      <c r="AA2905">
        <v>1037</v>
      </c>
      <c r="AB2905" t="s">
        <v>420</v>
      </c>
    </row>
    <row r="2906" spans="1:35" x14ac:dyDescent="0.25">
      <c r="A2906" t="s">
        <v>11774</v>
      </c>
      <c r="B2906" t="s">
        <v>11774</v>
      </c>
      <c r="C2906" t="s">
        <v>11775</v>
      </c>
      <c r="D2906" t="s">
        <v>11776</v>
      </c>
      <c r="E2906" t="s">
        <v>771</v>
      </c>
      <c r="F2906" t="s">
        <v>772</v>
      </c>
      <c r="G2906" t="s">
        <v>2565</v>
      </c>
      <c r="J2906" t="s">
        <v>791</v>
      </c>
      <c r="K2906" t="s">
        <v>2572</v>
      </c>
      <c r="L2906" t="s">
        <v>1427</v>
      </c>
      <c r="M2906" t="s">
        <v>45</v>
      </c>
      <c r="N2906" t="s">
        <v>771</v>
      </c>
      <c r="O2906">
        <v>1</v>
      </c>
      <c r="P2906" t="s">
        <v>777</v>
      </c>
      <c r="Q2906">
        <v>29.9</v>
      </c>
      <c r="R2906">
        <v>5.39</v>
      </c>
      <c r="Y2906" t="s">
        <v>2599</v>
      </c>
      <c r="Z2906" t="s">
        <v>2712</v>
      </c>
      <c r="AA2906">
        <v>159</v>
      </c>
      <c r="AB2906" t="s">
        <v>420</v>
      </c>
    </row>
    <row r="2907" spans="1:35" x14ac:dyDescent="0.25">
      <c r="A2907" t="s">
        <v>11777</v>
      </c>
      <c r="B2907" t="s">
        <v>11777</v>
      </c>
      <c r="C2907" t="s">
        <v>11778</v>
      </c>
      <c r="D2907" t="s">
        <v>11779</v>
      </c>
      <c r="E2907" t="s">
        <v>771</v>
      </c>
      <c r="F2907" t="s">
        <v>772</v>
      </c>
      <c r="G2907" t="s">
        <v>2565</v>
      </c>
      <c r="J2907" t="s">
        <v>791</v>
      </c>
      <c r="K2907" t="s">
        <v>2566</v>
      </c>
      <c r="L2907" t="s">
        <v>2567</v>
      </c>
      <c r="M2907" t="s">
        <v>15</v>
      </c>
      <c r="N2907" t="s">
        <v>771</v>
      </c>
      <c r="O2907">
        <v>1</v>
      </c>
      <c r="P2907" t="s">
        <v>777</v>
      </c>
      <c r="Q2907">
        <v>19.899999999999999</v>
      </c>
      <c r="R2907">
        <v>3.59</v>
      </c>
      <c r="Y2907" t="s">
        <v>11780</v>
      </c>
      <c r="Z2907" t="s">
        <v>4435</v>
      </c>
      <c r="AA2907">
        <v>46019</v>
      </c>
      <c r="AB2907" t="s">
        <v>420</v>
      </c>
    </row>
    <row r="2908" spans="1:35" x14ac:dyDescent="0.25">
      <c r="A2908" t="s">
        <v>11781</v>
      </c>
      <c r="B2908" t="s">
        <v>11781</v>
      </c>
      <c r="C2908" t="s">
        <v>11782</v>
      </c>
      <c r="D2908" t="s">
        <v>11783</v>
      </c>
      <c r="E2908" t="s">
        <v>771</v>
      </c>
      <c r="F2908" t="s">
        <v>772</v>
      </c>
      <c r="G2908" t="s">
        <v>2565</v>
      </c>
      <c r="J2908" t="s">
        <v>791</v>
      </c>
      <c r="K2908" t="s">
        <v>2598</v>
      </c>
      <c r="L2908" t="s">
        <v>776</v>
      </c>
      <c r="M2908" t="s">
        <v>424</v>
      </c>
      <c r="N2908" t="s">
        <v>771</v>
      </c>
      <c r="O2908">
        <v>1</v>
      </c>
      <c r="P2908" t="s">
        <v>777</v>
      </c>
      <c r="Q2908">
        <v>29.9</v>
      </c>
      <c r="R2908">
        <v>5.39</v>
      </c>
      <c r="Y2908" t="s">
        <v>3199</v>
      </c>
      <c r="Z2908" t="s">
        <v>3199</v>
      </c>
      <c r="AA2908">
        <v>5100</v>
      </c>
      <c r="AB2908" t="s">
        <v>420</v>
      </c>
    </row>
    <row r="2909" spans="1:35" x14ac:dyDescent="0.25">
      <c r="A2909" t="s">
        <v>11784</v>
      </c>
      <c r="B2909" t="s">
        <v>11784</v>
      </c>
      <c r="C2909" t="s">
        <v>11785</v>
      </c>
      <c r="D2909" t="s">
        <v>11786</v>
      </c>
      <c r="E2909" t="s">
        <v>771</v>
      </c>
      <c r="F2909" t="s">
        <v>772</v>
      </c>
      <c r="G2909" t="s">
        <v>2565</v>
      </c>
      <c r="J2909" t="s">
        <v>774</v>
      </c>
      <c r="K2909" t="s">
        <v>2584</v>
      </c>
      <c r="L2909" t="s">
        <v>801</v>
      </c>
      <c r="M2909" t="s">
        <v>31</v>
      </c>
      <c r="N2909" t="s">
        <v>771</v>
      </c>
      <c r="O2909">
        <v>1</v>
      </c>
      <c r="P2909" t="s">
        <v>777</v>
      </c>
      <c r="Q2909">
        <v>28.61</v>
      </c>
      <c r="S2909">
        <v>3.49</v>
      </c>
      <c r="X2909">
        <v>3.49</v>
      </c>
      <c r="Y2909" t="s">
        <v>11787</v>
      </c>
      <c r="Z2909" t="s">
        <v>7312</v>
      </c>
      <c r="AA2909">
        <v>6616</v>
      </c>
      <c r="AB2909" t="s">
        <v>1123</v>
      </c>
    </row>
    <row r="2910" spans="1:35" x14ac:dyDescent="0.25">
      <c r="A2910" t="s">
        <v>11788</v>
      </c>
      <c r="B2910" t="s">
        <v>11788</v>
      </c>
      <c r="C2910" t="s">
        <v>11789</v>
      </c>
      <c r="D2910" t="s">
        <v>11790</v>
      </c>
      <c r="E2910" t="s">
        <v>771</v>
      </c>
      <c r="F2910" t="s">
        <v>772</v>
      </c>
      <c r="G2910" t="s">
        <v>2565</v>
      </c>
      <c r="J2910" t="s">
        <v>791</v>
      </c>
      <c r="K2910" t="s">
        <v>2566</v>
      </c>
      <c r="L2910" t="s">
        <v>2567</v>
      </c>
      <c r="M2910" t="s">
        <v>15</v>
      </c>
      <c r="N2910" t="s">
        <v>771</v>
      </c>
      <c r="O2910">
        <v>1</v>
      </c>
      <c r="P2910" t="s">
        <v>777</v>
      </c>
      <c r="Q2910">
        <v>19.899999999999999</v>
      </c>
      <c r="R2910">
        <v>3.59</v>
      </c>
      <c r="Y2910" t="s">
        <v>3010</v>
      </c>
      <c r="Z2910" t="s">
        <v>2776</v>
      </c>
      <c r="AA2910">
        <v>56122</v>
      </c>
      <c r="AB2910" t="s">
        <v>420</v>
      </c>
    </row>
    <row r="2911" spans="1:35" x14ac:dyDescent="0.25">
      <c r="A2911" t="s">
        <v>11791</v>
      </c>
      <c r="B2911" t="s">
        <v>11791</v>
      </c>
      <c r="C2911" t="s">
        <v>11792</v>
      </c>
      <c r="D2911" t="s">
        <v>11793</v>
      </c>
      <c r="E2911" t="s">
        <v>771</v>
      </c>
      <c r="F2911" t="s">
        <v>772</v>
      </c>
      <c r="G2911" t="s">
        <v>2565</v>
      </c>
      <c r="J2911" t="s">
        <v>791</v>
      </c>
      <c r="K2911" t="s">
        <v>2566</v>
      </c>
      <c r="L2911" t="s">
        <v>2567</v>
      </c>
      <c r="M2911" t="s">
        <v>15</v>
      </c>
      <c r="N2911" t="s">
        <v>771</v>
      </c>
      <c r="O2911">
        <v>1</v>
      </c>
      <c r="P2911" t="s">
        <v>777</v>
      </c>
      <c r="Q2911">
        <v>19.899999999999999</v>
      </c>
      <c r="R2911">
        <v>3.59</v>
      </c>
      <c r="S2911">
        <v>4.99</v>
      </c>
      <c r="T2911">
        <v>0.9</v>
      </c>
      <c r="Y2911" t="s">
        <v>11794</v>
      </c>
      <c r="Z2911" t="s">
        <v>2620</v>
      </c>
      <c r="AA2911">
        <v>44049</v>
      </c>
      <c r="AB2911" t="s">
        <v>420</v>
      </c>
    </row>
    <row r="2912" spans="1:35" x14ac:dyDescent="0.25">
      <c r="A2912" t="s">
        <v>11795</v>
      </c>
      <c r="B2912" t="s">
        <v>11795</v>
      </c>
      <c r="C2912" t="s">
        <v>11796</v>
      </c>
      <c r="D2912" t="s">
        <v>11797</v>
      </c>
      <c r="E2912" t="s">
        <v>771</v>
      </c>
      <c r="F2912" t="s">
        <v>772</v>
      </c>
      <c r="G2912" t="s">
        <v>2565</v>
      </c>
      <c r="J2912" t="s">
        <v>791</v>
      </c>
      <c r="K2912" t="s">
        <v>2882</v>
      </c>
      <c r="L2912" t="s">
        <v>827</v>
      </c>
      <c r="M2912" t="s">
        <v>438</v>
      </c>
      <c r="N2912" t="s">
        <v>771</v>
      </c>
      <c r="O2912">
        <v>1</v>
      </c>
      <c r="P2912" t="s">
        <v>777</v>
      </c>
      <c r="Q2912">
        <v>39.9</v>
      </c>
      <c r="R2912">
        <v>7.2</v>
      </c>
      <c r="Y2912" t="s">
        <v>11798</v>
      </c>
      <c r="AA2912">
        <v>70037</v>
      </c>
      <c r="AB2912" t="s">
        <v>420</v>
      </c>
    </row>
    <row r="2913" spans="1:35" x14ac:dyDescent="0.25">
      <c r="A2913" t="s">
        <v>11799</v>
      </c>
      <c r="B2913" t="s">
        <v>11799</v>
      </c>
      <c r="C2913" t="s">
        <v>11800</v>
      </c>
      <c r="D2913" t="s">
        <v>11801</v>
      </c>
      <c r="E2913" t="s">
        <v>771</v>
      </c>
      <c r="F2913" t="s">
        <v>772</v>
      </c>
      <c r="G2913" t="s">
        <v>2565</v>
      </c>
      <c r="J2913" t="s">
        <v>791</v>
      </c>
      <c r="K2913" t="s">
        <v>2641</v>
      </c>
      <c r="L2913" t="s">
        <v>1330</v>
      </c>
      <c r="M2913" t="s">
        <v>29</v>
      </c>
      <c r="N2913" t="s">
        <v>771</v>
      </c>
      <c r="O2913">
        <v>1</v>
      </c>
      <c r="P2913" t="s">
        <v>777</v>
      </c>
      <c r="Q2913">
        <v>32.9</v>
      </c>
      <c r="R2913">
        <v>5.93</v>
      </c>
      <c r="Y2913" t="s">
        <v>3806</v>
      </c>
      <c r="Z2913" t="s">
        <v>3806</v>
      </c>
      <c r="AA2913">
        <v>16154</v>
      </c>
      <c r="AB2913" t="s">
        <v>420</v>
      </c>
    </row>
    <row r="2914" spans="1:35" x14ac:dyDescent="0.25">
      <c r="A2914" t="s">
        <v>11802</v>
      </c>
      <c r="B2914" t="s">
        <v>11802</v>
      </c>
      <c r="C2914" t="s">
        <v>11803</v>
      </c>
      <c r="D2914" t="s">
        <v>11804</v>
      </c>
      <c r="E2914" t="s">
        <v>771</v>
      </c>
      <c r="F2914" t="s">
        <v>772</v>
      </c>
      <c r="G2914" t="s">
        <v>2565</v>
      </c>
      <c r="J2914" t="s">
        <v>791</v>
      </c>
      <c r="K2914" t="s">
        <v>2566</v>
      </c>
      <c r="L2914" t="s">
        <v>2567</v>
      </c>
      <c r="M2914" t="s">
        <v>15</v>
      </c>
      <c r="N2914" t="s">
        <v>771</v>
      </c>
      <c r="O2914">
        <v>1</v>
      </c>
      <c r="P2914" t="s">
        <v>777</v>
      </c>
      <c r="Q2914">
        <v>19.899999999999999</v>
      </c>
      <c r="R2914">
        <v>3.59</v>
      </c>
      <c r="Y2914" t="s">
        <v>2769</v>
      </c>
      <c r="Z2914" t="s">
        <v>2769</v>
      </c>
      <c r="AA2914">
        <v>56122</v>
      </c>
      <c r="AB2914" t="s">
        <v>420</v>
      </c>
    </row>
    <row r="2915" spans="1:35" x14ac:dyDescent="0.25">
      <c r="A2915" t="s">
        <v>11805</v>
      </c>
      <c r="B2915" t="s">
        <v>11805</v>
      </c>
      <c r="C2915" t="s">
        <v>11806</v>
      </c>
      <c r="D2915" t="s">
        <v>11807</v>
      </c>
      <c r="E2915" t="s">
        <v>771</v>
      </c>
      <c r="F2915" t="s">
        <v>772</v>
      </c>
      <c r="G2915" t="s">
        <v>2565</v>
      </c>
      <c r="J2915" t="s">
        <v>791</v>
      </c>
      <c r="K2915" t="s">
        <v>2566</v>
      </c>
      <c r="L2915" t="s">
        <v>2567</v>
      </c>
      <c r="M2915" t="s">
        <v>15</v>
      </c>
      <c r="N2915" t="s">
        <v>771</v>
      </c>
      <c r="O2915">
        <v>1</v>
      </c>
      <c r="P2915" t="s">
        <v>777</v>
      </c>
      <c r="Q2915">
        <v>19.899999999999999</v>
      </c>
      <c r="R2915">
        <v>3.59</v>
      </c>
      <c r="Y2915" t="s">
        <v>11808</v>
      </c>
      <c r="AA2915">
        <v>58022</v>
      </c>
      <c r="AB2915" t="s">
        <v>420</v>
      </c>
    </row>
    <row r="2916" spans="1:35" x14ac:dyDescent="0.25">
      <c r="A2916" t="s">
        <v>11809</v>
      </c>
      <c r="B2916" t="s">
        <v>11809</v>
      </c>
      <c r="C2916" t="s">
        <v>11810</v>
      </c>
      <c r="D2916" t="s">
        <v>11811</v>
      </c>
      <c r="E2916" t="s">
        <v>771</v>
      </c>
      <c r="F2916" t="s">
        <v>772</v>
      </c>
      <c r="G2916" t="s">
        <v>2565</v>
      </c>
      <c r="J2916" t="s">
        <v>791</v>
      </c>
      <c r="K2916" t="s">
        <v>2566</v>
      </c>
      <c r="L2916" t="s">
        <v>2567</v>
      </c>
      <c r="M2916" t="s">
        <v>15</v>
      </c>
      <c r="N2916" t="s">
        <v>771</v>
      </c>
      <c r="O2916">
        <v>1</v>
      </c>
      <c r="P2916" t="s">
        <v>777</v>
      </c>
      <c r="Q2916">
        <v>19.899999999999999</v>
      </c>
      <c r="R2916">
        <v>3.59</v>
      </c>
      <c r="S2916">
        <v>0.81</v>
      </c>
      <c r="X2916">
        <v>0.81</v>
      </c>
      <c r="Y2916" t="s">
        <v>3066</v>
      </c>
      <c r="Z2916" t="s">
        <v>11812</v>
      </c>
      <c r="AA2916">
        <v>9128</v>
      </c>
      <c r="AB2916" t="s">
        <v>420</v>
      </c>
      <c r="AG2916" t="s">
        <v>11813</v>
      </c>
      <c r="AH2916" t="s">
        <v>420</v>
      </c>
      <c r="AI2916" t="s">
        <v>1019</v>
      </c>
    </row>
    <row r="2917" spans="1:35" x14ac:dyDescent="0.25">
      <c r="A2917" t="s">
        <v>11814</v>
      </c>
      <c r="B2917" t="s">
        <v>11814</v>
      </c>
      <c r="C2917" t="s">
        <v>11815</v>
      </c>
      <c r="D2917" t="s">
        <v>11816</v>
      </c>
      <c r="E2917" t="s">
        <v>771</v>
      </c>
      <c r="F2917" t="s">
        <v>772</v>
      </c>
      <c r="G2917" t="s">
        <v>2565</v>
      </c>
      <c r="J2917" t="s">
        <v>791</v>
      </c>
      <c r="K2917" t="s">
        <v>2882</v>
      </c>
      <c r="L2917" t="s">
        <v>827</v>
      </c>
      <c r="M2917" t="s">
        <v>438</v>
      </c>
      <c r="N2917" t="s">
        <v>771</v>
      </c>
      <c r="O2917">
        <v>1</v>
      </c>
      <c r="P2917" t="s">
        <v>777</v>
      </c>
      <c r="Q2917">
        <v>39.9</v>
      </c>
      <c r="R2917">
        <v>7.2</v>
      </c>
      <c r="Y2917" t="s">
        <v>8659</v>
      </c>
      <c r="Z2917" t="s">
        <v>2849</v>
      </c>
      <c r="AA2917">
        <v>70043</v>
      </c>
      <c r="AB2917" t="s">
        <v>420</v>
      </c>
    </row>
    <row r="2918" spans="1:35" x14ac:dyDescent="0.25">
      <c r="A2918" t="s">
        <v>11817</v>
      </c>
      <c r="B2918" t="s">
        <v>11817</v>
      </c>
      <c r="C2918" t="s">
        <v>11818</v>
      </c>
      <c r="D2918" t="s">
        <v>11819</v>
      </c>
      <c r="E2918" t="s">
        <v>771</v>
      </c>
      <c r="F2918" t="s">
        <v>772</v>
      </c>
      <c r="G2918" t="s">
        <v>2565</v>
      </c>
      <c r="J2918" t="s">
        <v>791</v>
      </c>
      <c r="K2918" t="s">
        <v>2566</v>
      </c>
      <c r="L2918" t="s">
        <v>2567</v>
      </c>
      <c r="M2918" t="s">
        <v>15</v>
      </c>
      <c r="N2918" t="s">
        <v>771</v>
      </c>
      <c r="O2918">
        <v>1</v>
      </c>
      <c r="P2918" t="s">
        <v>777</v>
      </c>
      <c r="Q2918">
        <v>19.899999999999999</v>
      </c>
      <c r="R2918">
        <v>3.59</v>
      </c>
      <c r="Y2918" t="s">
        <v>11820</v>
      </c>
      <c r="Z2918" t="s">
        <v>3388</v>
      </c>
      <c r="AA2918">
        <v>90144</v>
      </c>
      <c r="AB2918" t="s">
        <v>420</v>
      </c>
    </row>
    <row r="2919" spans="1:35" x14ac:dyDescent="0.25">
      <c r="A2919" t="s">
        <v>11821</v>
      </c>
      <c r="B2919" t="s">
        <v>11821</v>
      </c>
      <c r="C2919" t="s">
        <v>11822</v>
      </c>
      <c r="D2919" t="s">
        <v>11823</v>
      </c>
      <c r="E2919" t="s">
        <v>771</v>
      </c>
      <c r="F2919" t="s">
        <v>772</v>
      </c>
      <c r="G2919" t="s">
        <v>2565</v>
      </c>
      <c r="J2919" t="s">
        <v>791</v>
      </c>
      <c r="K2919" t="s">
        <v>2598</v>
      </c>
      <c r="L2919" t="s">
        <v>776</v>
      </c>
      <c r="M2919" t="s">
        <v>424</v>
      </c>
      <c r="N2919" t="s">
        <v>771</v>
      </c>
      <c r="O2919">
        <v>1</v>
      </c>
      <c r="P2919" t="s">
        <v>777</v>
      </c>
      <c r="Q2919">
        <v>29.9</v>
      </c>
      <c r="R2919">
        <v>5.39</v>
      </c>
      <c r="Y2919" t="s">
        <v>11824</v>
      </c>
      <c r="Z2919" t="s">
        <v>2599</v>
      </c>
      <c r="AA2919">
        <v>19</v>
      </c>
      <c r="AB2919" t="s">
        <v>420</v>
      </c>
    </row>
    <row r="2920" spans="1:35" x14ac:dyDescent="0.25">
      <c r="A2920" t="s">
        <v>11825</v>
      </c>
      <c r="C2920" t="s">
        <v>11826</v>
      </c>
      <c r="D2920" t="s">
        <v>11827</v>
      </c>
      <c r="E2920" t="s">
        <v>799</v>
      </c>
      <c r="F2920" t="s">
        <v>2590</v>
      </c>
      <c r="G2920" t="s">
        <v>2565</v>
      </c>
      <c r="H2920" t="s">
        <v>2591</v>
      </c>
      <c r="J2920" t="s">
        <v>774</v>
      </c>
      <c r="K2920" t="s">
        <v>2598</v>
      </c>
      <c r="L2920" t="s">
        <v>425</v>
      </c>
      <c r="M2920" t="s">
        <v>424</v>
      </c>
      <c r="O2920">
        <v>0</v>
      </c>
      <c r="Y2920" t="s">
        <v>11824</v>
      </c>
      <c r="Z2920" t="s">
        <v>2599</v>
      </c>
      <c r="AA2920">
        <v>19</v>
      </c>
      <c r="AB2920" t="s">
        <v>420</v>
      </c>
    </row>
    <row r="2921" spans="1:35" x14ac:dyDescent="0.25">
      <c r="A2921" t="s">
        <v>11828</v>
      </c>
      <c r="B2921" t="s">
        <v>11828</v>
      </c>
      <c r="C2921" t="s">
        <v>11829</v>
      </c>
      <c r="D2921" t="s">
        <v>11830</v>
      </c>
      <c r="E2921" t="s">
        <v>771</v>
      </c>
      <c r="F2921" t="s">
        <v>772</v>
      </c>
      <c r="G2921" t="s">
        <v>2565</v>
      </c>
      <c r="J2921" t="s">
        <v>791</v>
      </c>
      <c r="K2921" t="s">
        <v>2566</v>
      </c>
      <c r="L2921" t="s">
        <v>2567</v>
      </c>
      <c r="M2921" t="s">
        <v>15</v>
      </c>
      <c r="N2921" t="s">
        <v>771</v>
      </c>
      <c r="O2921">
        <v>1</v>
      </c>
      <c r="P2921" t="s">
        <v>777</v>
      </c>
      <c r="Q2921">
        <v>19.899999999999999</v>
      </c>
      <c r="R2921">
        <v>3.59</v>
      </c>
      <c r="Y2921" t="s">
        <v>2769</v>
      </c>
      <c r="Z2921" t="s">
        <v>2769</v>
      </c>
      <c r="AA2921">
        <v>56121</v>
      </c>
      <c r="AB2921" t="s">
        <v>420</v>
      </c>
    </row>
    <row r="2922" spans="1:35" x14ac:dyDescent="0.25">
      <c r="A2922" t="s">
        <v>11831</v>
      </c>
      <c r="C2922" t="s">
        <v>11832</v>
      </c>
      <c r="D2922" t="s">
        <v>11833</v>
      </c>
      <c r="E2922" t="s">
        <v>771</v>
      </c>
      <c r="F2922" t="s">
        <v>2590</v>
      </c>
      <c r="G2922" t="s">
        <v>2565</v>
      </c>
      <c r="H2922" t="s">
        <v>2591</v>
      </c>
      <c r="J2922" t="s">
        <v>774</v>
      </c>
      <c r="K2922" t="s">
        <v>3263</v>
      </c>
      <c r="L2922" t="s">
        <v>96</v>
      </c>
      <c r="M2922" t="s">
        <v>95</v>
      </c>
      <c r="N2922" t="s">
        <v>771</v>
      </c>
      <c r="O2922">
        <v>1</v>
      </c>
      <c r="P2922" t="s">
        <v>777</v>
      </c>
      <c r="Q2922">
        <v>29.9</v>
      </c>
      <c r="R2922">
        <v>5.39</v>
      </c>
      <c r="S2922">
        <v>3</v>
      </c>
      <c r="T2922">
        <v>0.54</v>
      </c>
      <c r="Y2922" t="s">
        <v>3088</v>
      </c>
      <c r="Z2922" t="s">
        <v>11834</v>
      </c>
      <c r="AA2922">
        <v>50142</v>
      </c>
      <c r="AB2922" t="s">
        <v>420</v>
      </c>
    </row>
    <row r="2923" spans="1:35" x14ac:dyDescent="0.25">
      <c r="A2923" t="s">
        <v>11835</v>
      </c>
      <c r="B2923" t="s">
        <v>11835</v>
      </c>
      <c r="C2923" t="s">
        <v>11836</v>
      </c>
      <c r="D2923" t="s">
        <v>11837</v>
      </c>
      <c r="E2923" t="s">
        <v>771</v>
      </c>
      <c r="F2923" t="s">
        <v>772</v>
      </c>
      <c r="G2923" t="s">
        <v>2565</v>
      </c>
      <c r="I2923" t="s">
        <v>2646</v>
      </c>
      <c r="J2923" t="s">
        <v>774</v>
      </c>
      <c r="K2923" t="s">
        <v>2598</v>
      </c>
      <c r="L2923" t="s">
        <v>776</v>
      </c>
      <c r="M2923" t="s">
        <v>424</v>
      </c>
      <c r="N2923" t="s">
        <v>771</v>
      </c>
      <c r="O2923">
        <v>1</v>
      </c>
      <c r="P2923" t="s">
        <v>777</v>
      </c>
      <c r="Q2923">
        <v>29.9</v>
      </c>
      <c r="R2923">
        <v>5.39</v>
      </c>
      <c r="Y2923" t="s">
        <v>2647</v>
      </c>
      <c r="Z2923" t="s">
        <v>2648</v>
      </c>
      <c r="AA2923">
        <v>28100</v>
      </c>
      <c r="AB2923" t="s">
        <v>420</v>
      </c>
    </row>
    <row r="2924" spans="1:35" x14ac:dyDescent="0.25">
      <c r="A2924" t="s">
        <v>11838</v>
      </c>
      <c r="B2924" t="s">
        <v>11838</v>
      </c>
      <c r="C2924" t="s">
        <v>11839</v>
      </c>
      <c r="D2924" t="s">
        <v>11840</v>
      </c>
      <c r="E2924" t="s">
        <v>771</v>
      </c>
      <c r="F2924" t="s">
        <v>772</v>
      </c>
      <c r="G2924" t="s">
        <v>2565</v>
      </c>
      <c r="J2924" t="s">
        <v>791</v>
      </c>
      <c r="K2924" t="s">
        <v>2584</v>
      </c>
      <c r="L2924" t="s">
        <v>801</v>
      </c>
      <c r="M2924" t="s">
        <v>31</v>
      </c>
      <c r="N2924" t="s">
        <v>771</v>
      </c>
      <c r="O2924">
        <v>1</v>
      </c>
      <c r="P2924" t="s">
        <v>777</v>
      </c>
      <c r="Q2924">
        <v>34.9</v>
      </c>
      <c r="R2924">
        <v>6.29</v>
      </c>
      <c r="Y2924" t="s">
        <v>11841</v>
      </c>
      <c r="Z2924" t="s">
        <v>3340</v>
      </c>
      <c r="AA2924">
        <v>20831</v>
      </c>
      <c r="AB2924" t="s">
        <v>420</v>
      </c>
    </row>
    <row r="2925" spans="1:35" x14ac:dyDescent="0.25">
      <c r="A2925" t="s">
        <v>11842</v>
      </c>
      <c r="B2925" t="s">
        <v>11842</v>
      </c>
      <c r="C2925" t="s">
        <v>11843</v>
      </c>
      <c r="D2925" t="s">
        <v>11844</v>
      </c>
      <c r="E2925" t="s">
        <v>771</v>
      </c>
      <c r="F2925" t="s">
        <v>772</v>
      </c>
      <c r="G2925" t="s">
        <v>2565</v>
      </c>
      <c r="J2925" t="s">
        <v>791</v>
      </c>
      <c r="K2925" t="s">
        <v>2882</v>
      </c>
      <c r="L2925" t="s">
        <v>827</v>
      </c>
      <c r="M2925" t="s">
        <v>438</v>
      </c>
      <c r="N2925" t="s">
        <v>771</v>
      </c>
      <c r="O2925">
        <v>1</v>
      </c>
      <c r="P2925" t="s">
        <v>777</v>
      </c>
      <c r="Q2925">
        <v>39.9</v>
      </c>
      <c r="R2925">
        <v>7.2</v>
      </c>
      <c r="Y2925" t="s">
        <v>11845</v>
      </c>
      <c r="Z2925" t="s">
        <v>2620</v>
      </c>
      <c r="AA2925">
        <v>44042</v>
      </c>
      <c r="AB2925" t="s">
        <v>420</v>
      </c>
    </row>
    <row r="2926" spans="1:35" x14ac:dyDescent="0.25">
      <c r="A2926" t="s">
        <v>11846</v>
      </c>
      <c r="B2926" t="s">
        <v>11846</v>
      </c>
      <c r="C2926" t="s">
        <v>11847</v>
      </c>
      <c r="D2926" t="s">
        <v>11848</v>
      </c>
      <c r="E2926" t="s">
        <v>771</v>
      </c>
      <c r="F2926" t="s">
        <v>772</v>
      </c>
      <c r="G2926" t="s">
        <v>2565</v>
      </c>
      <c r="J2926" t="s">
        <v>791</v>
      </c>
      <c r="K2926" t="s">
        <v>2566</v>
      </c>
      <c r="L2926" t="s">
        <v>2567</v>
      </c>
      <c r="M2926" t="s">
        <v>15</v>
      </c>
      <c r="N2926" t="s">
        <v>771</v>
      </c>
      <c r="O2926">
        <v>1</v>
      </c>
      <c r="P2926" t="s">
        <v>777</v>
      </c>
      <c r="Q2926">
        <v>19.899999999999999</v>
      </c>
      <c r="R2926">
        <v>3.59</v>
      </c>
      <c r="Y2926" t="s">
        <v>3303</v>
      </c>
      <c r="Z2926" t="s">
        <v>3303</v>
      </c>
      <c r="AA2926">
        <v>43122</v>
      </c>
      <c r="AB2926" t="s">
        <v>420</v>
      </c>
    </row>
    <row r="2927" spans="1:35" x14ac:dyDescent="0.25">
      <c r="A2927" t="s">
        <v>11849</v>
      </c>
      <c r="B2927" t="s">
        <v>11849</v>
      </c>
      <c r="C2927" t="s">
        <v>11850</v>
      </c>
      <c r="D2927" t="s">
        <v>11851</v>
      </c>
      <c r="E2927" t="s">
        <v>771</v>
      </c>
      <c r="F2927" t="s">
        <v>772</v>
      </c>
      <c r="G2927" t="s">
        <v>2565</v>
      </c>
      <c r="J2927" t="s">
        <v>791</v>
      </c>
      <c r="K2927" t="s">
        <v>2598</v>
      </c>
      <c r="L2927" t="s">
        <v>776</v>
      </c>
      <c r="M2927" t="s">
        <v>424</v>
      </c>
      <c r="N2927" t="s">
        <v>771</v>
      </c>
      <c r="O2927">
        <v>1</v>
      </c>
      <c r="P2927" t="s">
        <v>777</v>
      </c>
      <c r="Q2927">
        <v>29.9</v>
      </c>
      <c r="R2927">
        <v>5.39</v>
      </c>
      <c r="S2927">
        <v>3.27</v>
      </c>
      <c r="X2927">
        <v>3.27</v>
      </c>
      <c r="Y2927" t="s">
        <v>11709</v>
      </c>
      <c r="Z2927" t="s">
        <v>2585</v>
      </c>
      <c r="AA2927">
        <v>20093</v>
      </c>
      <c r="AB2927" t="s">
        <v>420</v>
      </c>
    </row>
    <row r="2928" spans="1:35" x14ac:dyDescent="0.25">
      <c r="A2928" t="s">
        <v>11852</v>
      </c>
      <c r="B2928" t="s">
        <v>11852</v>
      </c>
      <c r="C2928" t="s">
        <v>11853</v>
      </c>
      <c r="D2928" t="s">
        <v>11854</v>
      </c>
      <c r="E2928" t="s">
        <v>771</v>
      </c>
      <c r="F2928" t="s">
        <v>772</v>
      </c>
      <c r="G2928" t="s">
        <v>2565</v>
      </c>
      <c r="J2928" t="s">
        <v>791</v>
      </c>
      <c r="K2928" t="s">
        <v>2566</v>
      </c>
      <c r="L2928" t="s">
        <v>2567</v>
      </c>
      <c r="M2928" t="s">
        <v>15</v>
      </c>
      <c r="N2928" t="s">
        <v>771</v>
      </c>
      <c r="O2928">
        <v>1</v>
      </c>
      <c r="P2928" t="s">
        <v>777</v>
      </c>
      <c r="Q2928">
        <v>19.899999999999999</v>
      </c>
      <c r="R2928">
        <v>3.59</v>
      </c>
      <c r="S2928">
        <v>2</v>
      </c>
      <c r="T2928">
        <v>0.36</v>
      </c>
      <c r="Y2928" t="s">
        <v>11855</v>
      </c>
      <c r="AA2928">
        <v>70020</v>
      </c>
      <c r="AB2928" t="s">
        <v>420</v>
      </c>
    </row>
    <row r="2929" spans="1:35" x14ac:dyDescent="0.25">
      <c r="A2929" t="s">
        <v>11856</v>
      </c>
      <c r="B2929" t="s">
        <v>11856</v>
      </c>
      <c r="C2929" t="s">
        <v>11857</v>
      </c>
      <c r="D2929" t="s">
        <v>11858</v>
      </c>
      <c r="E2929" t="s">
        <v>771</v>
      </c>
      <c r="F2929" t="s">
        <v>772</v>
      </c>
      <c r="G2929" t="s">
        <v>2565</v>
      </c>
      <c r="J2929" t="s">
        <v>791</v>
      </c>
      <c r="K2929" t="s">
        <v>2641</v>
      </c>
      <c r="L2929" t="s">
        <v>1330</v>
      </c>
      <c r="M2929" t="s">
        <v>29</v>
      </c>
      <c r="N2929" t="s">
        <v>771</v>
      </c>
      <c r="O2929">
        <v>1</v>
      </c>
      <c r="P2929" t="s">
        <v>777</v>
      </c>
      <c r="Q2929">
        <v>32.9</v>
      </c>
      <c r="R2929">
        <v>5.93</v>
      </c>
      <c r="Y2929" t="s">
        <v>11859</v>
      </c>
      <c r="Z2929" t="s">
        <v>2712</v>
      </c>
      <c r="AA2929">
        <v>69</v>
      </c>
      <c r="AB2929" t="s">
        <v>420</v>
      </c>
    </row>
    <row r="2930" spans="1:35" x14ac:dyDescent="0.25">
      <c r="A2930" t="s">
        <v>11860</v>
      </c>
      <c r="B2930" t="s">
        <v>11860</v>
      </c>
      <c r="C2930" t="s">
        <v>11861</v>
      </c>
      <c r="D2930" t="s">
        <v>11862</v>
      </c>
      <c r="E2930" t="s">
        <v>771</v>
      </c>
      <c r="F2930" t="s">
        <v>772</v>
      </c>
      <c r="G2930" t="s">
        <v>2565</v>
      </c>
      <c r="J2930" t="s">
        <v>791</v>
      </c>
      <c r="K2930" t="s">
        <v>2566</v>
      </c>
      <c r="L2930" t="s">
        <v>2567</v>
      </c>
      <c r="M2930" t="s">
        <v>15</v>
      </c>
      <c r="N2930" t="s">
        <v>771</v>
      </c>
      <c r="O2930">
        <v>1</v>
      </c>
      <c r="P2930" t="s">
        <v>777</v>
      </c>
      <c r="Q2930">
        <v>19.899999999999999</v>
      </c>
      <c r="R2930">
        <v>3.59</v>
      </c>
      <c r="Y2930" t="s">
        <v>11863</v>
      </c>
      <c r="Z2930" t="s">
        <v>3644</v>
      </c>
      <c r="AA2930">
        <v>35013</v>
      </c>
      <c r="AB2930" t="s">
        <v>420</v>
      </c>
    </row>
    <row r="2931" spans="1:35" x14ac:dyDescent="0.25">
      <c r="A2931" t="s">
        <v>11864</v>
      </c>
      <c r="B2931" t="s">
        <v>11864</v>
      </c>
      <c r="C2931" t="s">
        <v>11865</v>
      </c>
      <c r="D2931" t="s">
        <v>11866</v>
      </c>
      <c r="E2931" t="s">
        <v>771</v>
      </c>
      <c r="F2931" t="s">
        <v>772</v>
      </c>
      <c r="G2931" t="s">
        <v>2565</v>
      </c>
      <c r="J2931" t="s">
        <v>791</v>
      </c>
      <c r="K2931" t="s">
        <v>2566</v>
      </c>
      <c r="L2931" t="s">
        <v>2567</v>
      </c>
      <c r="M2931" t="s">
        <v>15</v>
      </c>
      <c r="N2931" t="s">
        <v>771</v>
      </c>
      <c r="O2931">
        <v>1</v>
      </c>
      <c r="P2931" t="s">
        <v>777</v>
      </c>
      <c r="Q2931">
        <v>19.899999999999999</v>
      </c>
      <c r="R2931">
        <v>3.59</v>
      </c>
      <c r="Y2931" t="s">
        <v>2627</v>
      </c>
      <c r="Z2931" t="s">
        <v>11867</v>
      </c>
      <c r="AA2931">
        <v>2100</v>
      </c>
      <c r="AB2931" t="s">
        <v>420</v>
      </c>
    </row>
    <row r="2932" spans="1:35" x14ac:dyDescent="0.25">
      <c r="A2932" t="s">
        <v>11868</v>
      </c>
      <c r="B2932" t="s">
        <v>11868</v>
      </c>
      <c r="C2932" t="s">
        <v>11869</v>
      </c>
      <c r="D2932" t="s">
        <v>11870</v>
      </c>
      <c r="E2932" t="s">
        <v>771</v>
      </c>
      <c r="F2932" t="s">
        <v>772</v>
      </c>
      <c r="G2932" t="s">
        <v>2565</v>
      </c>
      <c r="J2932" t="s">
        <v>791</v>
      </c>
      <c r="K2932" t="s">
        <v>2566</v>
      </c>
      <c r="L2932" t="s">
        <v>2567</v>
      </c>
      <c r="M2932" t="s">
        <v>15</v>
      </c>
      <c r="N2932" t="s">
        <v>771</v>
      </c>
      <c r="O2932">
        <v>1</v>
      </c>
      <c r="P2932" t="s">
        <v>777</v>
      </c>
      <c r="Q2932">
        <v>19.899999999999999</v>
      </c>
      <c r="R2932">
        <v>3.59</v>
      </c>
      <c r="Y2932" t="s">
        <v>7879</v>
      </c>
      <c r="Z2932" t="s">
        <v>2599</v>
      </c>
      <c r="AA2932">
        <v>71</v>
      </c>
      <c r="AB2932" t="s">
        <v>420</v>
      </c>
    </row>
    <row r="2933" spans="1:35" x14ac:dyDescent="0.25">
      <c r="A2933" t="s">
        <v>11871</v>
      </c>
      <c r="B2933" t="s">
        <v>11871</v>
      </c>
      <c r="C2933" t="s">
        <v>11872</v>
      </c>
      <c r="D2933" t="s">
        <v>11873</v>
      </c>
      <c r="E2933" t="s">
        <v>771</v>
      </c>
      <c r="F2933" t="s">
        <v>772</v>
      </c>
      <c r="G2933" t="s">
        <v>2565</v>
      </c>
      <c r="J2933" t="s">
        <v>791</v>
      </c>
      <c r="K2933" t="s">
        <v>2566</v>
      </c>
      <c r="L2933" t="s">
        <v>2567</v>
      </c>
      <c r="M2933" t="s">
        <v>15</v>
      </c>
      <c r="N2933" t="s">
        <v>771</v>
      </c>
      <c r="O2933">
        <v>1</v>
      </c>
      <c r="P2933" t="s">
        <v>777</v>
      </c>
      <c r="Q2933">
        <v>19.899999999999999</v>
      </c>
      <c r="R2933">
        <v>3.59</v>
      </c>
      <c r="Y2933" t="s">
        <v>11874</v>
      </c>
      <c r="Z2933" t="s">
        <v>3099</v>
      </c>
      <c r="AA2933">
        <v>20853</v>
      </c>
      <c r="AB2933" t="s">
        <v>420</v>
      </c>
    </row>
    <row r="2934" spans="1:35" x14ac:dyDescent="0.25">
      <c r="A2934" t="s">
        <v>11875</v>
      </c>
      <c r="B2934" t="s">
        <v>11875</v>
      </c>
      <c r="C2934" t="s">
        <v>11876</v>
      </c>
      <c r="D2934" t="s">
        <v>11877</v>
      </c>
      <c r="E2934" t="s">
        <v>771</v>
      </c>
      <c r="F2934" t="s">
        <v>772</v>
      </c>
      <c r="G2934" t="s">
        <v>2565</v>
      </c>
      <c r="I2934" t="s">
        <v>2646</v>
      </c>
      <c r="J2934" t="s">
        <v>791</v>
      </c>
      <c r="K2934" t="s">
        <v>2598</v>
      </c>
      <c r="L2934" t="s">
        <v>776</v>
      </c>
      <c r="M2934" t="s">
        <v>424</v>
      </c>
      <c r="N2934" t="s">
        <v>771</v>
      </c>
      <c r="O2934">
        <v>1</v>
      </c>
      <c r="P2934" t="s">
        <v>777</v>
      </c>
      <c r="Q2934">
        <v>29.9</v>
      </c>
      <c r="R2934">
        <v>5.39</v>
      </c>
      <c r="Y2934" t="s">
        <v>2647</v>
      </c>
      <c r="Z2934" t="s">
        <v>2648</v>
      </c>
      <c r="AA2934">
        <v>28100</v>
      </c>
      <c r="AB2934" t="s">
        <v>420</v>
      </c>
    </row>
    <row r="2935" spans="1:35" x14ac:dyDescent="0.25">
      <c r="A2935" t="s">
        <v>11878</v>
      </c>
      <c r="B2935" t="s">
        <v>11878</v>
      </c>
      <c r="C2935" t="s">
        <v>11879</v>
      </c>
      <c r="D2935" t="s">
        <v>11880</v>
      </c>
      <c r="E2935" t="s">
        <v>771</v>
      </c>
      <c r="F2935" t="s">
        <v>772</v>
      </c>
      <c r="G2935" t="s">
        <v>2565</v>
      </c>
      <c r="J2935" t="s">
        <v>791</v>
      </c>
      <c r="K2935" t="s">
        <v>2584</v>
      </c>
      <c r="L2935" t="s">
        <v>801</v>
      </c>
      <c r="M2935" t="s">
        <v>31</v>
      </c>
      <c r="N2935" t="s">
        <v>771</v>
      </c>
      <c r="O2935">
        <v>1</v>
      </c>
      <c r="P2935" t="s">
        <v>777</v>
      </c>
      <c r="Q2935">
        <v>34.9</v>
      </c>
      <c r="R2935">
        <v>6.29</v>
      </c>
      <c r="Y2935" t="s">
        <v>11881</v>
      </c>
      <c r="Z2935" t="s">
        <v>4711</v>
      </c>
      <c r="AA2935">
        <v>67039</v>
      </c>
      <c r="AB2935" t="s">
        <v>420</v>
      </c>
    </row>
    <row r="2936" spans="1:35" x14ac:dyDescent="0.25">
      <c r="A2936" t="s">
        <v>11882</v>
      </c>
      <c r="C2936" t="s">
        <v>11883</v>
      </c>
      <c r="D2936" t="s">
        <v>11884</v>
      </c>
      <c r="E2936" t="s">
        <v>771</v>
      </c>
      <c r="F2936" t="s">
        <v>2590</v>
      </c>
      <c r="G2936" t="s">
        <v>2565</v>
      </c>
      <c r="H2936" t="s">
        <v>2591</v>
      </c>
      <c r="J2936" t="s">
        <v>774</v>
      </c>
      <c r="K2936" t="s">
        <v>2882</v>
      </c>
      <c r="L2936" t="s">
        <v>439</v>
      </c>
      <c r="M2936" t="s">
        <v>438</v>
      </c>
      <c r="N2936" t="s">
        <v>771</v>
      </c>
      <c r="O2936">
        <v>1</v>
      </c>
      <c r="P2936" t="s">
        <v>777</v>
      </c>
      <c r="Q2936">
        <v>39.9</v>
      </c>
      <c r="R2936">
        <v>7.2</v>
      </c>
      <c r="S2936">
        <v>3</v>
      </c>
      <c r="T2936">
        <v>0.54</v>
      </c>
      <c r="Y2936" t="s">
        <v>2769</v>
      </c>
      <c r="Z2936" t="s">
        <v>2769</v>
      </c>
      <c r="AA2936">
        <v>56121</v>
      </c>
      <c r="AB2936" t="s">
        <v>420</v>
      </c>
      <c r="AG2936" t="s">
        <v>11885</v>
      </c>
      <c r="AH2936" t="s">
        <v>420</v>
      </c>
      <c r="AI2936" t="s">
        <v>1019</v>
      </c>
    </row>
    <row r="2937" spans="1:35" x14ac:dyDescent="0.25">
      <c r="A2937" t="s">
        <v>11886</v>
      </c>
      <c r="B2937" t="s">
        <v>11886</v>
      </c>
      <c r="C2937" t="s">
        <v>11887</v>
      </c>
      <c r="D2937" t="s">
        <v>11888</v>
      </c>
      <c r="E2937" t="s">
        <v>771</v>
      </c>
      <c r="F2937" t="s">
        <v>772</v>
      </c>
      <c r="G2937" t="s">
        <v>2565</v>
      </c>
      <c r="J2937" t="s">
        <v>791</v>
      </c>
      <c r="K2937" t="s">
        <v>2882</v>
      </c>
      <c r="L2937" t="s">
        <v>827</v>
      </c>
      <c r="M2937" t="s">
        <v>438</v>
      </c>
      <c r="N2937" t="s">
        <v>771</v>
      </c>
      <c r="O2937">
        <v>1</v>
      </c>
      <c r="P2937" t="s">
        <v>777</v>
      </c>
      <c r="Q2937">
        <v>39.9</v>
      </c>
      <c r="R2937">
        <v>7.2</v>
      </c>
      <c r="Y2937" t="s">
        <v>11889</v>
      </c>
      <c r="Z2937" t="s">
        <v>5145</v>
      </c>
      <c r="AA2937">
        <v>83020</v>
      </c>
      <c r="AB2937" t="s">
        <v>420</v>
      </c>
    </row>
    <row r="2938" spans="1:35" x14ac:dyDescent="0.25">
      <c r="A2938" t="s">
        <v>11890</v>
      </c>
      <c r="B2938" t="s">
        <v>11890</v>
      </c>
      <c r="C2938" t="s">
        <v>11891</v>
      </c>
      <c r="D2938" t="s">
        <v>11892</v>
      </c>
      <c r="E2938" t="s">
        <v>771</v>
      </c>
      <c r="F2938" t="s">
        <v>772</v>
      </c>
      <c r="G2938" t="s">
        <v>2565</v>
      </c>
      <c r="J2938" t="s">
        <v>791</v>
      </c>
      <c r="K2938" t="s">
        <v>2618</v>
      </c>
      <c r="L2938" t="s">
        <v>864</v>
      </c>
      <c r="M2938" t="s">
        <v>21</v>
      </c>
      <c r="N2938" t="s">
        <v>771</v>
      </c>
      <c r="O2938">
        <v>1</v>
      </c>
      <c r="P2938" t="s">
        <v>777</v>
      </c>
      <c r="Q2938">
        <v>29.9</v>
      </c>
      <c r="R2938">
        <v>5.39</v>
      </c>
      <c r="Y2938" t="s">
        <v>3023</v>
      </c>
      <c r="Z2938" t="s">
        <v>2858</v>
      </c>
      <c r="AA2938">
        <v>15121</v>
      </c>
      <c r="AB2938" t="s">
        <v>420</v>
      </c>
    </row>
    <row r="2939" spans="1:35" x14ac:dyDescent="0.25">
      <c r="A2939" t="s">
        <v>11893</v>
      </c>
      <c r="B2939" t="s">
        <v>11893</v>
      </c>
      <c r="C2939" t="s">
        <v>11894</v>
      </c>
      <c r="D2939" t="s">
        <v>11895</v>
      </c>
      <c r="E2939" t="s">
        <v>771</v>
      </c>
      <c r="F2939" t="s">
        <v>772</v>
      </c>
      <c r="G2939" t="s">
        <v>2565</v>
      </c>
      <c r="J2939" t="s">
        <v>791</v>
      </c>
      <c r="K2939" t="s">
        <v>3168</v>
      </c>
      <c r="L2939" t="s">
        <v>1296</v>
      </c>
      <c r="M2939" t="s">
        <v>428</v>
      </c>
      <c r="N2939" t="s">
        <v>771</v>
      </c>
      <c r="O2939">
        <v>1</v>
      </c>
      <c r="P2939" t="s">
        <v>777</v>
      </c>
      <c r="Q2939">
        <v>49.9</v>
      </c>
      <c r="R2939">
        <v>9</v>
      </c>
      <c r="Y2939" t="s">
        <v>11896</v>
      </c>
      <c r="Z2939" t="s">
        <v>2718</v>
      </c>
      <c r="AA2939">
        <v>20058</v>
      </c>
      <c r="AB2939" t="s">
        <v>420</v>
      </c>
    </row>
    <row r="2940" spans="1:35" x14ac:dyDescent="0.25">
      <c r="A2940" t="s">
        <v>11897</v>
      </c>
      <c r="C2940" t="s">
        <v>11898</v>
      </c>
      <c r="D2940" t="s">
        <v>11899</v>
      </c>
      <c r="E2940" t="s">
        <v>771</v>
      </c>
      <c r="F2940" t="s">
        <v>2590</v>
      </c>
      <c r="G2940" t="s">
        <v>2565</v>
      </c>
      <c r="H2940" t="s">
        <v>2591</v>
      </c>
      <c r="J2940" t="s">
        <v>774</v>
      </c>
      <c r="K2940" t="s">
        <v>2882</v>
      </c>
      <c r="L2940" t="s">
        <v>439</v>
      </c>
      <c r="M2940" t="s">
        <v>438</v>
      </c>
      <c r="N2940" t="s">
        <v>771</v>
      </c>
      <c r="O2940">
        <v>1</v>
      </c>
      <c r="P2940" t="s">
        <v>777</v>
      </c>
      <c r="Q2940">
        <v>39.9</v>
      </c>
      <c r="R2940">
        <v>7.2</v>
      </c>
      <c r="S2940">
        <v>3</v>
      </c>
      <c r="T2940">
        <v>0.54</v>
      </c>
      <c r="Y2940" t="s">
        <v>11900</v>
      </c>
      <c r="Z2940" t="s">
        <v>8974</v>
      </c>
      <c r="AA2940">
        <v>58033</v>
      </c>
      <c r="AB2940" t="s">
        <v>420</v>
      </c>
    </row>
    <row r="2941" spans="1:35" x14ac:dyDescent="0.25">
      <c r="A2941" t="s">
        <v>11901</v>
      </c>
      <c r="C2941" t="s">
        <v>11902</v>
      </c>
      <c r="D2941" t="s">
        <v>11899</v>
      </c>
      <c r="E2941" t="s">
        <v>771</v>
      </c>
      <c r="F2941" t="s">
        <v>2590</v>
      </c>
      <c r="G2941" t="s">
        <v>2565</v>
      </c>
      <c r="H2941" t="s">
        <v>2591</v>
      </c>
      <c r="J2941" t="s">
        <v>774</v>
      </c>
      <c r="K2941" t="s">
        <v>2847</v>
      </c>
      <c r="L2941" t="s">
        <v>60</v>
      </c>
      <c r="M2941" t="s">
        <v>59</v>
      </c>
      <c r="N2941" t="s">
        <v>771</v>
      </c>
      <c r="O2941">
        <v>1</v>
      </c>
      <c r="P2941" t="s">
        <v>777</v>
      </c>
      <c r="Q2941">
        <v>14.9</v>
      </c>
      <c r="R2941">
        <v>2.69</v>
      </c>
      <c r="S2941">
        <v>3</v>
      </c>
      <c r="T2941">
        <v>0.54</v>
      </c>
      <c r="Y2941" t="s">
        <v>11903</v>
      </c>
      <c r="Z2941" t="s">
        <v>3604</v>
      </c>
      <c r="AA2941">
        <v>84131</v>
      </c>
      <c r="AB2941" t="s">
        <v>420</v>
      </c>
    </row>
    <row r="2942" spans="1:35" x14ac:dyDescent="0.25">
      <c r="A2942" t="s">
        <v>11904</v>
      </c>
      <c r="C2942" t="s">
        <v>11905</v>
      </c>
      <c r="D2942" t="s">
        <v>11906</v>
      </c>
      <c r="E2942" t="s">
        <v>771</v>
      </c>
      <c r="F2942" t="s">
        <v>2590</v>
      </c>
      <c r="G2942" t="s">
        <v>2565</v>
      </c>
      <c r="H2942" t="s">
        <v>2591</v>
      </c>
      <c r="J2942" t="s">
        <v>774</v>
      </c>
      <c r="K2942" t="s">
        <v>9239</v>
      </c>
      <c r="L2942" t="s">
        <v>137</v>
      </c>
      <c r="M2942" t="s">
        <v>136</v>
      </c>
      <c r="N2942" t="s">
        <v>771</v>
      </c>
      <c r="O2942">
        <v>1</v>
      </c>
      <c r="P2942" t="s">
        <v>777</v>
      </c>
      <c r="Q2942">
        <v>24.9</v>
      </c>
      <c r="R2942">
        <v>4.49</v>
      </c>
      <c r="S2942">
        <v>3</v>
      </c>
      <c r="T2942">
        <v>0.54</v>
      </c>
      <c r="Y2942" t="s">
        <v>11907</v>
      </c>
      <c r="Z2942" t="s">
        <v>2740</v>
      </c>
      <c r="AA2942">
        <v>74015</v>
      </c>
      <c r="AB2942" t="s">
        <v>420</v>
      </c>
    </row>
    <row r="2943" spans="1:35" x14ac:dyDescent="0.25">
      <c r="A2943" t="s">
        <v>11908</v>
      </c>
      <c r="B2943" t="s">
        <v>11908</v>
      </c>
      <c r="C2943" t="s">
        <v>11909</v>
      </c>
      <c r="D2943" t="s">
        <v>11910</v>
      </c>
      <c r="E2943" t="s">
        <v>771</v>
      </c>
      <c r="F2943" t="s">
        <v>772</v>
      </c>
      <c r="G2943" t="s">
        <v>2565</v>
      </c>
      <c r="J2943" t="s">
        <v>791</v>
      </c>
      <c r="K2943" t="s">
        <v>2641</v>
      </c>
      <c r="L2943" t="s">
        <v>1330</v>
      </c>
      <c r="M2943" t="s">
        <v>29</v>
      </c>
      <c r="N2943" t="s">
        <v>771</v>
      </c>
      <c r="O2943">
        <v>1</v>
      </c>
      <c r="P2943" t="s">
        <v>777</v>
      </c>
      <c r="Q2943">
        <v>32.9</v>
      </c>
      <c r="R2943">
        <v>5.93</v>
      </c>
      <c r="Y2943" t="s">
        <v>10414</v>
      </c>
      <c r="Z2943" t="s">
        <v>10414</v>
      </c>
      <c r="AA2943">
        <v>16128</v>
      </c>
      <c r="AB2943" t="s">
        <v>420</v>
      </c>
    </row>
    <row r="2944" spans="1:35" x14ac:dyDescent="0.25">
      <c r="A2944" t="s">
        <v>11911</v>
      </c>
      <c r="B2944" t="s">
        <v>11911</v>
      </c>
      <c r="C2944" t="s">
        <v>11912</v>
      </c>
      <c r="D2944" t="s">
        <v>11913</v>
      </c>
      <c r="E2944" t="s">
        <v>771</v>
      </c>
      <c r="F2944" t="s">
        <v>772</v>
      </c>
      <c r="G2944" t="s">
        <v>2565</v>
      </c>
      <c r="J2944" t="s">
        <v>791</v>
      </c>
      <c r="K2944" t="s">
        <v>2584</v>
      </c>
      <c r="L2944" t="s">
        <v>801</v>
      </c>
      <c r="M2944" t="s">
        <v>31</v>
      </c>
      <c r="N2944" t="s">
        <v>771</v>
      </c>
      <c r="O2944">
        <v>1</v>
      </c>
      <c r="P2944" t="s">
        <v>777</v>
      </c>
      <c r="Q2944">
        <v>34.9</v>
      </c>
      <c r="R2944">
        <v>6.29</v>
      </c>
      <c r="Y2944" t="s">
        <v>11914</v>
      </c>
      <c r="Z2944" t="s">
        <v>4192</v>
      </c>
      <c r="AA2944">
        <v>52</v>
      </c>
      <c r="AB2944" t="s">
        <v>420</v>
      </c>
    </row>
    <row r="2945" spans="1:35" x14ac:dyDescent="0.25">
      <c r="A2945" t="s">
        <v>11915</v>
      </c>
      <c r="B2945" t="s">
        <v>11915</v>
      </c>
      <c r="C2945" t="s">
        <v>11916</v>
      </c>
      <c r="D2945" t="s">
        <v>11917</v>
      </c>
      <c r="E2945" t="s">
        <v>771</v>
      </c>
      <c r="F2945" t="s">
        <v>772</v>
      </c>
      <c r="G2945" t="s">
        <v>2565</v>
      </c>
      <c r="J2945" t="s">
        <v>791</v>
      </c>
      <c r="K2945" t="s">
        <v>3229</v>
      </c>
      <c r="L2945" t="s">
        <v>870</v>
      </c>
      <c r="M2945" t="s">
        <v>440</v>
      </c>
      <c r="N2945" t="s">
        <v>771</v>
      </c>
      <c r="O2945">
        <v>1</v>
      </c>
      <c r="P2945" t="s">
        <v>777</v>
      </c>
      <c r="Q2945">
        <v>79.900000000000006</v>
      </c>
      <c r="R2945">
        <v>14.41</v>
      </c>
      <c r="Y2945" t="s">
        <v>11918</v>
      </c>
      <c r="Z2945" t="s">
        <v>5445</v>
      </c>
      <c r="AA2945">
        <v>35010</v>
      </c>
      <c r="AB2945" t="s">
        <v>420</v>
      </c>
    </row>
    <row r="2946" spans="1:35" x14ac:dyDescent="0.25">
      <c r="A2946" t="s">
        <v>11919</v>
      </c>
      <c r="C2946" t="s">
        <v>11920</v>
      </c>
      <c r="D2946" t="s">
        <v>11746</v>
      </c>
      <c r="E2946" t="s">
        <v>771</v>
      </c>
      <c r="F2946" t="s">
        <v>2590</v>
      </c>
      <c r="G2946" t="s">
        <v>2565</v>
      </c>
      <c r="H2946" t="s">
        <v>2591</v>
      </c>
      <c r="J2946" t="s">
        <v>774</v>
      </c>
      <c r="K2946" t="s">
        <v>2790</v>
      </c>
      <c r="L2946" t="s">
        <v>730</v>
      </c>
      <c r="M2946" t="s">
        <v>729</v>
      </c>
      <c r="N2946" t="s">
        <v>771</v>
      </c>
      <c r="O2946">
        <v>1</v>
      </c>
      <c r="P2946" t="s">
        <v>777</v>
      </c>
      <c r="Q2946">
        <v>24.9</v>
      </c>
      <c r="R2946">
        <v>4.49</v>
      </c>
      <c r="S2946">
        <v>3</v>
      </c>
      <c r="T2946">
        <v>0.54</v>
      </c>
      <c r="Y2946" t="s">
        <v>11921</v>
      </c>
      <c r="Z2946" t="s">
        <v>3023</v>
      </c>
      <c r="AA2946">
        <v>15048</v>
      </c>
      <c r="AB2946" t="s">
        <v>420</v>
      </c>
    </row>
    <row r="2947" spans="1:35" x14ac:dyDescent="0.25">
      <c r="A2947" t="s">
        <v>11922</v>
      </c>
      <c r="B2947" t="s">
        <v>11922</v>
      </c>
      <c r="C2947" t="s">
        <v>11923</v>
      </c>
      <c r="D2947" t="s">
        <v>11924</v>
      </c>
      <c r="E2947" t="s">
        <v>771</v>
      </c>
      <c r="F2947" t="s">
        <v>772</v>
      </c>
      <c r="G2947" t="s">
        <v>2565</v>
      </c>
      <c r="J2947" t="s">
        <v>791</v>
      </c>
      <c r="K2947" t="s">
        <v>2598</v>
      </c>
      <c r="L2947" t="s">
        <v>776</v>
      </c>
      <c r="M2947" t="s">
        <v>424</v>
      </c>
      <c r="N2947" t="s">
        <v>771</v>
      </c>
      <c r="O2947">
        <v>1</v>
      </c>
      <c r="P2947" t="s">
        <v>777</v>
      </c>
      <c r="Q2947">
        <v>29.9</v>
      </c>
      <c r="R2947">
        <v>5.39</v>
      </c>
      <c r="Y2947" t="s">
        <v>11925</v>
      </c>
      <c r="Z2947" t="s">
        <v>4652</v>
      </c>
      <c r="AA2947">
        <v>91022</v>
      </c>
      <c r="AB2947" t="s">
        <v>420</v>
      </c>
    </row>
    <row r="2948" spans="1:35" x14ac:dyDescent="0.25">
      <c r="A2948" t="s">
        <v>11926</v>
      </c>
      <c r="B2948" t="s">
        <v>11926</v>
      </c>
      <c r="C2948" t="s">
        <v>11927</v>
      </c>
      <c r="D2948" t="s">
        <v>11928</v>
      </c>
      <c r="E2948" t="s">
        <v>771</v>
      </c>
      <c r="F2948" t="s">
        <v>772</v>
      </c>
      <c r="G2948" t="s">
        <v>2565</v>
      </c>
      <c r="I2948" t="s">
        <v>2646</v>
      </c>
      <c r="J2948" t="s">
        <v>791</v>
      </c>
      <c r="K2948" t="s">
        <v>2598</v>
      </c>
      <c r="L2948" t="s">
        <v>776</v>
      </c>
      <c r="M2948" t="s">
        <v>424</v>
      </c>
      <c r="N2948" t="s">
        <v>771</v>
      </c>
      <c r="O2948">
        <v>1</v>
      </c>
      <c r="P2948" t="s">
        <v>777</v>
      </c>
      <c r="Q2948">
        <v>29.9</v>
      </c>
      <c r="R2948">
        <v>5.39</v>
      </c>
      <c r="Y2948" t="s">
        <v>2647</v>
      </c>
      <c r="Z2948" t="s">
        <v>2648</v>
      </c>
      <c r="AA2948">
        <v>28100</v>
      </c>
      <c r="AB2948" t="s">
        <v>420</v>
      </c>
    </row>
    <row r="2949" spans="1:35" x14ac:dyDescent="0.25">
      <c r="A2949" t="s">
        <v>11929</v>
      </c>
      <c r="B2949" t="s">
        <v>11929</v>
      </c>
      <c r="C2949" t="s">
        <v>11930</v>
      </c>
      <c r="D2949" t="s">
        <v>11931</v>
      </c>
      <c r="E2949" t="s">
        <v>771</v>
      </c>
      <c r="F2949" t="s">
        <v>772</v>
      </c>
      <c r="G2949" t="s">
        <v>2565</v>
      </c>
      <c r="J2949" t="s">
        <v>791</v>
      </c>
      <c r="K2949" t="s">
        <v>2641</v>
      </c>
      <c r="L2949" t="s">
        <v>1330</v>
      </c>
      <c r="M2949" t="s">
        <v>29</v>
      </c>
      <c r="N2949" t="s">
        <v>771</v>
      </c>
      <c r="O2949">
        <v>1</v>
      </c>
      <c r="P2949" t="s">
        <v>777</v>
      </c>
      <c r="Q2949">
        <v>32.9</v>
      </c>
      <c r="R2949">
        <v>5.93</v>
      </c>
      <c r="Y2949" t="s">
        <v>2711</v>
      </c>
      <c r="AA2949">
        <v>149</v>
      </c>
      <c r="AB2949" t="s">
        <v>420</v>
      </c>
    </row>
    <row r="2950" spans="1:35" x14ac:dyDescent="0.25">
      <c r="A2950" t="s">
        <v>11932</v>
      </c>
      <c r="C2950" t="s">
        <v>11933</v>
      </c>
      <c r="D2950" t="s">
        <v>11934</v>
      </c>
      <c r="E2950" t="s">
        <v>771</v>
      </c>
      <c r="F2950" t="s">
        <v>2590</v>
      </c>
      <c r="G2950" t="s">
        <v>2565</v>
      </c>
      <c r="H2950" t="s">
        <v>2591</v>
      </c>
      <c r="J2950" t="s">
        <v>774</v>
      </c>
      <c r="K2950" t="s">
        <v>3263</v>
      </c>
      <c r="L2950" t="s">
        <v>96</v>
      </c>
      <c r="M2950" t="s">
        <v>95</v>
      </c>
      <c r="N2950" t="s">
        <v>771</v>
      </c>
      <c r="O2950">
        <v>1</v>
      </c>
      <c r="P2950" t="s">
        <v>777</v>
      </c>
      <c r="Q2950">
        <v>29.9</v>
      </c>
      <c r="R2950">
        <v>5.39</v>
      </c>
      <c r="S2950">
        <v>3</v>
      </c>
      <c r="T2950">
        <v>0.54</v>
      </c>
      <c r="Y2950" t="s">
        <v>2599</v>
      </c>
      <c r="Z2950" t="s">
        <v>2599</v>
      </c>
      <c r="AA2950">
        <v>126</v>
      </c>
      <c r="AB2950" t="s">
        <v>420</v>
      </c>
    </row>
    <row r="2951" spans="1:35" x14ac:dyDescent="0.25">
      <c r="A2951" t="s">
        <v>11935</v>
      </c>
      <c r="B2951" t="s">
        <v>11935</v>
      </c>
      <c r="C2951" t="s">
        <v>11936</v>
      </c>
      <c r="D2951" t="s">
        <v>11937</v>
      </c>
      <c r="E2951" t="s">
        <v>771</v>
      </c>
      <c r="F2951" t="s">
        <v>772</v>
      </c>
      <c r="G2951" t="s">
        <v>2565</v>
      </c>
      <c r="I2951" t="s">
        <v>2646</v>
      </c>
      <c r="J2951" t="s">
        <v>791</v>
      </c>
      <c r="K2951" t="s">
        <v>2598</v>
      </c>
      <c r="L2951" t="s">
        <v>776</v>
      </c>
      <c r="M2951" t="s">
        <v>424</v>
      </c>
      <c r="N2951" t="s">
        <v>771</v>
      </c>
      <c r="O2951">
        <v>1</v>
      </c>
      <c r="P2951" t="s">
        <v>777</v>
      </c>
      <c r="Q2951">
        <v>29.9</v>
      </c>
      <c r="R2951">
        <v>5.39</v>
      </c>
      <c r="Y2951" t="s">
        <v>2647</v>
      </c>
      <c r="Z2951" t="s">
        <v>2648</v>
      </c>
      <c r="AA2951">
        <v>28100</v>
      </c>
      <c r="AB2951" t="s">
        <v>420</v>
      </c>
    </row>
    <row r="2952" spans="1:35" x14ac:dyDescent="0.25">
      <c r="A2952" t="s">
        <v>11938</v>
      </c>
      <c r="C2952" t="s">
        <v>11939</v>
      </c>
      <c r="D2952" t="s">
        <v>11940</v>
      </c>
      <c r="E2952" t="s">
        <v>771</v>
      </c>
      <c r="F2952" t="s">
        <v>2590</v>
      </c>
      <c r="G2952" t="s">
        <v>2565</v>
      </c>
      <c r="H2952" t="s">
        <v>2591</v>
      </c>
      <c r="J2952" t="s">
        <v>774</v>
      </c>
      <c r="K2952" t="s">
        <v>2572</v>
      </c>
      <c r="L2952" s="2">
        <v>40490</v>
      </c>
      <c r="M2952" t="s">
        <v>45</v>
      </c>
      <c r="N2952" t="s">
        <v>771</v>
      </c>
      <c r="O2952">
        <v>1</v>
      </c>
      <c r="P2952" t="s">
        <v>777</v>
      </c>
      <c r="Q2952">
        <v>29.9</v>
      </c>
      <c r="R2952">
        <v>5.39</v>
      </c>
      <c r="S2952">
        <v>3</v>
      </c>
      <c r="T2952">
        <v>0.54</v>
      </c>
      <c r="Y2952" t="s">
        <v>2599</v>
      </c>
      <c r="Z2952" t="s">
        <v>2599</v>
      </c>
      <c r="AA2952">
        <v>185</v>
      </c>
      <c r="AB2952" t="s">
        <v>420</v>
      </c>
      <c r="AG2952" t="s">
        <v>11941</v>
      </c>
      <c r="AH2952" t="s">
        <v>420</v>
      </c>
      <c r="AI2952" t="s">
        <v>1019</v>
      </c>
    </row>
    <row r="2953" spans="1:35" x14ac:dyDescent="0.25">
      <c r="A2953" t="s">
        <v>11942</v>
      </c>
      <c r="B2953" t="s">
        <v>11942</v>
      </c>
      <c r="C2953" t="s">
        <v>11943</v>
      </c>
      <c r="D2953" t="s">
        <v>11944</v>
      </c>
      <c r="E2953" t="s">
        <v>771</v>
      </c>
      <c r="F2953" t="s">
        <v>772</v>
      </c>
      <c r="G2953" t="s">
        <v>2565</v>
      </c>
      <c r="J2953" t="s">
        <v>791</v>
      </c>
      <c r="K2953" t="s">
        <v>2566</v>
      </c>
      <c r="L2953" t="s">
        <v>2567</v>
      </c>
      <c r="M2953" t="s">
        <v>15</v>
      </c>
      <c r="N2953" t="s">
        <v>771</v>
      </c>
      <c r="O2953">
        <v>1</v>
      </c>
      <c r="P2953" t="s">
        <v>777</v>
      </c>
      <c r="Q2953">
        <v>19.899999999999999</v>
      </c>
      <c r="R2953">
        <v>3.59</v>
      </c>
      <c r="Y2953" t="s">
        <v>3303</v>
      </c>
      <c r="Z2953" t="s">
        <v>3303</v>
      </c>
      <c r="AA2953">
        <v>43125</v>
      </c>
      <c r="AB2953" t="s">
        <v>420</v>
      </c>
    </row>
    <row r="2954" spans="1:35" x14ac:dyDescent="0.25">
      <c r="A2954" t="s">
        <v>11945</v>
      </c>
      <c r="B2954" t="s">
        <v>11945</v>
      </c>
      <c r="C2954" t="s">
        <v>11946</v>
      </c>
      <c r="D2954" t="s">
        <v>11947</v>
      </c>
      <c r="E2954" t="s">
        <v>771</v>
      </c>
      <c r="F2954" t="s">
        <v>772</v>
      </c>
      <c r="G2954" t="s">
        <v>2565</v>
      </c>
      <c r="J2954" t="s">
        <v>791</v>
      </c>
      <c r="K2954" t="s">
        <v>2584</v>
      </c>
      <c r="L2954" t="s">
        <v>801</v>
      </c>
      <c r="M2954" t="s">
        <v>31</v>
      </c>
      <c r="N2954" t="s">
        <v>771</v>
      </c>
      <c r="O2954">
        <v>1</v>
      </c>
      <c r="P2954" t="s">
        <v>777</v>
      </c>
      <c r="Q2954">
        <v>34.9</v>
      </c>
      <c r="R2954">
        <v>6.29</v>
      </c>
      <c r="U2954">
        <v>2.99</v>
      </c>
      <c r="V2954">
        <v>0.54</v>
      </c>
      <c r="Y2954" t="s">
        <v>8255</v>
      </c>
      <c r="Z2954" t="s">
        <v>2904</v>
      </c>
      <c r="AA2954">
        <v>10098</v>
      </c>
      <c r="AB2954" t="s">
        <v>420</v>
      </c>
      <c r="AG2954" t="s">
        <v>11948</v>
      </c>
      <c r="AH2954" t="s">
        <v>420</v>
      </c>
      <c r="AI2954" t="s">
        <v>1019</v>
      </c>
    </row>
    <row r="2955" spans="1:35" x14ac:dyDescent="0.25">
      <c r="A2955" t="s">
        <v>11949</v>
      </c>
      <c r="B2955" t="s">
        <v>11949</v>
      </c>
      <c r="C2955" t="s">
        <v>11950</v>
      </c>
      <c r="D2955" t="s">
        <v>11951</v>
      </c>
      <c r="E2955" t="s">
        <v>771</v>
      </c>
      <c r="F2955" t="s">
        <v>772</v>
      </c>
      <c r="G2955" t="s">
        <v>2565</v>
      </c>
      <c r="J2955" t="s">
        <v>791</v>
      </c>
      <c r="K2955" t="s">
        <v>2578</v>
      </c>
      <c r="L2955" t="s">
        <v>833</v>
      </c>
      <c r="M2955" t="s">
        <v>49</v>
      </c>
      <c r="N2955" t="s">
        <v>771</v>
      </c>
      <c r="O2955">
        <v>1</v>
      </c>
      <c r="P2955" t="s">
        <v>777</v>
      </c>
      <c r="Q2955">
        <v>24.9</v>
      </c>
      <c r="R2955">
        <v>4.49</v>
      </c>
      <c r="Y2955" t="s">
        <v>3861</v>
      </c>
      <c r="Z2955" t="s">
        <v>10760</v>
      </c>
      <c r="AA2955">
        <v>53100</v>
      </c>
      <c r="AB2955" t="s">
        <v>420</v>
      </c>
    </row>
    <row r="2956" spans="1:35" x14ac:dyDescent="0.25">
      <c r="A2956" t="s">
        <v>11952</v>
      </c>
      <c r="C2956" t="s">
        <v>11953</v>
      </c>
      <c r="D2956" t="s">
        <v>11954</v>
      </c>
      <c r="E2956" t="s">
        <v>771</v>
      </c>
      <c r="F2956" t="s">
        <v>2590</v>
      </c>
      <c r="G2956" t="s">
        <v>2565</v>
      </c>
      <c r="H2956" t="s">
        <v>2591</v>
      </c>
      <c r="J2956" t="s">
        <v>774</v>
      </c>
      <c r="K2956" t="s">
        <v>2847</v>
      </c>
      <c r="L2956" t="s">
        <v>60</v>
      </c>
      <c r="M2956" t="s">
        <v>59</v>
      </c>
      <c r="N2956" t="s">
        <v>771</v>
      </c>
      <c r="O2956">
        <v>1</v>
      </c>
      <c r="P2956" t="s">
        <v>777</v>
      </c>
      <c r="Q2956">
        <v>14.9</v>
      </c>
      <c r="R2956">
        <v>2.69</v>
      </c>
      <c r="S2956">
        <v>3</v>
      </c>
      <c r="T2956">
        <v>0.54</v>
      </c>
      <c r="Y2956" t="s">
        <v>8609</v>
      </c>
      <c r="Z2956" t="s">
        <v>2718</v>
      </c>
      <c r="AA2956">
        <v>20025</v>
      </c>
      <c r="AB2956" t="s">
        <v>420</v>
      </c>
    </row>
    <row r="2957" spans="1:35" x14ac:dyDescent="0.25">
      <c r="A2957" t="s">
        <v>11955</v>
      </c>
      <c r="C2957" t="s">
        <v>11956</v>
      </c>
      <c r="D2957" t="s">
        <v>11957</v>
      </c>
      <c r="E2957" t="s">
        <v>771</v>
      </c>
      <c r="F2957" t="s">
        <v>2590</v>
      </c>
      <c r="G2957" t="s">
        <v>2565</v>
      </c>
      <c r="H2957" t="s">
        <v>2591</v>
      </c>
      <c r="J2957" t="s">
        <v>774</v>
      </c>
      <c r="K2957" t="s">
        <v>4416</v>
      </c>
      <c r="L2957" t="s">
        <v>618</v>
      </c>
      <c r="M2957" t="s">
        <v>617</v>
      </c>
      <c r="N2957" t="s">
        <v>771</v>
      </c>
      <c r="O2957">
        <v>4</v>
      </c>
      <c r="P2957" t="s">
        <v>777</v>
      </c>
      <c r="Q2957">
        <v>99.6</v>
      </c>
      <c r="R2957">
        <v>17.96</v>
      </c>
      <c r="S2957">
        <v>12</v>
      </c>
      <c r="T2957">
        <v>2.16</v>
      </c>
      <c r="Y2957" t="s">
        <v>11958</v>
      </c>
      <c r="Z2957" t="s">
        <v>2688</v>
      </c>
      <c r="AA2957">
        <v>35048</v>
      </c>
      <c r="AB2957" t="s">
        <v>420</v>
      </c>
    </row>
    <row r="2958" spans="1:35" x14ac:dyDescent="0.25">
      <c r="A2958" t="s">
        <v>11959</v>
      </c>
      <c r="C2958" t="s">
        <v>11960</v>
      </c>
      <c r="D2958" t="s">
        <v>11961</v>
      </c>
      <c r="E2958" t="s">
        <v>771</v>
      </c>
      <c r="F2958" t="s">
        <v>2590</v>
      </c>
      <c r="G2958" t="s">
        <v>2565</v>
      </c>
      <c r="H2958" t="s">
        <v>2591</v>
      </c>
      <c r="J2958" t="s">
        <v>774</v>
      </c>
      <c r="K2958" t="s">
        <v>4348</v>
      </c>
      <c r="L2958" t="s">
        <v>20</v>
      </c>
      <c r="M2958" t="s">
        <v>19</v>
      </c>
      <c r="N2958" t="s">
        <v>771</v>
      </c>
      <c r="O2958">
        <v>1</v>
      </c>
      <c r="P2958" t="s">
        <v>777</v>
      </c>
      <c r="Q2958">
        <v>19.899999999999999</v>
      </c>
      <c r="R2958">
        <v>3.59</v>
      </c>
      <c r="S2958">
        <v>3</v>
      </c>
      <c r="T2958">
        <v>0.54</v>
      </c>
      <c r="Y2958" t="s">
        <v>11962</v>
      </c>
      <c r="Z2958" t="s">
        <v>3366</v>
      </c>
      <c r="AA2958">
        <v>24040</v>
      </c>
      <c r="AB2958" t="s">
        <v>420</v>
      </c>
    </row>
    <row r="2959" spans="1:35" x14ac:dyDescent="0.25">
      <c r="A2959" t="s">
        <v>11963</v>
      </c>
      <c r="B2959" t="s">
        <v>11963</v>
      </c>
      <c r="C2959" t="s">
        <v>11964</v>
      </c>
      <c r="D2959" t="s">
        <v>11965</v>
      </c>
      <c r="E2959" t="s">
        <v>771</v>
      </c>
      <c r="F2959" t="s">
        <v>772</v>
      </c>
      <c r="G2959" t="s">
        <v>2565</v>
      </c>
      <c r="J2959" t="s">
        <v>791</v>
      </c>
      <c r="K2959" t="s">
        <v>2598</v>
      </c>
      <c r="L2959" t="s">
        <v>776</v>
      </c>
      <c r="M2959" t="s">
        <v>424</v>
      </c>
      <c r="N2959" t="s">
        <v>771</v>
      </c>
      <c r="O2959">
        <v>1</v>
      </c>
      <c r="P2959" t="s">
        <v>777</v>
      </c>
      <c r="Q2959">
        <v>29.9</v>
      </c>
      <c r="R2959">
        <v>5.39</v>
      </c>
      <c r="S2959">
        <v>1</v>
      </c>
      <c r="T2959">
        <v>0.18</v>
      </c>
      <c r="Y2959" t="s">
        <v>11966</v>
      </c>
      <c r="Z2959" t="s">
        <v>3099</v>
      </c>
      <c r="AA2959">
        <v>20874</v>
      </c>
      <c r="AB2959" t="s">
        <v>420</v>
      </c>
    </row>
    <row r="2960" spans="1:35" x14ac:dyDescent="0.25">
      <c r="A2960" t="s">
        <v>11967</v>
      </c>
      <c r="B2960" t="s">
        <v>11967</v>
      </c>
      <c r="C2960" t="s">
        <v>11968</v>
      </c>
      <c r="D2960" t="s">
        <v>11969</v>
      </c>
      <c r="E2960" t="s">
        <v>771</v>
      </c>
      <c r="F2960" t="s">
        <v>772</v>
      </c>
      <c r="G2960" t="s">
        <v>2565</v>
      </c>
      <c r="J2960" t="s">
        <v>791</v>
      </c>
      <c r="K2960" t="s">
        <v>2566</v>
      </c>
      <c r="L2960" t="s">
        <v>2567</v>
      </c>
      <c r="M2960" t="s">
        <v>15</v>
      </c>
      <c r="N2960" t="s">
        <v>771</v>
      </c>
      <c r="O2960">
        <v>1</v>
      </c>
      <c r="P2960" t="s">
        <v>777</v>
      </c>
      <c r="Q2960">
        <v>19.899999999999999</v>
      </c>
      <c r="R2960">
        <v>3.59</v>
      </c>
      <c r="Y2960" t="s">
        <v>3303</v>
      </c>
      <c r="Z2960" t="s">
        <v>3303</v>
      </c>
      <c r="AA2960">
        <v>43122</v>
      </c>
      <c r="AB2960" t="s">
        <v>420</v>
      </c>
    </row>
    <row r="2961" spans="1:35" x14ac:dyDescent="0.25">
      <c r="A2961" t="s">
        <v>11970</v>
      </c>
      <c r="B2961" t="s">
        <v>11970</v>
      </c>
      <c r="C2961" t="s">
        <v>11971</v>
      </c>
      <c r="D2961" t="s">
        <v>11972</v>
      </c>
      <c r="E2961" t="s">
        <v>771</v>
      </c>
      <c r="F2961" t="s">
        <v>772</v>
      </c>
      <c r="G2961" t="s">
        <v>2565</v>
      </c>
      <c r="J2961" t="s">
        <v>791</v>
      </c>
      <c r="K2961" t="s">
        <v>2566</v>
      </c>
      <c r="L2961" t="s">
        <v>2567</v>
      </c>
      <c r="M2961" t="s">
        <v>15</v>
      </c>
      <c r="N2961" t="s">
        <v>771</v>
      </c>
      <c r="O2961">
        <v>1</v>
      </c>
      <c r="P2961" t="s">
        <v>777</v>
      </c>
      <c r="Q2961">
        <v>19.899999999999999</v>
      </c>
      <c r="R2961">
        <v>3.59</v>
      </c>
      <c r="Y2961" t="s">
        <v>11973</v>
      </c>
      <c r="Z2961" t="s">
        <v>8801</v>
      </c>
      <c r="AA2961">
        <v>30026</v>
      </c>
      <c r="AB2961" t="s">
        <v>420</v>
      </c>
    </row>
    <row r="2962" spans="1:35" x14ac:dyDescent="0.25">
      <c r="A2962" t="s">
        <v>11974</v>
      </c>
      <c r="B2962" t="s">
        <v>11974</v>
      </c>
      <c r="C2962" t="s">
        <v>11975</v>
      </c>
      <c r="D2962" t="s">
        <v>11976</v>
      </c>
      <c r="E2962" t="s">
        <v>771</v>
      </c>
      <c r="F2962" t="s">
        <v>772</v>
      </c>
      <c r="G2962" t="s">
        <v>2565</v>
      </c>
      <c r="J2962" t="s">
        <v>791</v>
      </c>
      <c r="K2962" t="s">
        <v>2598</v>
      </c>
      <c r="L2962" t="s">
        <v>776</v>
      </c>
      <c r="M2962" t="s">
        <v>424</v>
      </c>
      <c r="N2962" t="s">
        <v>771</v>
      </c>
      <c r="O2962">
        <v>1</v>
      </c>
      <c r="P2962" t="s">
        <v>777</v>
      </c>
      <c r="Q2962">
        <v>29.9</v>
      </c>
      <c r="R2962">
        <v>5.39</v>
      </c>
      <c r="Y2962" t="s">
        <v>11977</v>
      </c>
      <c r="Z2962" t="s">
        <v>2958</v>
      </c>
      <c r="AA2962">
        <v>12035</v>
      </c>
      <c r="AB2962" t="s">
        <v>420</v>
      </c>
    </row>
    <row r="2963" spans="1:35" x14ac:dyDescent="0.25">
      <c r="A2963" t="s">
        <v>11978</v>
      </c>
      <c r="C2963" t="s">
        <v>11979</v>
      </c>
      <c r="D2963" t="s">
        <v>11980</v>
      </c>
      <c r="E2963" t="s">
        <v>771</v>
      </c>
      <c r="F2963" t="s">
        <v>2590</v>
      </c>
      <c r="G2963" t="s">
        <v>2565</v>
      </c>
      <c r="H2963" t="s">
        <v>2591</v>
      </c>
      <c r="J2963" t="s">
        <v>774</v>
      </c>
      <c r="K2963" t="s">
        <v>2847</v>
      </c>
      <c r="L2963" t="s">
        <v>60</v>
      </c>
      <c r="M2963" t="s">
        <v>59</v>
      </c>
      <c r="N2963" t="s">
        <v>771</v>
      </c>
      <c r="O2963">
        <v>2</v>
      </c>
      <c r="P2963" t="s">
        <v>777</v>
      </c>
      <c r="Q2963">
        <v>29.8</v>
      </c>
      <c r="R2963">
        <v>5.38</v>
      </c>
      <c r="S2963">
        <v>6</v>
      </c>
      <c r="T2963">
        <v>1.08</v>
      </c>
      <c r="Y2963" t="s">
        <v>11981</v>
      </c>
      <c r="Z2963" t="s">
        <v>3620</v>
      </c>
      <c r="AA2963">
        <v>70010</v>
      </c>
      <c r="AB2963" t="s">
        <v>420</v>
      </c>
      <c r="AG2963">
        <v>7316130728</v>
      </c>
      <c r="AH2963" t="s">
        <v>420</v>
      </c>
      <c r="AI2963" t="s">
        <v>1019</v>
      </c>
    </row>
    <row r="2964" spans="1:35" x14ac:dyDescent="0.25">
      <c r="A2964" t="s">
        <v>11982</v>
      </c>
      <c r="B2964" t="s">
        <v>11982</v>
      </c>
      <c r="C2964" t="s">
        <v>11983</v>
      </c>
      <c r="D2964" t="s">
        <v>11984</v>
      </c>
      <c r="E2964" t="s">
        <v>771</v>
      </c>
      <c r="F2964" t="s">
        <v>772</v>
      </c>
      <c r="G2964" t="s">
        <v>2565</v>
      </c>
      <c r="I2964" t="s">
        <v>2646</v>
      </c>
      <c r="J2964" t="s">
        <v>791</v>
      </c>
      <c r="K2964" t="s">
        <v>7068</v>
      </c>
      <c r="L2964" t="s">
        <v>1238</v>
      </c>
      <c r="M2964" t="s">
        <v>57</v>
      </c>
      <c r="N2964" t="s">
        <v>771</v>
      </c>
      <c r="O2964">
        <v>1</v>
      </c>
      <c r="P2964" t="s">
        <v>777</v>
      </c>
      <c r="Q2964">
        <v>14.9</v>
      </c>
      <c r="R2964">
        <v>2.69</v>
      </c>
      <c r="Y2964" t="s">
        <v>2883</v>
      </c>
      <c r="Z2964" t="s">
        <v>2627</v>
      </c>
      <c r="AA2964">
        <v>2032</v>
      </c>
      <c r="AB2964" t="s">
        <v>420</v>
      </c>
    </row>
    <row r="2965" spans="1:35" x14ac:dyDescent="0.25">
      <c r="A2965" t="s">
        <v>11985</v>
      </c>
      <c r="C2965" t="s">
        <v>11986</v>
      </c>
      <c r="D2965" t="s">
        <v>11899</v>
      </c>
      <c r="E2965" t="s">
        <v>771</v>
      </c>
      <c r="F2965" t="s">
        <v>2590</v>
      </c>
      <c r="G2965" t="s">
        <v>2565</v>
      </c>
      <c r="H2965" t="s">
        <v>2591</v>
      </c>
      <c r="J2965" t="s">
        <v>774</v>
      </c>
      <c r="K2965" t="s">
        <v>2598</v>
      </c>
      <c r="L2965" t="s">
        <v>425</v>
      </c>
      <c r="M2965" t="s">
        <v>424</v>
      </c>
      <c r="N2965" t="s">
        <v>771</v>
      </c>
      <c r="O2965">
        <v>1</v>
      </c>
      <c r="P2965" t="s">
        <v>777</v>
      </c>
      <c r="Q2965">
        <v>29.9</v>
      </c>
      <c r="R2965">
        <v>5.39</v>
      </c>
      <c r="S2965">
        <v>3</v>
      </c>
      <c r="T2965">
        <v>0.54</v>
      </c>
      <c r="Y2965" t="s">
        <v>2975</v>
      </c>
      <c r="Z2965" t="s">
        <v>2975</v>
      </c>
      <c r="AA2965">
        <v>6135</v>
      </c>
      <c r="AB2965" t="s">
        <v>420</v>
      </c>
    </row>
    <row r="2966" spans="1:35" x14ac:dyDescent="0.25">
      <c r="A2966" t="s">
        <v>11987</v>
      </c>
      <c r="B2966" t="s">
        <v>11987</v>
      </c>
      <c r="C2966" t="s">
        <v>11988</v>
      </c>
      <c r="D2966" t="s">
        <v>11989</v>
      </c>
      <c r="E2966" t="s">
        <v>771</v>
      </c>
      <c r="F2966" t="s">
        <v>772</v>
      </c>
      <c r="G2966" t="s">
        <v>2565</v>
      </c>
      <c r="J2966" t="s">
        <v>791</v>
      </c>
      <c r="K2966" t="s">
        <v>2641</v>
      </c>
      <c r="L2966" t="s">
        <v>1330</v>
      </c>
      <c r="M2966" t="s">
        <v>29</v>
      </c>
      <c r="N2966" t="s">
        <v>771</v>
      </c>
      <c r="O2966">
        <v>1</v>
      </c>
      <c r="P2966" t="s">
        <v>777</v>
      </c>
      <c r="Q2966">
        <v>32.9</v>
      </c>
      <c r="R2966">
        <v>5.93</v>
      </c>
      <c r="Y2966" t="s">
        <v>11990</v>
      </c>
      <c r="Z2966" t="s">
        <v>4473</v>
      </c>
      <c r="AA2966">
        <v>11021</v>
      </c>
      <c r="AB2966" t="s">
        <v>420</v>
      </c>
    </row>
    <row r="2967" spans="1:35" x14ac:dyDescent="0.25">
      <c r="A2967" t="s">
        <v>11991</v>
      </c>
      <c r="B2967" t="s">
        <v>11991</v>
      </c>
      <c r="C2967" t="s">
        <v>11992</v>
      </c>
      <c r="D2967" t="s">
        <v>11993</v>
      </c>
      <c r="E2967" t="s">
        <v>771</v>
      </c>
      <c r="F2967" t="s">
        <v>772</v>
      </c>
      <c r="G2967" t="s">
        <v>2565</v>
      </c>
      <c r="J2967" t="s">
        <v>791</v>
      </c>
      <c r="K2967" t="s">
        <v>2584</v>
      </c>
      <c r="L2967" t="s">
        <v>801</v>
      </c>
      <c r="M2967" t="s">
        <v>31</v>
      </c>
      <c r="N2967" t="s">
        <v>771</v>
      </c>
      <c r="O2967">
        <v>1</v>
      </c>
      <c r="P2967" t="s">
        <v>777</v>
      </c>
      <c r="Q2967">
        <v>34.9</v>
      </c>
      <c r="R2967">
        <v>6.29</v>
      </c>
      <c r="Y2967" t="s">
        <v>11994</v>
      </c>
      <c r="Z2967" t="s">
        <v>2975</v>
      </c>
      <c r="AA2967">
        <v>6053</v>
      </c>
      <c r="AB2967" t="s">
        <v>420</v>
      </c>
    </row>
    <row r="2968" spans="1:35" x14ac:dyDescent="0.25">
      <c r="A2968" t="s">
        <v>11995</v>
      </c>
      <c r="C2968" t="s">
        <v>11996</v>
      </c>
      <c r="D2968" t="s">
        <v>11997</v>
      </c>
      <c r="E2968" t="s">
        <v>771</v>
      </c>
      <c r="F2968" t="s">
        <v>2590</v>
      </c>
      <c r="G2968" t="s">
        <v>2565</v>
      </c>
      <c r="H2968" t="s">
        <v>2591</v>
      </c>
      <c r="J2968" t="s">
        <v>774</v>
      </c>
      <c r="K2968" t="s">
        <v>2598</v>
      </c>
      <c r="L2968" t="s">
        <v>425</v>
      </c>
      <c r="M2968" t="s">
        <v>424</v>
      </c>
      <c r="N2968" t="s">
        <v>771</v>
      </c>
      <c r="O2968">
        <v>1</v>
      </c>
      <c r="P2968" t="s">
        <v>777</v>
      </c>
      <c r="Q2968">
        <v>29.9</v>
      </c>
      <c r="R2968">
        <v>5.39</v>
      </c>
      <c r="S2968">
        <v>3</v>
      </c>
      <c r="T2968">
        <v>0.54</v>
      </c>
      <c r="Y2968" t="s">
        <v>11998</v>
      </c>
      <c r="Z2968" t="s">
        <v>11999</v>
      </c>
      <c r="AA2968">
        <v>1034</v>
      </c>
      <c r="AB2968" t="s">
        <v>420</v>
      </c>
    </row>
    <row r="2969" spans="1:35" x14ac:dyDescent="0.25">
      <c r="A2969" t="s">
        <v>12000</v>
      </c>
      <c r="B2969" t="s">
        <v>12000</v>
      </c>
      <c r="C2969" t="s">
        <v>12001</v>
      </c>
      <c r="D2969" t="s">
        <v>12002</v>
      </c>
      <c r="E2969" t="s">
        <v>771</v>
      </c>
      <c r="F2969" t="s">
        <v>772</v>
      </c>
      <c r="G2969" t="s">
        <v>2565</v>
      </c>
      <c r="J2969" t="s">
        <v>791</v>
      </c>
      <c r="K2969" t="s">
        <v>2566</v>
      </c>
      <c r="L2969" t="s">
        <v>2567</v>
      </c>
      <c r="M2969" t="s">
        <v>15</v>
      </c>
      <c r="N2969" t="s">
        <v>771</v>
      </c>
      <c r="O2969">
        <v>1</v>
      </c>
      <c r="P2969" t="s">
        <v>777</v>
      </c>
      <c r="Q2969">
        <v>19.899999999999999</v>
      </c>
      <c r="R2969">
        <v>3.59</v>
      </c>
      <c r="Y2969" t="s">
        <v>4046</v>
      </c>
      <c r="Z2969" t="s">
        <v>3088</v>
      </c>
      <c r="AA2969">
        <v>50053</v>
      </c>
      <c r="AB2969" t="s">
        <v>420</v>
      </c>
    </row>
    <row r="2970" spans="1:35" x14ac:dyDescent="0.25">
      <c r="A2970" t="s">
        <v>12003</v>
      </c>
      <c r="B2970" t="s">
        <v>12003</v>
      </c>
      <c r="C2970" t="s">
        <v>12004</v>
      </c>
      <c r="D2970" t="s">
        <v>12005</v>
      </c>
      <c r="E2970" t="s">
        <v>771</v>
      </c>
      <c r="F2970" t="s">
        <v>772</v>
      </c>
      <c r="G2970" t="s">
        <v>2565</v>
      </c>
      <c r="J2970" t="s">
        <v>791</v>
      </c>
      <c r="K2970" t="s">
        <v>2566</v>
      </c>
      <c r="L2970" t="s">
        <v>2567</v>
      </c>
      <c r="M2970" t="s">
        <v>15</v>
      </c>
      <c r="N2970" t="s">
        <v>771</v>
      </c>
      <c r="O2970">
        <v>1</v>
      </c>
      <c r="P2970" t="s">
        <v>777</v>
      </c>
      <c r="Q2970">
        <v>19.899999999999999</v>
      </c>
      <c r="R2970">
        <v>3.59</v>
      </c>
      <c r="Y2970" t="s">
        <v>4688</v>
      </c>
      <c r="Z2970" t="s">
        <v>4688</v>
      </c>
      <c r="AA2970">
        <v>88100</v>
      </c>
      <c r="AB2970" t="s">
        <v>420</v>
      </c>
    </row>
    <row r="2971" spans="1:35" x14ac:dyDescent="0.25">
      <c r="A2971" t="s">
        <v>12006</v>
      </c>
      <c r="C2971" t="s">
        <v>12007</v>
      </c>
      <c r="D2971" t="s">
        <v>12008</v>
      </c>
      <c r="E2971" t="s">
        <v>771</v>
      </c>
      <c r="F2971" t="s">
        <v>2590</v>
      </c>
      <c r="G2971" t="s">
        <v>2565</v>
      </c>
      <c r="H2971" t="s">
        <v>2591</v>
      </c>
      <c r="J2971" t="s">
        <v>774</v>
      </c>
      <c r="K2971" t="s">
        <v>2598</v>
      </c>
      <c r="L2971" t="s">
        <v>425</v>
      </c>
      <c r="M2971" t="s">
        <v>424</v>
      </c>
      <c r="N2971" t="s">
        <v>771</v>
      </c>
      <c r="O2971">
        <v>1</v>
      </c>
      <c r="P2971" t="s">
        <v>777</v>
      </c>
      <c r="Q2971">
        <v>29.9</v>
      </c>
      <c r="R2971">
        <v>5.39</v>
      </c>
      <c r="S2971">
        <v>3</v>
      </c>
      <c r="T2971">
        <v>0.54</v>
      </c>
      <c r="Y2971" t="s">
        <v>12009</v>
      </c>
      <c r="Z2971" t="s">
        <v>12010</v>
      </c>
      <c r="AA2971">
        <v>14020</v>
      </c>
      <c r="AB2971" t="s">
        <v>420</v>
      </c>
    </row>
    <row r="2972" spans="1:35" x14ac:dyDescent="0.25">
      <c r="A2972" t="s">
        <v>12011</v>
      </c>
      <c r="B2972" t="s">
        <v>12011</v>
      </c>
      <c r="C2972" t="s">
        <v>12012</v>
      </c>
      <c r="D2972" t="s">
        <v>12013</v>
      </c>
      <c r="E2972" t="s">
        <v>771</v>
      </c>
      <c r="F2972" t="s">
        <v>772</v>
      </c>
      <c r="G2972" t="s">
        <v>2565</v>
      </c>
      <c r="J2972" t="s">
        <v>791</v>
      </c>
      <c r="K2972" t="s">
        <v>2566</v>
      </c>
      <c r="L2972" t="s">
        <v>2567</v>
      </c>
      <c r="M2972" t="s">
        <v>15</v>
      </c>
      <c r="N2972" t="s">
        <v>771</v>
      </c>
      <c r="O2972">
        <v>1</v>
      </c>
      <c r="P2972" t="s">
        <v>777</v>
      </c>
      <c r="Q2972">
        <v>19.899999999999999</v>
      </c>
      <c r="R2972">
        <v>3.59</v>
      </c>
      <c r="Y2972" t="s">
        <v>12014</v>
      </c>
      <c r="Z2972" t="s">
        <v>2711</v>
      </c>
      <c r="AA2972">
        <v>60</v>
      </c>
      <c r="AB2972" t="s">
        <v>420</v>
      </c>
    </row>
    <row r="2973" spans="1:35" x14ac:dyDescent="0.25">
      <c r="A2973" t="s">
        <v>12015</v>
      </c>
      <c r="B2973" t="s">
        <v>12015</v>
      </c>
      <c r="C2973" t="s">
        <v>12016</v>
      </c>
      <c r="D2973" t="s">
        <v>12017</v>
      </c>
      <c r="E2973" t="s">
        <v>771</v>
      </c>
      <c r="F2973" t="s">
        <v>772</v>
      </c>
      <c r="G2973" t="s">
        <v>2565</v>
      </c>
      <c r="J2973" t="s">
        <v>791</v>
      </c>
      <c r="K2973" t="s">
        <v>2566</v>
      </c>
      <c r="L2973" t="s">
        <v>2567</v>
      </c>
      <c r="M2973" t="s">
        <v>15</v>
      </c>
      <c r="N2973" t="s">
        <v>771</v>
      </c>
      <c r="O2973">
        <v>1</v>
      </c>
      <c r="P2973" t="s">
        <v>777</v>
      </c>
      <c r="Q2973">
        <v>19.899999999999999</v>
      </c>
      <c r="R2973">
        <v>3.59</v>
      </c>
      <c r="S2973">
        <v>4.99</v>
      </c>
      <c r="T2973">
        <v>0.9</v>
      </c>
      <c r="Y2973" t="s">
        <v>2585</v>
      </c>
      <c r="Z2973" t="s">
        <v>4192</v>
      </c>
      <c r="AA2973">
        <v>20144</v>
      </c>
      <c r="AB2973" t="s">
        <v>420</v>
      </c>
    </row>
    <row r="2974" spans="1:35" x14ac:dyDescent="0.25">
      <c r="A2974" t="s">
        <v>12018</v>
      </c>
      <c r="B2974" t="s">
        <v>12018</v>
      </c>
      <c r="C2974" t="s">
        <v>12019</v>
      </c>
      <c r="D2974" t="s">
        <v>12020</v>
      </c>
      <c r="E2974" t="s">
        <v>771</v>
      </c>
      <c r="F2974" t="s">
        <v>772</v>
      </c>
      <c r="G2974" t="s">
        <v>2565</v>
      </c>
      <c r="J2974" t="s">
        <v>791</v>
      </c>
      <c r="K2974" t="s">
        <v>2566</v>
      </c>
      <c r="L2974" t="s">
        <v>2567</v>
      </c>
      <c r="M2974" t="s">
        <v>15</v>
      </c>
      <c r="N2974" t="s">
        <v>771</v>
      </c>
      <c r="O2974">
        <v>1</v>
      </c>
      <c r="P2974" t="s">
        <v>777</v>
      </c>
      <c r="Q2974">
        <v>19.899999999999999</v>
      </c>
      <c r="R2974">
        <v>3.59</v>
      </c>
      <c r="Y2974" t="s">
        <v>5687</v>
      </c>
      <c r="Z2974" t="s">
        <v>3318</v>
      </c>
      <c r="AA2974">
        <v>36100</v>
      </c>
      <c r="AB2974" t="s">
        <v>420</v>
      </c>
    </row>
    <row r="2975" spans="1:35" x14ac:dyDescent="0.25">
      <c r="A2975" t="s">
        <v>12021</v>
      </c>
      <c r="C2975" t="s">
        <v>12022</v>
      </c>
      <c r="D2975" t="s">
        <v>12023</v>
      </c>
      <c r="E2975" t="s">
        <v>771</v>
      </c>
      <c r="F2975" t="s">
        <v>2590</v>
      </c>
      <c r="G2975" t="s">
        <v>2565</v>
      </c>
      <c r="H2975" t="s">
        <v>2591</v>
      </c>
      <c r="J2975" t="s">
        <v>774</v>
      </c>
      <c r="K2975" t="s">
        <v>2911</v>
      </c>
      <c r="L2975" t="s">
        <v>431</v>
      </c>
      <c r="M2975" t="s">
        <v>430</v>
      </c>
      <c r="N2975" t="s">
        <v>771</v>
      </c>
      <c r="O2975">
        <v>1</v>
      </c>
      <c r="P2975" t="s">
        <v>777</v>
      </c>
      <c r="Q2975">
        <v>59.9</v>
      </c>
      <c r="R2975">
        <v>10.8</v>
      </c>
      <c r="S2975">
        <v>3</v>
      </c>
      <c r="T2975">
        <v>0.54</v>
      </c>
      <c r="Y2975" t="s">
        <v>12024</v>
      </c>
      <c r="Z2975" t="s">
        <v>5503</v>
      </c>
      <c r="AA2975">
        <v>25030</v>
      </c>
      <c r="AB2975" t="s">
        <v>420</v>
      </c>
    </row>
    <row r="2976" spans="1:35" x14ac:dyDescent="0.25">
      <c r="A2976" t="s">
        <v>12025</v>
      </c>
      <c r="B2976" t="s">
        <v>12025</v>
      </c>
      <c r="C2976" t="s">
        <v>12026</v>
      </c>
      <c r="D2976" t="s">
        <v>12027</v>
      </c>
      <c r="E2976" t="s">
        <v>771</v>
      </c>
      <c r="F2976" t="s">
        <v>772</v>
      </c>
      <c r="G2976" t="s">
        <v>2565</v>
      </c>
      <c r="J2976" t="s">
        <v>791</v>
      </c>
      <c r="K2976" t="s">
        <v>2641</v>
      </c>
      <c r="L2976" t="s">
        <v>1330</v>
      </c>
      <c r="M2976" t="s">
        <v>29</v>
      </c>
      <c r="N2976" t="s">
        <v>771</v>
      </c>
      <c r="O2976">
        <v>1</v>
      </c>
      <c r="P2976" t="s">
        <v>777</v>
      </c>
      <c r="Q2976">
        <v>32.9</v>
      </c>
      <c r="R2976">
        <v>5.93</v>
      </c>
      <c r="Y2976" t="s">
        <v>10645</v>
      </c>
      <c r="Z2976" t="s">
        <v>2608</v>
      </c>
      <c r="AA2976">
        <v>27029</v>
      </c>
      <c r="AB2976" t="s">
        <v>420</v>
      </c>
    </row>
    <row r="2977" spans="1:35" x14ac:dyDescent="0.25">
      <c r="A2977" t="s">
        <v>12028</v>
      </c>
      <c r="B2977" t="s">
        <v>12028</v>
      </c>
      <c r="C2977" t="s">
        <v>12029</v>
      </c>
      <c r="D2977" t="s">
        <v>12030</v>
      </c>
      <c r="E2977" t="s">
        <v>771</v>
      </c>
      <c r="F2977" t="s">
        <v>772</v>
      </c>
      <c r="G2977" t="s">
        <v>2565</v>
      </c>
      <c r="J2977" t="s">
        <v>791</v>
      </c>
      <c r="K2977" t="s">
        <v>2584</v>
      </c>
      <c r="L2977" t="s">
        <v>801</v>
      </c>
      <c r="M2977" t="s">
        <v>31</v>
      </c>
      <c r="N2977" t="s">
        <v>771</v>
      </c>
      <c r="O2977">
        <v>1</v>
      </c>
      <c r="P2977" t="s">
        <v>777</v>
      </c>
      <c r="Q2977">
        <v>34.9</v>
      </c>
      <c r="R2977">
        <v>6.29</v>
      </c>
      <c r="Y2977" t="s">
        <v>12031</v>
      </c>
      <c r="Z2977" t="s">
        <v>2975</v>
      </c>
      <c r="AA2977">
        <v>6012</v>
      </c>
      <c r="AB2977" t="s">
        <v>420</v>
      </c>
    </row>
    <row r="2978" spans="1:35" x14ac:dyDescent="0.25">
      <c r="A2978" t="s">
        <v>12032</v>
      </c>
      <c r="C2978" t="s">
        <v>12033</v>
      </c>
      <c r="D2978" t="s">
        <v>11749</v>
      </c>
      <c r="E2978" t="s">
        <v>771</v>
      </c>
      <c r="F2978" t="s">
        <v>2590</v>
      </c>
      <c r="G2978" t="s">
        <v>2565</v>
      </c>
      <c r="H2978" t="s">
        <v>2591</v>
      </c>
      <c r="J2978" t="s">
        <v>774</v>
      </c>
      <c r="K2978" t="s">
        <v>2618</v>
      </c>
      <c r="L2978" t="s">
        <v>22</v>
      </c>
      <c r="M2978" t="s">
        <v>21</v>
      </c>
      <c r="N2978" t="s">
        <v>771</v>
      </c>
      <c r="O2978">
        <v>1</v>
      </c>
      <c r="P2978" t="s">
        <v>777</v>
      </c>
      <c r="Q2978">
        <v>29.9</v>
      </c>
      <c r="R2978">
        <v>5.39</v>
      </c>
      <c r="S2978">
        <v>3</v>
      </c>
      <c r="T2978">
        <v>0.54</v>
      </c>
      <c r="Y2978" t="s">
        <v>12034</v>
      </c>
      <c r="Z2978" t="s">
        <v>3604</v>
      </c>
      <c r="AA2978">
        <v>84085</v>
      </c>
      <c r="AB2978" t="s">
        <v>420</v>
      </c>
      <c r="AG2978" t="s">
        <v>12035</v>
      </c>
      <c r="AH2978" t="s">
        <v>420</v>
      </c>
      <c r="AI2978" t="s">
        <v>1019</v>
      </c>
    </row>
    <row r="2979" spans="1:35" x14ac:dyDescent="0.25">
      <c r="A2979" t="s">
        <v>12036</v>
      </c>
      <c r="C2979" t="s">
        <v>12037</v>
      </c>
      <c r="D2979" t="s">
        <v>12038</v>
      </c>
      <c r="E2979" t="s">
        <v>771</v>
      </c>
      <c r="F2979" t="s">
        <v>2590</v>
      </c>
      <c r="G2979" t="s">
        <v>2565</v>
      </c>
      <c r="H2979" t="s">
        <v>2591</v>
      </c>
      <c r="J2979" t="s">
        <v>774</v>
      </c>
      <c r="K2979" t="s">
        <v>2598</v>
      </c>
      <c r="L2979" t="s">
        <v>425</v>
      </c>
      <c r="M2979" t="s">
        <v>424</v>
      </c>
      <c r="N2979" t="s">
        <v>771</v>
      </c>
      <c r="O2979">
        <v>1</v>
      </c>
      <c r="P2979" t="s">
        <v>777</v>
      </c>
      <c r="Q2979">
        <v>29.9</v>
      </c>
      <c r="R2979">
        <v>5.39</v>
      </c>
      <c r="S2979">
        <v>3</v>
      </c>
      <c r="T2979">
        <v>0.54</v>
      </c>
      <c r="Y2979" t="s">
        <v>4866</v>
      </c>
      <c r="Z2979" t="s">
        <v>3270</v>
      </c>
      <c r="AA2979">
        <v>26013</v>
      </c>
      <c r="AB2979" t="s">
        <v>420</v>
      </c>
    </row>
    <row r="2980" spans="1:35" x14ac:dyDescent="0.25">
      <c r="A2980" t="s">
        <v>12039</v>
      </c>
      <c r="B2980" t="s">
        <v>12039</v>
      </c>
      <c r="C2980" t="s">
        <v>12040</v>
      </c>
      <c r="D2980" t="s">
        <v>12041</v>
      </c>
      <c r="E2980" t="s">
        <v>771</v>
      </c>
      <c r="F2980" t="s">
        <v>772</v>
      </c>
      <c r="G2980" t="s">
        <v>2565</v>
      </c>
      <c r="J2980" t="s">
        <v>791</v>
      </c>
      <c r="K2980" t="s">
        <v>2566</v>
      </c>
      <c r="L2980" t="s">
        <v>2567</v>
      </c>
      <c r="M2980" t="s">
        <v>15</v>
      </c>
      <c r="N2980" t="s">
        <v>771</v>
      </c>
      <c r="O2980">
        <v>1</v>
      </c>
      <c r="P2980" t="s">
        <v>777</v>
      </c>
      <c r="Q2980">
        <v>19.899999999999999</v>
      </c>
      <c r="R2980">
        <v>3.59</v>
      </c>
      <c r="S2980">
        <v>1.0900000000000001</v>
      </c>
      <c r="X2980">
        <v>1.0900000000000001</v>
      </c>
      <c r="Y2980" t="s">
        <v>12042</v>
      </c>
      <c r="Z2980" t="s">
        <v>12043</v>
      </c>
      <c r="AA2980">
        <v>80069</v>
      </c>
      <c r="AB2980" t="s">
        <v>420</v>
      </c>
    </row>
    <row r="2981" spans="1:35" x14ac:dyDescent="0.25">
      <c r="A2981" t="s">
        <v>12044</v>
      </c>
      <c r="B2981" t="s">
        <v>12044</v>
      </c>
      <c r="C2981" t="s">
        <v>12045</v>
      </c>
      <c r="D2981" t="s">
        <v>12046</v>
      </c>
      <c r="E2981" t="s">
        <v>771</v>
      </c>
      <c r="F2981" t="s">
        <v>772</v>
      </c>
      <c r="G2981" t="s">
        <v>2565</v>
      </c>
      <c r="J2981" t="s">
        <v>791</v>
      </c>
      <c r="K2981" t="s">
        <v>2566</v>
      </c>
      <c r="L2981" t="s">
        <v>2567</v>
      </c>
      <c r="M2981" t="s">
        <v>15</v>
      </c>
      <c r="N2981" t="s">
        <v>771</v>
      </c>
      <c r="O2981">
        <v>1</v>
      </c>
      <c r="P2981" t="s">
        <v>777</v>
      </c>
      <c r="Q2981">
        <v>19.899999999999999</v>
      </c>
      <c r="R2981">
        <v>3.59</v>
      </c>
      <c r="Y2981" t="s">
        <v>6351</v>
      </c>
      <c r="Z2981" t="s">
        <v>4652</v>
      </c>
      <c r="AA2981">
        <v>91025</v>
      </c>
      <c r="AB2981" t="s">
        <v>420</v>
      </c>
    </row>
    <row r="2982" spans="1:35" x14ac:dyDescent="0.25">
      <c r="A2982" t="s">
        <v>12047</v>
      </c>
      <c r="B2982" t="s">
        <v>12047</v>
      </c>
      <c r="C2982" t="s">
        <v>12048</v>
      </c>
      <c r="D2982" t="s">
        <v>12049</v>
      </c>
      <c r="E2982" t="s">
        <v>771</v>
      </c>
      <c r="F2982" t="s">
        <v>772</v>
      </c>
      <c r="G2982" t="s">
        <v>2565</v>
      </c>
      <c r="J2982" t="s">
        <v>791</v>
      </c>
      <c r="K2982" t="s">
        <v>2578</v>
      </c>
      <c r="L2982" t="s">
        <v>833</v>
      </c>
      <c r="M2982" t="s">
        <v>49</v>
      </c>
      <c r="N2982" t="s">
        <v>771</v>
      </c>
      <c r="O2982">
        <v>1</v>
      </c>
      <c r="P2982" t="s">
        <v>777</v>
      </c>
      <c r="Q2982">
        <v>24.9</v>
      </c>
      <c r="R2982">
        <v>4.49</v>
      </c>
      <c r="Y2982" t="s">
        <v>12050</v>
      </c>
      <c r="Z2982" t="s">
        <v>2975</v>
      </c>
      <c r="AA2982">
        <v>6061</v>
      </c>
      <c r="AB2982" t="s">
        <v>420</v>
      </c>
    </row>
    <row r="2983" spans="1:35" x14ac:dyDescent="0.25">
      <c r="A2983" t="s">
        <v>12051</v>
      </c>
      <c r="C2983" t="s">
        <v>12052</v>
      </c>
      <c r="D2983" t="s">
        <v>12053</v>
      </c>
      <c r="E2983" t="s">
        <v>771</v>
      </c>
      <c r="F2983" t="s">
        <v>2590</v>
      </c>
      <c r="G2983" t="s">
        <v>2565</v>
      </c>
      <c r="H2983" t="s">
        <v>2591</v>
      </c>
      <c r="J2983" t="s">
        <v>774</v>
      </c>
      <c r="K2983" t="s">
        <v>2598</v>
      </c>
      <c r="L2983" t="s">
        <v>425</v>
      </c>
      <c r="M2983" t="s">
        <v>424</v>
      </c>
      <c r="N2983" t="s">
        <v>771</v>
      </c>
      <c r="O2983">
        <v>1</v>
      </c>
      <c r="P2983" t="s">
        <v>777</v>
      </c>
      <c r="Q2983">
        <v>29.9</v>
      </c>
      <c r="R2983">
        <v>5.39</v>
      </c>
      <c r="S2983">
        <v>3</v>
      </c>
      <c r="T2983">
        <v>0.54</v>
      </c>
      <c r="Y2983" t="s">
        <v>12054</v>
      </c>
      <c r="Z2983" t="s">
        <v>4849</v>
      </c>
      <c r="AA2983">
        <v>1015</v>
      </c>
      <c r="AB2983" t="s">
        <v>420</v>
      </c>
    </row>
    <row r="2984" spans="1:35" x14ac:dyDescent="0.25">
      <c r="A2984" t="s">
        <v>12055</v>
      </c>
      <c r="B2984" t="s">
        <v>12055</v>
      </c>
      <c r="C2984" t="s">
        <v>12056</v>
      </c>
      <c r="D2984" t="s">
        <v>12057</v>
      </c>
      <c r="E2984" t="s">
        <v>771</v>
      </c>
      <c r="F2984" t="s">
        <v>772</v>
      </c>
      <c r="G2984" t="s">
        <v>2565</v>
      </c>
      <c r="J2984" t="s">
        <v>791</v>
      </c>
      <c r="K2984" t="s">
        <v>2578</v>
      </c>
      <c r="L2984" t="s">
        <v>833</v>
      </c>
      <c r="M2984" t="s">
        <v>49</v>
      </c>
      <c r="N2984" t="s">
        <v>771</v>
      </c>
      <c r="O2984">
        <v>1</v>
      </c>
      <c r="P2984" t="s">
        <v>777</v>
      </c>
      <c r="Q2984">
        <v>24.9</v>
      </c>
      <c r="R2984">
        <v>4.49</v>
      </c>
      <c r="Y2984" t="s">
        <v>2585</v>
      </c>
      <c r="Z2984" t="s">
        <v>2718</v>
      </c>
      <c r="AA2984">
        <v>20139</v>
      </c>
      <c r="AB2984" t="s">
        <v>420</v>
      </c>
    </row>
    <row r="2985" spans="1:35" x14ac:dyDescent="0.25">
      <c r="A2985" t="s">
        <v>12058</v>
      </c>
      <c r="B2985" t="s">
        <v>12058</v>
      </c>
      <c r="C2985" t="s">
        <v>12059</v>
      </c>
      <c r="D2985" t="s">
        <v>12060</v>
      </c>
      <c r="E2985" t="s">
        <v>771</v>
      </c>
      <c r="F2985" t="s">
        <v>772</v>
      </c>
      <c r="G2985" t="s">
        <v>2565</v>
      </c>
      <c r="J2985" t="s">
        <v>791</v>
      </c>
      <c r="K2985" t="s">
        <v>2566</v>
      </c>
      <c r="L2985" t="s">
        <v>2567</v>
      </c>
      <c r="M2985" t="s">
        <v>15</v>
      </c>
      <c r="N2985" t="s">
        <v>771</v>
      </c>
      <c r="O2985">
        <v>1</v>
      </c>
      <c r="P2985" t="s">
        <v>777</v>
      </c>
      <c r="Q2985">
        <v>19.899999999999999</v>
      </c>
      <c r="R2985">
        <v>3.59</v>
      </c>
      <c r="Y2985" t="s">
        <v>9436</v>
      </c>
      <c r="Z2985" t="s">
        <v>2585</v>
      </c>
      <c r="AA2985">
        <v>20099</v>
      </c>
      <c r="AB2985" t="s">
        <v>420</v>
      </c>
    </row>
    <row r="2986" spans="1:35" x14ac:dyDescent="0.25">
      <c r="A2986" t="s">
        <v>12061</v>
      </c>
      <c r="B2986" t="s">
        <v>12061</v>
      </c>
      <c r="C2986" t="s">
        <v>12062</v>
      </c>
      <c r="D2986" t="s">
        <v>12063</v>
      </c>
      <c r="E2986" t="s">
        <v>771</v>
      </c>
      <c r="F2986" t="s">
        <v>772</v>
      </c>
      <c r="G2986" t="s">
        <v>2565</v>
      </c>
      <c r="J2986" t="s">
        <v>791</v>
      </c>
      <c r="K2986" t="s">
        <v>2911</v>
      </c>
      <c r="L2986" t="s">
        <v>1037</v>
      </c>
      <c r="M2986" t="s">
        <v>430</v>
      </c>
      <c r="N2986" t="s">
        <v>771</v>
      </c>
      <c r="O2986">
        <v>1</v>
      </c>
      <c r="P2986" t="s">
        <v>777</v>
      </c>
      <c r="Q2986">
        <v>59.9</v>
      </c>
      <c r="R2986">
        <v>10.8</v>
      </c>
      <c r="Y2986" t="s">
        <v>12064</v>
      </c>
      <c r="AA2986">
        <v>50062</v>
      </c>
      <c r="AB2986" t="s">
        <v>420</v>
      </c>
    </row>
    <row r="2987" spans="1:35" x14ac:dyDescent="0.25">
      <c r="A2987" t="s">
        <v>12065</v>
      </c>
      <c r="B2987" t="s">
        <v>12065</v>
      </c>
      <c r="C2987" t="s">
        <v>12066</v>
      </c>
      <c r="D2987" t="s">
        <v>12067</v>
      </c>
      <c r="E2987" t="s">
        <v>771</v>
      </c>
      <c r="F2987" t="s">
        <v>772</v>
      </c>
      <c r="G2987" t="s">
        <v>2565</v>
      </c>
      <c r="J2987" t="s">
        <v>791</v>
      </c>
      <c r="K2987" t="s">
        <v>2566</v>
      </c>
      <c r="L2987" t="s">
        <v>2567</v>
      </c>
      <c r="M2987" t="s">
        <v>15</v>
      </c>
      <c r="N2987" t="s">
        <v>771</v>
      </c>
      <c r="O2987">
        <v>1</v>
      </c>
      <c r="P2987" t="s">
        <v>777</v>
      </c>
      <c r="Q2987">
        <v>19.899999999999999</v>
      </c>
      <c r="R2987">
        <v>3.59</v>
      </c>
      <c r="Y2987" t="s">
        <v>3598</v>
      </c>
      <c r="Z2987" t="s">
        <v>2941</v>
      </c>
      <c r="AA2987">
        <v>98151</v>
      </c>
      <c r="AB2987" t="s">
        <v>420</v>
      </c>
    </row>
    <row r="2988" spans="1:35" x14ac:dyDescent="0.25">
      <c r="A2988" t="s">
        <v>12068</v>
      </c>
      <c r="B2988" t="s">
        <v>12068</v>
      </c>
      <c r="C2988" t="s">
        <v>12069</v>
      </c>
      <c r="D2988" t="s">
        <v>12070</v>
      </c>
      <c r="E2988" t="s">
        <v>771</v>
      </c>
      <c r="F2988" t="s">
        <v>772</v>
      </c>
      <c r="G2988" t="s">
        <v>2565</v>
      </c>
      <c r="J2988" t="s">
        <v>791</v>
      </c>
      <c r="K2988" t="s">
        <v>2641</v>
      </c>
      <c r="L2988" t="s">
        <v>1330</v>
      </c>
      <c r="M2988" t="s">
        <v>29</v>
      </c>
      <c r="N2988" t="s">
        <v>771</v>
      </c>
      <c r="O2988">
        <v>1</v>
      </c>
      <c r="P2988" t="s">
        <v>777</v>
      </c>
      <c r="Q2988">
        <v>32.9</v>
      </c>
      <c r="R2988">
        <v>5.93</v>
      </c>
      <c r="Y2988" t="s">
        <v>12071</v>
      </c>
      <c r="Z2988" t="s">
        <v>2688</v>
      </c>
      <c r="AA2988">
        <v>35010</v>
      </c>
      <c r="AB2988" t="s">
        <v>420</v>
      </c>
    </row>
    <row r="2989" spans="1:35" x14ac:dyDescent="0.25">
      <c r="A2989" t="s">
        <v>12072</v>
      </c>
      <c r="B2989" t="s">
        <v>12072</v>
      </c>
      <c r="C2989" t="s">
        <v>12073</v>
      </c>
      <c r="D2989" t="s">
        <v>12074</v>
      </c>
      <c r="E2989" t="s">
        <v>771</v>
      </c>
      <c r="F2989" t="s">
        <v>772</v>
      </c>
      <c r="G2989" t="s">
        <v>2565</v>
      </c>
      <c r="J2989" t="s">
        <v>791</v>
      </c>
      <c r="K2989" t="s">
        <v>2566</v>
      </c>
      <c r="L2989" t="s">
        <v>2567</v>
      </c>
      <c r="M2989" t="s">
        <v>15</v>
      </c>
      <c r="N2989" t="s">
        <v>771</v>
      </c>
      <c r="O2989">
        <v>1</v>
      </c>
      <c r="P2989" t="s">
        <v>777</v>
      </c>
      <c r="Q2989">
        <v>19.899999999999999</v>
      </c>
      <c r="R2989">
        <v>3.59</v>
      </c>
      <c r="Y2989" t="s">
        <v>12075</v>
      </c>
      <c r="Z2989" t="s">
        <v>12076</v>
      </c>
      <c r="AA2989">
        <v>52037</v>
      </c>
      <c r="AB2989" t="s">
        <v>420</v>
      </c>
    </row>
    <row r="2990" spans="1:35" x14ac:dyDescent="0.25">
      <c r="A2990" t="s">
        <v>12077</v>
      </c>
      <c r="B2990" t="s">
        <v>12077</v>
      </c>
      <c r="C2990" t="s">
        <v>12078</v>
      </c>
      <c r="D2990" t="s">
        <v>12079</v>
      </c>
      <c r="E2990" t="s">
        <v>799</v>
      </c>
      <c r="F2990" t="s">
        <v>772</v>
      </c>
      <c r="G2990" t="s">
        <v>2565</v>
      </c>
      <c r="J2990" t="s">
        <v>791</v>
      </c>
      <c r="K2990" t="s">
        <v>2566</v>
      </c>
      <c r="L2990" t="s">
        <v>2567</v>
      </c>
      <c r="M2990" t="s">
        <v>15</v>
      </c>
      <c r="N2990" t="s">
        <v>799</v>
      </c>
      <c r="O2990">
        <v>0</v>
      </c>
      <c r="Y2990" t="s">
        <v>12080</v>
      </c>
      <c r="Z2990" t="s">
        <v>2599</v>
      </c>
      <c r="AA2990">
        <v>42</v>
      </c>
      <c r="AB2990" t="s">
        <v>420</v>
      </c>
    </row>
    <row r="2991" spans="1:35" x14ac:dyDescent="0.25">
      <c r="A2991" t="s">
        <v>12081</v>
      </c>
      <c r="B2991" t="s">
        <v>12081</v>
      </c>
      <c r="C2991" t="s">
        <v>12082</v>
      </c>
      <c r="D2991" t="s">
        <v>12083</v>
      </c>
      <c r="E2991" t="s">
        <v>771</v>
      </c>
      <c r="F2991" t="s">
        <v>772</v>
      </c>
      <c r="G2991" t="s">
        <v>2565</v>
      </c>
      <c r="J2991" t="s">
        <v>791</v>
      </c>
      <c r="K2991" t="s">
        <v>2566</v>
      </c>
      <c r="L2991" t="s">
        <v>2567</v>
      </c>
      <c r="M2991" t="s">
        <v>15</v>
      </c>
      <c r="N2991" t="s">
        <v>771</v>
      </c>
      <c r="O2991">
        <v>1</v>
      </c>
      <c r="P2991" t="s">
        <v>777</v>
      </c>
      <c r="Q2991">
        <v>19.899999999999999</v>
      </c>
      <c r="R2991">
        <v>3.59</v>
      </c>
      <c r="S2991">
        <v>4.99</v>
      </c>
      <c r="T2991">
        <v>0.9</v>
      </c>
      <c r="Y2991" t="s">
        <v>12084</v>
      </c>
      <c r="Z2991" t="s">
        <v>3806</v>
      </c>
      <c r="AA2991">
        <v>16035</v>
      </c>
      <c r="AB2991" t="s">
        <v>420</v>
      </c>
    </row>
    <row r="2992" spans="1:35" x14ac:dyDescent="0.25">
      <c r="A2992" t="s">
        <v>12085</v>
      </c>
      <c r="B2992" t="s">
        <v>12085</v>
      </c>
      <c r="C2992" t="s">
        <v>12086</v>
      </c>
      <c r="D2992" t="s">
        <v>12087</v>
      </c>
      <c r="E2992" t="s">
        <v>771</v>
      </c>
      <c r="F2992" t="s">
        <v>772</v>
      </c>
      <c r="G2992" t="s">
        <v>2565</v>
      </c>
      <c r="J2992" t="s">
        <v>791</v>
      </c>
      <c r="K2992" t="s">
        <v>2641</v>
      </c>
      <c r="L2992" t="s">
        <v>1330</v>
      </c>
      <c r="M2992" t="s">
        <v>29</v>
      </c>
      <c r="N2992" t="s">
        <v>771</v>
      </c>
      <c r="O2992">
        <v>1</v>
      </c>
      <c r="P2992" t="s">
        <v>777</v>
      </c>
      <c r="Q2992">
        <v>32.9</v>
      </c>
      <c r="R2992">
        <v>5.93</v>
      </c>
      <c r="Y2992" t="s">
        <v>6495</v>
      </c>
      <c r="Z2992" t="s">
        <v>2604</v>
      </c>
      <c r="AA2992">
        <v>80040</v>
      </c>
      <c r="AB2992" t="s">
        <v>420</v>
      </c>
    </row>
    <row r="2993" spans="1:35" x14ac:dyDescent="0.25">
      <c r="A2993" t="s">
        <v>12088</v>
      </c>
      <c r="B2993" t="s">
        <v>12088</v>
      </c>
      <c r="C2993" t="s">
        <v>12089</v>
      </c>
      <c r="D2993" t="s">
        <v>12090</v>
      </c>
      <c r="E2993" t="s">
        <v>771</v>
      </c>
      <c r="F2993" t="s">
        <v>772</v>
      </c>
      <c r="G2993" t="s">
        <v>2565</v>
      </c>
      <c r="J2993" t="s">
        <v>791</v>
      </c>
      <c r="K2993" t="s">
        <v>2618</v>
      </c>
      <c r="L2993" t="s">
        <v>864</v>
      </c>
      <c r="M2993" t="s">
        <v>21</v>
      </c>
      <c r="N2993" t="s">
        <v>771</v>
      </c>
      <c r="O2993">
        <v>1</v>
      </c>
      <c r="P2993" t="s">
        <v>777</v>
      </c>
      <c r="Q2993">
        <v>29.9</v>
      </c>
      <c r="R2993">
        <v>5.39</v>
      </c>
      <c r="Y2993" t="s">
        <v>4672</v>
      </c>
      <c r="Z2993" t="s">
        <v>3181</v>
      </c>
      <c r="AA2993">
        <v>40013</v>
      </c>
      <c r="AB2993" t="s">
        <v>420</v>
      </c>
    </row>
    <row r="2994" spans="1:35" x14ac:dyDescent="0.25">
      <c r="A2994" t="s">
        <v>12091</v>
      </c>
      <c r="B2994" t="s">
        <v>12091</v>
      </c>
      <c r="C2994" t="s">
        <v>12092</v>
      </c>
      <c r="D2994" t="s">
        <v>12093</v>
      </c>
      <c r="E2994" t="s">
        <v>771</v>
      </c>
      <c r="F2994" t="s">
        <v>772</v>
      </c>
      <c r="G2994" t="s">
        <v>2565</v>
      </c>
      <c r="J2994" t="s">
        <v>791</v>
      </c>
      <c r="K2994" t="s">
        <v>2584</v>
      </c>
      <c r="L2994" t="s">
        <v>801</v>
      </c>
      <c r="M2994" t="s">
        <v>31</v>
      </c>
      <c r="N2994" t="s">
        <v>771</v>
      </c>
      <c r="O2994">
        <v>1</v>
      </c>
      <c r="P2994" t="s">
        <v>777</v>
      </c>
      <c r="Q2994">
        <v>34.9</v>
      </c>
      <c r="R2994">
        <v>6.29</v>
      </c>
      <c r="Y2994" t="s">
        <v>4752</v>
      </c>
      <c r="Z2994" t="s">
        <v>3662</v>
      </c>
      <c r="AA2994">
        <v>80070</v>
      </c>
      <c r="AB2994" t="s">
        <v>420</v>
      </c>
    </row>
    <row r="2995" spans="1:35" x14ac:dyDescent="0.25">
      <c r="A2995" t="s">
        <v>12094</v>
      </c>
      <c r="B2995" t="s">
        <v>12094</v>
      </c>
      <c r="C2995" t="s">
        <v>12095</v>
      </c>
      <c r="D2995" t="s">
        <v>12096</v>
      </c>
      <c r="E2995" t="s">
        <v>771</v>
      </c>
      <c r="F2995" t="s">
        <v>772</v>
      </c>
      <c r="G2995" t="s">
        <v>2565</v>
      </c>
      <c r="J2995" t="s">
        <v>791</v>
      </c>
      <c r="K2995" t="s">
        <v>2566</v>
      </c>
      <c r="L2995" t="s">
        <v>2567</v>
      </c>
      <c r="M2995" t="s">
        <v>15</v>
      </c>
      <c r="N2995" t="s">
        <v>771</v>
      </c>
      <c r="O2995">
        <v>1</v>
      </c>
      <c r="P2995" t="s">
        <v>777</v>
      </c>
      <c r="Q2995">
        <v>19.899999999999999</v>
      </c>
      <c r="R2995">
        <v>3.59</v>
      </c>
      <c r="Y2995" t="s">
        <v>12097</v>
      </c>
      <c r="Z2995" t="s">
        <v>2604</v>
      </c>
      <c r="AA2995">
        <v>80038</v>
      </c>
      <c r="AB2995" t="s">
        <v>420</v>
      </c>
    </row>
    <row r="2996" spans="1:35" x14ac:dyDescent="0.25">
      <c r="A2996" t="s">
        <v>12098</v>
      </c>
      <c r="B2996" t="s">
        <v>12098</v>
      </c>
      <c r="C2996" t="s">
        <v>12099</v>
      </c>
      <c r="D2996" t="s">
        <v>12100</v>
      </c>
      <c r="E2996" t="s">
        <v>771</v>
      </c>
      <c r="F2996" t="s">
        <v>772</v>
      </c>
      <c r="G2996" t="s">
        <v>2565</v>
      </c>
      <c r="J2996" t="s">
        <v>791</v>
      </c>
      <c r="K2996" t="s">
        <v>2584</v>
      </c>
      <c r="L2996" t="s">
        <v>801</v>
      </c>
      <c r="M2996" t="s">
        <v>31</v>
      </c>
      <c r="N2996" t="s">
        <v>771</v>
      </c>
      <c r="O2996">
        <v>1</v>
      </c>
      <c r="P2996" t="s">
        <v>777</v>
      </c>
      <c r="Q2996">
        <v>34.9</v>
      </c>
      <c r="R2996">
        <v>6.29</v>
      </c>
      <c r="Y2996" t="s">
        <v>12101</v>
      </c>
      <c r="Z2996" t="s">
        <v>3997</v>
      </c>
      <c r="AA2996">
        <v>28845</v>
      </c>
      <c r="AB2996" t="s">
        <v>420</v>
      </c>
    </row>
    <row r="2997" spans="1:35" x14ac:dyDescent="0.25">
      <c r="A2997" t="s">
        <v>12102</v>
      </c>
      <c r="B2997" t="s">
        <v>12102</v>
      </c>
      <c r="C2997" t="s">
        <v>12103</v>
      </c>
      <c r="D2997" t="s">
        <v>12104</v>
      </c>
      <c r="E2997" t="s">
        <v>771</v>
      </c>
      <c r="F2997" t="s">
        <v>772</v>
      </c>
      <c r="G2997" t="s">
        <v>2565</v>
      </c>
      <c r="J2997" t="s">
        <v>791</v>
      </c>
      <c r="K2997" t="s">
        <v>2598</v>
      </c>
      <c r="L2997" t="s">
        <v>776</v>
      </c>
      <c r="M2997" t="s">
        <v>424</v>
      </c>
      <c r="N2997" t="s">
        <v>771</v>
      </c>
      <c r="O2997">
        <v>1</v>
      </c>
      <c r="P2997" t="s">
        <v>777</v>
      </c>
      <c r="Q2997">
        <v>29.9</v>
      </c>
      <c r="R2997">
        <v>5.39</v>
      </c>
      <c r="Y2997" t="s">
        <v>12105</v>
      </c>
      <c r="Z2997" t="s">
        <v>12106</v>
      </c>
      <c r="AA2997">
        <v>39010</v>
      </c>
      <c r="AB2997" t="s">
        <v>420</v>
      </c>
    </row>
    <row r="2998" spans="1:35" x14ac:dyDescent="0.25">
      <c r="A2998" t="s">
        <v>12107</v>
      </c>
      <c r="B2998" t="s">
        <v>12107</v>
      </c>
      <c r="C2998" t="s">
        <v>12108</v>
      </c>
      <c r="D2998" t="s">
        <v>12109</v>
      </c>
      <c r="E2998" t="s">
        <v>771</v>
      </c>
      <c r="F2998" t="s">
        <v>772</v>
      </c>
      <c r="G2998" t="s">
        <v>2565</v>
      </c>
      <c r="J2998" t="s">
        <v>791</v>
      </c>
      <c r="K2998" t="s">
        <v>2584</v>
      </c>
      <c r="L2998" t="s">
        <v>801</v>
      </c>
      <c r="M2998" t="s">
        <v>31</v>
      </c>
      <c r="N2998" t="s">
        <v>771</v>
      </c>
      <c r="O2998">
        <v>1</v>
      </c>
      <c r="P2998" t="s">
        <v>777</v>
      </c>
      <c r="Q2998">
        <v>34.9</v>
      </c>
      <c r="R2998">
        <v>6.29</v>
      </c>
      <c r="Y2998" t="s">
        <v>12110</v>
      </c>
      <c r="Z2998" t="s">
        <v>2586</v>
      </c>
      <c r="AA2998">
        <v>20019</v>
      </c>
      <c r="AB2998" t="s">
        <v>420</v>
      </c>
    </row>
    <row r="2999" spans="1:35" x14ac:dyDescent="0.25">
      <c r="A2999" t="s">
        <v>12111</v>
      </c>
      <c r="B2999" t="s">
        <v>12111</v>
      </c>
      <c r="C2999" t="s">
        <v>12112</v>
      </c>
      <c r="D2999" t="s">
        <v>12113</v>
      </c>
      <c r="E2999" t="s">
        <v>771</v>
      </c>
      <c r="F2999" t="s">
        <v>772</v>
      </c>
      <c r="G2999" t="s">
        <v>2565</v>
      </c>
      <c r="J2999" t="s">
        <v>791</v>
      </c>
      <c r="K2999" t="s">
        <v>2566</v>
      </c>
      <c r="L2999" t="s">
        <v>2567</v>
      </c>
      <c r="M2999" t="s">
        <v>15</v>
      </c>
      <c r="N2999" t="s">
        <v>771</v>
      </c>
      <c r="O2999">
        <v>1</v>
      </c>
      <c r="P2999" t="s">
        <v>777</v>
      </c>
      <c r="Q2999">
        <v>19.899999999999999</v>
      </c>
      <c r="R2999">
        <v>3.59</v>
      </c>
      <c r="Y2999" t="s">
        <v>2599</v>
      </c>
      <c r="AA2999">
        <v>125</v>
      </c>
      <c r="AB2999" t="s">
        <v>420</v>
      </c>
    </row>
    <row r="3000" spans="1:35" x14ac:dyDescent="0.25">
      <c r="A3000" t="s">
        <v>12114</v>
      </c>
      <c r="B3000" t="s">
        <v>12114</v>
      </c>
      <c r="C3000" t="s">
        <v>12115</v>
      </c>
      <c r="D3000" t="s">
        <v>12116</v>
      </c>
      <c r="E3000" t="s">
        <v>771</v>
      </c>
      <c r="F3000" t="s">
        <v>772</v>
      </c>
      <c r="G3000" t="s">
        <v>2565</v>
      </c>
      <c r="J3000" t="s">
        <v>791</v>
      </c>
      <c r="K3000" t="s">
        <v>2566</v>
      </c>
      <c r="L3000" t="s">
        <v>2567</v>
      </c>
      <c r="M3000" t="s">
        <v>15</v>
      </c>
      <c r="N3000" t="s">
        <v>771</v>
      </c>
      <c r="O3000">
        <v>1</v>
      </c>
      <c r="P3000" t="s">
        <v>777</v>
      </c>
      <c r="Q3000">
        <v>19.899999999999999</v>
      </c>
      <c r="R3000">
        <v>3.59</v>
      </c>
      <c r="Y3000" t="s">
        <v>3088</v>
      </c>
      <c r="Z3000" t="s">
        <v>3088</v>
      </c>
      <c r="AA3000">
        <v>50143</v>
      </c>
      <c r="AB3000" t="s">
        <v>420</v>
      </c>
    </row>
    <row r="3001" spans="1:35" x14ac:dyDescent="0.25">
      <c r="A3001" t="s">
        <v>12117</v>
      </c>
      <c r="B3001" t="s">
        <v>12117</v>
      </c>
      <c r="C3001" t="s">
        <v>12118</v>
      </c>
      <c r="D3001" t="s">
        <v>12119</v>
      </c>
      <c r="E3001" t="s">
        <v>771</v>
      </c>
      <c r="F3001" t="s">
        <v>772</v>
      </c>
      <c r="G3001" t="s">
        <v>2565</v>
      </c>
      <c r="I3001" t="s">
        <v>2646</v>
      </c>
      <c r="J3001" t="s">
        <v>791</v>
      </c>
      <c r="K3001" t="s">
        <v>2598</v>
      </c>
      <c r="L3001" t="s">
        <v>776</v>
      </c>
      <c r="M3001" t="s">
        <v>424</v>
      </c>
      <c r="N3001" t="s">
        <v>771</v>
      </c>
      <c r="O3001">
        <v>1</v>
      </c>
      <c r="P3001" t="s">
        <v>777</v>
      </c>
      <c r="Q3001">
        <v>29.9</v>
      </c>
      <c r="R3001">
        <v>5.39</v>
      </c>
      <c r="Y3001" t="s">
        <v>2647</v>
      </c>
      <c r="Z3001" t="s">
        <v>2648</v>
      </c>
      <c r="AA3001">
        <v>28100</v>
      </c>
      <c r="AB3001" t="s">
        <v>420</v>
      </c>
    </row>
    <row r="3002" spans="1:35" x14ac:dyDescent="0.25">
      <c r="A3002" t="s">
        <v>12120</v>
      </c>
      <c r="B3002" t="s">
        <v>12120</v>
      </c>
      <c r="C3002" t="s">
        <v>12121</v>
      </c>
      <c r="D3002" t="s">
        <v>12122</v>
      </c>
      <c r="E3002" t="s">
        <v>771</v>
      </c>
      <c r="F3002" t="s">
        <v>772</v>
      </c>
      <c r="G3002" t="s">
        <v>2565</v>
      </c>
      <c r="J3002" t="s">
        <v>791</v>
      </c>
      <c r="K3002" t="s">
        <v>2572</v>
      </c>
      <c r="L3002" t="s">
        <v>1427</v>
      </c>
      <c r="M3002" t="s">
        <v>45</v>
      </c>
      <c r="N3002" t="s">
        <v>771</v>
      </c>
      <c r="O3002">
        <v>1</v>
      </c>
      <c r="P3002" t="s">
        <v>777</v>
      </c>
      <c r="Q3002">
        <v>29.9</v>
      </c>
      <c r="R3002">
        <v>5.39</v>
      </c>
      <c r="Y3002" t="s">
        <v>12123</v>
      </c>
      <c r="Z3002" t="s">
        <v>2603</v>
      </c>
      <c r="AA3002">
        <v>80040</v>
      </c>
      <c r="AB3002" t="s">
        <v>420</v>
      </c>
      <c r="AG3002" t="s">
        <v>12124</v>
      </c>
      <c r="AH3002" t="s">
        <v>420</v>
      </c>
      <c r="AI3002" t="s">
        <v>1019</v>
      </c>
    </row>
    <row r="3003" spans="1:35" x14ac:dyDescent="0.25">
      <c r="A3003" t="s">
        <v>12125</v>
      </c>
      <c r="B3003" t="s">
        <v>12125</v>
      </c>
      <c r="C3003" t="s">
        <v>12126</v>
      </c>
      <c r="D3003" t="s">
        <v>12127</v>
      </c>
      <c r="E3003" t="s">
        <v>771</v>
      </c>
      <c r="F3003" t="s">
        <v>772</v>
      </c>
      <c r="G3003" t="s">
        <v>2565</v>
      </c>
      <c r="J3003" t="s">
        <v>791</v>
      </c>
      <c r="K3003" t="s">
        <v>2911</v>
      </c>
      <c r="L3003" t="s">
        <v>1037</v>
      </c>
      <c r="M3003" t="s">
        <v>430</v>
      </c>
      <c r="N3003" t="s">
        <v>771</v>
      </c>
      <c r="O3003">
        <v>1</v>
      </c>
      <c r="P3003" t="s">
        <v>777</v>
      </c>
      <c r="Q3003">
        <v>59.9</v>
      </c>
      <c r="R3003">
        <v>10.8</v>
      </c>
      <c r="Y3003" t="s">
        <v>12128</v>
      </c>
      <c r="Z3003" t="s">
        <v>3492</v>
      </c>
      <c r="AA3003">
        <v>10050</v>
      </c>
      <c r="AB3003" t="s">
        <v>420</v>
      </c>
    </row>
    <row r="3004" spans="1:35" x14ac:dyDescent="0.25">
      <c r="A3004" t="s">
        <v>12129</v>
      </c>
      <c r="B3004" t="s">
        <v>12129</v>
      </c>
      <c r="C3004" t="s">
        <v>12130</v>
      </c>
      <c r="D3004" t="s">
        <v>12131</v>
      </c>
      <c r="E3004" t="s">
        <v>771</v>
      </c>
      <c r="F3004" t="s">
        <v>772</v>
      </c>
      <c r="G3004" t="s">
        <v>2565</v>
      </c>
      <c r="J3004" t="s">
        <v>791</v>
      </c>
      <c r="K3004" t="s">
        <v>2598</v>
      </c>
      <c r="L3004" t="s">
        <v>776</v>
      </c>
      <c r="M3004" t="s">
        <v>424</v>
      </c>
      <c r="N3004" t="s">
        <v>771</v>
      </c>
      <c r="O3004">
        <v>1</v>
      </c>
      <c r="P3004" t="s">
        <v>777</v>
      </c>
      <c r="Q3004">
        <v>29.9</v>
      </c>
      <c r="R3004">
        <v>5.39</v>
      </c>
      <c r="S3004">
        <v>0.81</v>
      </c>
      <c r="X3004">
        <v>0.81</v>
      </c>
      <c r="Y3004" t="s">
        <v>12132</v>
      </c>
      <c r="Z3004" t="s">
        <v>3265</v>
      </c>
      <c r="AA3004">
        <v>3011</v>
      </c>
      <c r="AB3004" t="s">
        <v>420</v>
      </c>
    </row>
    <row r="3005" spans="1:35" x14ac:dyDescent="0.25">
      <c r="A3005" t="s">
        <v>12133</v>
      </c>
      <c r="B3005" t="s">
        <v>12133</v>
      </c>
      <c r="C3005" t="s">
        <v>12134</v>
      </c>
      <c r="D3005" t="s">
        <v>12135</v>
      </c>
      <c r="E3005" t="s">
        <v>771</v>
      </c>
      <c r="F3005" t="s">
        <v>772</v>
      </c>
      <c r="G3005" t="s">
        <v>2565</v>
      </c>
      <c r="J3005" t="s">
        <v>791</v>
      </c>
      <c r="K3005" t="s">
        <v>2572</v>
      </c>
      <c r="L3005" t="s">
        <v>1427</v>
      </c>
      <c r="M3005" t="s">
        <v>45</v>
      </c>
      <c r="N3005" t="s">
        <v>771</v>
      </c>
      <c r="O3005">
        <v>3</v>
      </c>
      <c r="P3005" t="s">
        <v>777</v>
      </c>
      <c r="Q3005">
        <v>89.7</v>
      </c>
      <c r="R3005">
        <v>16.170000000000002</v>
      </c>
      <c r="Y3005" t="s">
        <v>12136</v>
      </c>
      <c r="Z3005" t="s">
        <v>2958</v>
      </c>
      <c r="AA3005">
        <v>12013</v>
      </c>
      <c r="AB3005" t="s">
        <v>420</v>
      </c>
      <c r="AG3005" t="s">
        <v>12137</v>
      </c>
      <c r="AH3005" t="s">
        <v>420</v>
      </c>
      <c r="AI3005" t="s">
        <v>1019</v>
      </c>
    </row>
    <row r="3006" spans="1:35" x14ac:dyDescent="0.25">
      <c r="A3006" t="s">
        <v>12133</v>
      </c>
      <c r="B3006" t="s">
        <v>12133</v>
      </c>
      <c r="C3006" t="s">
        <v>12134</v>
      </c>
      <c r="D3006" t="s">
        <v>12135</v>
      </c>
      <c r="E3006" t="s">
        <v>771</v>
      </c>
      <c r="F3006" t="s">
        <v>772</v>
      </c>
      <c r="G3006" t="s">
        <v>2565</v>
      </c>
      <c r="J3006" t="s">
        <v>791</v>
      </c>
      <c r="K3006" t="s">
        <v>2572</v>
      </c>
      <c r="L3006" t="s">
        <v>1427</v>
      </c>
      <c r="M3006" t="s">
        <v>45</v>
      </c>
      <c r="N3006" t="s">
        <v>771</v>
      </c>
      <c r="O3006">
        <v>8</v>
      </c>
      <c r="P3006" t="s">
        <v>777</v>
      </c>
      <c r="Q3006">
        <v>239.2</v>
      </c>
      <c r="R3006">
        <v>43.12</v>
      </c>
      <c r="Y3006" t="s">
        <v>12136</v>
      </c>
      <c r="Z3006" t="s">
        <v>2958</v>
      </c>
      <c r="AA3006">
        <v>12013</v>
      </c>
      <c r="AB3006" t="s">
        <v>420</v>
      </c>
      <c r="AG3006" t="s">
        <v>12137</v>
      </c>
      <c r="AH3006" t="s">
        <v>420</v>
      </c>
      <c r="AI3006" t="s">
        <v>1019</v>
      </c>
    </row>
    <row r="3007" spans="1:35" x14ac:dyDescent="0.25">
      <c r="A3007" t="s">
        <v>12138</v>
      </c>
      <c r="C3007" t="s">
        <v>12139</v>
      </c>
      <c r="D3007" t="s">
        <v>12140</v>
      </c>
      <c r="E3007" t="s">
        <v>771</v>
      </c>
      <c r="F3007" t="s">
        <v>2590</v>
      </c>
      <c r="G3007" t="s">
        <v>2565</v>
      </c>
      <c r="H3007" t="s">
        <v>2591</v>
      </c>
      <c r="J3007" t="s">
        <v>774</v>
      </c>
      <c r="K3007" t="s">
        <v>2882</v>
      </c>
      <c r="L3007" t="s">
        <v>439</v>
      </c>
      <c r="M3007" t="s">
        <v>438</v>
      </c>
      <c r="N3007" t="s">
        <v>771</v>
      </c>
      <c r="O3007">
        <v>1</v>
      </c>
      <c r="P3007" t="s">
        <v>777</v>
      </c>
      <c r="Q3007">
        <v>39.9</v>
      </c>
      <c r="R3007">
        <v>7.2</v>
      </c>
      <c r="S3007">
        <v>3</v>
      </c>
      <c r="T3007">
        <v>0.54</v>
      </c>
      <c r="Y3007" t="s">
        <v>12141</v>
      </c>
      <c r="Z3007" t="s">
        <v>3388</v>
      </c>
      <c r="AA3007">
        <v>90142</v>
      </c>
      <c r="AB3007" t="s">
        <v>420</v>
      </c>
    </row>
    <row r="3008" spans="1:35" x14ac:dyDescent="0.25">
      <c r="A3008" t="s">
        <v>12142</v>
      </c>
      <c r="B3008" t="s">
        <v>12142</v>
      </c>
      <c r="C3008" t="s">
        <v>12143</v>
      </c>
      <c r="D3008" t="s">
        <v>12144</v>
      </c>
      <c r="E3008" t="s">
        <v>771</v>
      </c>
      <c r="F3008" t="s">
        <v>772</v>
      </c>
      <c r="G3008" t="s">
        <v>2565</v>
      </c>
      <c r="J3008" t="s">
        <v>791</v>
      </c>
      <c r="K3008" t="s">
        <v>2641</v>
      </c>
      <c r="L3008" t="s">
        <v>1330</v>
      </c>
      <c r="M3008" t="s">
        <v>29</v>
      </c>
      <c r="N3008" t="s">
        <v>771</v>
      </c>
      <c r="O3008">
        <v>1</v>
      </c>
      <c r="P3008" t="s">
        <v>777</v>
      </c>
      <c r="Q3008">
        <v>32.9</v>
      </c>
      <c r="R3008">
        <v>5.93</v>
      </c>
      <c r="Y3008" t="s">
        <v>2717</v>
      </c>
      <c r="Z3008" t="s">
        <v>2718</v>
      </c>
      <c r="AA3008">
        <v>20146</v>
      </c>
      <c r="AB3008" t="s">
        <v>420</v>
      </c>
    </row>
    <row r="3009" spans="1:28" x14ac:dyDescent="0.25">
      <c r="A3009" t="s">
        <v>12145</v>
      </c>
      <c r="B3009" t="s">
        <v>12145</v>
      </c>
      <c r="C3009" t="s">
        <v>12146</v>
      </c>
      <c r="D3009" t="s">
        <v>12147</v>
      </c>
      <c r="E3009" t="s">
        <v>771</v>
      </c>
      <c r="F3009" t="s">
        <v>772</v>
      </c>
      <c r="G3009" t="s">
        <v>2565</v>
      </c>
      <c r="J3009" t="s">
        <v>791</v>
      </c>
      <c r="K3009" t="s">
        <v>2566</v>
      </c>
      <c r="L3009" t="s">
        <v>2567</v>
      </c>
      <c r="M3009" t="s">
        <v>15</v>
      </c>
      <c r="N3009" t="s">
        <v>771</v>
      </c>
      <c r="O3009">
        <v>1</v>
      </c>
      <c r="P3009" t="s">
        <v>777</v>
      </c>
      <c r="Q3009">
        <v>19.899999999999999</v>
      </c>
      <c r="R3009">
        <v>3.59</v>
      </c>
      <c r="Y3009" t="s">
        <v>2599</v>
      </c>
      <c r="Z3009" t="s">
        <v>2599</v>
      </c>
      <c r="AA3009">
        <v>164</v>
      </c>
      <c r="AB3009" t="s">
        <v>420</v>
      </c>
    </row>
    <row r="3010" spans="1:28" x14ac:dyDescent="0.25">
      <c r="A3010" t="s">
        <v>12148</v>
      </c>
      <c r="B3010" t="s">
        <v>12148</v>
      </c>
      <c r="C3010" t="s">
        <v>12149</v>
      </c>
      <c r="D3010" t="s">
        <v>12150</v>
      </c>
      <c r="E3010" t="s">
        <v>771</v>
      </c>
      <c r="F3010" t="s">
        <v>772</v>
      </c>
      <c r="G3010" t="s">
        <v>2565</v>
      </c>
      <c r="J3010" t="s">
        <v>791</v>
      </c>
      <c r="K3010" t="s">
        <v>2578</v>
      </c>
      <c r="L3010" t="s">
        <v>833</v>
      </c>
      <c r="M3010" t="s">
        <v>49</v>
      </c>
      <c r="N3010" t="s">
        <v>771</v>
      </c>
      <c r="O3010">
        <v>1</v>
      </c>
      <c r="P3010" t="s">
        <v>777</v>
      </c>
      <c r="Q3010">
        <v>24.9</v>
      </c>
      <c r="R3010">
        <v>4.49</v>
      </c>
      <c r="Y3010" t="s">
        <v>5480</v>
      </c>
      <c r="Z3010" t="s">
        <v>2604</v>
      </c>
      <c r="AA3010">
        <v>80035</v>
      </c>
      <c r="AB3010" t="s">
        <v>420</v>
      </c>
    </row>
    <row r="3011" spans="1:28" x14ac:dyDescent="0.25">
      <c r="A3011" t="s">
        <v>12151</v>
      </c>
      <c r="B3011" t="s">
        <v>12151</v>
      </c>
      <c r="C3011" t="s">
        <v>12152</v>
      </c>
      <c r="D3011" t="s">
        <v>12153</v>
      </c>
      <c r="E3011" t="s">
        <v>771</v>
      </c>
      <c r="F3011" t="s">
        <v>772</v>
      </c>
      <c r="G3011" t="s">
        <v>2565</v>
      </c>
      <c r="J3011" t="s">
        <v>791</v>
      </c>
      <c r="K3011" t="s">
        <v>2566</v>
      </c>
      <c r="L3011" t="s">
        <v>2567</v>
      </c>
      <c r="M3011" t="s">
        <v>15</v>
      </c>
      <c r="N3011" t="s">
        <v>771</v>
      </c>
      <c r="O3011">
        <v>1</v>
      </c>
      <c r="P3011" t="s">
        <v>777</v>
      </c>
      <c r="Q3011">
        <v>19.899999999999999</v>
      </c>
      <c r="R3011">
        <v>3.59</v>
      </c>
      <c r="Y3011" t="s">
        <v>2568</v>
      </c>
      <c r="Z3011" t="s">
        <v>2568</v>
      </c>
      <c r="AA3011">
        <v>10151</v>
      </c>
      <c r="AB3011" t="s">
        <v>420</v>
      </c>
    </row>
    <row r="3012" spans="1:28" x14ac:dyDescent="0.25">
      <c r="A3012" t="s">
        <v>12154</v>
      </c>
      <c r="B3012" t="s">
        <v>12154</v>
      </c>
      <c r="C3012" t="s">
        <v>12155</v>
      </c>
      <c r="D3012" t="s">
        <v>12156</v>
      </c>
      <c r="E3012" t="s">
        <v>771</v>
      </c>
      <c r="F3012" t="s">
        <v>772</v>
      </c>
      <c r="G3012" t="s">
        <v>2565</v>
      </c>
      <c r="I3012" t="s">
        <v>2646</v>
      </c>
      <c r="J3012" t="s">
        <v>791</v>
      </c>
      <c r="K3012" t="s">
        <v>2598</v>
      </c>
      <c r="L3012" t="s">
        <v>776</v>
      </c>
      <c r="M3012" t="s">
        <v>424</v>
      </c>
      <c r="N3012" t="s">
        <v>771</v>
      </c>
      <c r="O3012">
        <v>1</v>
      </c>
      <c r="P3012" t="s">
        <v>777</v>
      </c>
      <c r="Q3012">
        <v>29.9</v>
      </c>
      <c r="R3012">
        <v>5.39</v>
      </c>
      <c r="Y3012" t="s">
        <v>2647</v>
      </c>
      <c r="Z3012" t="s">
        <v>2648</v>
      </c>
      <c r="AA3012">
        <v>28100</v>
      </c>
      <c r="AB3012" t="s">
        <v>420</v>
      </c>
    </row>
    <row r="3013" spans="1:28" x14ac:dyDescent="0.25">
      <c r="A3013" t="s">
        <v>12157</v>
      </c>
      <c r="B3013" t="s">
        <v>12157</v>
      </c>
      <c r="C3013" t="s">
        <v>12158</v>
      </c>
      <c r="D3013" t="s">
        <v>12159</v>
      </c>
      <c r="E3013" t="s">
        <v>771</v>
      </c>
      <c r="F3013" t="s">
        <v>772</v>
      </c>
      <c r="G3013" t="s">
        <v>2565</v>
      </c>
      <c r="J3013" t="s">
        <v>791</v>
      </c>
      <c r="K3013" t="s">
        <v>2566</v>
      </c>
      <c r="L3013" t="s">
        <v>2567</v>
      </c>
      <c r="M3013" t="s">
        <v>15</v>
      </c>
      <c r="N3013" t="s">
        <v>771</v>
      </c>
      <c r="O3013">
        <v>1</v>
      </c>
      <c r="P3013" t="s">
        <v>777</v>
      </c>
      <c r="Q3013">
        <v>19.899999999999999</v>
      </c>
      <c r="R3013">
        <v>3.59</v>
      </c>
      <c r="Y3013" t="s">
        <v>2585</v>
      </c>
      <c r="Z3013" t="s">
        <v>2586</v>
      </c>
      <c r="AA3013">
        <v>20159</v>
      </c>
      <c r="AB3013" t="s">
        <v>420</v>
      </c>
    </row>
    <row r="3014" spans="1:28" x14ac:dyDescent="0.25">
      <c r="A3014" t="s">
        <v>12160</v>
      </c>
      <c r="B3014" t="s">
        <v>12160</v>
      </c>
      <c r="C3014" t="s">
        <v>12161</v>
      </c>
      <c r="D3014" t="s">
        <v>12162</v>
      </c>
      <c r="E3014" t="s">
        <v>771</v>
      </c>
      <c r="F3014" t="s">
        <v>772</v>
      </c>
      <c r="G3014" t="s">
        <v>2565</v>
      </c>
      <c r="J3014" t="s">
        <v>791</v>
      </c>
      <c r="K3014" t="s">
        <v>2566</v>
      </c>
      <c r="L3014" t="s">
        <v>2567</v>
      </c>
      <c r="M3014" t="s">
        <v>15</v>
      </c>
      <c r="N3014" t="s">
        <v>771</v>
      </c>
      <c r="O3014">
        <v>1</v>
      </c>
      <c r="P3014" t="s">
        <v>777</v>
      </c>
      <c r="Q3014">
        <v>19.899999999999999</v>
      </c>
      <c r="R3014">
        <v>3.59</v>
      </c>
      <c r="Y3014" t="s">
        <v>12163</v>
      </c>
      <c r="Z3014" t="s">
        <v>5215</v>
      </c>
      <c r="AA3014">
        <v>6073</v>
      </c>
      <c r="AB3014" t="s">
        <v>420</v>
      </c>
    </row>
    <row r="3015" spans="1:28" x14ac:dyDescent="0.25">
      <c r="A3015" t="s">
        <v>12164</v>
      </c>
      <c r="B3015" t="s">
        <v>12164</v>
      </c>
      <c r="C3015" t="s">
        <v>12165</v>
      </c>
      <c r="D3015" t="s">
        <v>12166</v>
      </c>
      <c r="E3015" t="s">
        <v>771</v>
      </c>
      <c r="F3015" t="s">
        <v>772</v>
      </c>
      <c r="G3015" t="s">
        <v>2565</v>
      </c>
      <c r="J3015" t="s">
        <v>791</v>
      </c>
      <c r="K3015" t="s">
        <v>2618</v>
      </c>
      <c r="L3015" t="s">
        <v>864</v>
      </c>
      <c r="M3015" t="s">
        <v>21</v>
      </c>
      <c r="N3015" t="s">
        <v>771</v>
      </c>
      <c r="O3015">
        <v>1</v>
      </c>
      <c r="P3015" t="s">
        <v>777</v>
      </c>
      <c r="Q3015">
        <v>29.9</v>
      </c>
      <c r="R3015">
        <v>5.39</v>
      </c>
      <c r="Y3015" t="s">
        <v>12167</v>
      </c>
      <c r="Z3015" t="s">
        <v>3213</v>
      </c>
      <c r="AA3015">
        <v>23027</v>
      </c>
      <c r="AB3015" t="s">
        <v>420</v>
      </c>
    </row>
    <row r="3016" spans="1:28" x14ac:dyDescent="0.25">
      <c r="A3016" t="s">
        <v>12168</v>
      </c>
      <c r="B3016" t="s">
        <v>12168</v>
      </c>
      <c r="C3016" t="s">
        <v>12169</v>
      </c>
      <c r="D3016" t="s">
        <v>12170</v>
      </c>
      <c r="E3016" t="s">
        <v>771</v>
      </c>
      <c r="F3016" t="s">
        <v>772</v>
      </c>
      <c r="G3016" t="s">
        <v>2565</v>
      </c>
      <c r="J3016" t="s">
        <v>791</v>
      </c>
      <c r="K3016" t="s">
        <v>2572</v>
      </c>
      <c r="L3016" t="s">
        <v>1427</v>
      </c>
      <c r="M3016" t="s">
        <v>45</v>
      </c>
      <c r="N3016" t="s">
        <v>771</v>
      </c>
      <c r="O3016">
        <v>1</v>
      </c>
      <c r="P3016" t="s">
        <v>777</v>
      </c>
      <c r="Q3016">
        <v>29.9</v>
      </c>
      <c r="R3016">
        <v>5.39</v>
      </c>
      <c r="Y3016" t="s">
        <v>2849</v>
      </c>
      <c r="AA3016">
        <v>70124</v>
      </c>
      <c r="AB3016" t="s">
        <v>420</v>
      </c>
    </row>
    <row r="3017" spans="1:28" x14ac:dyDescent="0.25">
      <c r="A3017" t="s">
        <v>12171</v>
      </c>
      <c r="B3017" t="s">
        <v>12171</v>
      </c>
      <c r="C3017" t="s">
        <v>12172</v>
      </c>
      <c r="D3017" t="s">
        <v>12173</v>
      </c>
      <c r="E3017" t="s">
        <v>771</v>
      </c>
      <c r="F3017" t="s">
        <v>772</v>
      </c>
      <c r="G3017" t="s">
        <v>2565</v>
      </c>
      <c r="J3017" t="s">
        <v>791</v>
      </c>
      <c r="K3017" t="s">
        <v>2641</v>
      </c>
      <c r="L3017" t="s">
        <v>1330</v>
      </c>
      <c r="M3017" t="s">
        <v>29</v>
      </c>
      <c r="N3017" t="s">
        <v>771</v>
      </c>
      <c r="O3017">
        <v>1</v>
      </c>
      <c r="P3017" t="s">
        <v>777</v>
      </c>
      <c r="Q3017">
        <v>32.9</v>
      </c>
      <c r="R3017">
        <v>5.93</v>
      </c>
      <c r="S3017">
        <v>0.81</v>
      </c>
      <c r="X3017">
        <v>0.81</v>
      </c>
      <c r="Y3017" t="s">
        <v>12174</v>
      </c>
      <c r="Z3017" t="s">
        <v>3640</v>
      </c>
      <c r="AA3017">
        <v>39018</v>
      </c>
      <c r="AB3017" t="s">
        <v>420</v>
      </c>
    </row>
    <row r="3018" spans="1:28" x14ac:dyDescent="0.25">
      <c r="A3018" t="s">
        <v>12175</v>
      </c>
      <c r="B3018" t="s">
        <v>12175</v>
      </c>
      <c r="C3018" t="s">
        <v>12176</v>
      </c>
      <c r="D3018" t="s">
        <v>12177</v>
      </c>
      <c r="E3018" t="s">
        <v>771</v>
      </c>
      <c r="F3018" t="s">
        <v>772</v>
      </c>
      <c r="G3018" t="s">
        <v>2565</v>
      </c>
      <c r="J3018" t="s">
        <v>791</v>
      </c>
      <c r="K3018" t="s">
        <v>9396</v>
      </c>
      <c r="L3018" t="s">
        <v>9397</v>
      </c>
      <c r="M3018" t="s">
        <v>460</v>
      </c>
      <c r="N3018" t="s">
        <v>771</v>
      </c>
      <c r="O3018">
        <v>1</v>
      </c>
      <c r="P3018" t="s">
        <v>777</v>
      </c>
      <c r="Q3018">
        <v>39.9</v>
      </c>
      <c r="R3018">
        <v>7.2</v>
      </c>
      <c r="Y3018" t="s">
        <v>12178</v>
      </c>
      <c r="Z3018" t="s">
        <v>3318</v>
      </c>
      <c r="AA3018">
        <v>36045</v>
      </c>
      <c r="AB3018" t="s">
        <v>420</v>
      </c>
    </row>
    <row r="3019" spans="1:28" x14ac:dyDescent="0.25">
      <c r="A3019" t="s">
        <v>12179</v>
      </c>
      <c r="B3019" t="s">
        <v>12179</v>
      </c>
      <c r="C3019" t="s">
        <v>12180</v>
      </c>
      <c r="D3019" t="s">
        <v>12181</v>
      </c>
      <c r="E3019" t="s">
        <v>771</v>
      </c>
      <c r="F3019" t="s">
        <v>772</v>
      </c>
      <c r="G3019" t="s">
        <v>2565</v>
      </c>
      <c r="J3019" t="s">
        <v>791</v>
      </c>
      <c r="K3019" t="s">
        <v>2566</v>
      </c>
      <c r="L3019" t="s">
        <v>2567</v>
      </c>
      <c r="M3019" t="s">
        <v>15</v>
      </c>
      <c r="N3019" t="s">
        <v>771</v>
      </c>
      <c r="O3019">
        <v>1</v>
      </c>
      <c r="P3019" t="s">
        <v>777</v>
      </c>
      <c r="Q3019">
        <v>19.899999999999999</v>
      </c>
      <c r="R3019">
        <v>3.59</v>
      </c>
      <c r="Y3019" t="s">
        <v>6855</v>
      </c>
      <c r="Z3019" t="s">
        <v>3225</v>
      </c>
      <c r="AA3019">
        <v>47822</v>
      </c>
      <c r="AB3019" t="s">
        <v>420</v>
      </c>
    </row>
    <row r="3020" spans="1:28" x14ac:dyDescent="0.25">
      <c r="A3020" t="s">
        <v>12182</v>
      </c>
      <c r="B3020" t="s">
        <v>12182</v>
      </c>
      <c r="C3020" t="s">
        <v>12183</v>
      </c>
      <c r="D3020" t="s">
        <v>12184</v>
      </c>
      <c r="E3020" t="s">
        <v>771</v>
      </c>
      <c r="F3020" t="s">
        <v>772</v>
      </c>
      <c r="G3020" t="s">
        <v>2565</v>
      </c>
      <c r="J3020" t="s">
        <v>791</v>
      </c>
      <c r="K3020" t="s">
        <v>2641</v>
      </c>
      <c r="L3020" t="s">
        <v>1330</v>
      </c>
      <c r="M3020" t="s">
        <v>29</v>
      </c>
      <c r="N3020" t="s">
        <v>771</v>
      </c>
      <c r="O3020">
        <v>1</v>
      </c>
      <c r="P3020" t="s">
        <v>777</v>
      </c>
      <c r="Q3020">
        <v>32.9</v>
      </c>
      <c r="R3020">
        <v>5.93</v>
      </c>
      <c r="Y3020" t="s">
        <v>12185</v>
      </c>
      <c r="Z3020" t="s">
        <v>7505</v>
      </c>
      <c r="AA3020">
        <v>50056</v>
      </c>
      <c r="AB3020" t="s">
        <v>420</v>
      </c>
    </row>
    <row r="3021" spans="1:28" x14ac:dyDescent="0.25">
      <c r="A3021" t="s">
        <v>12186</v>
      </c>
      <c r="B3021" t="s">
        <v>12186</v>
      </c>
      <c r="C3021" t="s">
        <v>12187</v>
      </c>
      <c r="D3021" t="s">
        <v>12188</v>
      </c>
      <c r="E3021" t="s">
        <v>771</v>
      </c>
      <c r="F3021" t="s">
        <v>772</v>
      </c>
      <c r="G3021" t="s">
        <v>2565</v>
      </c>
      <c r="J3021" t="s">
        <v>791</v>
      </c>
      <c r="K3021" t="s">
        <v>2566</v>
      </c>
      <c r="L3021" t="s">
        <v>2567</v>
      </c>
      <c r="M3021" t="s">
        <v>15</v>
      </c>
      <c r="N3021" t="s">
        <v>771</v>
      </c>
      <c r="O3021">
        <v>1</v>
      </c>
      <c r="P3021" t="s">
        <v>777</v>
      </c>
      <c r="Q3021">
        <v>19.899999999999999</v>
      </c>
      <c r="R3021">
        <v>3.59</v>
      </c>
      <c r="Y3021" t="s">
        <v>12189</v>
      </c>
      <c r="Z3021" t="s">
        <v>2609</v>
      </c>
      <c r="AA3021">
        <v>27051</v>
      </c>
      <c r="AB3021" t="s">
        <v>420</v>
      </c>
    </row>
    <row r="3022" spans="1:28" x14ac:dyDescent="0.25">
      <c r="A3022" t="s">
        <v>12190</v>
      </c>
      <c r="B3022" t="s">
        <v>12190</v>
      </c>
      <c r="C3022" t="s">
        <v>12191</v>
      </c>
      <c r="D3022" t="s">
        <v>12192</v>
      </c>
      <c r="E3022" t="s">
        <v>771</v>
      </c>
      <c r="F3022" t="s">
        <v>772</v>
      </c>
      <c r="G3022" t="s">
        <v>2565</v>
      </c>
      <c r="J3022" t="s">
        <v>791</v>
      </c>
      <c r="K3022" t="s">
        <v>2584</v>
      </c>
      <c r="L3022" t="s">
        <v>801</v>
      </c>
      <c r="M3022" t="s">
        <v>31</v>
      </c>
      <c r="N3022" t="s">
        <v>771</v>
      </c>
      <c r="O3022">
        <v>1</v>
      </c>
      <c r="P3022" t="s">
        <v>777</v>
      </c>
      <c r="Q3022">
        <v>34.9</v>
      </c>
      <c r="R3022">
        <v>6.29</v>
      </c>
      <c r="U3022">
        <v>2.99</v>
      </c>
      <c r="V3022">
        <v>0.54</v>
      </c>
      <c r="Y3022" t="s">
        <v>12193</v>
      </c>
      <c r="Z3022" t="s">
        <v>2904</v>
      </c>
      <c r="AA3022">
        <v>10036</v>
      </c>
      <c r="AB3022" t="s">
        <v>420</v>
      </c>
    </row>
    <row r="3023" spans="1:28" x14ac:dyDescent="0.25">
      <c r="A3023" t="s">
        <v>12194</v>
      </c>
      <c r="B3023" t="s">
        <v>12194</v>
      </c>
      <c r="C3023" t="s">
        <v>12195</v>
      </c>
      <c r="D3023" t="s">
        <v>12196</v>
      </c>
      <c r="E3023" t="s">
        <v>771</v>
      </c>
      <c r="F3023" t="s">
        <v>772</v>
      </c>
      <c r="G3023" t="s">
        <v>2565</v>
      </c>
      <c r="J3023" t="s">
        <v>791</v>
      </c>
      <c r="K3023" t="s">
        <v>2566</v>
      </c>
      <c r="L3023" t="s">
        <v>2567</v>
      </c>
      <c r="M3023" t="s">
        <v>15</v>
      </c>
      <c r="N3023" t="s">
        <v>771</v>
      </c>
      <c r="O3023">
        <v>2</v>
      </c>
      <c r="P3023" t="s">
        <v>777</v>
      </c>
      <c r="Q3023">
        <v>39.799999999999997</v>
      </c>
      <c r="R3023">
        <v>7.18</v>
      </c>
      <c r="Y3023" t="s">
        <v>12197</v>
      </c>
      <c r="Z3023" t="s">
        <v>2958</v>
      </c>
      <c r="AA3023">
        <v>12040</v>
      </c>
      <c r="AB3023" t="s">
        <v>420</v>
      </c>
    </row>
    <row r="3024" spans="1:28" x14ac:dyDescent="0.25">
      <c r="A3024" t="s">
        <v>12198</v>
      </c>
      <c r="B3024" t="s">
        <v>12198</v>
      </c>
      <c r="C3024" t="s">
        <v>12199</v>
      </c>
      <c r="D3024" t="s">
        <v>12200</v>
      </c>
      <c r="E3024" t="s">
        <v>771</v>
      </c>
      <c r="F3024" t="s">
        <v>772</v>
      </c>
      <c r="G3024" t="s">
        <v>2565</v>
      </c>
      <c r="I3024" t="s">
        <v>2646</v>
      </c>
      <c r="J3024" t="s">
        <v>791</v>
      </c>
      <c r="K3024" t="s">
        <v>7068</v>
      </c>
      <c r="L3024" t="s">
        <v>1238</v>
      </c>
      <c r="M3024" t="s">
        <v>57</v>
      </c>
      <c r="N3024" t="s">
        <v>771</v>
      </c>
      <c r="O3024">
        <v>1</v>
      </c>
      <c r="P3024" t="s">
        <v>777</v>
      </c>
      <c r="Q3024">
        <v>14.9</v>
      </c>
      <c r="R3024">
        <v>2.69</v>
      </c>
      <c r="Y3024" t="s">
        <v>2883</v>
      </c>
      <c r="Z3024" t="s">
        <v>2627</v>
      </c>
      <c r="AA3024">
        <v>2032</v>
      </c>
      <c r="AB3024" t="s">
        <v>420</v>
      </c>
    </row>
    <row r="3025" spans="1:28" x14ac:dyDescent="0.25">
      <c r="A3025" t="s">
        <v>12201</v>
      </c>
      <c r="B3025" t="s">
        <v>12201</v>
      </c>
      <c r="C3025" t="s">
        <v>12202</v>
      </c>
      <c r="D3025" t="s">
        <v>12203</v>
      </c>
      <c r="E3025" t="s">
        <v>771</v>
      </c>
      <c r="F3025" t="s">
        <v>772</v>
      </c>
      <c r="G3025" t="s">
        <v>2565</v>
      </c>
      <c r="J3025" t="s">
        <v>791</v>
      </c>
      <c r="K3025" t="s">
        <v>2641</v>
      </c>
      <c r="L3025" t="s">
        <v>1330</v>
      </c>
      <c r="M3025" t="s">
        <v>29</v>
      </c>
      <c r="N3025" t="s">
        <v>771</v>
      </c>
      <c r="O3025">
        <v>1</v>
      </c>
      <c r="P3025" t="s">
        <v>777</v>
      </c>
      <c r="Q3025">
        <v>32.9</v>
      </c>
      <c r="R3025">
        <v>5.93</v>
      </c>
      <c r="Y3025" t="s">
        <v>12204</v>
      </c>
      <c r="Z3025" t="s">
        <v>12205</v>
      </c>
      <c r="AA3025">
        <v>7040</v>
      </c>
      <c r="AB3025" t="s">
        <v>420</v>
      </c>
    </row>
    <row r="3026" spans="1:28" x14ac:dyDescent="0.25">
      <c r="A3026" t="s">
        <v>12206</v>
      </c>
      <c r="B3026" t="s">
        <v>12206</v>
      </c>
      <c r="C3026" t="s">
        <v>12207</v>
      </c>
      <c r="D3026" t="s">
        <v>12208</v>
      </c>
      <c r="E3026" t="s">
        <v>771</v>
      </c>
      <c r="F3026" t="s">
        <v>772</v>
      </c>
      <c r="G3026" t="s">
        <v>2565</v>
      </c>
      <c r="J3026" t="s">
        <v>791</v>
      </c>
      <c r="K3026" t="s">
        <v>2847</v>
      </c>
      <c r="L3026" t="s">
        <v>2409</v>
      </c>
      <c r="M3026" t="s">
        <v>59</v>
      </c>
      <c r="N3026" t="s">
        <v>771</v>
      </c>
      <c r="O3026">
        <v>1</v>
      </c>
      <c r="P3026" t="s">
        <v>777</v>
      </c>
      <c r="Q3026">
        <v>16.899999999999999</v>
      </c>
      <c r="R3026">
        <v>3.05</v>
      </c>
      <c r="Y3026" t="s">
        <v>12209</v>
      </c>
      <c r="Z3026" t="s">
        <v>12210</v>
      </c>
      <c r="AA3026">
        <v>14050</v>
      </c>
      <c r="AB3026" t="s">
        <v>420</v>
      </c>
    </row>
    <row r="3027" spans="1:28" x14ac:dyDescent="0.25">
      <c r="A3027" t="s">
        <v>12211</v>
      </c>
      <c r="B3027" t="s">
        <v>12211</v>
      </c>
      <c r="C3027" t="s">
        <v>12212</v>
      </c>
      <c r="D3027" t="s">
        <v>12213</v>
      </c>
      <c r="E3027" t="s">
        <v>799</v>
      </c>
      <c r="F3027" t="s">
        <v>772</v>
      </c>
      <c r="G3027" t="s">
        <v>2565</v>
      </c>
      <c r="J3027" t="s">
        <v>791</v>
      </c>
      <c r="K3027" t="s">
        <v>2566</v>
      </c>
      <c r="L3027" t="s">
        <v>2567</v>
      </c>
      <c r="M3027" t="s">
        <v>15</v>
      </c>
      <c r="N3027" t="s">
        <v>799</v>
      </c>
      <c r="O3027">
        <v>0</v>
      </c>
      <c r="Y3027" t="s">
        <v>12210</v>
      </c>
      <c r="Z3027" t="s">
        <v>2279</v>
      </c>
      <c r="AA3027">
        <v>14100</v>
      </c>
      <c r="AB3027" t="s">
        <v>420</v>
      </c>
    </row>
    <row r="3028" spans="1:28" x14ac:dyDescent="0.25">
      <c r="A3028" t="s">
        <v>12214</v>
      </c>
      <c r="B3028" t="s">
        <v>12214</v>
      </c>
      <c r="C3028" t="s">
        <v>12215</v>
      </c>
      <c r="D3028" t="s">
        <v>12216</v>
      </c>
      <c r="E3028" t="s">
        <v>771</v>
      </c>
      <c r="F3028" t="s">
        <v>772</v>
      </c>
      <c r="G3028" t="s">
        <v>2565</v>
      </c>
      <c r="J3028" t="s">
        <v>791</v>
      </c>
      <c r="K3028" t="s">
        <v>2584</v>
      </c>
      <c r="L3028" t="s">
        <v>801</v>
      </c>
      <c r="M3028" t="s">
        <v>31</v>
      </c>
      <c r="N3028" t="s">
        <v>771</v>
      </c>
      <c r="O3028">
        <v>1</v>
      </c>
      <c r="P3028" t="s">
        <v>777</v>
      </c>
      <c r="Q3028">
        <v>34.9</v>
      </c>
      <c r="R3028">
        <v>6.29</v>
      </c>
      <c r="Y3028" t="s">
        <v>12217</v>
      </c>
      <c r="Z3028" t="s">
        <v>5503</v>
      </c>
      <c r="AA3028">
        <v>25023</v>
      </c>
      <c r="AB3028" t="s">
        <v>420</v>
      </c>
    </row>
    <row r="3029" spans="1:28" x14ac:dyDescent="0.25">
      <c r="A3029" t="s">
        <v>12218</v>
      </c>
      <c r="B3029" t="s">
        <v>12218</v>
      </c>
      <c r="C3029" t="s">
        <v>12219</v>
      </c>
      <c r="D3029" t="s">
        <v>12220</v>
      </c>
      <c r="E3029" t="s">
        <v>771</v>
      </c>
      <c r="F3029" t="s">
        <v>772</v>
      </c>
      <c r="G3029" t="s">
        <v>2565</v>
      </c>
      <c r="I3029" t="s">
        <v>2646</v>
      </c>
      <c r="J3029" t="s">
        <v>791</v>
      </c>
      <c r="K3029" t="s">
        <v>2641</v>
      </c>
      <c r="L3029" t="s">
        <v>1330</v>
      </c>
      <c r="M3029" t="s">
        <v>29</v>
      </c>
      <c r="N3029" t="s">
        <v>771</v>
      </c>
      <c r="O3029">
        <v>1</v>
      </c>
      <c r="P3029" t="s">
        <v>777</v>
      </c>
      <c r="Q3029">
        <v>32.9</v>
      </c>
      <c r="R3029">
        <v>5.93</v>
      </c>
      <c r="Y3029" t="s">
        <v>3160</v>
      </c>
      <c r="Z3029" t="s">
        <v>3161</v>
      </c>
      <c r="AA3029">
        <v>45020</v>
      </c>
      <c r="AB3029" t="s">
        <v>420</v>
      </c>
    </row>
    <row r="3030" spans="1:28" x14ac:dyDescent="0.25">
      <c r="A3030" t="s">
        <v>12221</v>
      </c>
      <c r="B3030" t="s">
        <v>12221</v>
      </c>
      <c r="C3030" t="s">
        <v>12222</v>
      </c>
      <c r="D3030" t="s">
        <v>12223</v>
      </c>
      <c r="E3030" t="s">
        <v>771</v>
      </c>
      <c r="F3030" t="s">
        <v>772</v>
      </c>
      <c r="G3030" t="s">
        <v>2565</v>
      </c>
      <c r="J3030" t="s">
        <v>791</v>
      </c>
      <c r="K3030" t="s">
        <v>2566</v>
      </c>
      <c r="L3030" t="s">
        <v>2567</v>
      </c>
      <c r="M3030" t="s">
        <v>15</v>
      </c>
      <c r="N3030" t="s">
        <v>771</v>
      </c>
      <c r="O3030">
        <v>1</v>
      </c>
      <c r="P3030" t="s">
        <v>777</v>
      </c>
      <c r="Q3030">
        <v>19.899999999999999</v>
      </c>
      <c r="R3030">
        <v>3.59</v>
      </c>
      <c r="Y3030" t="s">
        <v>2688</v>
      </c>
      <c r="Z3030" t="s">
        <v>5445</v>
      </c>
      <c r="AA3030">
        <v>35132</v>
      </c>
      <c r="AB3030" t="s">
        <v>420</v>
      </c>
    </row>
    <row r="3031" spans="1:28" x14ac:dyDescent="0.25">
      <c r="A3031" t="s">
        <v>12224</v>
      </c>
      <c r="B3031" t="s">
        <v>12224</v>
      </c>
      <c r="C3031" t="s">
        <v>12225</v>
      </c>
      <c r="D3031" t="s">
        <v>12226</v>
      </c>
      <c r="E3031" t="s">
        <v>771</v>
      </c>
      <c r="F3031" t="s">
        <v>772</v>
      </c>
      <c r="G3031" t="s">
        <v>2565</v>
      </c>
      <c r="J3031" t="s">
        <v>791</v>
      </c>
      <c r="K3031" t="s">
        <v>3014</v>
      </c>
      <c r="L3031" t="s">
        <v>3015</v>
      </c>
      <c r="M3031" t="s">
        <v>25</v>
      </c>
      <c r="N3031" t="s">
        <v>771</v>
      </c>
      <c r="O3031">
        <v>1</v>
      </c>
      <c r="P3031" t="s">
        <v>777</v>
      </c>
      <c r="Q3031">
        <v>29.9</v>
      </c>
      <c r="R3031">
        <v>5.39</v>
      </c>
      <c r="Y3031" t="s">
        <v>12227</v>
      </c>
      <c r="Z3031" t="s">
        <v>4435</v>
      </c>
      <c r="AA3031">
        <v>46029</v>
      </c>
      <c r="AB3031" t="s">
        <v>420</v>
      </c>
    </row>
    <row r="3032" spans="1:28" x14ac:dyDescent="0.25">
      <c r="A3032" t="s">
        <v>12228</v>
      </c>
      <c r="B3032" t="s">
        <v>12228</v>
      </c>
      <c r="C3032" t="s">
        <v>12229</v>
      </c>
      <c r="D3032" t="s">
        <v>12230</v>
      </c>
      <c r="E3032" t="s">
        <v>799</v>
      </c>
      <c r="F3032" t="s">
        <v>772</v>
      </c>
      <c r="G3032" t="s">
        <v>2565</v>
      </c>
      <c r="J3032" t="s">
        <v>791</v>
      </c>
      <c r="K3032" t="s">
        <v>3014</v>
      </c>
      <c r="L3032" t="s">
        <v>3015</v>
      </c>
      <c r="M3032" t="s">
        <v>25</v>
      </c>
      <c r="N3032" t="s">
        <v>799</v>
      </c>
      <c r="O3032">
        <v>0</v>
      </c>
      <c r="Y3032" t="s">
        <v>12227</v>
      </c>
      <c r="Z3032" t="s">
        <v>4435</v>
      </c>
      <c r="AA3032">
        <v>46029</v>
      </c>
      <c r="AB3032" t="s">
        <v>420</v>
      </c>
    </row>
    <row r="3033" spans="1:28" x14ac:dyDescent="0.25">
      <c r="A3033" t="s">
        <v>12231</v>
      </c>
      <c r="B3033" t="s">
        <v>12231</v>
      </c>
      <c r="C3033" t="s">
        <v>12232</v>
      </c>
      <c r="D3033" t="s">
        <v>12233</v>
      </c>
      <c r="E3033" t="s">
        <v>771</v>
      </c>
      <c r="F3033" t="s">
        <v>772</v>
      </c>
      <c r="G3033" t="s">
        <v>2565</v>
      </c>
      <c r="I3033" t="s">
        <v>2646</v>
      </c>
      <c r="J3033" t="s">
        <v>791</v>
      </c>
      <c r="K3033" t="s">
        <v>3805</v>
      </c>
      <c r="L3033" t="s">
        <v>1205</v>
      </c>
      <c r="M3033" t="s">
        <v>426</v>
      </c>
      <c r="N3033" t="s">
        <v>771</v>
      </c>
      <c r="O3033">
        <v>1</v>
      </c>
      <c r="P3033" t="s">
        <v>777</v>
      </c>
      <c r="Q3033">
        <v>79.900000000000006</v>
      </c>
      <c r="R3033">
        <v>14.41</v>
      </c>
      <c r="Y3033" t="s">
        <v>7863</v>
      </c>
      <c r="Z3033" t="s">
        <v>5437</v>
      </c>
      <c r="AA3033">
        <v>34</v>
      </c>
      <c r="AB3033" t="s">
        <v>420</v>
      </c>
    </row>
    <row r="3034" spans="1:28" x14ac:dyDescent="0.25">
      <c r="A3034" t="s">
        <v>12234</v>
      </c>
      <c r="B3034" t="s">
        <v>12234</v>
      </c>
      <c r="C3034" t="s">
        <v>12235</v>
      </c>
      <c r="D3034" t="s">
        <v>12236</v>
      </c>
      <c r="E3034" t="s">
        <v>771</v>
      </c>
      <c r="F3034" t="s">
        <v>772</v>
      </c>
      <c r="G3034" t="s">
        <v>2565</v>
      </c>
      <c r="J3034" t="s">
        <v>791</v>
      </c>
      <c r="K3034" t="s">
        <v>2584</v>
      </c>
      <c r="L3034" t="s">
        <v>801</v>
      </c>
      <c r="M3034" t="s">
        <v>31</v>
      </c>
      <c r="N3034" t="s">
        <v>771</v>
      </c>
      <c r="O3034">
        <v>1</v>
      </c>
      <c r="P3034" t="s">
        <v>777</v>
      </c>
      <c r="Q3034">
        <v>34.9</v>
      </c>
      <c r="R3034">
        <v>6.29</v>
      </c>
      <c r="U3034">
        <v>2.99</v>
      </c>
      <c r="V3034">
        <v>0.54</v>
      </c>
      <c r="Y3034" t="s">
        <v>2568</v>
      </c>
      <c r="Z3034" t="s">
        <v>2568</v>
      </c>
      <c r="AA3034">
        <v>10131</v>
      </c>
      <c r="AB3034" t="s">
        <v>420</v>
      </c>
    </row>
    <row r="3035" spans="1:28" x14ac:dyDescent="0.25">
      <c r="A3035" t="s">
        <v>12237</v>
      </c>
      <c r="C3035" t="s">
        <v>12238</v>
      </c>
      <c r="D3035" t="s">
        <v>12239</v>
      </c>
      <c r="E3035" t="s">
        <v>799</v>
      </c>
      <c r="F3035" t="s">
        <v>2590</v>
      </c>
      <c r="G3035" t="s">
        <v>2565</v>
      </c>
      <c r="H3035" t="s">
        <v>2591</v>
      </c>
      <c r="J3035" t="s">
        <v>774</v>
      </c>
      <c r="K3035" t="s">
        <v>3263</v>
      </c>
      <c r="L3035" t="s">
        <v>96</v>
      </c>
      <c r="M3035" t="s">
        <v>95</v>
      </c>
      <c r="O3035">
        <v>0</v>
      </c>
      <c r="P3035" t="s">
        <v>777</v>
      </c>
      <c r="Q3035">
        <v>24.51</v>
      </c>
      <c r="R3035">
        <v>5.39</v>
      </c>
      <c r="S3035">
        <v>3</v>
      </c>
      <c r="T3035">
        <v>0.54</v>
      </c>
      <c r="Y3035" t="s">
        <v>12240</v>
      </c>
      <c r="Z3035" t="s">
        <v>2900</v>
      </c>
      <c r="AA3035">
        <v>50050</v>
      </c>
      <c r="AB3035" t="s">
        <v>420</v>
      </c>
    </row>
    <row r="3036" spans="1:28" x14ac:dyDescent="0.25">
      <c r="A3036" t="s">
        <v>12241</v>
      </c>
      <c r="B3036" t="s">
        <v>12241</v>
      </c>
      <c r="C3036" t="s">
        <v>12242</v>
      </c>
      <c r="D3036" t="s">
        <v>12243</v>
      </c>
      <c r="E3036" t="s">
        <v>771</v>
      </c>
      <c r="F3036" t="s">
        <v>772</v>
      </c>
      <c r="G3036" t="s">
        <v>2565</v>
      </c>
      <c r="J3036" t="s">
        <v>791</v>
      </c>
      <c r="K3036" t="s">
        <v>2584</v>
      </c>
      <c r="L3036" t="s">
        <v>801</v>
      </c>
      <c r="M3036" t="s">
        <v>31</v>
      </c>
      <c r="N3036" t="s">
        <v>771</v>
      </c>
      <c r="O3036">
        <v>1</v>
      </c>
      <c r="P3036" t="s">
        <v>777</v>
      </c>
      <c r="Q3036">
        <v>34.9</v>
      </c>
      <c r="R3036">
        <v>6.29</v>
      </c>
      <c r="Y3036" t="s">
        <v>12244</v>
      </c>
      <c r="Z3036" t="s">
        <v>3657</v>
      </c>
      <c r="AA3036">
        <v>43</v>
      </c>
      <c r="AB3036" t="s">
        <v>420</v>
      </c>
    </row>
    <row r="3037" spans="1:28" x14ac:dyDescent="0.25">
      <c r="A3037" t="s">
        <v>12245</v>
      </c>
      <c r="B3037" t="s">
        <v>12245</v>
      </c>
      <c r="C3037" t="s">
        <v>12246</v>
      </c>
      <c r="D3037" t="s">
        <v>12247</v>
      </c>
      <c r="E3037" t="s">
        <v>771</v>
      </c>
      <c r="F3037" t="s">
        <v>772</v>
      </c>
      <c r="G3037" t="s">
        <v>2565</v>
      </c>
      <c r="J3037" t="s">
        <v>791</v>
      </c>
      <c r="K3037" t="s">
        <v>2641</v>
      </c>
      <c r="L3037" t="s">
        <v>1330</v>
      </c>
      <c r="M3037" t="s">
        <v>29</v>
      </c>
      <c r="N3037" t="s">
        <v>771</v>
      </c>
      <c r="O3037">
        <v>1</v>
      </c>
      <c r="P3037" t="s">
        <v>777</v>
      </c>
      <c r="Q3037">
        <v>32.9</v>
      </c>
      <c r="R3037">
        <v>5.93</v>
      </c>
      <c r="Y3037" t="s">
        <v>12248</v>
      </c>
      <c r="Z3037" t="s">
        <v>6044</v>
      </c>
      <c r="AA3037">
        <v>81030</v>
      </c>
      <c r="AB3037" t="s">
        <v>420</v>
      </c>
    </row>
    <row r="3038" spans="1:28" x14ac:dyDescent="0.25">
      <c r="A3038" t="s">
        <v>12249</v>
      </c>
      <c r="B3038" t="s">
        <v>12249</v>
      </c>
      <c r="C3038" t="s">
        <v>12250</v>
      </c>
      <c r="D3038" t="s">
        <v>12251</v>
      </c>
      <c r="E3038" t="s">
        <v>771</v>
      </c>
      <c r="F3038" t="s">
        <v>772</v>
      </c>
      <c r="G3038" t="s">
        <v>2565</v>
      </c>
      <c r="J3038" t="s">
        <v>791</v>
      </c>
      <c r="K3038" t="s">
        <v>2641</v>
      </c>
      <c r="L3038" t="s">
        <v>1330</v>
      </c>
      <c r="M3038" t="s">
        <v>29</v>
      </c>
      <c r="N3038" t="s">
        <v>771</v>
      </c>
      <c r="O3038">
        <v>1</v>
      </c>
      <c r="P3038" t="s">
        <v>777</v>
      </c>
      <c r="Q3038">
        <v>32.9</v>
      </c>
      <c r="R3038">
        <v>5.93</v>
      </c>
      <c r="Y3038" t="s">
        <v>3569</v>
      </c>
      <c r="Z3038" t="s">
        <v>3570</v>
      </c>
      <c r="AA3038">
        <v>66054</v>
      </c>
      <c r="AB3038" t="s">
        <v>420</v>
      </c>
    </row>
    <row r="3039" spans="1:28" x14ac:dyDescent="0.25">
      <c r="A3039" t="s">
        <v>12252</v>
      </c>
      <c r="B3039" t="s">
        <v>12252</v>
      </c>
      <c r="C3039" t="s">
        <v>12253</v>
      </c>
      <c r="D3039" t="s">
        <v>12254</v>
      </c>
      <c r="E3039" t="s">
        <v>771</v>
      </c>
      <c r="F3039" t="s">
        <v>772</v>
      </c>
      <c r="G3039" t="s">
        <v>2565</v>
      </c>
      <c r="J3039" t="s">
        <v>791</v>
      </c>
      <c r="K3039" t="s">
        <v>2584</v>
      </c>
      <c r="L3039" t="s">
        <v>801</v>
      </c>
      <c r="M3039" t="s">
        <v>31</v>
      </c>
      <c r="N3039" t="s">
        <v>771</v>
      </c>
      <c r="O3039">
        <v>1</v>
      </c>
      <c r="P3039" t="s">
        <v>777</v>
      </c>
      <c r="Q3039">
        <v>34.9</v>
      </c>
      <c r="R3039">
        <v>6.29</v>
      </c>
      <c r="Y3039" t="s">
        <v>12255</v>
      </c>
      <c r="Z3039" t="s">
        <v>2585</v>
      </c>
      <c r="AA3039">
        <v>20070</v>
      </c>
      <c r="AB3039" t="s">
        <v>420</v>
      </c>
    </row>
    <row r="3040" spans="1:28" x14ac:dyDescent="0.25">
      <c r="A3040" t="s">
        <v>12256</v>
      </c>
      <c r="B3040" t="s">
        <v>12256</v>
      </c>
      <c r="C3040" t="s">
        <v>12257</v>
      </c>
      <c r="D3040" t="s">
        <v>12258</v>
      </c>
      <c r="E3040" t="s">
        <v>771</v>
      </c>
      <c r="F3040" t="s">
        <v>772</v>
      </c>
      <c r="G3040" t="s">
        <v>2565</v>
      </c>
      <c r="J3040" t="s">
        <v>791</v>
      </c>
      <c r="K3040" t="s">
        <v>2584</v>
      </c>
      <c r="L3040" t="s">
        <v>801</v>
      </c>
      <c r="M3040" t="s">
        <v>31</v>
      </c>
      <c r="N3040" t="s">
        <v>771</v>
      </c>
      <c r="O3040">
        <v>1</v>
      </c>
      <c r="P3040" t="s">
        <v>777</v>
      </c>
      <c r="Q3040">
        <v>34.9</v>
      </c>
      <c r="R3040">
        <v>6.29</v>
      </c>
      <c r="Y3040" t="s">
        <v>12259</v>
      </c>
      <c r="Z3040" t="s">
        <v>5145</v>
      </c>
      <c r="AA3040">
        <v>83040</v>
      </c>
      <c r="AB3040" t="s">
        <v>420</v>
      </c>
    </row>
    <row r="3041" spans="1:35" x14ac:dyDescent="0.25">
      <c r="A3041" t="s">
        <v>12260</v>
      </c>
      <c r="B3041" t="s">
        <v>12260</v>
      </c>
      <c r="C3041" t="s">
        <v>12261</v>
      </c>
      <c r="D3041" t="s">
        <v>12262</v>
      </c>
      <c r="E3041" t="s">
        <v>771</v>
      </c>
      <c r="F3041" t="s">
        <v>772</v>
      </c>
      <c r="G3041" t="s">
        <v>2565</v>
      </c>
      <c r="J3041" t="s">
        <v>791</v>
      </c>
      <c r="K3041" t="s">
        <v>2566</v>
      </c>
      <c r="L3041" t="s">
        <v>2567</v>
      </c>
      <c r="M3041" t="s">
        <v>15</v>
      </c>
      <c r="N3041" t="s">
        <v>771</v>
      </c>
      <c r="O3041">
        <v>1</v>
      </c>
      <c r="P3041" t="s">
        <v>777</v>
      </c>
      <c r="Q3041">
        <v>19.899999999999999</v>
      </c>
      <c r="R3041">
        <v>3.59</v>
      </c>
      <c r="Y3041" t="s">
        <v>5919</v>
      </c>
      <c r="Z3041" t="s">
        <v>2604</v>
      </c>
      <c r="AA3041">
        <v>80053</v>
      </c>
      <c r="AB3041" t="s">
        <v>420</v>
      </c>
    </row>
    <row r="3042" spans="1:35" x14ac:dyDescent="0.25">
      <c r="A3042" t="s">
        <v>12263</v>
      </c>
      <c r="B3042" t="s">
        <v>12263</v>
      </c>
      <c r="C3042" t="s">
        <v>12264</v>
      </c>
      <c r="D3042" t="s">
        <v>12265</v>
      </c>
      <c r="E3042" t="s">
        <v>771</v>
      </c>
      <c r="F3042" t="s">
        <v>772</v>
      </c>
      <c r="G3042" t="s">
        <v>2565</v>
      </c>
      <c r="J3042" t="s">
        <v>791</v>
      </c>
      <c r="K3042" t="s">
        <v>2584</v>
      </c>
      <c r="L3042" t="s">
        <v>801</v>
      </c>
      <c r="M3042" t="s">
        <v>31</v>
      </c>
      <c r="N3042" t="s">
        <v>771</v>
      </c>
      <c r="O3042">
        <v>1</v>
      </c>
      <c r="P3042" t="s">
        <v>777</v>
      </c>
      <c r="Q3042">
        <v>34.9</v>
      </c>
      <c r="R3042">
        <v>6.29</v>
      </c>
      <c r="Y3042" t="s">
        <v>7255</v>
      </c>
      <c r="Z3042" t="s">
        <v>3124</v>
      </c>
      <c r="AA3042">
        <v>25015</v>
      </c>
      <c r="AB3042" t="s">
        <v>420</v>
      </c>
    </row>
    <row r="3043" spans="1:35" x14ac:dyDescent="0.25">
      <c r="A3043" t="s">
        <v>12266</v>
      </c>
      <c r="B3043" t="s">
        <v>12266</v>
      </c>
      <c r="C3043" t="s">
        <v>12267</v>
      </c>
      <c r="D3043" t="s">
        <v>12268</v>
      </c>
      <c r="E3043" t="s">
        <v>771</v>
      </c>
      <c r="F3043" t="s">
        <v>772</v>
      </c>
      <c r="G3043" t="s">
        <v>2565</v>
      </c>
      <c r="J3043" t="s">
        <v>791</v>
      </c>
      <c r="K3043" t="s">
        <v>2618</v>
      </c>
      <c r="L3043" t="s">
        <v>864</v>
      </c>
      <c r="M3043" t="s">
        <v>21</v>
      </c>
      <c r="N3043" t="s">
        <v>771</v>
      </c>
      <c r="O3043">
        <v>1</v>
      </c>
      <c r="P3043" t="s">
        <v>777</v>
      </c>
      <c r="Q3043">
        <v>29.9</v>
      </c>
      <c r="R3043">
        <v>5.39</v>
      </c>
      <c r="Y3043" t="s">
        <v>2711</v>
      </c>
      <c r="AA3043">
        <v>198</v>
      </c>
      <c r="AB3043" t="s">
        <v>420</v>
      </c>
    </row>
    <row r="3044" spans="1:35" x14ac:dyDescent="0.25">
      <c r="A3044" t="s">
        <v>12269</v>
      </c>
      <c r="B3044" t="s">
        <v>12269</v>
      </c>
      <c r="C3044" t="s">
        <v>12270</v>
      </c>
      <c r="D3044" t="s">
        <v>12271</v>
      </c>
      <c r="E3044" t="s">
        <v>771</v>
      </c>
      <c r="F3044" t="s">
        <v>772</v>
      </c>
      <c r="G3044" t="s">
        <v>2565</v>
      </c>
      <c r="J3044" t="s">
        <v>791</v>
      </c>
      <c r="K3044" t="s">
        <v>2584</v>
      </c>
      <c r="L3044" t="s">
        <v>801</v>
      </c>
      <c r="M3044" t="s">
        <v>31</v>
      </c>
      <c r="N3044" t="s">
        <v>771</v>
      </c>
      <c r="O3044">
        <v>1</v>
      </c>
      <c r="P3044" t="s">
        <v>777</v>
      </c>
      <c r="Q3044">
        <v>34.9</v>
      </c>
      <c r="R3044">
        <v>6.29</v>
      </c>
      <c r="Y3044" t="s">
        <v>12272</v>
      </c>
      <c r="Z3044" t="s">
        <v>2873</v>
      </c>
      <c r="AA3044">
        <v>41034</v>
      </c>
      <c r="AB3044" t="s">
        <v>420</v>
      </c>
    </row>
    <row r="3045" spans="1:35" x14ac:dyDescent="0.25">
      <c r="A3045" t="s">
        <v>12273</v>
      </c>
      <c r="B3045" t="s">
        <v>12273</v>
      </c>
      <c r="C3045" t="s">
        <v>12274</v>
      </c>
      <c r="D3045" t="s">
        <v>12275</v>
      </c>
      <c r="E3045" t="s">
        <v>771</v>
      </c>
      <c r="F3045" t="s">
        <v>772</v>
      </c>
      <c r="G3045" t="s">
        <v>2565</v>
      </c>
      <c r="J3045" t="s">
        <v>791</v>
      </c>
      <c r="K3045" t="s">
        <v>2584</v>
      </c>
      <c r="L3045" t="s">
        <v>801</v>
      </c>
      <c r="M3045" t="s">
        <v>31</v>
      </c>
      <c r="N3045" t="s">
        <v>771</v>
      </c>
      <c r="O3045">
        <v>1</v>
      </c>
      <c r="P3045" t="s">
        <v>777</v>
      </c>
      <c r="Q3045">
        <v>34.9</v>
      </c>
      <c r="R3045">
        <v>6.29</v>
      </c>
      <c r="S3045">
        <v>3.99</v>
      </c>
      <c r="T3045">
        <v>0.72</v>
      </c>
      <c r="Y3045" t="s">
        <v>3844</v>
      </c>
      <c r="Z3045" t="s">
        <v>8396</v>
      </c>
      <c r="AA3045">
        <v>80040</v>
      </c>
      <c r="AB3045" t="s">
        <v>420</v>
      </c>
    </row>
    <row r="3046" spans="1:35" x14ac:dyDescent="0.25">
      <c r="A3046" t="s">
        <v>12276</v>
      </c>
      <c r="B3046" t="s">
        <v>12276</v>
      </c>
      <c r="C3046" t="s">
        <v>12277</v>
      </c>
      <c r="D3046" t="s">
        <v>12278</v>
      </c>
      <c r="E3046" t="s">
        <v>771</v>
      </c>
      <c r="F3046" t="s">
        <v>772</v>
      </c>
      <c r="G3046" t="s">
        <v>2565</v>
      </c>
      <c r="J3046" t="s">
        <v>791</v>
      </c>
      <c r="K3046" t="s">
        <v>2737</v>
      </c>
      <c r="L3046" t="s">
        <v>2738</v>
      </c>
      <c r="M3046" t="s">
        <v>170</v>
      </c>
      <c r="N3046" t="s">
        <v>771</v>
      </c>
      <c r="O3046">
        <v>1</v>
      </c>
      <c r="P3046" t="s">
        <v>777</v>
      </c>
      <c r="Q3046">
        <v>14.9</v>
      </c>
      <c r="R3046">
        <v>2.69</v>
      </c>
      <c r="Y3046" t="s">
        <v>12279</v>
      </c>
      <c r="Z3046" t="s">
        <v>12279</v>
      </c>
      <c r="AA3046">
        <v>40131</v>
      </c>
      <c r="AB3046" t="s">
        <v>420</v>
      </c>
      <c r="AG3046" t="s">
        <v>12280</v>
      </c>
      <c r="AH3046" t="s">
        <v>420</v>
      </c>
      <c r="AI3046" t="s">
        <v>1019</v>
      </c>
    </row>
    <row r="3047" spans="1:35" x14ac:dyDescent="0.25">
      <c r="A3047" t="s">
        <v>12281</v>
      </c>
      <c r="B3047" t="s">
        <v>12281</v>
      </c>
      <c r="C3047" t="s">
        <v>12282</v>
      </c>
      <c r="D3047" t="s">
        <v>12283</v>
      </c>
      <c r="E3047" t="s">
        <v>771</v>
      </c>
      <c r="F3047" t="s">
        <v>772</v>
      </c>
      <c r="G3047" t="s">
        <v>2565</v>
      </c>
      <c r="J3047" t="s">
        <v>791</v>
      </c>
      <c r="K3047" t="s">
        <v>9396</v>
      </c>
      <c r="L3047" t="s">
        <v>9397</v>
      </c>
      <c r="M3047" t="s">
        <v>460</v>
      </c>
      <c r="N3047" t="s">
        <v>771</v>
      </c>
      <c r="O3047">
        <v>1</v>
      </c>
      <c r="P3047" t="s">
        <v>777</v>
      </c>
      <c r="Q3047">
        <v>39.9</v>
      </c>
      <c r="R3047">
        <v>7.2</v>
      </c>
      <c r="Y3047" t="s">
        <v>12284</v>
      </c>
      <c r="Z3047" t="s">
        <v>2599</v>
      </c>
      <c r="AA3047">
        <v>65</v>
      </c>
      <c r="AB3047" t="s">
        <v>420</v>
      </c>
    </row>
    <row r="3048" spans="1:35" x14ac:dyDescent="0.25">
      <c r="A3048" t="s">
        <v>12285</v>
      </c>
      <c r="B3048" t="s">
        <v>12285</v>
      </c>
      <c r="C3048" t="s">
        <v>12286</v>
      </c>
      <c r="D3048" t="s">
        <v>12287</v>
      </c>
      <c r="E3048" t="s">
        <v>771</v>
      </c>
      <c r="F3048" t="s">
        <v>772</v>
      </c>
      <c r="G3048" t="s">
        <v>2565</v>
      </c>
      <c r="J3048" t="s">
        <v>791</v>
      </c>
      <c r="K3048" t="s">
        <v>2598</v>
      </c>
      <c r="L3048" t="s">
        <v>776</v>
      </c>
      <c r="M3048" t="s">
        <v>424</v>
      </c>
      <c r="N3048" t="s">
        <v>771</v>
      </c>
      <c r="O3048">
        <v>1</v>
      </c>
      <c r="P3048" t="s">
        <v>777</v>
      </c>
      <c r="Q3048">
        <v>29.9</v>
      </c>
      <c r="R3048">
        <v>5.39</v>
      </c>
      <c r="Y3048" t="s">
        <v>12288</v>
      </c>
      <c r="Z3048" t="s">
        <v>3756</v>
      </c>
      <c r="AA3048">
        <v>47866</v>
      </c>
      <c r="AB3048" t="s">
        <v>420</v>
      </c>
    </row>
    <row r="3049" spans="1:35" x14ac:dyDescent="0.25">
      <c r="A3049" t="s">
        <v>12289</v>
      </c>
      <c r="C3049" t="s">
        <v>12290</v>
      </c>
      <c r="D3049" t="s">
        <v>12291</v>
      </c>
      <c r="E3049" t="s">
        <v>771</v>
      </c>
      <c r="F3049" t="s">
        <v>2590</v>
      </c>
      <c r="G3049" t="s">
        <v>2565</v>
      </c>
      <c r="H3049" t="s">
        <v>2591</v>
      </c>
      <c r="J3049" t="s">
        <v>774</v>
      </c>
      <c r="K3049" t="s">
        <v>4348</v>
      </c>
      <c r="L3049" t="s">
        <v>20</v>
      </c>
      <c r="M3049" t="s">
        <v>19</v>
      </c>
      <c r="N3049" t="s">
        <v>771</v>
      </c>
      <c r="O3049">
        <v>1</v>
      </c>
      <c r="P3049" t="s">
        <v>777</v>
      </c>
      <c r="Q3049">
        <v>19.899999999999999</v>
      </c>
      <c r="R3049">
        <v>3.59</v>
      </c>
      <c r="S3049">
        <v>3</v>
      </c>
      <c r="T3049">
        <v>0.54</v>
      </c>
      <c r="Y3049" t="s">
        <v>2604</v>
      </c>
      <c r="Z3049" t="s">
        <v>2604</v>
      </c>
      <c r="AA3049">
        <v>80129</v>
      </c>
      <c r="AB3049" t="s">
        <v>420</v>
      </c>
    </row>
    <row r="3050" spans="1:35" x14ac:dyDescent="0.25">
      <c r="A3050" t="s">
        <v>12292</v>
      </c>
      <c r="B3050" t="s">
        <v>12292</v>
      </c>
      <c r="C3050" t="s">
        <v>12293</v>
      </c>
      <c r="D3050" t="s">
        <v>12294</v>
      </c>
      <c r="E3050" t="s">
        <v>771</v>
      </c>
      <c r="F3050" t="s">
        <v>772</v>
      </c>
      <c r="G3050" t="s">
        <v>2565</v>
      </c>
      <c r="J3050" t="s">
        <v>791</v>
      </c>
      <c r="K3050" t="s">
        <v>2566</v>
      </c>
      <c r="L3050" t="s">
        <v>2567</v>
      </c>
      <c r="M3050" t="s">
        <v>15</v>
      </c>
      <c r="N3050" t="s">
        <v>771</v>
      </c>
      <c r="O3050">
        <v>1</v>
      </c>
      <c r="P3050" t="s">
        <v>777</v>
      </c>
      <c r="Q3050">
        <v>19.899999999999999</v>
      </c>
      <c r="R3050">
        <v>3.59</v>
      </c>
      <c r="S3050">
        <v>3.99</v>
      </c>
      <c r="T3050">
        <v>0.72</v>
      </c>
      <c r="Y3050" t="s">
        <v>3953</v>
      </c>
      <c r="Z3050" t="s">
        <v>2873</v>
      </c>
      <c r="AA3050">
        <v>41049</v>
      </c>
      <c r="AB3050" t="s">
        <v>420</v>
      </c>
    </row>
    <row r="3051" spans="1:35" x14ac:dyDescent="0.25">
      <c r="A3051" t="s">
        <v>12295</v>
      </c>
      <c r="B3051" t="s">
        <v>12295</v>
      </c>
      <c r="C3051" t="s">
        <v>12296</v>
      </c>
      <c r="D3051" t="s">
        <v>12297</v>
      </c>
      <c r="E3051" t="s">
        <v>771</v>
      </c>
      <c r="F3051" t="s">
        <v>772</v>
      </c>
      <c r="G3051" t="s">
        <v>2565</v>
      </c>
      <c r="J3051" t="s">
        <v>791</v>
      </c>
      <c r="K3051" t="s">
        <v>2566</v>
      </c>
      <c r="L3051" t="s">
        <v>2567</v>
      </c>
      <c r="M3051" t="s">
        <v>15</v>
      </c>
      <c r="N3051" t="s">
        <v>771</v>
      </c>
      <c r="O3051">
        <v>1</v>
      </c>
      <c r="P3051" t="s">
        <v>777</v>
      </c>
      <c r="Q3051">
        <v>19.899999999999999</v>
      </c>
      <c r="R3051">
        <v>3.59</v>
      </c>
      <c r="Y3051" t="s">
        <v>7919</v>
      </c>
      <c r="Z3051" t="s">
        <v>2975</v>
      </c>
      <c r="AA3051">
        <v>6034</v>
      </c>
      <c r="AB3051" t="s">
        <v>420</v>
      </c>
    </row>
    <row r="3052" spans="1:35" x14ac:dyDescent="0.25">
      <c r="A3052" t="s">
        <v>12298</v>
      </c>
      <c r="B3052" t="s">
        <v>12298</v>
      </c>
      <c r="C3052" t="s">
        <v>12299</v>
      </c>
      <c r="D3052" t="s">
        <v>12300</v>
      </c>
      <c r="E3052" t="s">
        <v>771</v>
      </c>
      <c r="F3052" t="s">
        <v>772</v>
      </c>
      <c r="G3052" t="s">
        <v>2565</v>
      </c>
      <c r="J3052" t="s">
        <v>791</v>
      </c>
      <c r="K3052" t="s">
        <v>2566</v>
      </c>
      <c r="L3052" t="s">
        <v>2567</v>
      </c>
      <c r="M3052" t="s">
        <v>15</v>
      </c>
      <c r="N3052" t="s">
        <v>771</v>
      </c>
      <c r="O3052">
        <v>1</v>
      </c>
      <c r="P3052" t="s">
        <v>777</v>
      </c>
      <c r="Q3052">
        <v>19.899999999999999</v>
      </c>
      <c r="R3052">
        <v>3.59</v>
      </c>
      <c r="S3052">
        <v>3.99</v>
      </c>
      <c r="T3052">
        <v>0.72</v>
      </c>
      <c r="Y3052" t="s">
        <v>2599</v>
      </c>
      <c r="Z3052" t="s">
        <v>2712</v>
      </c>
      <c r="AA3052">
        <v>182</v>
      </c>
      <c r="AB3052" t="s">
        <v>420</v>
      </c>
    </row>
    <row r="3053" spans="1:35" x14ac:dyDescent="0.25">
      <c r="A3053" t="s">
        <v>12301</v>
      </c>
      <c r="B3053" t="s">
        <v>12301</v>
      </c>
      <c r="C3053" t="s">
        <v>12302</v>
      </c>
      <c r="D3053" t="s">
        <v>12303</v>
      </c>
      <c r="E3053" t="s">
        <v>771</v>
      </c>
      <c r="F3053" t="s">
        <v>772</v>
      </c>
      <c r="G3053" t="s">
        <v>2565</v>
      </c>
      <c r="J3053" t="s">
        <v>791</v>
      </c>
      <c r="K3053" t="s">
        <v>2566</v>
      </c>
      <c r="L3053" t="s">
        <v>2567</v>
      </c>
      <c r="M3053" t="s">
        <v>15</v>
      </c>
      <c r="N3053" t="s">
        <v>771</v>
      </c>
      <c r="O3053">
        <v>1</v>
      </c>
      <c r="P3053" t="s">
        <v>777</v>
      </c>
      <c r="Q3053">
        <v>19.899999999999999</v>
      </c>
      <c r="R3053">
        <v>3.59</v>
      </c>
      <c r="S3053">
        <v>4.99</v>
      </c>
      <c r="T3053">
        <v>0.9</v>
      </c>
      <c r="Y3053" t="s">
        <v>12304</v>
      </c>
      <c r="Z3053" t="s">
        <v>3861</v>
      </c>
      <c r="AA3053">
        <v>53031</v>
      </c>
      <c r="AB3053" t="s">
        <v>420</v>
      </c>
    </row>
    <row r="3054" spans="1:35" x14ac:dyDescent="0.25">
      <c r="A3054" t="s">
        <v>12305</v>
      </c>
      <c r="B3054" t="s">
        <v>12305</v>
      </c>
      <c r="C3054" t="s">
        <v>12306</v>
      </c>
      <c r="D3054" t="s">
        <v>12307</v>
      </c>
      <c r="E3054" t="s">
        <v>799</v>
      </c>
      <c r="F3054" t="s">
        <v>772</v>
      </c>
      <c r="G3054" t="s">
        <v>2565</v>
      </c>
      <c r="I3054" t="s">
        <v>2646</v>
      </c>
      <c r="J3054" t="s">
        <v>791</v>
      </c>
      <c r="K3054" t="s">
        <v>2598</v>
      </c>
      <c r="L3054" t="s">
        <v>776</v>
      </c>
      <c r="M3054" t="s">
        <v>424</v>
      </c>
      <c r="N3054" t="s">
        <v>799</v>
      </c>
      <c r="O3054">
        <v>0</v>
      </c>
      <c r="Y3054" t="s">
        <v>2585</v>
      </c>
      <c r="AA3054">
        <v>20124</v>
      </c>
      <c r="AB3054" t="s">
        <v>420</v>
      </c>
    </row>
    <row r="3055" spans="1:35" x14ac:dyDescent="0.25">
      <c r="A3055" t="s">
        <v>12308</v>
      </c>
      <c r="C3055" t="s">
        <v>12309</v>
      </c>
      <c r="D3055" t="s">
        <v>12310</v>
      </c>
      <c r="E3055" t="s">
        <v>771</v>
      </c>
      <c r="F3055" t="s">
        <v>2590</v>
      </c>
      <c r="G3055" t="s">
        <v>2565</v>
      </c>
      <c r="H3055" t="s">
        <v>2591</v>
      </c>
      <c r="J3055" t="s">
        <v>774</v>
      </c>
      <c r="K3055" t="s">
        <v>4184</v>
      </c>
      <c r="L3055" t="s">
        <v>718</v>
      </c>
      <c r="M3055" t="s">
        <v>717</v>
      </c>
      <c r="N3055" t="s">
        <v>771</v>
      </c>
      <c r="O3055">
        <v>1</v>
      </c>
      <c r="P3055" t="s">
        <v>777</v>
      </c>
      <c r="Q3055">
        <v>24.9</v>
      </c>
      <c r="R3055">
        <v>4.49</v>
      </c>
      <c r="S3055">
        <v>3</v>
      </c>
      <c r="T3055">
        <v>0.54</v>
      </c>
      <c r="Y3055" t="s">
        <v>12311</v>
      </c>
      <c r="Z3055" t="s">
        <v>2279</v>
      </c>
      <c r="AA3055">
        <v>14100</v>
      </c>
      <c r="AB3055" t="s">
        <v>420</v>
      </c>
    </row>
    <row r="3056" spans="1:35" x14ac:dyDescent="0.25">
      <c r="A3056" t="s">
        <v>12312</v>
      </c>
      <c r="B3056" t="s">
        <v>12312</v>
      </c>
      <c r="C3056" t="s">
        <v>12313</v>
      </c>
      <c r="D3056" t="s">
        <v>12314</v>
      </c>
      <c r="E3056" t="s">
        <v>771</v>
      </c>
      <c r="F3056" t="s">
        <v>772</v>
      </c>
      <c r="G3056" t="s">
        <v>2565</v>
      </c>
      <c r="J3056" t="s">
        <v>791</v>
      </c>
      <c r="K3056" t="s">
        <v>2584</v>
      </c>
      <c r="L3056" t="s">
        <v>801</v>
      </c>
      <c r="M3056" t="s">
        <v>31</v>
      </c>
      <c r="N3056" t="s">
        <v>771</v>
      </c>
      <c r="O3056">
        <v>1</v>
      </c>
      <c r="P3056" t="s">
        <v>777</v>
      </c>
      <c r="Q3056">
        <v>34.9</v>
      </c>
      <c r="R3056">
        <v>6.29</v>
      </c>
      <c r="Y3056" t="s">
        <v>12315</v>
      </c>
      <c r="Z3056" t="s">
        <v>3570</v>
      </c>
      <c r="AA3056">
        <v>66020</v>
      </c>
      <c r="AB3056" t="s">
        <v>420</v>
      </c>
    </row>
    <row r="3057" spans="1:28" x14ac:dyDescent="0.25">
      <c r="A3057" t="s">
        <v>12316</v>
      </c>
      <c r="C3057" t="s">
        <v>12317</v>
      </c>
      <c r="D3057" t="s">
        <v>12318</v>
      </c>
      <c r="E3057" t="s">
        <v>771</v>
      </c>
      <c r="F3057" t="s">
        <v>2590</v>
      </c>
      <c r="G3057" t="s">
        <v>2565</v>
      </c>
      <c r="H3057" t="s">
        <v>2591</v>
      </c>
      <c r="J3057" t="s">
        <v>774</v>
      </c>
      <c r="K3057" t="s">
        <v>2598</v>
      </c>
      <c r="L3057" t="s">
        <v>425</v>
      </c>
      <c r="M3057" t="s">
        <v>424</v>
      </c>
      <c r="N3057" t="s">
        <v>771</v>
      </c>
      <c r="O3057">
        <v>1</v>
      </c>
      <c r="P3057" t="s">
        <v>777</v>
      </c>
      <c r="Q3057">
        <v>29.9</v>
      </c>
      <c r="R3057">
        <v>5.39</v>
      </c>
      <c r="S3057">
        <v>3</v>
      </c>
      <c r="T3057">
        <v>0.54</v>
      </c>
      <c r="Y3057" t="s">
        <v>3806</v>
      </c>
      <c r="Z3057" t="s">
        <v>3760</v>
      </c>
      <c r="AA3057">
        <v>16166</v>
      </c>
      <c r="AB3057" t="s">
        <v>420</v>
      </c>
    </row>
    <row r="3058" spans="1:28" x14ac:dyDescent="0.25">
      <c r="A3058" t="s">
        <v>12319</v>
      </c>
      <c r="B3058" t="s">
        <v>12319</v>
      </c>
      <c r="C3058" t="s">
        <v>12320</v>
      </c>
      <c r="D3058" t="s">
        <v>12321</v>
      </c>
      <c r="E3058" t="s">
        <v>771</v>
      </c>
      <c r="F3058" t="s">
        <v>772</v>
      </c>
      <c r="G3058" t="s">
        <v>2565</v>
      </c>
      <c r="J3058" t="s">
        <v>791</v>
      </c>
      <c r="K3058" t="s">
        <v>3014</v>
      </c>
      <c r="L3058" t="s">
        <v>3015</v>
      </c>
      <c r="M3058" t="s">
        <v>25</v>
      </c>
      <c r="N3058" t="s">
        <v>771</v>
      </c>
      <c r="O3058">
        <v>1</v>
      </c>
      <c r="P3058" t="s">
        <v>777</v>
      </c>
      <c r="Q3058">
        <v>29.9</v>
      </c>
      <c r="R3058">
        <v>5.39</v>
      </c>
      <c r="Y3058" t="s">
        <v>12322</v>
      </c>
      <c r="Z3058" t="s">
        <v>5939</v>
      </c>
      <c r="AA3058">
        <v>43058</v>
      </c>
      <c r="AB3058" t="s">
        <v>420</v>
      </c>
    </row>
    <row r="3059" spans="1:28" x14ac:dyDescent="0.25">
      <c r="A3059" t="s">
        <v>12323</v>
      </c>
      <c r="C3059" t="s">
        <v>12324</v>
      </c>
      <c r="D3059" t="s">
        <v>12325</v>
      </c>
      <c r="E3059" t="s">
        <v>771</v>
      </c>
      <c r="F3059" t="s">
        <v>2590</v>
      </c>
      <c r="G3059" t="s">
        <v>2565</v>
      </c>
      <c r="H3059" t="s">
        <v>2591</v>
      </c>
      <c r="J3059" t="s">
        <v>774</v>
      </c>
      <c r="K3059" t="s">
        <v>2737</v>
      </c>
      <c r="L3059" s="2">
        <v>40405</v>
      </c>
      <c r="M3059" t="s">
        <v>170</v>
      </c>
      <c r="N3059" t="s">
        <v>771</v>
      </c>
      <c r="O3059">
        <v>1</v>
      </c>
      <c r="P3059" t="s">
        <v>777</v>
      </c>
      <c r="Q3059">
        <v>14.9</v>
      </c>
      <c r="R3059">
        <v>2.69</v>
      </c>
      <c r="S3059">
        <v>3</v>
      </c>
      <c r="T3059">
        <v>0.54</v>
      </c>
      <c r="Y3059" t="s">
        <v>9251</v>
      </c>
      <c r="Z3059" t="s">
        <v>3099</v>
      </c>
      <c r="AA3059">
        <v>20821</v>
      </c>
      <c r="AB3059" t="s">
        <v>420</v>
      </c>
    </row>
    <row r="3060" spans="1:28" x14ac:dyDescent="0.25">
      <c r="A3060" t="s">
        <v>12326</v>
      </c>
      <c r="B3060" t="s">
        <v>12326</v>
      </c>
      <c r="C3060" t="s">
        <v>12327</v>
      </c>
      <c r="D3060" t="s">
        <v>12328</v>
      </c>
      <c r="E3060" t="s">
        <v>771</v>
      </c>
      <c r="F3060" t="s">
        <v>772</v>
      </c>
      <c r="G3060" t="s">
        <v>2565</v>
      </c>
      <c r="J3060" t="s">
        <v>791</v>
      </c>
      <c r="K3060" t="s">
        <v>7068</v>
      </c>
      <c r="L3060" t="s">
        <v>1238</v>
      </c>
      <c r="M3060" t="s">
        <v>57</v>
      </c>
      <c r="N3060" t="s">
        <v>771</v>
      </c>
      <c r="O3060">
        <v>1</v>
      </c>
      <c r="P3060" t="s">
        <v>777</v>
      </c>
      <c r="Q3060">
        <v>14.9</v>
      </c>
      <c r="R3060">
        <v>2.69</v>
      </c>
      <c r="S3060">
        <v>1.0900000000000001</v>
      </c>
      <c r="X3060">
        <v>1.0900000000000001</v>
      </c>
      <c r="Y3060" t="s">
        <v>12329</v>
      </c>
      <c r="Z3060" t="s">
        <v>2718</v>
      </c>
      <c r="AA3060">
        <v>20094</v>
      </c>
      <c r="AB3060" t="s">
        <v>420</v>
      </c>
    </row>
    <row r="3061" spans="1:28" x14ac:dyDescent="0.25">
      <c r="A3061" t="s">
        <v>12330</v>
      </c>
      <c r="B3061" t="s">
        <v>12330</v>
      </c>
      <c r="C3061" t="s">
        <v>12331</v>
      </c>
      <c r="D3061" t="s">
        <v>12332</v>
      </c>
      <c r="E3061" t="s">
        <v>771</v>
      </c>
      <c r="F3061" t="s">
        <v>772</v>
      </c>
      <c r="G3061" t="s">
        <v>2565</v>
      </c>
      <c r="J3061" t="s">
        <v>791</v>
      </c>
      <c r="K3061" t="s">
        <v>2566</v>
      </c>
      <c r="L3061" t="s">
        <v>2567</v>
      </c>
      <c r="M3061" t="s">
        <v>15</v>
      </c>
      <c r="N3061" t="s">
        <v>771</v>
      </c>
      <c r="O3061">
        <v>1</v>
      </c>
      <c r="P3061" t="s">
        <v>777</v>
      </c>
      <c r="Q3061">
        <v>19.899999999999999</v>
      </c>
      <c r="R3061">
        <v>3.59</v>
      </c>
      <c r="Y3061" t="s">
        <v>12333</v>
      </c>
      <c r="Z3061" t="s">
        <v>3265</v>
      </c>
      <c r="AA3061">
        <v>3039</v>
      </c>
      <c r="AB3061" t="s">
        <v>420</v>
      </c>
    </row>
    <row r="3062" spans="1:28" x14ac:dyDescent="0.25">
      <c r="A3062" t="s">
        <v>12334</v>
      </c>
      <c r="B3062" t="s">
        <v>12334</v>
      </c>
      <c r="C3062" t="s">
        <v>12335</v>
      </c>
      <c r="D3062" t="s">
        <v>12336</v>
      </c>
      <c r="E3062" t="s">
        <v>771</v>
      </c>
      <c r="F3062" t="s">
        <v>772</v>
      </c>
      <c r="G3062" t="s">
        <v>2565</v>
      </c>
      <c r="J3062" t="s">
        <v>791</v>
      </c>
      <c r="K3062" t="s">
        <v>7068</v>
      </c>
      <c r="L3062" t="s">
        <v>1238</v>
      </c>
      <c r="M3062" t="s">
        <v>57</v>
      </c>
      <c r="N3062" t="s">
        <v>771</v>
      </c>
      <c r="O3062">
        <v>1</v>
      </c>
      <c r="P3062" t="s">
        <v>777</v>
      </c>
      <c r="Q3062">
        <v>14.9</v>
      </c>
      <c r="R3062">
        <v>2.69</v>
      </c>
      <c r="Y3062" t="s">
        <v>12337</v>
      </c>
      <c r="Z3062" t="s">
        <v>12338</v>
      </c>
      <c r="AA3062">
        <v>62020</v>
      </c>
      <c r="AB3062" t="s">
        <v>420</v>
      </c>
    </row>
    <row r="3063" spans="1:28" x14ac:dyDescent="0.25">
      <c r="A3063" t="s">
        <v>12339</v>
      </c>
      <c r="B3063" t="s">
        <v>12339</v>
      </c>
      <c r="C3063" t="s">
        <v>12340</v>
      </c>
      <c r="D3063" t="s">
        <v>12341</v>
      </c>
      <c r="E3063" t="s">
        <v>771</v>
      </c>
      <c r="F3063" t="s">
        <v>772</v>
      </c>
      <c r="G3063" t="s">
        <v>2565</v>
      </c>
      <c r="I3063" t="s">
        <v>2646</v>
      </c>
      <c r="J3063" t="s">
        <v>791</v>
      </c>
      <c r="K3063" t="s">
        <v>2598</v>
      </c>
      <c r="L3063" t="s">
        <v>776</v>
      </c>
      <c r="M3063" t="s">
        <v>424</v>
      </c>
      <c r="N3063" t="s">
        <v>771</v>
      </c>
      <c r="O3063">
        <v>1</v>
      </c>
      <c r="P3063" t="s">
        <v>777</v>
      </c>
      <c r="Q3063">
        <v>29.9</v>
      </c>
      <c r="R3063">
        <v>5.39</v>
      </c>
      <c r="Y3063" t="s">
        <v>2647</v>
      </c>
      <c r="Z3063" t="s">
        <v>2648</v>
      </c>
      <c r="AA3063">
        <v>28100</v>
      </c>
      <c r="AB3063" t="s">
        <v>420</v>
      </c>
    </row>
    <row r="3064" spans="1:28" x14ac:dyDescent="0.25">
      <c r="A3064" t="s">
        <v>12342</v>
      </c>
      <c r="B3064" t="s">
        <v>12342</v>
      </c>
      <c r="C3064" t="s">
        <v>12343</v>
      </c>
      <c r="D3064" t="s">
        <v>12344</v>
      </c>
      <c r="E3064" t="s">
        <v>771</v>
      </c>
      <c r="F3064" t="s">
        <v>772</v>
      </c>
      <c r="G3064" t="s">
        <v>2565</v>
      </c>
      <c r="J3064" t="s">
        <v>791</v>
      </c>
      <c r="K3064" t="s">
        <v>2566</v>
      </c>
      <c r="L3064" t="s">
        <v>2567</v>
      </c>
      <c r="M3064" t="s">
        <v>15</v>
      </c>
      <c r="N3064" t="s">
        <v>771</v>
      </c>
      <c r="O3064">
        <v>1</v>
      </c>
      <c r="P3064" t="s">
        <v>777</v>
      </c>
      <c r="Q3064">
        <v>19.899999999999999</v>
      </c>
      <c r="R3064">
        <v>3.59</v>
      </c>
      <c r="Y3064" t="s">
        <v>2711</v>
      </c>
      <c r="Z3064" t="s">
        <v>2712</v>
      </c>
      <c r="AA3064">
        <v>174</v>
      </c>
      <c r="AB3064" t="s">
        <v>420</v>
      </c>
    </row>
    <row r="3065" spans="1:28" x14ac:dyDescent="0.25">
      <c r="A3065" t="s">
        <v>12345</v>
      </c>
      <c r="B3065" t="s">
        <v>12345</v>
      </c>
      <c r="C3065" t="s">
        <v>12346</v>
      </c>
      <c r="D3065" t="s">
        <v>12347</v>
      </c>
      <c r="E3065" t="s">
        <v>771</v>
      </c>
      <c r="F3065" t="s">
        <v>772</v>
      </c>
      <c r="G3065" t="s">
        <v>2565</v>
      </c>
      <c r="J3065" t="s">
        <v>791</v>
      </c>
      <c r="K3065" t="s">
        <v>2566</v>
      </c>
      <c r="L3065" t="s">
        <v>2567</v>
      </c>
      <c r="M3065" t="s">
        <v>15</v>
      </c>
      <c r="N3065" t="s">
        <v>771</v>
      </c>
      <c r="O3065">
        <v>1</v>
      </c>
      <c r="P3065" t="s">
        <v>777</v>
      </c>
      <c r="Q3065">
        <v>19.899999999999999</v>
      </c>
      <c r="R3065">
        <v>3.59</v>
      </c>
      <c r="Y3065" t="s">
        <v>12348</v>
      </c>
      <c r="Z3065" t="s">
        <v>3023</v>
      </c>
      <c r="AA3065">
        <v>15121</v>
      </c>
      <c r="AB3065" t="s">
        <v>420</v>
      </c>
    </row>
    <row r="3066" spans="1:28" x14ac:dyDescent="0.25">
      <c r="A3066" t="s">
        <v>12349</v>
      </c>
      <c r="B3066" t="s">
        <v>12349</v>
      </c>
      <c r="C3066" t="s">
        <v>12350</v>
      </c>
      <c r="D3066" t="s">
        <v>12351</v>
      </c>
      <c r="E3066" t="s">
        <v>771</v>
      </c>
      <c r="F3066" t="s">
        <v>772</v>
      </c>
      <c r="G3066" t="s">
        <v>2565</v>
      </c>
      <c r="J3066" t="s">
        <v>791</v>
      </c>
      <c r="K3066" t="s">
        <v>2641</v>
      </c>
      <c r="L3066" t="s">
        <v>1330</v>
      </c>
      <c r="M3066" t="s">
        <v>29</v>
      </c>
      <c r="N3066" t="s">
        <v>771</v>
      </c>
      <c r="O3066">
        <v>1</v>
      </c>
      <c r="P3066" t="s">
        <v>777</v>
      </c>
      <c r="Q3066">
        <v>32.9</v>
      </c>
      <c r="R3066">
        <v>5.93</v>
      </c>
      <c r="Y3066" t="s">
        <v>12352</v>
      </c>
      <c r="AA3066">
        <v>87100</v>
      </c>
      <c r="AB3066" t="s">
        <v>420</v>
      </c>
    </row>
    <row r="3067" spans="1:28" x14ac:dyDescent="0.25">
      <c r="A3067" t="s">
        <v>12353</v>
      </c>
      <c r="B3067" t="s">
        <v>12353</v>
      </c>
      <c r="C3067" t="s">
        <v>12354</v>
      </c>
      <c r="D3067" t="s">
        <v>12355</v>
      </c>
      <c r="E3067" t="s">
        <v>771</v>
      </c>
      <c r="F3067" t="s">
        <v>772</v>
      </c>
      <c r="G3067" t="s">
        <v>2565</v>
      </c>
      <c r="J3067" t="s">
        <v>791</v>
      </c>
      <c r="K3067" t="s">
        <v>2566</v>
      </c>
      <c r="L3067" t="s">
        <v>2567</v>
      </c>
      <c r="M3067" t="s">
        <v>15</v>
      </c>
      <c r="N3067" t="s">
        <v>771</v>
      </c>
      <c r="O3067">
        <v>1</v>
      </c>
      <c r="P3067" t="s">
        <v>777</v>
      </c>
      <c r="Q3067">
        <v>19.899999999999999</v>
      </c>
      <c r="R3067">
        <v>3.59</v>
      </c>
      <c r="Y3067" t="s">
        <v>12356</v>
      </c>
      <c r="Z3067" t="s">
        <v>3962</v>
      </c>
      <c r="AA3067">
        <v>37043</v>
      </c>
      <c r="AB3067" t="s">
        <v>420</v>
      </c>
    </row>
    <row r="3068" spans="1:28" x14ac:dyDescent="0.25">
      <c r="A3068" t="s">
        <v>12357</v>
      </c>
      <c r="B3068" t="s">
        <v>12357</v>
      </c>
      <c r="C3068" t="s">
        <v>12358</v>
      </c>
      <c r="D3068" t="s">
        <v>12359</v>
      </c>
      <c r="E3068" t="s">
        <v>771</v>
      </c>
      <c r="F3068" t="s">
        <v>772</v>
      </c>
      <c r="G3068" t="s">
        <v>2565</v>
      </c>
      <c r="J3068" t="s">
        <v>791</v>
      </c>
      <c r="K3068" t="s">
        <v>3229</v>
      </c>
      <c r="L3068" t="s">
        <v>870</v>
      </c>
      <c r="M3068" t="s">
        <v>440</v>
      </c>
      <c r="N3068" t="s">
        <v>771</v>
      </c>
      <c r="O3068">
        <v>1</v>
      </c>
      <c r="P3068" t="s">
        <v>777</v>
      </c>
      <c r="Q3068">
        <v>79.900000000000006</v>
      </c>
      <c r="R3068">
        <v>14.41</v>
      </c>
      <c r="Y3068" t="s">
        <v>12360</v>
      </c>
      <c r="Z3068" t="s">
        <v>12361</v>
      </c>
      <c r="AA3068">
        <v>8026</v>
      </c>
      <c r="AB3068" t="s">
        <v>420</v>
      </c>
    </row>
    <row r="3069" spans="1:28" x14ac:dyDescent="0.25">
      <c r="A3069" t="s">
        <v>12362</v>
      </c>
      <c r="C3069" t="s">
        <v>12363</v>
      </c>
      <c r="D3069" t="s">
        <v>12364</v>
      </c>
      <c r="E3069" t="s">
        <v>771</v>
      </c>
      <c r="F3069" t="s">
        <v>2590</v>
      </c>
      <c r="G3069" t="s">
        <v>2565</v>
      </c>
      <c r="H3069" t="s">
        <v>2591</v>
      </c>
      <c r="J3069" t="s">
        <v>774</v>
      </c>
      <c r="K3069" t="s">
        <v>2598</v>
      </c>
      <c r="L3069" t="s">
        <v>425</v>
      </c>
      <c r="M3069" t="s">
        <v>424</v>
      </c>
      <c r="N3069" t="s">
        <v>771</v>
      </c>
      <c r="O3069">
        <v>1</v>
      </c>
      <c r="P3069" t="s">
        <v>777</v>
      </c>
      <c r="Q3069">
        <v>29.9</v>
      </c>
      <c r="R3069">
        <v>5.39</v>
      </c>
      <c r="S3069">
        <v>3</v>
      </c>
      <c r="T3069">
        <v>0.54</v>
      </c>
      <c r="Y3069" t="s">
        <v>12365</v>
      </c>
      <c r="Z3069" t="s">
        <v>3318</v>
      </c>
      <c r="AA3069">
        <v>36061</v>
      </c>
      <c r="AB3069" t="s">
        <v>420</v>
      </c>
    </row>
    <row r="3070" spans="1:28" x14ac:dyDescent="0.25">
      <c r="A3070" t="s">
        <v>12366</v>
      </c>
      <c r="B3070" t="s">
        <v>12366</v>
      </c>
      <c r="C3070" t="s">
        <v>12367</v>
      </c>
      <c r="D3070" t="s">
        <v>12368</v>
      </c>
      <c r="E3070" t="s">
        <v>771</v>
      </c>
      <c r="F3070" t="s">
        <v>772</v>
      </c>
      <c r="G3070" t="s">
        <v>2565</v>
      </c>
      <c r="J3070" t="s">
        <v>791</v>
      </c>
      <c r="K3070" t="s">
        <v>2641</v>
      </c>
      <c r="L3070" t="s">
        <v>1330</v>
      </c>
      <c r="M3070" t="s">
        <v>29</v>
      </c>
      <c r="N3070" t="s">
        <v>771</v>
      </c>
      <c r="O3070">
        <v>1</v>
      </c>
      <c r="P3070" t="s">
        <v>777</v>
      </c>
      <c r="Q3070">
        <v>32.9</v>
      </c>
      <c r="R3070">
        <v>5.93</v>
      </c>
      <c r="Y3070" t="s">
        <v>12369</v>
      </c>
      <c r="Z3070" t="s">
        <v>12279</v>
      </c>
      <c r="AA3070">
        <v>40024</v>
      </c>
      <c r="AB3070" t="s">
        <v>420</v>
      </c>
    </row>
    <row r="3071" spans="1:28" x14ac:dyDescent="0.25">
      <c r="A3071" t="s">
        <v>12370</v>
      </c>
      <c r="C3071" t="s">
        <v>12371</v>
      </c>
      <c r="D3071" t="s">
        <v>12372</v>
      </c>
      <c r="E3071" t="s">
        <v>771</v>
      </c>
      <c r="F3071" t="s">
        <v>2590</v>
      </c>
      <c r="G3071" t="s">
        <v>2565</v>
      </c>
      <c r="H3071" t="s">
        <v>2591</v>
      </c>
      <c r="J3071" t="s">
        <v>774</v>
      </c>
      <c r="K3071" t="s">
        <v>2598</v>
      </c>
      <c r="L3071" t="s">
        <v>425</v>
      </c>
      <c r="M3071" t="s">
        <v>424</v>
      </c>
      <c r="N3071" t="s">
        <v>771</v>
      </c>
      <c r="O3071">
        <v>1</v>
      </c>
      <c r="P3071" t="s">
        <v>777</v>
      </c>
      <c r="Q3071">
        <v>29.9</v>
      </c>
      <c r="R3071">
        <v>5.39</v>
      </c>
      <c r="S3071">
        <v>3</v>
      </c>
      <c r="T3071">
        <v>0.54</v>
      </c>
      <c r="Y3071" t="s">
        <v>12373</v>
      </c>
      <c r="Z3071" t="s">
        <v>3239</v>
      </c>
      <c r="AA3071">
        <v>31050</v>
      </c>
      <c r="AB3071" t="s">
        <v>420</v>
      </c>
    </row>
    <row r="3072" spans="1:28" x14ac:dyDescent="0.25">
      <c r="A3072" t="s">
        <v>12374</v>
      </c>
      <c r="B3072" t="s">
        <v>12374</v>
      </c>
      <c r="C3072" t="s">
        <v>12375</v>
      </c>
      <c r="D3072" t="s">
        <v>12376</v>
      </c>
      <c r="E3072" t="s">
        <v>771</v>
      </c>
      <c r="F3072" t="s">
        <v>772</v>
      </c>
      <c r="G3072" t="s">
        <v>2565</v>
      </c>
      <c r="J3072" t="s">
        <v>791</v>
      </c>
      <c r="K3072" t="s">
        <v>2641</v>
      </c>
      <c r="L3072" t="s">
        <v>1330</v>
      </c>
      <c r="M3072" t="s">
        <v>29</v>
      </c>
      <c r="N3072" t="s">
        <v>771</v>
      </c>
      <c r="O3072">
        <v>1</v>
      </c>
      <c r="P3072" t="s">
        <v>777</v>
      </c>
      <c r="Q3072">
        <v>32.9</v>
      </c>
      <c r="R3072">
        <v>5.93</v>
      </c>
      <c r="S3072">
        <v>4.99</v>
      </c>
      <c r="T3072">
        <v>0.9</v>
      </c>
      <c r="Y3072" t="s">
        <v>3296</v>
      </c>
      <c r="Z3072" t="s">
        <v>3366</v>
      </c>
      <c r="AA3072">
        <v>24060</v>
      </c>
      <c r="AB3072" t="s">
        <v>420</v>
      </c>
    </row>
    <row r="3073" spans="1:28" x14ac:dyDescent="0.25">
      <c r="A3073" t="s">
        <v>12377</v>
      </c>
      <c r="B3073" t="s">
        <v>12377</v>
      </c>
      <c r="C3073" t="s">
        <v>12378</v>
      </c>
      <c r="D3073" t="s">
        <v>12379</v>
      </c>
      <c r="E3073" t="s">
        <v>771</v>
      </c>
      <c r="F3073" t="s">
        <v>772</v>
      </c>
      <c r="G3073" t="s">
        <v>2565</v>
      </c>
      <c r="J3073" t="s">
        <v>791</v>
      </c>
      <c r="K3073" t="s">
        <v>8407</v>
      </c>
      <c r="L3073" t="s">
        <v>8408</v>
      </c>
      <c r="M3073" t="s">
        <v>152</v>
      </c>
      <c r="N3073" t="s">
        <v>771</v>
      </c>
      <c r="O3073">
        <v>1</v>
      </c>
      <c r="P3073" t="s">
        <v>777</v>
      </c>
      <c r="Q3073">
        <v>24.9</v>
      </c>
      <c r="R3073">
        <v>4.49</v>
      </c>
      <c r="Y3073" t="s">
        <v>12380</v>
      </c>
      <c r="Z3073" t="s">
        <v>2585</v>
      </c>
      <c r="AA3073">
        <v>20037</v>
      </c>
      <c r="AB3073" t="s">
        <v>420</v>
      </c>
    </row>
    <row r="3074" spans="1:28" x14ac:dyDescent="0.25">
      <c r="A3074" t="s">
        <v>12381</v>
      </c>
      <c r="B3074" t="s">
        <v>12381</v>
      </c>
      <c r="C3074" t="s">
        <v>12382</v>
      </c>
      <c r="D3074" t="s">
        <v>12383</v>
      </c>
      <c r="E3074" t="s">
        <v>771</v>
      </c>
      <c r="F3074" t="s">
        <v>772</v>
      </c>
      <c r="G3074" t="s">
        <v>2565</v>
      </c>
      <c r="I3074" t="s">
        <v>2646</v>
      </c>
      <c r="J3074" t="s">
        <v>791</v>
      </c>
      <c r="K3074" t="s">
        <v>7068</v>
      </c>
      <c r="L3074" t="s">
        <v>1238</v>
      </c>
      <c r="M3074" t="s">
        <v>57</v>
      </c>
      <c r="N3074" t="s">
        <v>771</v>
      </c>
      <c r="O3074">
        <v>1</v>
      </c>
      <c r="P3074" t="s">
        <v>777</v>
      </c>
      <c r="Q3074">
        <v>14.9</v>
      </c>
      <c r="R3074">
        <v>2.69</v>
      </c>
      <c r="Y3074" t="s">
        <v>2883</v>
      </c>
      <c r="Z3074" t="s">
        <v>2627</v>
      </c>
      <c r="AA3074">
        <v>2032</v>
      </c>
      <c r="AB3074" t="s">
        <v>420</v>
      </c>
    </row>
    <row r="3075" spans="1:28" x14ac:dyDescent="0.25">
      <c r="A3075" t="s">
        <v>12384</v>
      </c>
      <c r="B3075" t="s">
        <v>12384</v>
      </c>
      <c r="C3075" t="s">
        <v>12385</v>
      </c>
      <c r="D3075" t="s">
        <v>12386</v>
      </c>
      <c r="E3075" t="s">
        <v>771</v>
      </c>
      <c r="F3075" t="s">
        <v>772</v>
      </c>
      <c r="G3075" t="s">
        <v>2565</v>
      </c>
      <c r="J3075" t="s">
        <v>791</v>
      </c>
      <c r="K3075" t="s">
        <v>2641</v>
      </c>
      <c r="L3075" t="s">
        <v>1330</v>
      </c>
      <c r="M3075" t="s">
        <v>29</v>
      </c>
      <c r="N3075" t="s">
        <v>771</v>
      </c>
      <c r="O3075">
        <v>1</v>
      </c>
      <c r="P3075" t="s">
        <v>777</v>
      </c>
      <c r="Q3075">
        <v>32.9</v>
      </c>
      <c r="R3075">
        <v>5.93</v>
      </c>
      <c r="Y3075" t="s">
        <v>2585</v>
      </c>
      <c r="Z3075" t="s">
        <v>2585</v>
      </c>
      <c r="AA3075">
        <v>20159</v>
      </c>
      <c r="AB3075" t="s">
        <v>420</v>
      </c>
    </row>
    <row r="3076" spans="1:28" x14ac:dyDescent="0.25">
      <c r="A3076" t="s">
        <v>12387</v>
      </c>
      <c r="B3076" t="s">
        <v>12387</v>
      </c>
      <c r="C3076" t="s">
        <v>12388</v>
      </c>
      <c r="D3076" t="s">
        <v>12389</v>
      </c>
      <c r="E3076" t="s">
        <v>771</v>
      </c>
      <c r="F3076" t="s">
        <v>772</v>
      </c>
      <c r="G3076" t="s">
        <v>2565</v>
      </c>
      <c r="J3076" t="s">
        <v>791</v>
      </c>
      <c r="K3076" t="s">
        <v>2566</v>
      </c>
      <c r="L3076" t="s">
        <v>2567</v>
      </c>
      <c r="M3076" t="s">
        <v>15</v>
      </c>
      <c r="N3076" t="s">
        <v>771</v>
      </c>
      <c r="O3076">
        <v>1</v>
      </c>
      <c r="P3076" t="s">
        <v>777</v>
      </c>
      <c r="Q3076">
        <v>19.899999999999999</v>
      </c>
      <c r="R3076">
        <v>3.59</v>
      </c>
      <c r="Y3076" t="s">
        <v>12390</v>
      </c>
      <c r="Z3076" t="s">
        <v>2958</v>
      </c>
      <c r="AA3076">
        <v>12080</v>
      </c>
      <c r="AB3076" t="s">
        <v>420</v>
      </c>
    </row>
    <row r="3077" spans="1:28" x14ac:dyDescent="0.25">
      <c r="A3077" t="s">
        <v>12391</v>
      </c>
      <c r="B3077" t="s">
        <v>12391</v>
      </c>
      <c r="C3077" t="s">
        <v>12392</v>
      </c>
      <c r="D3077" t="s">
        <v>12393</v>
      </c>
      <c r="E3077" t="s">
        <v>771</v>
      </c>
      <c r="F3077" t="s">
        <v>772</v>
      </c>
      <c r="G3077" t="s">
        <v>2565</v>
      </c>
      <c r="J3077" t="s">
        <v>791</v>
      </c>
      <c r="K3077" t="s">
        <v>2584</v>
      </c>
      <c r="L3077" t="s">
        <v>801</v>
      </c>
      <c r="M3077" t="s">
        <v>31</v>
      </c>
      <c r="N3077" t="s">
        <v>771</v>
      </c>
      <c r="O3077">
        <v>1</v>
      </c>
      <c r="P3077" t="s">
        <v>777</v>
      </c>
      <c r="Q3077">
        <v>34.9</v>
      </c>
      <c r="R3077">
        <v>6.29</v>
      </c>
      <c r="Y3077" t="s">
        <v>2585</v>
      </c>
      <c r="Z3077" t="s">
        <v>2718</v>
      </c>
      <c r="AA3077">
        <v>20129</v>
      </c>
      <c r="AB3077" t="s">
        <v>420</v>
      </c>
    </row>
    <row r="3078" spans="1:28" x14ac:dyDescent="0.25">
      <c r="A3078" t="s">
        <v>12394</v>
      </c>
      <c r="B3078" t="s">
        <v>12394</v>
      </c>
      <c r="C3078" t="s">
        <v>12395</v>
      </c>
      <c r="D3078" t="s">
        <v>12396</v>
      </c>
      <c r="E3078" t="s">
        <v>771</v>
      </c>
      <c r="F3078" t="s">
        <v>772</v>
      </c>
      <c r="G3078" t="s">
        <v>2565</v>
      </c>
      <c r="J3078" t="s">
        <v>791</v>
      </c>
      <c r="K3078" t="s">
        <v>2566</v>
      </c>
      <c r="L3078" t="s">
        <v>2567</v>
      </c>
      <c r="M3078" t="s">
        <v>15</v>
      </c>
      <c r="N3078" t="s">
        <v>771</v>
      </c>
      <c r="O3078">
        <v>1</v>
      </c>
      <c r="P3078" t="s">
        <v>777</v>
      </c>
      <c r="Q3078">
        <v>19.899999999999999</v>
      </c>
      <c r="R3078">
        <v>3.59</v>
      </c>
      <c r="Y3078" t="s">
        <v>2711</v>
      </c>
      <c r="Z3078" t="s">
        <v>2599</v>
      </c>
      <c r="AA3078">
        <v>132</v>
      </c>
      <c r="AB3078" t="s">
        <v>420</v>
      </c>
    </row>
    <row r="3079" spans="1:28" x14ac:dyDescent="0.25">
      <c r="A3079" t="s">
        <v>12397</v>
      </c>
      <c r="B3079" t="s">
        <v>12397</v>
      </c>
      <c r="C3079" t="s">
        <v>12398</v>
      </c>
      <c r="D3079" t="s">
        <v>12399</v>
      </c>
      <c r="E3079" t="s">
        <v>771</v>
      </c>
      <c r="F3079" t="s">
        <v>772</v>
      </c>
      <c r="G3079" t="s">
        <v>2565</v>
      </c>
      <c r="J3079" t="s">
        <v>791</v>
      </c>
      <c r="K3079" t="s">
        <v>2566</v>
      </c>
      <c r="L3079" t="s">
        <v>2567</v>
      </c>
      <c r="M3079" t="s">
        <v>15</v>
      </c>
      <c r="N3079" t="s">
        <v>771</v>
      </c>
      <c r="O3079">
        <v>1</v>
      </c>
      <c r="P3079" t="s">
        <v>777</v>
      </c>
      <c r="Q3079">
        <v>19.899999999999999</v>
      </c>
      <c r="R3079">
        <v>3.59</v>
      </c>
      <c r="Y3079" t="s">
        <v>8300</v>
      </c>
      <c r="Z3079" t="s">
        <v>8016</v>
      </c>
      <c r="AA3079">
        <v>4011</v>
      </c>
      <c r="AB3079" t="s">
        <v>420</v>
      </c>
    </row>
    <row r="3080" spans="1:28" x14ac:dyDescent="0.25">
      <c r="A3080" t="s">
        <v>12400</v>
      </c>
      <c r="B3080" t="s">
        <v>12400</v>
      </c>
      <c r="C3080" t="s">
        <v>12401</v>
      </c>
      <c r="D3080" t="s">
        <v>12402</v>
      </c>
      <c r="E3080" t="s">
        <v>771</v>
      </c>
      <c r="F3080" t="s">
        <v>772</v>
      </c>
      <c r="G3080" t="s">
        <v>2565</v>
      </c>
      <c r="J3080" t="s">
        <v>791</v>
      </c>
      <c r="K3080" t="s">
        <v>2584</v>
      </c>
      <c r="L3080" t="s">
        <v>801</v>
      </c>
      <c r="M3080" t="s">
        <v>31</v>
      </c>
      <c r="N3080" t="s">
        <v>771</v>
      </c>
      <c r="O3080">
        <v>1</v>
      </c>
      <c r="P3080" t="s">
        <v>777</v>
      </c>
      <c r="Q3080">
        <v>34.9</v>
      </c>
      <c r="R3080">
        <v>6.29</v>
      </c>
      <c r="Y3080" t="s">
        <v>12403</v>
      </c>
      <c r="Z3080" t="s">
        <v>3962</v>
      </c>
      <c r="AA3080">
        <v>37026</v>
      </c>
      <c r="AB3080" t="s">
        <v>420</v>
      </c>
    </row>
    <row r="3081" spans="1:28" x14ac:dyDescent="0.25">
      <c r="A3081" t="s">
        <v>12404</v>
      </c>
      <c r="B3081" t="s">
        <v>12404</v>
      </c>
      <c r="C3081" t="s">
        <v>12405</v>
      </c>
      <c r="D3081" t="s">
        <v>12406</v>
      </c>
      <c r="E3081" t="s">
        <v>771</v>
      </c>
      <c r="F3081" t="s">
        <v>772</v>
      </c>
      <c r="G3081" t="s">
        <v>2565</v>
      </c>
      <c r="J3081" t="s">
        <v>791</v>
      </c>
      <c r="K3081" t="s">
        <v>2598</v>
      </c>
      <c r="L3081" t="s">
        <v>776</v>
      </c>
      <c r="M3081" t="s">
        <v>424</v>
      </c>
      <c r="N3081" t="s">
        <v>771</v>
      </c>
      <c r="O3081">
        <v>1</v>
      </c>
      <c r="P3081" t="s">
        <v>777</v>
      </c>
      <c r="Q3081">
        <v>29.9</v>
      </c>
      <c r="R3081">
        <v>5.39</v>
      </c>
      <c r="Y3081" t="s">
        <v>12407</v>
      </c>
      <c r="Z3081" t="s">
        <v>3239</v>
      </c>
      <c r="AA3081">
        <v>31048</v>
      </c>
      <c r="AB3081" t="s">
        <v>420</v>
      </c>
    </row>
    <row r="3082" spans="1:28" x14ac:dyDescent="0.25">
      <c r="A3082" t="s">
        <v>12408</v>
      </c>
      <c r="B3082" t="s">
        <v>12408</v>
      </c>
      <c r="C3082" t="s">
        <v>12409</v>
      </c>
      <c r="D3082" t="s">
        <v>12410</v>
      </c>
      <c r="E3082" t="s">
        <v>771</v>
      </c>
      <c r="F3082" t="s">
        <v>772</v>
      </c>
      <c r="G3082" t="s">
        <v>2565</v>
      </c>
      <c r="J3082" t="s">
        <v>791</v>
      </c>
      <c r="K3082" t="s">
        <v>2566</v>
      </c>
      <c r="L3082" t="s">
        <v>2567</v>
      </c>
      <c r="M3082" t="s">
        <v>15</v>
      </c>
      <c r="N3082" t="s">
        <v>771</v>
      </c>
      <c r="O3082">
        <v>1</v>
      </c>
      <c r="P3082" t="s">
        <v>777</v>
      </c>
      <c r="Q3082">
        <v>19.899999999999999</v>
      </c>
      <c r="R3082">
        <v>3.59</v>
      </c>
      <c r="Y3082" t="s">
        <v>12411</v>
      </c>
      <c r="Z3082" t="s">
        <v>3407</v>
      </c>
      <c r="AA3082">
        <v>51017</v>
      </c>
      <c r="AB3082" t="s">
        <v>420</v>
      </c>
    </row>
    <row r="3083" spans="1:28" x14ac:dyDescent="0.25">
      <c r="A3083" t="s">
        <v>12412</v>
      </c>
      <c r="B3083" t="s">
        <v>12412</v>
      </c>
      <c r="C3083" t="s">
        <v>12413</v>
      </c>
      <c r="D3083" t="s">
        <v>12414</v>
      </c>
      <c r="E3083" t="s">
        <v>771</v>
      </c>
      <c r="F3083" t="s">
        <v>772</v>
      </c>
      <c r="G3083" t="s">
        <v>2565</v>
      </c>
      <c r="J3083" t="s">
        <v>791</v>
      </c>
      <c r="K3083" t="s">
        <v>3805</v>
      </c>
      <c r="L3083" t="s">
        <v>1205</v>
      </c>
      <c r="M3083" t="s">
        <v>426</v>
      </c>
      <c r="N3083" t="s">
        <v>771</v>
      </c>
      <c r="O3083">
        <v>2</v>
      </c>
      <c r="P3083" t="s">
        <v>777</v>
      </c>
      <c r="Q3083">
        <v>159.80000000000001</v>
      </c>
      <c r="R3083">
        <v>28.82</v>
      </c>
      <c r="Y3083" t="s">
        <v>12415</v>
      </c>
      <c r="Z3083" t="s">
        <v>2568</v>
      </c>
      <c r="AA3083">
        <v>10048</v>
      </c>
      <c r="AB3083" t="s">
        <v>420</v>
      </c>
    </row>
    <row r="3084" spans="1:28" x14ac:dyDescent="0.25">
      <c r="A3084" t="s">
        <v>12416</v>
      </c>
      <c r="B3084" t="s">
        <v>12416</v>
      </c>
      <c r="C3084" t="s">
        <v>12417</v>
      </c>
      <c r="D3084" t="s">
        <v>12418</v>
      </c>
      <c r="E3084" t="s">
        <v>771</v>
      </c>
      <c r="F3084" t="s">
        <v>772</v>
      </c>
      <c r="G3084" t="s">
        <v>2565</v>
      </c>
      <c r="J3084" t="s">
        <v>791</v>
      </c>
      <c r="K3084" t="s">
        <v>2566</v>
      </c>
      <c r="L3084" t="s">
        <v>2567</v>
      </c>
      <c r="M3084" t="s">
        <v>15</v>
      </c>
      <c r="N3084" t="s">
        <v>771</v>
      </c>
      <c r="O3084">
        <v>1</v>
      </c>
      <c r="P3084" t="s">
        <v>777</v>
      </c>
      <c r="Q3084">
        <v>19.899999999999999</v>
      </c>
      <c r="R3084">
        <v>3.59</v>
      </c>
      <c r="Y3084" t="s">
        <v>12419</v>
      </c>
      <c r="Z3084" t="s">
        <v>2568</v>
      </c>
      <c r="AA3084">
        <v>10090</v>
      </c>
      <c r="AB3084" t="s">
        <v>420</v>
      </c>
    </row>
    <row r="3085" spans="1:28" x14ac:dyDescent="0.25">
      <c r="A3085" t="s">
        <v>12420</v>
      </c>
      <c r="C3085" t="s">
        <v>12421</v>
      </c>
      <c r="D3085" t="s">
        <v>12422</v>
      </c>
      <c r="E3085" t="s">
        <v>771</v>
      </c>
      <c r="F3085" t="s">
        <v>2590</v>
      </c>
      <c r="G3085" t="s">
        <v>2565</v>
      </c>
      <c r="H3085" t="s">
        <v>2591</v>
      </c>
      <c r="J3085" t="s">
        <v>774</v>
      </c>
      <c r="K3085" t="s">
        <v>2566</v>
      </c>
      <c r="L3085" t="s">
        <v>16</v>
      </c>
      <c r="M3085" t="s">
        <v>15</v>
      </c>
      <c r="N3085" t="s">
        <v>771</v>
      </c>
      <c r="O3085">
        <v>1</v>
      </c>
      <c r="P3085" t="s">
        <v>777</v>
      </c>
      <c r="Q3085">
        <v>19.899999999999999</v>
      </c>
      <c r="R3085">
        <v>3.59</v>
      </c>
      <c r="S3085">
        <v>3</v>
      </c>
      <c r="T3085">
        <v>0.54</v>
      </c>
      <c r="Y3085" t="s">
        <v>12423</v>
      </c>
      <c r="Z3085" t="s">
        <v>5965</v>
      </c>
      <c r="AA3085">
        <v>14022</v>
      </c>
      <c r="AB3085" t="s">
        <v>420</v>
      </c>
    </row>
    <row r="3086" spans="1:28" x14ac:dyDescent="0.25">
      <c r="A3086" t="s">
        <v>12424</v>
      </c>
      <c r="B3086" t="s">
        <v>12424</v>
      </c>
      <c r="C3086" t="s">
        <v>12425</v>
      </c>
      <c r="D3086" t="s">
        <v>12426</v>
      </c>
      <c r="E3086" t="s">
        <v>771</v>
      </c>
      <c r="F3086" t="s">
        <v>772</v>
      </c>
      <c r="G3086" t="s">
        <v>2565</v>
      </c>
      <c r="J3086" t="s">
        <v>791</v>
      </c>
      <c r="K3086" t="s">
        <v>2578</v>
      </c>
      <c r="L3086" t="s">
        <v>833</v>
      </c>
      <c r="M3086" t="s">
        <v>49</v>
      </c>
      <c r="N3086" t="s">
        <v>771</v>
      </c>
      <c r="O3086">
        <v>1</v>
      </c>
      <c r="P3086" t="s">
        <v>777</v>
      </c>
      <c r="Q3086">
        <v>24.9</v>
      </c>
      <c r="R3086">
        <v>4.49</v>
      </c>
      <c r="Y3086" t="s">
        <v>8835</v>
      </c>
      <c r="Z3086" t="s">
        <v>8058</v>
      </c>
      <c r="AA3086">
        <v>60035</v>
      </c>
      <c r="AB3086" t="s">
        <v>420</v>
      </c>
    </row>
    <row r="3087" spans="1:28" x14ac:dyDescent="0.25">
      <c r="A3087" t="s">
        <v>12427</v>
      </c>
      <c r="B3087" t="s">
        <v>12427</v>
      </c>
      <c r="C3087" t="s">
        <v>12428</v>
      </c>
      <c r="D3087" t="s">
        <v>12429</v>
      </c>
      <c r="E3087" t="s">
        <v>771</v>
      </c>
      <c r="F3087" t="s">
        <v>772</v>
      </c>
      <c r="G3087" t="s">
        <v>2565</v>
      </c>
      <c r="J3087" t="s">
        <v>791</v>
      </c>
      <c r="K3087" t="s">
        <v>2566</v>
      </c>
      <c r="L3087" t="s">
        <v>2567</v>
      </c>
      <c r="M3087" t="s">
        <v>15</v>
      </c>
      <c r="N3087" t="s">
        <v>771</v>
      </c>
      <c r="O3087">
        <v>1</v>
      </c>
      <c r="P3087" t="s">
        <v>777</v>
      </c>
      <c r="Q3087">
        <v>19.899999999999999</v>
      </c>
      <c r="R3087">
        <v>3.59</v>
      </c>
      <c r="Y3087" t="s">
        <v>12430</v>
      </c>
      <c r="Z3087" t="s">
        <v>3303</v>
      </c>
      <c r="AA3087">
        <v>43016</v>
      </c>
      <c r="AB3087" t="s">
        <v>420</v>
      </c>
    </row>
    <row r="3088" spans="1:28" x14ac:dyDescent="0.25">
      <c r="A3088" t="s">
        <v>12431</v>
      </c>
      <c r="B3088" t="s">
        <v>12431</v>
      </c>
      <c r="C3088" t="s">
        <v>12432</v>
      </c>
      <c r="D3088" t="s">
        <v>12433</v>
      </c>
      <c r="E3088" t="s">
        <v>771</v>
      </c>
      <c r="F3088" t="s">
        <v>772</v>
      </c>
      <c r="G3088" t="s">
        <v>2565</v>
      </c>
      <c r="J3088" t="s">
        <v>791</v>
      </c>
      <c r="K3088" t="s">
        <v>2566</v>
      </c>
      <c r="L3088" t="s">
        <v>2567</v>
      </c>
      <c r="M3088" t="s">
        <v>15</v>
      </c>
      <c r="N3088" t="s">
        <v>771</v>
      </c>
      <c r="O3088">
        <v>1</v>
      </c>
      <c r="P3088" t="s">
        <v>777</v>
      </c>
      <c r="Q3088">
        <v>19.899999999999999</v>
      </c>
      <c r="R3088">
        <v>3.59</v>
      </c>
      <c r="Y3088" t="s">
        <v>9983</v>
      </c>
      <c r="Z3088" t="s">
        <v>5673</v>
      </c>
      <c r="AA3088">
        <v>24050</v>
      </c>
      <c r="AB3088" t="s">
        <v>420</v>
      </c>
    </row>
    <row r="3089" spans="1:28" x14ac:dyDescent="0.25">
      <c r="A3089" t="s">
        <v>12434</v>
      </c>
      <c r="B3089" t="s">
        <v>12434</v>
      </c>
      <c r="C3089" t="s">
        <v>12435</v>
      </c>
      <c r="D3089" t="s">
        <v>12436</v>
      </c>
      <c r="E3089" t="s">
        <v>771</v>
      </c>
      <c r="F3089" t="s">
        <v>772</v>
      </c>
      <c r="G3089" t="s">
        <v>2565</v>
      </c>
      <c r="I3089" t="s">
        <v>2646</v>
      </c>
      <c r="J3089" t="s">
        <v>791</v>
      </c>
      <c r="K3089" t="s">
        <v>7068</v>
      </c>
      <c r="L3089" t="s">
        <v>1238</v>
      </c>
      <c r="M3089" t="s">
        <v>57</v>
      </c>
      <c r="N3089" t="s">
        <v>771</v>
      </c>
      <c r="O3089">
        <v>1</v>
      </c>
      <c r="P3089" t="s">
        <v>777</v>
      </c>
      <c r="Q3089">
        <v>14.9</v>
      </c>
      <c r="R3089">
        <v>2.69</v>
      </c>
      <c r="Y3089" t="s">
        <v>2883</v>
      </c>
      <c r="Z3089" t="s">
        <v>2627</v>
      </c>
      <c r="AA3089">
        <v>2032</v>
      </c>
      <c r="AB3089" t="s">
        <v>420</v>
      </c>
    </row>
    <row r="3090" spans="1:28" x14ac:dyDescent="0.25">
      <c r="A3090" t="s">
        <v>12437</v>
      </c>
      <c r="B3090" t="s">
        <v>12437</v>
      </c>
      <c r="C3090" t="s">
        <v>12438</v>
      </c>
      <c r="D3090" t="s">
        <v>12439</v>
      </c>
      <c r="E3090" t="s">
        <v>771</v>
      </c>
      <c r="F3090" t="s">
        <v>772</v>
      </c>
      <c r="G3090" t="s">
        <v>2565</v>
      </c>
      <c r="J3090" t="s">
        <v>791</v>
      </c>
      <c r="K3090" t="s">
        <v>2578</v>
      </c>
      <c r="L3090" t="s">
        <v>833</v>
      </c>
      <c r="M3090" t="s">
        <v>49</v>
      </c>
      <c r="N3090" t="s">
        <v>771</v>
      </c>
      <c r="O3090">
        <v>1</v>
      </c>
      <c r="P3090" t="s">
        <v>777</v>
      </c>
      <c r="Q3090">
        <v>24.9</v>
      </c>
      <c r="R3090">
        <v>4.49</v>
      </c>
      <c r="Y3090" t="s">
        <v>7983</v>
      </c>
      <c r="Z3090" t="s">
        <v>3709</v>
      </c>
      <c r="AA3090">
        <v>55049</v>
      </c>
      <c r="AB3090" t="s">
        <v>420</v>
      </c>
    </row>
    <row r="3091" spans="1:28" x14ac:dyDescent="0.25">
      <c r="A3091" t="s">
        <v>12440</v>
      </c>
      <c r="B3091" t="s">
        <v>12440</v>
      </c>
      <c r="C3091" t="s">
        <v>12441</v>
      </c>
      <c r="D3091" t="s">
        <v>12442</v>
      </c>
      <c r="E3091" t="s">
        <v>771</v>
      </c>
      <c r="F3091" t="s">
        <v>772</v>
      </c>
      <c r="G3091" t="s">
        <v>2565</v>
      </c>
      <c r="J3091" t="s">
        <v>791</v>
      </c>
      <c r="K3091" t="s">
        <v>2566</v>
      </c>
      <c r="L3091" t="s">
        <v>2567</v>
      </c>
      <c r="M3091" t="s">
        <v>15</v>
      </c>
      <c r="N3091" t="s">
        <v>771</v>
      </c>
      <c r="O3091">
        <v>1</v>
      </c>
      <c r="P3091" t="s">
        <v>777</v>
      </c>
      <c r="Q3091">
        <v>19.899999999999999</v>
      </c>
      <c r="R3091">
        <v>3.59</v>
      </c>
      <c r="Y3091" t="s">
        <v>4523</v>
      </c>
      <c r="Z3091" t="s">
        <v>4523</v>
      </c>
      <c r="AA3091">
        <v>52100</v>
      </c>
      <c r="AB3091" t="s">
        <v>420</v>
      </c>
    </row>
    <row r="3092" spans="1:28" x14ac:dyDescent="0.25">
      <c r="A3092" t="s">
        <v>12443</v>
      </c>
      <c r="B3092" t="s">
        <v>12443</v>
      </c>
      <c r="C3092" t="s">
        <v>12444</v>
      </c>
      <c r="D3092" t="s">
        <v>12445</v>
      </c>
      <c r="E3092" t="s">
        <v>771</v>
      </c>
      <c r="F3092" t="s">
        <v>772</v>
      </c>
      <c r="G3092" t="s">
        <v>2565</v>
      </c>
      <c r="J3092" t="s">
        <v>791</v>
      </c>
      <c r="K3092" t="s">
        <v>2584</v>
      </c>
      <c r="L3092" t="s">
        <v>801</v>
      </c>
      <c r="M3092" t="s">
        <v>31</v>
      </c>
      <c r="N3092" t="s">
        <v>771</v>
      </c>
      <c r="O3092">
        <v>1</v>
      </c>
      <c r="P3092" t="s">
        <v>777</v>
      </c>
      <c r="Q3092">
        <v>34.9</v>
      </c>
      <c r="R3092">
        <v>6.29</v>
      </c>
      <c r="Y3092" t="s">
        <v>2599</v>
      </c>
      <c r="Z3092" t="s">
        <v>2599</v>
      </c>
      <c r="AA3092">
        <v>134</v>
      </c>
      <c r="AB3092" t="s">
        <v>420</v>
      </c>
    </row>
    <row r="3093" spans="1:28" x14ac:dyDescent="0.25">
      <c r="A3093" t="s">
        <v>12446</v>
      </c>
      <c r="B3093" t="s">
        <v>12446</v>
      </c>
      <c r="C3093" t="s">
        <v>12447</v>
      </c>
      <c r="D3093" t="s">
        <v>12448</v>
      </c>
      <c r="E3093" t="s">
        <v>771</v>
      </c>
      <c r="F3093" t="s">
        <v>772</v>
      </c>
      <c r="G3093" t="s">
        <v>2565</v>
      </c>
      <c r="J3093" t="s">
        <v>791</v>
      </c>
      <c r="K3093" t="s">
        <v>3014</v>
      </c>
      <c r="L3093" t="s">
        <v>3015</v>
      </c>
      <c r="M3093" t="s">
        <v>25</v>
      </c>
      <c r="N3093" t="s">
        <v>771</v>
      </c>
      <c r="O3093">
        <v>1</v>
      </c>
      <c r="P3093" t="s">
        <v>777</v>
      </c>
      <c r="Q3093">
        <v>29.9</v>
      </c>
      <c r="R3093">
        <v>5.39</v>
      </c>
      <c r="Y3093" t="s">
        <v>12449</v>
      </c>
      <c r="Z3093" t="s">
        <v>4007</v>
      </c>
      <c r="AA3093">
        <v>86100</v>
      </c>
      <c r="AB3093" t="s">
        <v>420</v>
      </c>
    </row>
    <row r="3094" spans="1:28" x14ac:dyDescent="0.25">
      <c r="A3094" t="s">
        <v>12450</v>
      </c>
      <c r="B3094" t="s">
        <v>12450</v>
      </c>
      <c r="C3094" t="s">
        <v>12451</v>
      </c>
      <c r="D3094" t="s">
        <v>12452</v>
      </c>
      <c r="E3094" t="s">
        <v>771</v>
      </c>
      <c r="F3094" t="s">
        <v>772</v>
      </c>
      <c r="G3094" t="s">
        <v>2565</v>
      </c>
      <c r="J3094" t="s">
        <v>791</v>
      </c>
      <c r="K3094" t="s">
        <v>9396</v>
      </c>
      <c r="L3094" t="s">
        <v>9397</v>
      </c>
      <c r="M3094" t="s">
        <v>460</v>
      </c>
      <c r="N3094" t="s">
        <v>771</v>
      </c>
      <c r="O3094">
        <v>1</v>
      </c>
      <c r="P3094" t="s">
        <v>777</v>
      </c>
      <c r="Q3094">
        <v>39.9</v>
      </c>
      <c r="R3094">
        <v>7.2</v>
      </c>
      <c r="S3094">
        <v>1.0900000000000001</v>
      </c>
      <c r="X3094">
        <v>1.0900000000000001</v>
      </c>
      <c r="Y3094" t="s">
        <v>11459</v>
      </c>
      <c r="Z3094" t="s">
        <v>2799</v>
      </c>
      <c r="AA3094">
        <v>5022</v>
      </c>
      <c r="AB3094" t="s">
        <v>420</v>
      </c>
    </row>
    <row r="3095" spans="1:28" x14ac:dyDescent="0.25">
      <c r="A3095" t="s">
        <v>12453</v>
      </c>
      <c r="B3095" t="s">
        <v>12453</v>
      </c>
      <c r="C3095" t="s">
        <v>12454</v>
      </c>
      <c r="D3095" t="s">
        <v>12455</v>
      </c>
      <c r="E3095" t="s">
        <v>771</v>
      </c>
      <c r="F3095" t="s">
        <v>772</v>
      </c>
      <c r="G3095" t="s">
        <v>2565</v>
      </c>
      <c r="J3095" t="s">
        <v>791</v>
      </c>
      <c r="K3095" t="s">
        <v>2566</v>
      </c>
      <c r="L3095" t="s">
        <v>2567</v>
      </c>
      <c r="M3095" t="s">
        <v>15</v>
      </c>
      <c r="N3095" t="s">
        <v>771</v>
      </c>
      <c r="O3095">
        <v>1</v>
      </c>
      <c r="P3095" t="s">
        <v>777</v>
      </c>
      <c r="Q3095">
        <v>19.899999999999999</v>
      </c>
      <c r="R3095">
        <v>3.59</v>
      </c>
      <c r="Y3095" t="s">
        <v>12456</v>
      </c>
      <c r="Z3095" t="s">
        <v>2585</v>
      </c>
      <c r="AA3095">
        <v>20122</v>
      </c>
      <c r="AB3095" t="s">
        <v>420</v>
      </c>
    </row>
    <row r="3096" spans="1:28" x14ac:dyDescent="0.25">
      <c r="A3096" t="s">
        <v>12457</v>
      </c>
      <c r="B3096" t="s">
        <v>12457</v>
      </c>
      <c r="C3096" t="s">
        <v>12458</v>
      </c>
      <c r="D3096" t="s">
        <v>12459</v>
      </c>
      <c r="E3096" t="s">
        <v>771</v>
      </c>
      <c r="F3096" t="s">
        <v>772</v>
      </c>
      <c r="G3096" t="s">
        <v>2565</v>
      </c>
      <c r="J3096" t="s">
        <v>791</v>
      </c>
      <c r="K3096" t="s">
        <v>2584</v>
      </c>
      <c r="L3096" t="s">
        <v>801</v>
      </c>
      <c r="M3096" t="s">
        <v>31</v>
      </c>
      <c r="N3096" t="s">
        <v>771</v>
      </c>
      <c r="O3096">
        <v>1</v>
      </c>
      <c r="P3096" t="s">
        <v>777</v>
      </c>
      <c r="Q3096">
        <v>34.9</v>
      </c>
      <c r="R3096">
        <v>6.29</v>
      </c>
      <c r="Y3096" t="s">
        <v>12460</v>
      </c>
      <c r="Z3096" t="s">
        <v>3023</v>
      </c>
      <c r="AA3096">
        <v>15074</v>
      </c>
      <c r="AB3096" t="s">
        <v>420</v>
      </c>
    </row>
    <row r="3097" spans="1:28" x14ac:dyDescent="0.25">
      <c r="A3097" t="s">
        <v>12461</v>
      </c>
      <c r="C3097" t="s">
        <v>12462</v>
      </c>
      <c r="D3097" t="s">
        <v>12463</v>
      </c>
      <c r="E3097" t="s">
        <v>771</v>
      </c>
      <c r="F3097" t="s">
        <v>2590</v>
      </c>
      <c r="G3097" t="s">
        <v>2565</v>
      </c>
      <c r="H3097" t="s">
        <v>2591</v>
      </c>
      <c r="J3097" t="s">
        <v>774</v>
      </c>
      <c r="K3097" t="s">
        <v>2566</v>
      </c>
      <c r="L3097" t="s">
        <v>16</v>
      </c>
      <c r="M3097" t="s">
        <v>15</v>
      </c>
      <c r="N3097" t="s">
        <v>771</v>
      </c>
      <c r="O3097">
        <v>1</v>
      </c>
      <c r="P3097" t="s">
        <v>777</v>
      </c>
      <c r="Q3097">
        <v>19.899999999999999</v>
      </c>
      <c r="R3097">
        <v>3.59</v>
      </c>
      <c r="S3097">
        <v>3</v>
      </c>
      <c r="T3097">
        <v>0.54</v>
      </c>
      <c r="Y3097" t="s">
        <v>3806</v>
      </c>
      <c r="Z3097" t="s">
        <v>3806</v>
      </c>
      <c r="AA3097">
        <v>16141</v>
      </c>
      <c r="AB3097" t="s">
        <v>420</v>
      </c>
    </row>
    <row r="3098" spans="1:28" x14ac:dyDescent="0.25">
      <c r="A3098" t="s">
        <v>12464</v>
      </c>
      <c r="B3098" t="s">
        <v>12464</v>
      </c>
      <c r="C3098" t="s">
        <v>12465</v>
      </c>
      <c r="D3098" t="s">
        <v>12466</v>
      </c>
      <c r="E3098" t="s">
        <v>771</v>
      </c>
      <c r="F3098" t="s">
        <v>772</v>
      </c>
      <c r="G3098" t="s">
        <v>2565</v>
      </c>
      <c r="J3098" t="s">
        <v>791</v>
      </c>
      <c r="K3098" t="s">
        <v>2584</v>
      </c>
      <c r="L3098" t="s">
        <v>801</v>
      </c>
      <c r="M3098" t="s">
        <v>31</v>
      </c>
      <c r="N3098" t="s">
        <v>771</v>
      </c>
      <c r="O3098">
        <v>1</v>
      </c>
      <c r="P3098" t="s">
        <v>777</v>
      </c>
      <c r="Q3098">
        <v>34.9</v>
      </c>
      <c r="R3098">
        <v>6.29</v>
      </c>
      <c r="Y3098" t="s">
        <v>3303</v>
      </c>
      <c r="Z3098" t="s">
        <v>3303</v>
      </c>
      <c r="AA3098">
        <v>43126</v>
      </c>
      <c r="AB3098" t="s">
        <v>420</v>
      </c>
    </row>
    <row r="3099" spans="1:28" x14ac:dyDescent="0.25">
      <c r="A3099" t="s">
        <v>12467</v>
      </c>
      <c r="B3099" t="s">
        <v>12467</v>
      </c>
      <c r="C3099" t="s">
        <v>12468</v>
      </c>
      <c r="D3099" t="s">
        <v>12469</v>
      </c>
      <c r="E3099" t="s">
        <v>771</v>
      </c>
      <c r="F3099" t="s">
        <v>772</v>
      </c>
      <c r="G3099" t="s">
        <v>2565</v>
      </c>
      <c r="J3099" t="s">
        <v>791</v>
      </c>
      <c r="K3099" t="s">
        <v>7068</v>
      </c>
      <c r="L3099" t="s">
        <v>1238</v>
      </c>
      <c r="M3099" t="s">
        <v>57</v>
      </c>
      <c r="N3099" t="s">
        <v>771</v>
      </c>
      <c r="O3099">
        <v>1</v>
      </c>
      <c r="P3099" t="s">
        <v>777</v>
      </c>
      <c r="Q3099">
        <v>14.9</v>
      </c>
      <c r="R3099">
        <v>2.69</v>
      </c>
      <c r="Y3099" t="s">
        <v>2671</v>
      </c>
      <c r="Z3099" t="s">
        <v>2671</v>
      </c>
      <c r="AA3099">
        <v>4100</v>
      </c>
      <c r="AB3099" t="s">
        <v>420</v>
      </c>
    </row>
    <row r="3100" spans="1:28" x14ac:dyDescent="0.25">
      <c r="A3100" t="s">
        <v>12470</v>
      </c>
      <c r="B3100" t="s">
        <v>12470</v>
      </c>
      <c r="C3100" t="s">
        <v>12471</v>
      </c>
      <c r="D3100" t="s">
        <v>12472</v>
      </c>
      <c r="E3100" t="s">
        <v>771</v>
      </c>
      <c r="F3100" t="s">
        <v>772</v>
      </c>
      <c r="G3100" t="s">
        <v>2565</v>
      </c>
      <c r="J3100" t="s">
        <v>791</v>
      </c>
      <c r="K3100" t="s">
        <v>7068</v>
      </c>
      <c r="L3100" t="s">
        <v>1238</v>
      </c>
      <c r="M3100" t="s">
        <v>57</v>
      </c>
      <c r="N3100" t="s">
        <v>771</v>
      </c>
      <c r="O3100">
        <v>1</v>
      </c>
      <c r="P3100" t="s">
        <v>777</v>
      </c>
      <c r="Q3100">
        <v>14.9</v>
      </c>
      <c r="R3100">
        <v>2.69</v>
      </c>
      <c r="S3100">
        <v>4.99</v>
      </c>
      <c r="T3100">
        <v>0.9</v>
      </c>
      <c r="Y3100" t="s">
        <v>12473</v>
      </c>
      <c r="Z3100" t="s">
        <v>2586</v>
      </c>
      <c r="AA3100">
        <v>20060</v>
      </c>
      <c r="AB3100" t="s">
        <v>420</v>
      </c>
    </row>
    <row r="3101" spans="1:28" x14ac:dyDescent="0.25">
      <c r="A3101" t="s">
        <v>12474</v>
      </c>
      <c r="B3101" t="s">
        <v>12474</v>
      </c>
      <c r="C3101" t="s">
        <v>12475</v>
      </c>
      <c r="D3101" t="s">
        <v>12476</v>
      </c>
      <c r="E3101" t="s">
        <v>771</v>
      </c>
      <c r="F3101" t="s">
        <v>772</v>
      </c>
      <c r="G3101" t="s">
        <v>2565</v>
      </c>
      <c r="I3101" t="s">
        <v>2646</v>
      </c>
      <c r="J3101" t="s">
        <v>791</v>
      </c>
      <c r="K3101" t="s">
        <v>7068</v>
      </c>
      <c r="L3101" t="s">
        <v>1238</v>
      </c>
      <c r="M3101" t="s">
        <v>57</v>
      </c>
      <c r="N3101" t="s">
        <v>771</v>
      </c>
      <c r="O3101">
        <v>1</v>
      </c>
      <c r="P3101" t="s">
        <v>777</v>
      </c>
      <c r="Q3101">
        <v>14.9</v>
      </c>
      <c r="R3101">
        <v>2.69</v>
      </c>
      <c r="Y3101" t="s">
        <v>2883</v>
      </c>
      <c r="Z3101" t="s">
        <v>2627</v>
      </c>
      <c r="AA3101">
        <v>2032</v>
      </c>
      <c r="AB3101" t="s">
        <v>420</v>
      </c>
    </row>
    <row r="3102" spans="1:28" x14ac:dyDescent="0.25">
      <c r="A3102" t="s">
        <v>12477</v>
      </c>
      <c r="B3102" t="s">
        <v>12477</v>
      </c>
      <c r="C3102" t="s">
        <v>12478</v>
      </c>
      <c r="D3102" t="s">
        <v>12479</v>
      </c>
      <c r="E3102" t="s">
        <v>771</v>
      </c>
      <c r="F3102" t="s">
        <v>772</v>
      </c>
      <c r="G3102" t="s">
        <v>2565</v>
      </c>
      <c r="J3102" t="s">
        <v>791</v>
      </c>
      <c r="K3102" t="s">
        <v>8407</v>
      </c>
      <c r="L3102" t="s">
        <v>8408</v>
      </c>
      <c r="M3102" t="s">
        <v>152</v>
      </c>
      <c r="N3102" t="s">
        <v>771</v>
      </c>
      <c r="O3102">
        <v>1</v>
      </c>
      <c r="P3102" t="s">
        <v>777</v>
      </c>
      <c r="Q3102">
        <v>24.9</v>
      </c>
      <c r="R3102">
        <v>4.49</v>
      </c>
      <c r="Y3102" t="s">
        <v>8057</v>
      </c>
      <c r="Z3102" t="s">
        <v>7721</v>
      </c>
      <c r="AA3102">
        <v>60022</v>
      </c>
      <c r="AB3102" t="s">
        <v>420</v>
      </c>
    </row>
    <row r="3103" spans="1:28" x14ac:dyDescent="0.25">
      <c r="A3103" t="s">
        <v>12480</v>
      </c>
      <c r="B3103" t="s">
        <v>12480</v>
      </c>
      <c r="C3103" t="s">
        <v>12481</v>
      </c>
      <c r="D3103" t="s">
        <v>12482</v>
      </c>
      <c r="E3103" t="s">
        <v>771</v>
      </c>
      <c r="F3103" t="s">
        <v>772</v>
      </c>
      <c r="G3103" t="s">
        <v>2565</v>
      </c>
      <c r="J3103" t="s">
        <v>791</v>
      </c>
      <c r="K3103" t="s">
        <v>2641</v>
      </c>
      <c r="L3103" t="s">
        <v>1330</v>
      </c>
      <c r="M3103" t="s">
        <v>29</v>
      </c>
      <c r="N3103" t="s">
        <v>771</v>
      </c>
      <c r="O3103">
        <v>1</v>
      </c>
      <c r="P3103" t="s">
        <v>777</v>
      </c>
      <c r="Q3103">
        <v>32.9</v>
      </c>
      <c r="R3103">
        <v>5.93</v>
      </c>
      <c r="Y3103" t="s">
        <v>3379</v>
      </c>
      <c r="Z3103" t="s">
        <v>3088</v>
      </c>
      <c r="AA3103">
        <v>50129</v>
      </c>
      <c r="AB3103" t="s">
        <v>420</v>
      </c>
    </row>
    <row r="3104" spans="1:28" x14ac:dyDescent="0.25">
      <c r="A3104" t="s">
        <v>12483</v>
      </c>
      <c r="B3104" t="s">
        <v>12483</v>
      </c>
      <c r="C3104" t="s">
        <v>12484</v>
      </c>
      <c r="D3104" t="s">
        <v>12485</v>
      </c>
      <c r="E3104" t="s">
        <v>771</v>
      </c>
      <c r="F3104" t="s">
        <v>772</v>
      </c>
      <c r="G3104" t="s">
        <v>2565</v>
      </c>
      <c r="J3104" t="s">
        <v>791</v>
      </c>
      <c r="K3104" t="s">
        <v>2566</v>
      </c>
      <c r="L3104" t="s">
        <v>2567</v>
      </c>
      <c r="M3104" t="s">
        <v>15</v>
      </c>
      <c r="N3104" t="s">
        <v>771</v>
      </c>
      <c r="O3104">
        <v>1</v>
      </c>
      <c r="P3104" t="s">
        <v>777</v>
      </c>
      <c r="Q3104">
        <v>19.899999999999999</v>
      </c>
      <c r="R3104">
        <v>3.59</v>
      </c>
      <c r="Y3104" t="s">
        <v>12486</v>
      </c>
      <c r="Z3104" t="s">
        <v>2585</v>
      </c>
      <c r="AA3104">
        <v>20032</v>
      </c>
      <c r="AB3104" t="s">
        <v>420</v>
      </c>
    </row>
    <row r="3105" spans="1:35" x14ac:dyDescent="0.25">
      <c r="A3105" t="s">
        <v>12487</v>
      </c>
      <c r="B3105" t="s">
        <v>12487</v>
      </c>
      <c r="C3105" t="s">
        <v>12488</v>
      </c>
      <c r="D3105" t="s">
        <v>12489</v>
      </c>
      <c r="E3105" t="s">
        <v>771</v>
      </c>
      <c r="F3105" t="s">
        <v>772</v>
      </c>
      <c r="G3105" t="s">
        <v>2565</v>
      </c>
      <c r="I3105" t="s">
        <v>2646</v>
      </c>
      <c r="J3105" t="s">
        <v>791</v>
      </c>
      <c r="K3105" t="s">
        <v>3387</v>
      </c>
      <c r="L3105" t="s">
        <v>793</v>
      </c>
      <c r="M3105" t="s">
        <v>41</v>
      </c>
      <c r="N3105" t="s">
        <v>771</v>
      </c>
      <c r="O3105">
        <v>1</v>
      </c>
      <c r="P3105" t="s">
        <v>777</v>
      </c>
      <c r="Q3105">
        <v>44.9</v>
      </c>
      <c r="R3105">
        <v>8.1</v>
      </c>
      <c r="Y3105" t="s">
        <v>2647</v>
      </c>
      <c r="Z3105" t="s">
        <v>2648</v>
      </c>
      <c r="AA3105">
        <v>28100</v>
      </c>
      <c r="AB3105" t="s">
        <v>420</v>
      </c>
    </row>
    <row r="3106" spans="1:35" x14ac:dyDescent="0.25">
      <c r="A3106" t="s">
        <v>12490</v>
      </c>
      <c r="B3106" t="s">
        <v>12490</v>
      </c>
      <c r="C3106" t="s">
        <v>12491</v>
      </c>
      <c r="D3106" t="s">
        <v>12383</v>
      </c>
      <c r="E3106" t="s">
        <v>771</v>
      </c>
      <c r="F3106" t="s">
        <v>772</v>
      </c>
      <c r="G3106" t="s">
        <v>2565</v>
      </c>
      <c r="I3106" t="s">
        <v>2646</v>
      </c>
      <c r="J3106" t="s">
        <v>791</v>
      </c>
      <c r="K3106" t="s">
        <v>2598</v>
      </c>
      <c r="L3106" t="s">
        <v>776</v>
      </c>
      <c r="M3106" t="s">
        <v>424</v>
      </c>
      <c r="N3106" t="s">
        <v>771</v>
      </c>
      <c r="O3106">
        <v>1</v>
      </c>
      <c r="P3106" t="s">
        <v>777</v>
      </c>
      <c r="Q3106">
        <v>29.9</v>
      </c>
      <c r="R3106">
        <v>5.39</v>
      </c>
      <c r="Y3106" t="s">
        <v>2883</v>
      </c>
      <c r="Z3106" t="s">
        <v>2627</v>
      </c>
      <c r="AA3106">
        <v>2032</v>
      </c>
      <c r="AB3106" t="s">
        <v>420</v>
      </c>
    </row>
    <row r="3107" spans="1:35" x14ac:dyDescent="0.25">
      <c r="A3107" t="s">
        <v>12492</v>
      </c>
      <c r="B3107" t="s">
        <v>12492</v>
      </c>
      <c r="C3107" t="s">
        <v>12493</v>
      </c>
      <c r="D3107" t="s">
        <v>12494</v>
      </c>
      <c r="E3107" t="s">
        <v>771</v>
      </c>
      <c r="F3107" t="s">
        <v>772</v>
      </c>
      <c r="G3107" t="s">
        <v>2565</v>
      </c>
      <c r="J3107" t="s">
        <v>791</v>
      </c>
      <c r="K3107" t="s">
        <v>2566</v>
      </c>
      <c r="L3107" t="s">
        <v>2567</v>
      </c>
      <c r="M3107" t="s">
        <v>15</v>
      </c>
      <c r="N3107" t="s">
        <v>771</v>
      </c>
      <c r="O3107">
        <v>1</v>
      </c>
      <c r="P3107" t="s">
        <v>777</v>
      </c>
      <c r="Q3107">
        <v>19.899999999999999</v>
      </c>
      <c r="R3107">
        <v>3.59</v>
      </c>
      <c r="Y3107" t="s">
        <v>7704</v>
      </c>
      <c r="Z3107" t="s">
        <v>2599</v>
      </c>
      <c r="AA3107">
        <v>60</v>
      </c>
      <c r="AB3107" t="s">
        <v>420</v>
      </c>
    </row>
    <row r="3108" spans="1:35" x14ac:dyDescent="0.25">
      <c r="A3108" t="s">
        <v>12495</v>
      </c>
      <c r="B3108" t="s">
        <v>12495</v>
      </c>
      <c r="C3108" t="s">
        <v>12496</v>
      </c>
      <c r="D3108" t="s">
        <v>12497</v>
      </c>
      <c r="E3108" t="s">
        <v>771</v>
      </c>
      <c r="F3108" t="s">
        <v>772</v>
      </c>
      <c r="G3108" t="s">
        <v>2565</v>
      </c>
      <c r="J3108" t="s">
        <v>791</v>
      </c>
      <c r="K3108" t="s">
        <v>2641</v>
      </c>
      <c r="L3108" t="s">
        <v>1330</v>
      </c>
      <c r="M3108" t="s">
        <v>29</v>
      </c>
      <c r="N3108" t="s">
        <v>771</v>
      </c>
      <c r="O3108">
        <v>1</v>
      </c>
      <c r="P3108" t="s">
        <v>777</v>
      </c>
      <c r="Q3108">
        <v>32.9</v>
      </c>
      <c r="R3108">
        <v>5.93</v>
      </c>
      <c r="Y3108" t="s">
        <v>2711</v>
      </c>
      <c r="Z3108" t="s">
        <v>9184</v>
      </c>
      <c r="AA3108">
        <v>124</v>
      </c>
      <c r="AB3108" t="s">
        <v>420</v>
      </c>
    </row>
    <row r="3109" spans="1:35" x14ac:dyDescent="0.25">
      <c r="A3109" t="s">
        <v>12498</v>
      </c>
      <c r="B3109" t="s">
        <v>12498</v>
      </c>
      <c r="C3109" t="s">
        <v>12499</v>
      </c>
      <c r="D3109" t="s">
        <v>12500</v>
      </c>
      <c r="E3109" t="s">
        <v>771</v>
      </c>
      <c r="F3109" t="s">
        <v>772</v>
      </c>
      <c r="G3109" t="s">
        <v>2565</v>
      </c>
      <c r="J3109" t="s">
        <v>791</v>
      </c>
      <c r="K3109" t="s">
        <v>2584</v>
      </c>
      <c r="L3109" t="s">
        <v>801</v>
      </c>
      <c r="M3109" t="s">
        <v>31</v>
      </c>
      <c r="N3109" t="s">
        <v>771</v>
      </c>
      <c r="O3109">
        <v>1</v>
      </c>
      <c r="P3109" t="s">
        <v>777</v>
      </c>
      <c r="Q3109">
        <v>34.9</v>
      </c>
      <c r="R3109">
        <v>6.29</v>
      </c>
      <c r="Y3109" t="s">
        <v>4435</v>
      </c>
      <c r="Z3109" t="s">
        <v>4435</v>
      </c>
      <c r="AA3109">
        <v>46100</v>
      </c>
      <c r="AB3109" t="s">
        <v>420</v>
      </c>
    </row>
    <row r="3110" spans="1:35" x14ac:dyDescent="0.25">
      <c r="A3110" t="s">
        <v>12501</v>
      </c>
      <c r="C3110" t="s">
        <v>12502</v>
      </c>
      <c r="D3110" t="s">
        <v>12503</v>
      </c>
      <c r="E3110" t="s">
        <v>771</v>
      </c>
      <c r="F3110" t="s">
        <v>2590</v>
      </c>
      <c r="G3110" t="s">
        <v>2565</v>
      </c>
      <c r="H3110" t="s">
        <v>2591</v>
      </c>
      <c r="J3110" t="s">
        <v>774</v>
      </c>
      <c r="K3110" t="s">
        <v>2566</v>
      </c>
      <c r="L3110" t="s">
        <v>16</v>
      </c>
      <c r="M3110" t="s">
        <v>15</v>
      </c>
      <c r="N3110" t="s">
        <v>771</v>
      </c>
      <c r="O3110">
        <v>1</v>
      </c>
      <c r="P3110" t="s">
        <v>777</v>
      </c>
      <c r="Q3110">
        <v>19.899999999999999</v>
      </c>
      <c r="R3110">
        <v>3.59</v>
      </c>
      <c r="S3110">
        <v>3</v>
      </c>
      <c r="T3110">
        <v>0.54</v>
      </c>
      <c r="Y3110" t="s">
        <v>12504</v>
      </c>
      <c r="Z3110" t="s">
        <v>3066</v>
      </c>
      <c r="AA3110">
        <v>9040</v>
      </c>
      <c r="AB3110" t="s">
        <v>420</v>
      </c>
      <c r="AG3110" t="s">
        <v>12505</v>
      </c>
      <c r="AH3110" t="s">
        <v>420</v>
      </c>
      <c r="AI3110" t="s">
        <v>1019</v>
      </c>
    </row>
    <row r="3111" spans="1:35" x14ac:dyDescent="0.25">
      <c r="A3111" t="s">
        <v>12506</v>
      </c>
      <c r="C3111" t="s">
        <v>12507</v>
      </c>
      <c r="D3111" t="s">
        <v>12508</v>
      </c>
      <c r="E3111" t="s">
        <v>799</v>
      </c>
      <c r="F3111" t="s">
        <v>2590</v>
      </c>
      <c r="G3111" t="s">
        <v>2565</v>
      </c>
      <c r="H3111" t="s">
        <v>2591</v>
      </c>
      <c r="J3111" t="s">
        <v>774</v>
      </c>
      <c r="K3111" t="s">
        <v>12509</v>
      </c>
      <c r="L3111" t="s">
        <v>452</v>
      </c>
      <c r="M3111" t="s">
        <v>451</v>
      </c>
      <c r="O3111">
        <v>0</v>
      </c>
      <c r="Y3111" t="s">
        <v>8889</v>
      </c>
      <c r="Z3111" t="s">
        <v>3099</v>
      </c>
      <c r="AA3111">
        <v>20835</v>
      </c>
      <c r="AB3111" t="s">
        <v>420</v>
      </c>
    </row>
    <row r="3112" spans="1:35" x14ac:dyDescent="0.25">
      <c r="A3112" t="s">
        <v>12510</v>
      </c>
      <c r="B3112" t="s">
        <v>12510</v>
      </c>
      <c r="C3112" t="s">
        <v>12511</v>
      </c>
      <c r="D3112" t="s">
        <v>12512</v>
      </c>
      <c r="E3112" t="s">
        <v>771</v>
      </c>
      <c r="F3112" t="s">
        <v>772</v>
      </c>
      <c r="G3112" t="s">
        <v>2565</v>
      </c>
      <c r="I3112" t="s">
        <v>2646</v>
      </c>
      <c r="J3112" t="s">
        <v>774</v>
      </c>
      <c r="K3112" t="s">
        <v>2598</v>
      </c>
      <c r="L3112" t="s">
        <v>776</v>
      </c>
      <c r="M3112" t="s">
        <v>424</v>
      </c>
      <c r="N3112" t="s">
        <v>771</v>
      </c>
      <c r="O3112">
        <v>1</v>
      </c>
      <c r="P3112" t="s">
        <v>777</v>
      </c>
      <c r="Q3112">
        <v>29.9</v>
      </c>
      <c r="R3112">
        <v>5.39</v>
      </c>
      <c r="Y3112" t="s">
        <v>2883</v>
      </c>
      <c r="Z3112" t="s">
        <v>2627</v>
      </c>
      <c r="AA3112">
        <v>2032</v>
      </c>
      <c r="AB3112" t="s">
        <v>420</v>
      </c>
    </row>
    <row r="3113" spans="1:35" x14ac:dyDescent="0.25">
      <c r="A3113" t="s">
        <v>12513</v>
      </c>
      <c r="B3113" t="s">
        <v>12513</v>
      </c>
      <c r="C3113" t="s">
        <v>12514</v>
      </c>
      <c r="D3113" t="s">
        <v>12515</v>
      </c>
      <c r="E3113" t="s">
        <v>771</v>
      </c>
      <c r="F3113" t="s">
        <v>772</v>
      </c>
      <c r="G3113" t="s">
        <v>2565</v>
      </c>
      <c r="J3113" t="s">
        <v>791</v>
      </c>
      <c r="K3113" t="s">
        <v>2911</v>
      </c>
      <c r="L3113" t="s">
        <v>1037</v>
      </c>
      <c r="M3113" t="s">
        <v>430</v>
      </c>
      <c r="N3113" t="s">
        <v>771</v>
      </c>
      <c r="O3113">
        <v>1</v>
      </c>
      <c r="P3113" t="s">
        <v>777</v>
      </c>
      <c r="Q3113">
        <v>59.9</v>
      </c>
      <c r="R3113">
        <v>10.8</v>
      </c>
      <c r="Y3113" t="s">
        <v>12516</v>
      </c>
      <c r="Z3113" t="s">
        <v>3398</v>
      </c>
      <c r="AA3113">
        <v>25010</v>
      </c>
      <c r="AB3113" t="s">
        <v>420</v>
      </c>
    </row>
    <row r="3114" spans="1:35" x14ac:dyDescent="0.25">
      <c r="A3114" t="s">
        <v>12517</v>
      </c>
      <c r="B3114" t="s">
        <v>12517</v>
      </c>
      <c r="C3114" t="s">
        <v>12518</v>
      </c>
      <c r="D3114" t="s">
        <v>12519</v>
      </c>
      <c r="E3114" t="s">
        <v>771</v>
      </c>
      <c r="F3114" t="s">
        <v>772</v>
      </c>
      <c r="G3114" t="s">
        <v>2565</v>
      </c>
      <c r="J3114" t="s">
        <v>791</v>
      </c>
      <c r="K3114" t="s">
        <v>2641</v>
      </c>
      <c r="L3114" t="s">
        <v>1330</v>
      </c>
      <c r="M3114" t="s">
        <v>29</v>
      </c>
      <c r="N3114" t="s">
        <v>771</v>
      </c>
      <c r="O3114">
        <v>1</v>
      </c>
      <c r="P3114" t="s">
        <v>777</v>
      </c>
      <c r="Q3114">
        <v>32.9</v>
      </c>
      <c r="R3114">
        <v>5.93</v>
      </c>
      <c r="Y3114" t="s">
        <v>12520</v>
      </c>
      <c r="Z3114" t="s">
        <v>3479</v>
      </c>
      <c r="AA3114">
        <v>30028</v>
      </c>
      <c r="AB3114" t="s">
        <v>420</v>
      </c>
    </row>
    <row r="3115" spans="1:35" x14ac:dyDescent="0.25">
      <c r="A3115" t="s">
        <v>12521</v>
      </c>
      <c r="B3115" t="s">
        <v>12521</v>
      </c>
      <c r="C3115" t="s">
        <v>12522</v>
      </c>
      <c r="D3115" t="s">
        <v>12523</v>
      </c>
      <c r="E3115" t="s">
        <v>771</v>
      </c>
      <c r="F3115" t="s">
        <v>772</v>
      </c>
      <c r="G3115" t="s">
        <v>2565</v>
      </c>
      <c r="J3115" t="s">
        <v>791</v>
      </c>
      <c r="K3115" t="s">
        <v>2566</v>
      </c>
      <c r="L3115" t="s">
        <v>2567</v>
      </c>
      <c r="M3115" t="s">
        <v>15</v>
      </c>
      <c r="N3115" t="s">
        <v>771</v>
      </c>
      <c r="O3115">
        <v>1</v>
      </c>
      <c r="P3115" t="s">
        <v>777</v>
      </c>
      <c r="Q3115">
        <v>19.899999999999999</v>
      </c>
      <c r="R3115">
        <v>3.59</v>
      </c>
      <c r="Y3115" t="s">
        <v>3806</v>
      </c>
      <c r="Z3115" t="s">
        <v>3806</v>
      </c>
      <c r="AA3115">
        <v>16157</v>
      </c>
      <c r="AB3115" t="s">
        <v>420</v>
      </c>
    </row>
    <row r="3116" spans="1:35" x14ac:dyDescent="0.25">
      <c r="A3116" t="s">
        <v>12524</v>
      </c>
      <c r="B3116" t="s">
        <v>12524</v>
      </c>
      <c r="C3116" t="s">
        <v>12525</v>
      </c>
      <c r="D3116" t="s">
        <v>12526</v>
      </c>
      <c r="E3116" t="s">
        <v>771</v>
      </c>
      <c r="F3116" t="s">
        <v>772</v>
      </c>
      <c r="G3116" t="s">
        <v>2565</v>
      </c>
      <c r="J3116" t="s">
        <v>791</v>
      </c>
      <c r="K3116" t="s">
        <v>2938</v>
      </c>
      <c r="L3116" t="s">
        <v>2939</v>
      </c>
      <c r="M3116" t="s">
        <v>138</v>
      </c>
      <c r="N3116" t="s">
        <v>771</v>
      </c>
      <c r="O3116">
        <v>1</v>
      </c>
      <c r="P3116" t="s">
        <v>777</v>
      </c>
      <c r="Q3116">
        <v>19.899999999999999</v>
      </c>
      <c r="R3116">
        <v>3.59</v>
      </c>
      <c r="Y3116" t="s">
        <v>3239</v>
      </c>
      <c r="Z3116" t="s">
        <v>3239</v>
      </c>
      <c r="AA3116">
        <v>31100</v>
      </c>
      <c r="AB3116" t="s">
        <v>420</v>
      </c>
    </row>
    <row r="3117" spans="1:35" x14ac:dyDescent="0.25">
      <c r="A3117" t="s">
        <v>12527</v>
      </c>
      <c r="B3117" t="s">
        <v>12527</v>
      </c>
      <c r="C3117" t="s">
        <v>12528</v>
      </c>
      <c r="D3117" t="s">
        <v>12529</v>
      </c>
      <c r="E3117" t="s">
        <v>771</v>
      </c>
      <c r="F3117" t="s">
        <v>772</v>
      </c>
      <c r="G3117" t="s">
        <v>2565</v>
      </c>
      <c r="J3117" t="s">
        <v>791</v>
      </c>
      <c r="K3117" t="s">
        <v>9396</v>
      </c>
      <c r="L3117" t="s">
        <v>9397</v>
      </c>
      <c r="M3117" t="s">
        <v>460</v>
      </c>
      <c r="N3117" t="s">
        <v>771</v>
      </c>
      <c r="O3117">
        <v>1</v>
      </c>
      <c r="P3117" t="s">
        <v>777</v>
      </c>
      <c r="Q3117">
        <v>39.9</v>
      </c>
      <c r="R3117">
        <v>7.2</v>
      </c>
      <c r="Y3117" t="s">
        <v>3962</v>
      </c>
      <c r="Z3117" t="s">
        <v>3560</v>
      </c>
      <c r="AA3117">
        <v>37124</v>
      </c>
      <c r="AB3117" t="s">
        <v>420</v>
      </c>
    </row>
    <row r="3118" spans="1:35" x14ac:dyDescent="0.25">
      <c r="A3118" t="s">
        <v>12530</v>
      </c>
      <c r="B3118" t="s">
        <v>12530</v>
      </c>
      <c r="C3118" t="s">
        <v>12531</v>
      </c>
      <c r="D3118" t="s">
        <v>12532</v>
      </c>
      <c r="E3118" t="s">
        <v>771</v>
      </c>
      <c r="F3118" t="s">
        <v>772</v>
      </c>
      <c r="G3118" t="s">
        <v>2565</v>
      </c>
      <c r="J3118" t="s">
        <v>791</v>
      </c>
      <c r="K3118" t="s">
        <v>2584</v>
      </c>
      <c r="L3118" t="s">
        <v>801</v>
      </c>
      <c r="M3118" t="s">
        <v>31</v>
      </c>
      <c r="N3118" t="s">
        <v>771</v>
      </c>
      <c r="O3118">
        <v>1</v>
      </c>
      <c r="P3118" t="s">
        <v>777</v>
      </c>
      <c r="Q3118">
        <v>34.9</v>
      </c>
      <c r="R3118">
        <v>6.29</v>
      </c>
      <c r="Y3118" t="s">
        <v>3088</v>
      </c>
      <c r="Z3118" t="s">
        <v>2900</v>
      </c>
      <c r="AA3118">
        <v>50134</v>
      </c>
      <c r="AB3118" t="s">
        <v>420</v>
      </c>
    </row>
    <row r="3119" spans="1:35" x14ac:dyDescent="0.25">
      <c r="A3119" t="s">
        <v>12533</v>
      </c>
      <c r="B3119" t="s">
        <v>12533</v>
      </c>
      <c r="C3119" t="s">
        <v>12534</v>
      </c>
      <c r="D3119" t="s">
        <v>12535</v>
      </c>
      <c r="E3119" t="s">
        <v>771</v>
      </c>
      <c r="F3119" t="s">
        <v>772</v>
      </c>
      <c r="G3119" t="s">
        <v>2565</v>
      </c>
      <c r="J3119" t="s">
        <v>791</v>
      </c>
      <c r="K3119" t="s">
        <v>2566</v>
      </c>
      <c r="L3119" t="s">
        <v>2567</v>
      </c>
      <c r="M3119" t="s">
        <v>15</v>
      </c>
      <c r="N3119" t="s">
        <v>771</v>
      </c>
      <c r="O3119">
        <v>1</v>
      </c>
      <c r="P3119" t="s">
        <v>777</v>
      </c>
      <c r="Q3119">
        <v>19.899999999999999</v>
      </c>
      <c r="R3119">
        <v>3.59</v>
      </c>
      <c r="Y3119" t="s">
        <v>12536</v>
      </c>
      <c r="AA3119">
        <v>20812</v>
      </c>
      <c r="AB3119" t="s">
        <v>420</v>
      </c>
    </row>
    <row r="3120" spans="1:35" x14ac:dyDescent="0.25">
      <c r="A3120" t="s">
        <v>12537</v>
      </c>
      <c r="C3120" t="s">
        <v>12538</v>
      </c>
      <c r="D3120" t="s">
        <v>12539</v>
      </c>
      <c r="E3120" t="s">
        <v>771</v>
      </c>
      <c r="F3120" t="s">
        <v>2590</v>
      </c>
      <c r="G3120" t="s">
        <v>2565</v>
      </c>
      <c r="H3120" t="s">
        <v>2591</v>
      </c>
      <c r="J3120" t="s">
        <v>774</v>
      </c>
      <c r="K3120" t="s">
        <v>2780</v>
      </c>
      <c r="L3120" t="s">
        <v>169</v>
      </c>
      <c r="M3120" t="s">
        <v>168</v>
      </c>
      <c r="N3120" t="s">
        <v>771</v>
      </c>
      <c r="O3120">
        <v>1</v>
      </c>
      <c r="P3120" t="s">
        <v>777</v>
      </c>
      <c r="Q3120">
        <v>28.9</v>
      </c>
      <c r="R3120">
        <v>5.21</v>
      </c>
      <c r="S3120">
        <v>3</v>
      </c>
      <c r="T3120">
        <v>0.54</v>
      </c>
      <c r="Y3120" t="s">
        <v>12540</v>
      </c>
      <c r="Z3120" t="s">
        <v>2688</v>
      </c>
      <c r="AA3120">
        <v>35020</v>
      </c>
      <c r="AB3120" t="s">
        <v>420</v>
      </c>
    </row>
    <row r="3121" spans="1:28" x14ac:dyDescent="0.25">
      <c r="A3121" t="s">
        <v>12541</v>
      </c>
      <c r="B3121" t="s">
        <v>12541</v>
      </c>
      <c r="C3121" t="s">
        <v>12542</v>
      </c>
      <c r="D3121" t="s">
        <v>12543</v>
      </c>
      <c r="E3121" t="s">
        <v>771</v>
      </c>
      <c r="F3121" t="s">
        <v>772</v>
      </c>
      <c r="G3121" t="s">
        <v>2565</v>
      </c>
      <c r="J3121" t="s">
        <v>791</v>
      </c>
      <c r="K3121" t="s">
        <v>2641</v>
      </c>
      <c r="L3121" t="s">
        <v>1330</v>
      </c>
      <c r="M3121" t="s">
        <v>29</v>
      </c>
      <c r="N3121" t="s">
        <v>771</v>
      </c>
      <c r="O3121">
        <v>1</v>
      </c>
      <c r="P3121" t="s">
        <v>777</v>
      </c>
      <c r="Q3121">
        <v>32.9</v>
      </c>
      <c r="R3121">
        <v>5.93</v>
      </c>
      <c r="Y3121" t="s">
        <v>3181</v>
      </c>
      <c r="Z3121" t="s">
        <v>3288</v>
      </c>
      <c r="AA3121">
        <v>40135</v>
      </c>
      <c r="AB3121" t="s">
        <v>420</v>
      </c>
    </row>
    <row r="3122" spans="1:28" x14ac:dyDescent="0.25">
      <c r="A3122" t="s">
        <v>12544</v>
      </c>
      <c r="B3122" t="s">
        <v>12544</v>
      </c>
      <c r="C3122" t="s">
        <v>12545</v>
      </c>
      <c r="D3122" t="s">
        <v>12546</v>
      </c>
      <c r="E3122" t="s">
        <v>771</v>
      </c>
      <c r="F3122" t="s">
        <v>772</v>
      </c>
      <c r="G3122" t="s">
        <v>2565</v>
      </c>
      <c r="J3122" t="s">
        <v>791</v>
      </c>
      <c r="K3122" t="s">
        <v>2584</v>
      </c>
      <c r="L3122" t="s">
        <v>801</v>
      </c>
      <c r="M3122" t="s">
        <v>31</v>
      </c>
      <c r="N3122" t="s">
        <v>771</v>
      </c>
      <c r="O3122">
        <v>1</v>
      </c>
      <c r="P3122" t="s">
        <v>777</v>
      </c>
      <c r="Q3122">
        <v>34.9</v>
      </c>
      <c r="R3122">
        <v>6.29</v>
      </c>
      <c r="Y3122" t="s">
        <v>10666</v>
      </c>
      <c r="Z3122" t="s">
        <v>4824</v>
      </c>
      <c r="AA3122">
        <v>73040</v>
      </c>
      <c r="AB3122" t="s">
        <v>420</v>
      </c>
    </row>
    <row r="3123" spans="1:28" x14ac:dyDescent="0.25">
      <c r="A3123" t="s">
        <v>12547</v>
      </c>
      <c r="B3123" t="s">
        <v>12547</v>
      </c>
      <c r="C3123" t="s">
        <v>12548</v>
      </c>
      <c r="D3123" t="s">
        <v>12549</v>
      </c>
      <c r="E3123" t="s">
        <v>771</v>
      </c>
      <c r="F3123" t="s">
        <v>772</v>
      </c>
      <c r="G3123" t="s">
        <v>2565</v>
      </c>
      <c r="J3123" t="s">
        <v>791</v>
      </c>
      <c r="K3123" t="s">
        <v>2584</v>
      </c>
      <c r="L3123" t="s">
        <v>801</v>
      </c>
      <c r="M3123" t="s">
        <v>31</v>
      </c>
      <c r="N3123" t="s">
        <v>771</v>
      </c>
      <c r="O3123">
        <v>1</v>
      </c>
      <c r="P3123" t="s">
        <v>777</v>
      </c>
      <c r="Q3123">
        <v>34.9</v>
      </c>
      <c r="R3123">
        <v>6.29</v>
      </c>
      <c r="Y3123" t="s">
        <v>12550</v>
      </c>
      <c r="Z3123" t="s">
        <v>3296</v>
      </c>
      <c r="AA3123">
        <v>24018</v>
      </c>
      <c r="AB3123" t="s">
        <v>420</v>
      </c>
    </row>
    <row r="3124" spans="1:28" x14ac:dyDescent="0.25">
      <c r="A3124" t="s">
        <v>12551</v>
      </c>
      <c r="B3124" t="s">
        <v>12551</v>
      </c>
      <c r="C3124" t="s">
        <v>12552</v>
      </c>
      <c r="D3124" t="s">
        <v>12553</v>
      </c>
      <c r="E3124" t="s">
        <v>771</v>
      </c>
      <c r="F3124" t="s">
        <v>772</v>
      </c>
      <c r="G3124" t="s">
        <v>2565</v>
      </c>
      <c r="J3124" t="s">
        <v>791</v>
      </c>
      <c r="K3124" t="s">
        <v>2911</v>
      </c>
      <c r="L3124" t="s">
        <v>1037</v>
      </c>
      <c r="M3124" t="s">
        <v>430</v>
      </c>
      <c r="N3124" t="s">
        <v>771</v>
      </c>
      <c r="O3124">
        <v>1</v>
      </c>
      <c r="P3124" t="s">
        <v>777</v>
      </c>
      <c r="Q3124">
        <v>59.9</v>
      </c>
      <c r="R3124">
        <v>10.8</v>
      </c>
      <c r="Y3124" t="s">
        <v>12554</v>
      </c>
      <c r="Z3124" t="s">
        <v>4634</v>
      </c>
      <c r="AA3124">
        <v>38069</v>
      </c>
      <c r="AB3124" t="s">
        <v>420</v>
      </c>
    </row>
    <row r="3125" spans="1:28" x14ac:dyDescent="0.25">
      <c r="A3125" t="s">
        <v>12555</v>
      </c>
      <c r="C3125" t="s">
        <v>12556</v>
      </c>
      <c r="D3125" t="s">
        <v>12557</v>
      </c>
      <c r="E3125" t="s">
        <v>771</v>
      </c>
      <c r="F3125" t="s">
        <v>2590</v>
      </c>
      <c r="G3125" t="s">
        <v>2565</v>
      </c>
      <c r="H3125" t="s">
        <v>2591</v>
      </c>
      <c r="J3125" t="s">
        <v>774</v>
      </c>
      <c r="K3125" t="s">
        <v>12558</v>
      </c>
      <c r="L3125" s="2">
        <v>50161</v>
      </c>
      <c r="M3125" t="s">
        <v>436</v>
      </c>
      <c r="N3125" t="s">
        <v>771</v>
      </c>
      <c r="O3125">
        <v>1</v>
      </c>
      <c r="P3125" t="s">
        <v>777</v>
      </c>
      <c r="Q3125">
        <v>49.9</v>
      </c>
      <c r="R3125">
        <v>9</v>
      </c>
      <c r="S3125">
        <v>3</v>
      </c>
      <c r="T3125">
        <v>0.54</v>
      </c>
      <c r="Y3125" t="s">
        <v>2599</v>
      </c>
      <c r="Z3125" t="s">
        <v>2712</v>
      </c>
      <c r="AA3125">
        <v>171</v>
      </c>
      <c r="AB3125" t="s">
        <v>420</v>
      </c>
    </row>
    <row r="3126" spans="1:28" x14ac:dyDescent="0.25">
      <c r="A3126" t="s">
        <v>12559</v>
      </c>
      <c r="B3126" t="s">
        <v>12559</v>
      </c>
      <c r="C3126" t="s">
        <v>12560</v>
      </c>
      <c r="D3126" t="s">
        <v>12561</v>
      </c>
      <c r="E3126" t="s">
        <v>771</v>
      </c>
      <c r="F3126" t="s">
        <v>772</v>
      </c>
      <c r="G3126" t="s">
        <v>2565</v>
      </c>
      <c r="J3126" t="s">
        <v>791</v>
      </c>
      <c r="K3126" t="s">
        <v>2572</v>
      </c>
      <c r="L3126" t="s">
        <v>1427</v>
      </c>
      <c r="M3126" t="s">
        <v>45</v>
      </c>
      <c r="N3126" t="s">
        <v>771</v>
      </c>
      <c r="O3126">
        <v>1</v>
      </c>
      <c r="P3126" t="s">
        <v>777</v>
      </c>
      <c r="Q3126">
        <v>29.9</v>
      </c>
      <c r="R3126">
        <v>5.39</v>
      </c>
      <c r="Y3126" t="s">
        <v>12562</v>
      </c>
      <c r="Z3126" t="s">
        <v>2815</v>
      </c>
      <c r="AA3126">
        <v>30174</v>
      </c>
      <c r="AB3126" t="s">
        <v>420</v>
      </c>
    </row>
    <row r="3127" spans="1:28" x14ac:dyDescent="0.25">
      <c r="A3127" t="s">
        <v>12563</v>
      </c>
      <c r="B3127" t="s">
        <v>12563</v>
      </c>
      <c r="C3127" t="s">
        <v>12564</v>
      </c>
      <c r="D3127" t="s">
        <v>12565</v>
      </c>
      <c r="E3127" t="s">
        <v>771</v>
      </c>
      <c r="F3127" t="s">
        <v>772</v>
      </c>
      <c r="G3127" t="s">
        <v>2565</v>
      </c>
      <c r="J3127" t="s">
        <v>791</v>
      </c>
      <c r="K3127" t="s">
        <v>7068</v>
      </c>
      <c r="L3127" t="s">
        <v>1238</v>
      </c>
      <c r="M3127" t="s">
        <v>57</v>
      </c>
      <c r="N3127" t="s">
        <v>771</v>
      </c>
      <c r="O3127">
        <v>2</v>
      </c>
      <c r="P3127" t="s">
        <v>777</v>
      </c>
      <c r="Q3127">
        <v>29.8</v>
      </c>
      <c r="R3127">
        <v>5.38</v>
      </c>
      <c r="Y3127" t="s">
        <v>9757</v>
      </c>
      <c r="Z3127" t="s">
        <v>8974</v>
      </c>
      <c r="AA3127">
        <v>58015</v>
      </c>
      <c r="AB3127" t="s">
        <v>420</v>
      </c>
    </row>
    <row r="3128" spans="1:28" x14ac:dyDescent="0.25">
      <c r="A3128" t="s">
        <v>12566</v>
      </c>
      <c r="C3128" t="s">
        <v>12567</v>
      </c>
      <c r="D3128" t="s">
        <v>12568</v>
      </c>
      <c r="E3128" t="s">
        <v>771</v>
      </c>
      <c r="F3128" t="s">
        <v>2590</v>
      </c>
      <c r="G3128" t="s">
        <v>2565</v>
      </c>
      <c r="H3128" t="s">
        <v>2591</v>
      </c>
      <c r="J3128" t="s">
        <v>774</v>
      </c>
      <c r="K3128" t="s">
        <v>2882</v>
      </c>
      <c r="L3128" t="s">
        <v>439</v>
      </c>
      <c r="M3128" t="s">
        <v>438</v>
      </c>
      <c r="N3128" t="s">
        <v>771</v>
      </c>
      <c r="O3128">
        <v>1</v>
      </c>
      <c r="P3128" t="s">
        <v>777</v>
      </c>
      <c r="Q3128">
        <v>39.9</v>
      </c>
      <c r="R3128">
        <v>7.2</v>
      </c>
      <c r="S3128">
        <v>3</v>
      </c>
      <c r="T3128">
        <v>0.54</v>
      </c>
      <c r="Y3128" t="s">
        <v>12569</v>
      </c>
      <c r="Z3128" t="s">
        <v>3403</v>
      </c>
      <c r="AA3128">
        <v>89052</v>
      </c>
      <c r="AB3128" t="s">
        <v>420</v>
      </c>
    </row>
    <row r="3129" spans="1:28" x14ac:dyDescent="0.25">
      <c r="A3129" t="s">
        <v>12570</v>
      </c>
      <c r="B3129" t="s">
        <v>12570</v>
      </c>
      <c r="C3129" t="s">
        <v>12571</v>
      </c>
      <c r="D3129" t="s">
        <v>12572</v>
      </c>
      <c r="E3129" t="s">
        <v>771</v>
      </c>
      <c r="F3129" t="s">
        <v>772</v>
      </c>
      <c r="G3129" t="s">
        <v>2565</v>
      </c>
      <c r="J3129" t="s">
        <v>791</v>
      </c>
      <c r="K3129" t="s">
        <v>2641</v>
      </c>
      <c r="L3129" t="s">
        <v>1330</v>
      </c>
      <c r="M3129" t="s">
        <v>29</v>
      </c>
      <c r="N3129" t="s">
        <v>771</v>
      </c>
      <c r="O3129">
        <v>1</v>
      </c>
      <c r="P3129" t="s">
        <v>777</v>
      </c>
      <c r="Q3129">
        <v>32.9</v>
      </c>
      <c r="R3129">
        <v>5.93</v>
      </c>
      <c r="S3129">
        <v>2.4900000000000002</v>
      </c>
      <c r="T3129">
        <v>0.45</v>
      </c>
      <c r="Y3129" t="s">
        <v>12573</v>
      </c>
      <c r="Z3129" t="s">
        <v>3604</v>
      </c>
      <c r="AA3129">
        <v>84018</v>
      </c>
      <c r="AB3129" t="s">
        <v>420</v>
      </c>
    </row>
    <row r="3130" spans="1:28" x14ac:dyDescent="0.25">
      <c r="A3130" t="s">
        <v>12574</v>
      </c>
      <c r="B3130" t="s">
        <v>12574</v>
      </c>
      <c r="C3130" t="s">
        <v>12575</v>
      </c>
      <c r="D3130" t="s">
        <v>12576</v>
      </c>
      <c r="E3130" t="s">
        <v>771</v>
      </c>
      <c r="F3130" t="s">
        <v>772</v>
      </c>
      <c r="G3130" t="s">
        <v>2565</v>
      </c>
      <c r="J3130" t="s">
        <v>791</v>
      </c>
      <c r="K3130" t="s">
        <v>2566</v>
      </c>
      <c r="L3130" t="s">
        <v>2567</v>
      </c>
      <c r="M3130" t="s">
        <v>15</v>
      </c>
      <c r="N3130" t="s">
        <v>771</v>
      </c>
      <c r="O3130">
        <v>1</v>
      </c>
      <c r="P3130" t="s">
        <v>777</v>
      </c>
      <c r="Q3130">
        <v>19.899999999999999</v>
      </c>
      <c r="R3130">
        <v>3.59</v>
      </c>
      <c r="Y3130" t="s">
        <v>3181</v>
      </c>
      <c r="Z3130" t="s">
        <v>3288</v>
      </c>
      <c r="AA3130">
        <v>40126</v>
      </c>
      <c r="AB3130" t="s">
        <v>420</v>
      </c>
    </row>
    <row r="3131" spans="1:28" x14ac:dyDescent="0.25">
      <c r="A3131" t="s">
        <v>12577</v>
      </c>
      <c r="B3131" t="s">
        <v>12577</v>
      </c>
      <c r="C3131" t="s">
        <v>12578</v>
      </c>
      <c r="D3131" t="s">
        <v>12579</v>
      </c>
      <c r="E3131" t="s">
        <v>771</v>
      </c>
      <c r="F3131" t="s">
        <v>772</v>
      </c>
      <c r="G3131" t="s">
        <v>2565</v>
      </c>
      <c r="J3131" t="s">
        <v>791</v>
      </c>
      <c r="K3131" t="s">
        <v>3168</v>
      </c>
      <c r="L3131" t="s">
        <v>1296</v>
      </c>
      <c r="M3131" t="s">
        <v>428</v>
      </c>
      <c r="N3131" t="s">
        <v>771</v>
      </c>
      <c r="O3131">
        <v>1</v>
      </c>
      <c r="P3131" t="s">
        <v>777</v>
      </c>
      <c r="Q3131">
        <v>49.9</v>
      </c>
      <c r="R3131">
        <v>9</v>
      </c>
      <c r="Y3131" t="s">
        <v>2759</v>
      </c>
      <c r="Z3131" t="s">
        <v>12580</v>
      </c>
      <c r="AA3131">
        <v>29100</v>
      </c>
      <c r="AB3131" t="s">
        <v>420</v>
      </c>
    </row>
    <row r="3132" spans="1:28" x14ac:dyDescent="0.25">
      <c r="A3132" t="s">
        <v>12581</v>
      </c>
      <c r="B3132" t="s">
        <v>12581</v>
      </c>
      <c r="C3132" t="s">
        <v>12582</v>
      </c>
      <c r="D3132" t="s">
        <v>12583</v>
      </c>
      <c r="E3132" t="s">
        <v>771</v>
      </c>
      <c r="F3132" t="s">
        <v>772</v>
      </c>
      <c r="G3132" t="s">
        <v>2565</v>
      </c>
      <c r="J3132" t="s">
        <v>791</v>
      </c>
      <c r="K3132" t="s">
        <v>2578</v>
      </c>
      <c r="L3132" t="s">
        <v>833</v>
      </c>
      <c r="M3132" t="s">
        <v>49</v>
      </c>
      <c r="N3132" t="s">
        <v>771</v>
      </c>
      <c r="O3132">
        <v>1</v>
      </c>
      <c r="P3132" t="s">
        <v>777</v>
      </c>
      <c r="Q3132">
        <v>24.9</v>
      </c>
      <c r="R3132">
        <v>4.49</v>
      </c>
      <c r="Y3132" t="s">
        <v>12584</v>
      </c>
      <c r="Z3132" t="s">
        <v>3296</v>
      </c>
      <c r="AA3132">
        <v>24046</v>
      </c>
      <c r="AB3132" t="s">
        <v>420</v>
      </c>
    </row>
    <row r="3133" spans="1:28" x14ac:dyDescent="0.25">
      <c r="A3133" t="s">
        <v>12585</v>
      </c>
      <c r="B3133" t="s">
        <v>12585</v>
      </c>
      <c r="C3133" t="s">
        <v>12586</v>
      </c>
      <c r="D3133" t="s">
        <v>12587</v>
      </c>
      <c r="E3133" t="s">
        <v>771</v>
      </c>
      <c r="F3133" t="s">
        <v>772</v>
      </c>
      <c r="G3133" t="s">
        <v>2565</v>
      </c>
      <c r="J3133" t="s">
        <v>791</v>
      </c>
      <c r="K3133" t="s">
        <v>2641</v>
      </c>
      <c r="L3133" t="s">
        <v>1330</v>
      </c>
      <c r="M3133" t="s">
        <v>29</v>
      </c>
      <c r="N3133" t="s">
        <v>771</v>
      </c>
      <c r="O3133">
        <v>1</v>
      </c>
      <c r="P3133" t="s">
        <v>777</v>
      </c>
      <c r="Q3133">
        <v>32.9</v>
      </c>
      <c r="R3133">
        <v>5.93</v>
      </c>
      <c r="S3133">
        <v>1.33</v>
      </c>
      <c r="T3133">
        <v>0.24</v>
      </c>
      <c r="Y3133" t="s">
        <v>3806</v>
      </c>
      <c r="AA3133">
        <v>16121</v>
      </c>
      <c r="AB3133" t="s">
        <v>420</v>
      </c>
    </row>
    <row r="3134" spans="1:28" x14ac:dyDescent="0.25">
      <c r="A3134" t="s">
        <v>12588</v>
      </c>
      <c r="B3134" t="s">
        <v>12588</v>
      </c>
      <c r="C3134" t="s">
        <v>12589</v>
      </c>
      <c r="D3134" t="s">
        <v>12590</v>
      </c>
      <c r="E3134" t="s">
        <v>771</v>
      </c>
      <c r="F3134" t="s">
        <v>772</v>
      </c>
      <c r="G3134" t="s">
        <v>2565</v>
      </c>
      <c r="J3134" t="s">
        <v>791</v>
      </c>
      <c r="K3134" t="s">
        <v>2584</v>
      </c>
      <c r="L3134" t="s">
        <v>801</v>
      </c>
      <c r="M3134" t="s">
        <v>31</v>
      </c>
      <c r="N3134" t="s">
        <v>771</v>
      </c>
      <c r="O3134">
        <v>1</v>
      </c>
      <c r="P3134" t="s">
        <v>777</v>
      </c>
      <c r="Q3134">
        <v>34.9</v>
      </c>
      <c r="R3134">
        <v>6.29</v>
      </c>
      <c r="Y3134" t="s">
        <v>12591</v>
      </c>
      <c r="Z3134" t="s">
        <v>3398</v>
      </c>
      <c r="AA3134">
        <v>25076</v>
      </c>
      <c r="AB3134" t="s">
        <v>420</v>
      </c>
    </row>
    <row r="3135" spans="1:28" x14ac:dyDescent="0.25">
      <c r="A3135" t="s">
        <v>12592</v>
      </c>
      <c r="B3135" t="s">
        <v>12592</v>
      </c>
      <c r="C3135" t="s">
        <v>12593</v>
      </c>
      <c r="D3135" t="s">
        <v>12594</v>
      </c>
      <c r="E3135" t="s">
        <v>799</v>
      </c>
      <c r="F3135" t="s">
        <v>772</v>
      </c>
      <c r="G3135" t="s">
        <v>2565</v>
      </c>
      <c r="I3135" t="s">
        <v>2646</v>
      </c>
      <c r="J3135" t="s">
        <v>791</v>
      </c>
      <c r="K3135" t="s">
        <v>2598</v>
      </c>
      <c r="L3135" t="s">
        <v>776</v>
      </c>
      <c r="M3135" t="s">
        <v>424</v>
      </c>
      <c r="N3135" t="s">
        <v>799</v>
      </c>
      <c r="O3135">
        <v>0</v>
      </c>
      <c r="Y3135" t="s">
        <v>2585</v>
      </c>
      <c r="AA3135">
        <v>20124</v>
      </c>
      <c r="AB3135" t="s">
        <v>420</v>
      </c>
    </row>
    <row r="3136" spans="1:28" x14ac:dyDescent="0.25">
      <c r="A3136" t="s">
        <v>12595</v>
      </c>
      <c r="B3136" t="s">
        <v>12595</v>
      </c>
      <c r="C3136" t="s">
        <v>12596</v>
      </c>
      <c r="D3136" t="s">
        <v>12597</v>
      </c>
      <c r="E3136" t="s">
        <v>771</v>
      </c>
      <c r="F3136" t="s">
        <v>772</v>
      </c>
      <c r="G3136" t="s">
        <v>2565</v>
      </c>
      <c r="I3136" t="s">
        <v>2646</v>
      </c>
      <c r="J3136" t="s">
        <v>791</v>
      </c>
      <c r="K3136" t="s">
        <v>7068</v>
      </c>
      <c r="L3136" t="s">
        <v>1238</v>
      </c>
      <c r="M3136" t="s">
        <v>57</v>
      </c>
      <c r="N3136" t="s">
        <v>771</v>
      </c>
      <c r="O3136">
        <v>1</v>
      </c>
      <c r="P3136" t="s">
        <v>777</v>
      </c>
      <c r="Q3136">
        <v>14.9</v>
      </c>
      <c r="R3136">
        <v>2.69</v>
      </c>
      <c r="Y3136" t="s">
        <v>2883</v>
      </c>
      <c r="Z3136" t="s">
        <v>2627</v>
      </c>
      <c r="AA3136">
        <v>2032</v>
      </c>
      <c r="AB3136" t="s">
        <v>420</v>
      </c>
    </row>
    <row r="3137" spans="1:28" x14ac:dyDescent="0.25">
      <c r="A3137" t="s">
        <v>12598</v>
      </c>
      <c r="B3137" t="s">
        <v>12598</v>
      </c>
      <c r="C3137" t="s">
        <v>12599</v>
      </c>
      <c r="D3137" t="s">
        <v>12600</v>
      </c>
      <c r="E3137" t="s">
        <v>771</v>
      </c>
      <c r="F3137" t="s">
        <v>772</v>
      </c>
      <c r="G3137" t="s">
        <v>2565</v>
      </c>
      <c r="J3137" t="s">
        <v>791</v>
      </c>
      <c r="K3137" t="s">
        <v>2624</v>
      </c>
      <c r="L3137" t="s">
        <v>2625</v>
      </c>
      <c r="M3137" t="s">
        <v>111</v>
      </c>
      <c r="N3137" t="s">
        <v>771</v>
      </c>
      <c r="O3137">
        <v>1</v>
      </c>
      <c r="P3137" t="s">
        <v>777</v>
      </c>
      <c r="Q3137">
        <v>49.9</v>
      </c>
      <c r="R3137">
        <v>9</v>
      </c>
      <c r="S3137">
        <v>4.99</v>
      </c>
      <c r="T3137">
        <v>0.9</v>
      </c>
      <c r="Y3137" t="s">
        <v>2604</v>
      </c>
      <c r="Z3137" t="s">
        <v>2604</v>
      </c>
      <c r="AA3137">
        <v>80139</v>
      </c>
      <c r="AB3137" t="s">
        <v>420</v>
      </c>
    </row>
    <row r="3138" spans="1:28" x14ac:dyDescent="0.25">
      <c r="A3138" t="s">
        <v>12601</v>
      </c>
      <c r="B3138" t="s">
        <v>12601</v>
      </c>
      <c r="C3138" t="s">
        <v>12602</v>
      </c>
      <c r="D3138" t="s">
        <v>12603</v>
      </c>
      <c r="E3138" t="s">
        <v>771</v>
      </c>
      <c r="F3138" t="s">
        <v>772</v>
      </c>
      <c r="G3138" t="s">
        <v>2565</v>
      </c>
      <c r="J3138" t="s">
        <v>791</v>
      </c>
      <c r="K3138" t="s">
        <v>2584</v>
      </c>
      <c r="L3138" t="s">
        <v>801</v>
      </c>
      <c r="M3138" t="s">
        <v>31</v>
      </c>
      <c r="N3138" t="s">
        <v>771</v>
      </c>
      <c r="O3138">
        <v>1</v>
      </c>
      <c r="P3138" t="s">
        <v>777</v>
      </c>
      <c r="Q3138">
        <v>34.9</v>
      </c>
      <c r="R3138">
        <v>6.29</v>
      </c>
      <c r="Y3138" t="s">
        <v>12604</v>
      </c>
      <c r="Z3138" t="s">
        <v>7721</v>
      </c>
      <c r="AA3138">
        <v>60131</v>
      </c>
      <c r="AB3138" t="s">
        <v>420</v>
      </c>
    </row>
    <row r="3139" spans="1:28" x14ac:dyDescent="0.25">
      <c r="A3139" t="s">
        <v>12605</v>
      </c>
      <c r="B3139" t="s">
        <v>12605</v>
      </c>
      <c r="C3139" t="s">
        <v>12606</v>
      </c>
      <c r="D3139" t="s">
        <v>12607</v>
      </c>
      <c r="E3139" t="s">
        <v>771</v>
      </c>
      <c r="F3139" t="s">
        <v>772</v>
      </c>
      <c r="G3139" t="s">
        <v>2565</v>
      </c>
      <c r="J3139" t="s">
        <v>791</v>
      </c>
      <c r="K3139" t="s">
        <v>7068</v>
      </c>
      <c r="L3139" t="s">
        <v>1238</v>
      </c>
      <c r="M3139" t="s">
        <v>57</v>
      </c>
      <c r="N3139" t="s">
        <v>771</v>
      </c>
      <c r="O3139">
        <v>1</v>
      </c>
      <c r="P3139" t="s">
        <v>777</v>
      </c>
      <c r="Q3139">
        <v>14.9</v>
      </c>
      <c r="R3139">
        <v>2.69</v>
      </c>
      <c r="Y3139" t="s">
        <v>11512</v>
      </c>
      <c r="AA3139">
        <v>20077</v>
      </c>
      <c r="AB3139" t="s">
        <v>420</v>
      </c>
    </row>
    <row r="3140" spans="1:28" x14ac:dyDescent="0.25">
      <c r="A3140" t="s">
        <v>12608</v>
      </c>
      <c r="B3140" t="s">
        <v>12608</v>
      </c>
      <c r="C3140" t="s">
        <v>12609</v>
      </c>
      <c r="D3140" t="s">
        <v>12610</v>
      </c>
      <c r="E3140" t="s">
        <v>771</v>
      </c>
      <c r="F3140" t="s">
        <v>772</v>
      </c>
      <c r="G3140" t="s">
        <v>2565</v>
      </c>
      <c r="I3140" t="s">
        <v>2646</v>
      </c>
      <c r="J3140" t="s">
        <v>774</v>
      </c>
      <c r="K3140" t="s">
        <v>2598</v>
      </c>
      <c r="L3140" t="s">
        <v>776</v>
      </c>
      <c r="M3140" t="s">
        <v>424</v>
      </c>
      <c r="N3140" t="s">
        <v>771</v>
      </c>
      <c r="O3140">
        <v>1</v>
      </c>
      <c r="P3140" t="s">
        <v>777</v>
      </c>
      <c r="Q3140">
        <v>29.9</v>
      </c>
      <c r="R3140">
        <v>5.39</v>
      </c>
      <c r="Y3140" t="s">
        <v>2883</v>
      </c>
      <c r="Z3140" t="s">
        <v>2627</v>
      </c>
      <c r="AA3140">
        <v>2032</v>
      </c>
      <c r="AB3140" t="s">
        <v>420</v>
      </c>
    </row>
    <row r="3141" spans="1:28" x14ac:dyDescent="0.25">
      <c r="A3141" t="s">
        <v>12611</v>
      </c>
      <c r="B3141" t="s">
        <v>12611</v>
      </c>
      <c r="C3141" t="s">
        <v>12612</v>
      </c>
      <c r="D3141" t="s">
        <v>12613</v>
      </c>
      <c r="E3141" t="s">
        <v>771</v>
      </c>
      <c r="F3141" t="s">
        <v>772</v>
      </c>
      <c r="G3141" t="s">
        <v>2565</v>
      </c>
      <c r="J3141" t="s">
        <v>791</v>
      </c>
      <c r="K3141" t="s">
        <v>2641</v>
      </c>
      <c r="L3141" t="s">
        <v>1330</v>
      </c>
      <c r="M3141" t="s">
        <v>29</v>
      </c>
      <c r="N3141" t="s">
        <v>771</v>
      </c>
      <c r="O3141">
        <v>1</v>
      </c>
      <c r="P3141" t="s">
        <v>777</v>
      </c>
      <c r="Q3141">
        <v>32.9</v>
      </c>
      <c r="R3141">
        <v>5.93</v>
      </c>
      <c r="S3141">
        <v>1.95</v>
      </c>
      <c r="X3141">
        <v>1.95</v>
      </c>
      <c r="Y3141" t="s">
        <v>4153</v>
      </c>
      <c r="Z3141" t="s">
        <v>12614</v>
      </c>
      <c r="AA3141">
        <v>35020</v>
      </c>
      <c r="AB3141" t="s">
        <v>420</v>
      </c>
    </row>
    <row r="3142" spans="1:28" x14ac:dyDescent="0.25">
      <c r="A3142" t="s">
        <v>12615</v>
      </c>
      <c r="B3142" t="s">
        <v>12615</v>
      </c>
      <c r="C3142" t="s">
        <v>12616</v>
      </c>
      <c r="D3142" t="s">
        <v>12617</v>
      </c>
      <c r="E3142" t="s">
        <v>771</v>
      </c>
      <c r="F3142" t="s">
        <v>772</v>
      </c>
      <c r="G3142" t="s">
        <v>2565</v>
      </c>
      <c r="J3142" t="s">
        <v>791</v>
      </c>
      <c r="K3142" t="s">
        <v>2566</v>
      </c>
      <c r="L3142" t="s">
        <v>2567</v>
      </c>
      <c r="M3142" t="s">
        <v>15</v>
      </c>
      <c r="N3142" t="s">
        <v>771</v>
      </c>
      <c r="O3142">
        <v>1</v>
      </c>
      <c r="P3142" t="s">
        <v>777</v>
      </c>
      <c r="Q3142">
        <v>19.899999999999999</v>
      </c>
      <c r="R3142">
        <v>3.59</v>
      </c>
      <c r="Y3142" t="s">
        <v>2711</v>
      </c>
      <c r="Z3142" t="s">
        <v>3779</v>
      </c>
      <c r="AA3142">
        <v>125</v>
      </c>
      <c r="AB3142" t="s">
        <v>420</v>
      </c>
    </row>
    <row r="3143" spans="1:28" x14ac:dyDescent="0.25">
      <c r="A3143" t="s">
        <v>12618</v>
      </c>
      <c r="B3143" t="s">
        <v>12618</v>
      </c>
      <c r="C3143" t="s">
        <v>12619</v>
      </c>
      <c r="D3143" t="s">
        <v>12620</v>
      </c>
      <c r="E3143" t="s">
        <v>771</v>
      </c>
      <c r="F3143" t="s">
        <v>772</v>
      </c>
      <c r="G3143" t="s">
        <v>2565</v>
      </c>
      <c r="J3143" t="s">
        <v>791</v>
      </c>
      <c r="K3143" t="s">
        <v>2566</v>
      </c>
      <c r="L3143" t="s">
        <v>2567</v>
      </c>
      <c r="M3143" t="s">
        <v>15</v>
      </c>
      <c r="N3143" t="s">
        <v>771</v>
      </c>
      <c r="O3143">
        <v>1</v>
      </c>
      <c r="P3143" t="s">
        <v>777</v>
      </c>
      <c r="Q3143">
        <v>19.899999999999999</v>
      </c>
      <c r="R3143">
        <v>3.59</v>
      </c>
      <c r="S3143">
        <v>4.99</v>
      </c>
      <c r="T3143">
        <v>0.9</v>
      </c>
      <c r="Y3143" t="s">
        <v>12621</v>
      </c>
      <c r="Z3143" t="s">
        <v>2904</v>
      </c>
      <c r="AA3143">
        <v>10076</v>
      </c>
      <c r="AB3143" t="s">
        <v>420</v>
      </c>
    </row>
    <row r="3144" spans="1:28" x14ac:dyDescent="0.25">
      <c r="A3144" t="s">
        <v>12622</v>
      </c>
      <c r="B3144" t="s">
        <v>12622</v>
      </c>
      <c r="C3144" t="s">
        <v>12623</v>
      </c>
      <c r="D3144" t="s">
        <v>12624</v>
      </c>
      <c r="E3144" t="s">
        <v>771</v>
      </c>
      <c r="F3144" t="s">
        <v>772</v>
      </c>
      <c r="G3144" t="s">
        <v>2565</v>
      </c>
      <c r="I3144" t="s">
        <v>2646</v>
      </c>
      <c r="J3144" t="s">
        <v>791</v>
      </c>
      <c r="K3144" t="s">
        <v>2641</v>
      </c>
      <c r="L3144" t="s">
        <v>1330</v>
      </c>
      <c r="M3144" t="s">
        <v>29</v>
      </c>
      <c r="N3144" t="s">
        <v>771</v>
      </c>
      <c r="O3144">
        <v>1</v>
      </c>
      <c r="P3144" t="s">
        <v>777</v>
      </c>
      <c r="Q3144">
        <v>32.9</v>
      </c>
      <c r="R3144">
        <v>5.93</v>
      </c>
      <c r="Y3144" t="s">
        <v>3160</v>
      </c>
      <c r="Z3144" t="s">
        <v>3161</v>
      </c>
      <c r="AA3144">
        <v>45020</v>
      </c>
      <c r="AB3144" t="s">
        <v>420</v>
      </c>
    </row>
    <row r="3145" spans="1:28" x14ac:dyDescent="0.25">
      <c r="A3145" t="s">
        <v>12625</v>
      </c>
      <c r="B3145" t="s">
        <v>12625</v>
      </c>
      <c r="C3145" t="s">
        <v>12626</v>
      </c>
      <c r="D3145" t="s">
        <v>12627</v>
      </c>
      <c r="E3145" t="s">
        <v>771</v>
      </c>
      <c r="F3145" t="s">
        <v>772</v>
      </c>
      <c r="G3145" t="s">
        <v>2565</v>
      </c>
      <c r="I3145" t="s">
        <v>2646</v>
      </c>
      <c r="J3145" t="s">
        <v>791</v>
      </c>
      <c r="K3145" t="s">
        <v>7068</v>
      </c>
      <c r="L3145" t="s">
        <v>1238</v>
      </c>
      <c r="M3145" t="s">
        <v>57</v>
      </c>
      <c r="N3145" t="s">
        <v>771</v>
      </c>
      <c r="O3145">
        <v>1</v>
      </c>
      <c r="P3145" t="s">
        <v>777</v>
      </c>
      <c r="Q3145">
        <v>14.9</v>
      </c>
      <c r="R3145">
        <v>2.69</v>
      </c>
      <c r="Y3145" t="s">
        <v>2883</v>
      </c>
      <c r="Z3145" t="s">
        <v>2627</v>
      </c>
      <c r="AA3145">
        <v>2032</v>
      </c>
      <c r="AB3145" t="s">
        <v>420</v>
      </c>
    </row>
    <row r="3146" spans="1:28" x14ac:dyDescent="0.25">
      <c r="A3146" t="s">
        <v>12628</v>
      </c>
      <c r="B3146" t="s">
        <v>12628</v>
      </c>
      <c r="C3146" t="s">
        <v>12629</v>
      </c>
      <c r="D3146" t="s">
        <v>12630</v>
      </c>
      <c r="E3146" t="s">
        <v>771</v>
      </c>
      <c r="F3146" t="s">
        <v>772</v>
      </c>
      <c r="G3146" t="s">
        <v>2565</v>
      </c>
      <c r="J3146" t="s">
        <v>791</v>
      </c>
      <c r="K3146" t="s">
        <v>2566</v>
      </c>
      <c r="L3146" t="s">
        <v>2567</v>
      </c>
      <c r="M3146" t="s">
        <v>15</v>
      </c>
      <c r="N3146" t="s">
        <v>771</v>
      </c>
      <c r="O3146">
        <v>1</v>
      </c>
      <c r="P3146" t="s">
        <v>777</v>
      </c>
      <c r="Q3146">
        <v>19.899999999999999</v>
      </c>
      <c r="R3146">
        <v>3.59</v>
      </c>
      <c r="Y3146" t="s">
        <v>12631</v>
      </c>
      <c r="Z3146" t="s">
        <v>3296</v>
      </c>
      <c r="AA3146">
        <v>24040</v>
      </c>
      <c r="AB3146" t="s">
        <v>420</v>
      </c>
    </row>
    <row r="3147" spans="1:28" x14ac:dyDescent="0.25">
      <c r="A3147" t="s">
        <v>12632</v>
      </c>
      <c r="B3147" t="s">
        <v>12632</v>
      </c>
      <c r="C3147" t="s">
        <v>12633</v>
      </c>
      <c r="D3147" t="s">
        <v>12634</v>
      </c>
      <c r="E3147" t="s">
        <v>771</v>
      </c>
      <c r="F3147" t="s">
        <v>772</v>
      </c>
      <c r="G3147" t="s">
        <v>2565</v>
      </c>
      <c r="J3147" t="s">
        <v>791</v>
      </c>
      <c r="K3147" t="s">
        <v>2598</v>
      </c>
      <c r="L3147" t="s">
        <v>776</v>
      </c>
      <c r="M3147" t="s">
        <v>424</v>
      </c>
      <c r="N3147" t="s">
        <v>771</v>
      </c>
      <c r="O3147">
        <v>1</v>
      </c>
      <c r="P3147" t="s">
        <v>777</v>
      </c>
      <c r="Q3147">
        <v>29.9</v>
      </c>
      <c r="R3147">
        <v>5.39</v>
      </c>
      <c r="Y3147" t="s">
        <v>12635</v>
      </c>
      <c r="Z3147" t="s">
        <v>3779</v>
      </c>
      <c r="AA3147">
        <v>66</v>
      </c>
      <c r="AB3147" t="s">
        <v>420</v>
      </c>
    </row>
    <row r="3148" spans="1:28" x14ac:dyDescent="0.25">
      <c r="A3148" t="s">
        <v>12636</v>
      </c>
      <c r="B3148" t="s">
        <v>12636</v>
      </c>
      <c r="C3148" t="s">
        <v>12637</v>
      </c>
      <c r="D3148" t="s">
        <v>12638</v>
      </c>
      <c r="E3148" t="s">
        <v>771</v>
      </c>
      <c r="F3148" t="s">
        <v>772</v>
      </c>
      <c r="G3148" t="s">
        <v>2565</v>
      </c>
      <c r="J3148" t="s">
        <v>791</v>
      </c>
      <c r="K3148" t="s">
        <v>2566</v>
      </c>
      <c r="L3148" t="s">
        <v>2567</v>
      </c>
      <c r="M3148" t="s">
        <v>15</v>
      </c>
      <c r="N3148" t="s">
        <v>771</v>
      </c>
      <c r="O3148">
        <v>1</v>
      </c>
      <c r="P3148" t="s">
        <v>777</v>
      </c>
      <c r="Q3148">
        <v>19.899999999999999</v>
      </c>
      <c r="R3148">
        <v>3.59</v>
      </c>
      <c r="Y3148" t="s">
        <v>3907</v>
      </c>
      <c r="AA3148">
        <v>95127</v>
      </c>
      <c r="AB3148" t="s">
        <v>420</v>
      </c>
    </row>
    <row r="3149" spans="1:28" x14ac:dyDescent="0.25">
      <c r="A3149" t="s">
        <v>12639</v>
      </c>
      <c r="B3149" t="s">
        <v>12639</v>
      </c>
      <c r="C3149" t="s">
        <v>12640</v>
      </c>
      <c r="D3149" t="s">
        <v>12641</v>
      </c>
      <c r="E3149" t="s">
        <v>771</v>
      </c>
      <c r="F3149" t="s">
        <v>772</v>
      </c>
      <c r="G3149" t="s">
        <v>2565</v>
      </c>
      <c r="J3149" t="s">
        <v>791</v>
      </c>
      <c r="K3149" t="s">
        <v>2566</v>
      </c>
      <c r="L3149" t="s">
        <v>2567</v>
      </c>
      <c r="M3149" t="s">
        <v>15</v>
      </c>
      <c r="N3149" t="s">
        <v>771</v>
      </c>
      <c r="O3149">
        <v>1</v>
      </c>
      <c r="P3149" t="s">
        <v>777</v>
      </c>
      <c r="Q3149">
        <v>19.899999999999999</v>
      </c>
      <c r="R3149">
        <v>3.59</v>
      </c>
      <c r="Y3149" t="s">
        <v>12642</v>
      </c>
      <c r="Z3149" t="s">
        <v>11903</v>
      </c>
      <c r="AA3149">
        <v>84013</v>
      </c>
      <c r="AB3149" t="s">
        <v>420</v>
      </c>
    </row>
    <row r="3150" spans="1:28" x14ac:dyDescent="0.25">
      <c r="A3150" t="s">
        <v>12643</v>
      </c>
      <c r="B3150" t="s">
        <v>12643</v>
      </c>
      <c r="C3150" t="s">
        <v>12644</v>
      </c>
      <c r="D3150" t="s">
        <v>12645</v>
      </c>
      <c r="E3150" t="s">
        <v>771</v>
      </c>
      <c r="F3150" t="s">
        <v>772</v>
      </c>
      <c r="G3150" t="s">
        <v>2565</v>
      </c>
      <c r="J3150" t="s">
        <v>791</v>
      </c>
      <c r="K3150" t="s">
        <v>2566</v>
      </c>
      <c r="L3150" t="s">
        <v>2567</v>
      </c>
      <c r="M3150" t="s">
        <v>15</v>
      </c>
      <c r="N3150" t="s">
        <v>771</v>
      </c>
      <c r="O3150">
        <v>1</v>
      </c>
      <c r="P3150" t="s">
        <v>777</v>
      </c>
      <c r="Q3150">
        <v>19.899999999999999</v>
      </c>
      <c r="R3150">
        <v>3.59</v>
      </c>
      <c r="Y3150" t="s">
        <v>2585</v>
      </c>
      <c r="AA3150">
        <v>20138</v>
      </c>
      <c r="AB3150" t="s">
        <v>420</v>
      </c>
    </row>
    <row r="3151" spans="1:28" x14ac:dyDescent="0.25">
      <c r="A3151" t="s">
        <v>12646</v>
      </c>
      <c r="B3151" t="s">
        <v>12646</v>
      </c>
      <c r="C3151" t="s">
        <v>12647</v>
      </c>
      <c r="D3151" t="s">
        <v>12648</v>
      </c>
      <c r="E3151" t="s">
        <v>771</v>
      </c>
      <c r="F3151" t="s">
        <v>772</v>
      </c>
      <c r="G3151" t="s">
        <v>2565</v>
      </c>
      <c r="J3151" t="s">
        <v>791</v>
      </c>
      <c r="K3151" t="s">
        <v>2598</v>
      </c>
      <c r="L3151" t="s">
        <v>776</v>
      </c>
      <c r="M3151" t="s">
        <v>424</v>
      </c>
      <c r="N3151" t="s">
        <v>771</v>
      </c>
      <c r="O3151">
        <v>1</v>
      </c>
      <c r="P3151" t="s">
        <v>777</v>
      </c>
      <c r="Q3151">
        <v>29.9</v>
      </c>
      <c r="R3151">
        <v>5.39</v>
      </c>
      <c r="Y3151" t="s">
        <v>12649</v>
      </c>
      <c r="Z3151" t="s">
        <v>2769</v>
      </c>
      <c r="AA3151">
        <v>56033</v>
      </c>
      <c r="AB3151" t="s">
        <v>420</v>
      </c>
    </row>
    <row r="3152" spans="1:28" x14ac:dyDescent="0.25">
      <c r="A3152" t="s">
        <v>12650</v>
      </c>
      <c r="B3152" t="s">
        <v>12650</v>
      </c>
      <c r="C3152" t="s">
        <v>12651</v>
      </c>
      <c r="D3152" t="s">
        <v>12652</v>
      </c>
      <c r="E3152" t="s">
        <v>771</v>
      </c>
      <c r="F3152" t="s">
        <v>772</v>
      </c>
      <c r="G3152" t="s">
        <v>2565</v>
      </c>
      <c r="I3152" t="s">
        <v>2646</v>
      </c>
      <c r="J3152" t="s">
        <v>791</v>
      </c>
      <c r="K3152" t="s">
        <v>2882</v>
      </c>
      <c r="L3152" t="s">
        <v>827</v>
      </c>
      <c r="M3152" t="s">
        <v>438</v>
      </c>
      <c r="N3152" t="s">
        <v>771</v>
      </c>
      <c r="O3152">
        <v>1</v>
      </c>
      <c r="P3152" t="s">
        <v>777</v>
      </c>
      <c r="Q3152">
        <v>39.9</v>
      </c>
      <c r="R3152">
        <v>7.2</v>
      </c>
      <c r="Y3152" t="s">
        <v>2647</v>
      </c>
      <c r="Z3152" t="s">
        <v>2648</v>
      </c>
      <c r="AA3152">
        <v>28100</v>
      </c>
      <c r="AB3152" t="s">
        <v>420</v>
      </c>
    </row>
    <row r="3153" spans="1:35" x14ac:dyDescent="0.25">
      <c r="A3153" t="s">
        <v>12653</v>
      </c>
      <c r="C3153" t="s">
        <v>12654</v>
      </c>
      <c r="D3153" t="s">
        <v>12655</v>
      </c>
      <c r="E3153" t="s">
        <v>799</v>
      </c>
      <c r="F3153" t="s">
        <v>2590</v>
      </c>
      <c r="G3153" t="s">
        <v>2565</v>
      </c>
      <c r="H3153" t="s">
        <v>2591</v>
      </c>
      <c r="J3153" t="s">
        <v>774</v>
      </c>
      <c r="K3153" t="s">
        <v>2566</v>
      </c>
      <c r="L3153" t="s">
        <v>16</v>
      </c>
      <c r="M3153" t="s">
        <v>15</v>
      </c>
      <c r="O3153">
        <v>0</v>
      </c>
      <c r="P3153" t="s">
        <v>777</v>
      </c>
      <c r="Q3153">
        <v>16.309999999999999</v>
      </c>
      <c r="R3153">
        <v>3.59</v>
      </c>
      <c r="S3153">
        <v>3</v>
      </c>
      <c r="T3153">
        <v>0.54</v>
      </c>
      <c r="Y3153" t="s">
        <v>5790</v>
      </c>
      <c r="Z3153" t="s">
        <v>2873</v>
      </c>
      <c r="AA3153">
        <v>41043</v>
      </c>
      <c r="AB3153" t="s">
        <v>420</v>
      </c>
    </row>
    <row r="3154" spans="1:35" x14ac:dyDescent="0.25">
      <c r="A3154" t="s">
        <v>12656</v>
      </c>
      <c r="B3154" t="s">
        <v>12656</v>
      </c>
      <c r="C3154" t="s">
        <v>12657</v>
      </c>
      <c r="D3154" t="s">
        <v>12658</v>
      </c>
      <c r="E3154" t="s">
        <v>771</v>
      </c>
      <c r="F3154" t="s">
        <v>772</v>
      </c>
      <c r="G3154" t="s">
        <v>2565</v>
      </c>
      <c r="J3154" t="s">
        <v>791</v>
      </c>
      <c r="K3154" t="s">
        <v>2641</v>
      </c>
      <c r="L3154" t="s">
        <v>1330</v>
      </c>
      <c r="M3154" t="s">
        <v>29</v>
      </c>
      <c r="N3154" t="s">
        <v>771</v>
      </c>
      <c r="O3154">
        <v>1</v>
      </c>
      <c r="P3154" t="s">
        <v>777</v>
      </c>
      <c r="Q3154">
        <v>32.9</v>
      </c>
      <c r="R3154">
        <v>5.93</v>
      </c>
      <c r="Y3154" t="s">
        <v>2599</v>
      </c>
      <c r="Z3154" t="s">
        <v>2712</v>
      </c>
      <c r="AA3154">
        <v>153</v>
      </c>
      <c r="AB3154" t="s">
        <v>420</v>
      </c>
    </row>
    <row r="3155" spans="1:35" x14ac:dyDescent="0.25">
      <c r="A3155" t="s">
        <v>12659</v>
      </c>
      <c r="B3155" t="s">
        <v>12659</v>
      </c>
      <c r="C3155" t="s">
        <v>12660</v>
      </c>
      <c r="D3155" t="s">
        <v>12661</v>
      </c>
      <c r="E3155" t="s">
        <v>771</v>
      </c>
      <c r="F3155" t="s">
        <v>772</v>
      </c>
      <c r="G3155" t="s">
        <v>2565</v>
      </c>
      <c r="J3155" t="s">
        <v>791</v>
      </c>
      <c r="K3155" t="s">
        <v>2598</v>
      </c>
      <c r="L3155" t="s">
        <v>776</v>
      </c>
      <c r="M3155" t="s">
        <v>424</v>
      </c>
      <c r="N3155" t="s">
        <v>771</v>
      </c>
      <c r="O3155">
        <v>1</v>
      </c>
      <c r="P3155" t="s">
        <v>777</v>
      </c>
      <c r="Q3155">
        <v>29.9</v>
      </c>
      <c r="R3155">
        <v>5.39</v>
      </c>
      <c r="Y3155" t="s">
        <v>12662</v>
      </c>
      <c r="Z3155" t="s">
        <v>4411</v>
      </c>
      <c r="AA3155">
        <v>84025</v>
      </c>
      <c r="AB3155" t="s">
        <v>420</v>
      </c>
    </row>
    <row r="3156" spans="1:35" x14ac:dyDescent="0.25">
      <c r="A3156" t="s">
        <v>12663</v>
      </c>
      <c r="B3156" t="s">
        <v>12663</v>
      </c>
      <c r="C3156" t="s">
        <v>12664</v>
      </c>
      <c r="D3156" t="s">
        <v>12665</v>
      </c>
      <c r="E3156" t="s">
        <v>771</v>
      </c>
      <c r="F3156" t="s">
        <v>772</v>
      </c>
      <c r="G3156" t="s">
        <v>2565</v>
      </c>
      <c r="J3156" t="s">
        <v>791</v>
      </c>
      <c r="K3156" t="s">
        <v>2572</v>
      </c>
      <c r="L3156" t="s">
        <v>1427</v>
      </c>
      <c r="M3156" t="s">
        <v>45</v>
      </c>
      <c r="N3156" t="s">
        <v>771</v>
      </c>
      <c r="O3156">
        <v>1</v>
      </c>
      <c r="P3156" t="s">
        <v>777</v>
      </c>
      <c r="Q3156">
        <v>29.9</v>
      </c>
      <c r="R3156">
        <v>5.39</v>
      </c>
      <c r="Y3156" t="s">
        <v>11820</v>
      </c>
      <c r="AA3156">
        <v>90135</v>
      </c>
      <c r="AB3156" t="s">
        <v>420</v>
      </c>
    </row>
    <row r="3157" spans="1:35" x14ac:dyDescent="0.25">
      <c r="A3157" t="s">
        <v>12666</v>
      </c>
      <c r="B3157" t="s">
        <v>12666</v>
      </c>
      <c r="C3157" t="s">
        <v>12667</v>
      </c>
      <c r="D3157" t="s">
        <v>12668</v>
      </c>
      <c r="E3157" t="s">
        <v>771</v>
      </c>
      <c r="F3157" t="s">
        <v>772</v>
      </c>
      <c r="G3157" t="s">
        <v>2565</v>
      </c>
      <c r="J3157" t="s">
        <v>791</v>
      </c>
      <c r="K3157" t="s">
        <v>7068</v>
      </c>
      <c r="L3157" t="s">
        <v>1238</v>
      </c>
      <c r="M3157" t="s">
        <v>57</v>
      </c>
      <c r="N3157" t="s">
        <v>771</v>
      </c>
      <c r="O3157">
        <v>1</v>
      </c>
      <c r="P3157" t="s">
        <v>777</v>
      </c>
      <c r="Q3157">
        <v>14.9</v>
      </c>
      <c r="R3157">
        <v>2.69</v>
      </c>
      <c r="S3157">
        <v>4.99</v>
      </c>
      <c r="T3157">
        <v>0.9</v>
      </c>
      <c r="Y3157" t="s">
        <v>12669</v>
      </c>
      <c r="Z3157" t="s">
        <v>3124</v>
      </c>
      <c r="AA3157">
        <v>25078</v>
      </c>
      <c r="AB3157" t="s">
        <v>420</v>
      </c>
    </row>
    <row r="3158" spans="1:35" x14ac:dyDescent="0.25">
      <c r="A3158" t="s">
        <v>12670</v>
      </c>
      <c r="B3158" t="s">
        <v>12670</v>
      </c>
      <c r="C3158" t="s">
        <v>12671</v>
      </c>
      <c r="D3158" t="s">
        <v>12672</v>
      </c>
      <c r="E3158" t="s">
        <v>771</v>
      </c>
      <c r="F3158" t="s">
        <v>772</v>
      </c>
      <c r="G3158" t="s">
        <v>2565</v>
      </c>
      <c r="J3158" t="s">
        <v>791</v>
      </c>
      <c r="K3158" t="s">
        <v>2566</v>
      </c>
      <c r="L3158" t="s">
        <v>2567</v>
      </c>
      <c r="M3158" t="s">
        <v>15</v>
      </c>
      <c r="N3158" t="s">
        <v>771</v>
      </c>
      <c r="O3158">
        <v>1</v>
      </c>
      <c r="P3158" t="s">
        <v>777</v>
      </c>
      <c r="Q3158">
        <v>19.899999999999999</v>
      </c>
      <c r="R3158">
        <v>3.59</v>
      </c>
      <c r="Y3158" t="s">
        <v>12673</v>
      </c>
      <c r="Z3158" t="s">
        <v>3604</v>
      </c>
      <c r="AA3158">
        <v>84076</v>
      </c>
      <c r="AB3158" t="s">
        <v>420</v>
      </c>
    </row>
    <row r="3159" spans="1:35" x14ac:dyDescent="0.25">
      <c r="A3159" t="s">
        <v>12674</v>
      </c>
      <c r="B3159" t="s">
        <v>12674</v>
      </c>
      <c r="C3159" t="s">
        <v>12675</v>
      </c>
      <c r="D3159" t="s">
        <v>12676</v>
      </c>
      <c r="E3159" t="s">
        <v>771</v>
      </c>
      <c r="F3159" t="s">
        <v>772</v>
      </c>
      <c r="G3159" t="s">
        <v>2565</v>
      </c>
      <c r="J3159" t="s">
        <v>791</v>
      </c>
      <c r="K3159" t="s">
        <v>2566</v>
      </c>
      <c r="L3159" t="s">
        <v>2567</v>
      </c>
      <c r="M3159" t="s">
        <v>15</v>
      </c>
      <c r="N3159" t="s">
        <v>771</v>
      </c>
      <c r="O3159">
        <v>1</v>
      </c>
      <c r="P3159" t="s">
        <v>777</v>
      </c>
      <c r="Q3159">
        <v>19.899999999999999</v>
      </c>
      <c r="R3159">
        <v>3.59</v>
      </c>
      <c r="Y3159" t="s">
        <v>12677</v>
      </c>
      <c r="Z3159" t="s">
        <v>3997</v>
      </c>
      <c r="AA3159">
        <v>28923</v>
      </c>
      <c r="AB3159" t="s">
        <v>420</v>
      </c>
    </row>
    <row r="3160" spans="1:35" x14ac:dyDescent="0.25">
      <c r="A3160" t="s">
        <v>12678</v>
      </c>
      <c r="B3160" t="s">
        <v>12678</v>
      </c>
      <c r="C3160" t="s">
        <v>12679</v>
      </c>
      <c r="D3160" t="s">
        <v>12680</v>
      </c>
      <c r="E3160" t="s">
        <v>771</v>
      </c>
      <c r="F3160" t="s">
        <v>772</v>
      </c>
      <c r="G3160" t="s">
        <v>2565</v>
      </c>
      <c r="J3160" t="s">
        <v>791</v>
      </c>
      <c r="K3160" t="s">
        <v>2572</v>
      </c>
      <c r="L3160" t="s">
        <v>1427</v>
      </c>
      <c r="M3160" t="s">
        <v>45</v>
      </c>
      <c r="N3160" t="s">
        <v>771</v>
      </c>
      <c r="O3160">
        <v>1</v>
      </c>
      <c r="P3160" t="s">
        <v>777</v>
      </c>
      <c r="Q3160">
        <v>29.9</v>
      </c>
      <c r="R3160">
        <v>5.39</v>
      </c>
      <c r="Y3160" t="s">
        <v>11820</v>
      </c>
      <c r="AA3160">
        <v>90144</v>
      </c>
      <c r="AB3160" t="s">
        <v>420</v>
      </c>
    </row>
    <row r="3161" spans="1:35" x14ac:dyDescent="0.25">
      <c r="A3161" t="s">
        <v>12681</v>
      </c>
      <c r="B3161" t="s">
        <v>12681</v>
      </c>
      <c r="C3161" t="s">
        <v>12682</v>
      </c>
      <c r="D3161" t="s">
        <v>12683</v>
      </c>
      <c r="E3161" t="s">
        <v>771</v>
      </c>
      <c r="F3161" t="s">
        <v>772</v>
      </c>
      <c r="G3161" t="s">
        <v>2565</v>
      </c>
      <c r="J3161" t="s">
        <v>791</v>
      </c>
      <c r="K3161" t="s">
        <v>2566</v>
      </c>
      <c r="L3161" t="s">
        <v>2567</v>
      </c>
      <c r="M3161" t="s">
        <v>15</v>
      </c>
      <c r="N3161" t="s">
        <v>771</v>
      </c>
      <c r="O3161">
        <v>1</v>
      </c>
      <c r="P3161" t="s">
        <v>777</v>
      </c>
      <c r="Q3161">
        <v>19.899999999999999</v>
      </c>
      <c r="R3161">
        <v>3.59</v>
      </c>
      <c r="Y3161" t="s">
        <v>12684</v>
      </c>
      <c r="Z3161" t="s">
        <v>2604</v>
      </c>
      <c r="AA3161">
        <v>80061</v>
      </c>
      <c r="AB3161" t="s">
        <v>420</v>
      </c>
    </row>
    <row r="3162" spans="1:35" x14ac:dyDescent="0.25">
      <c r="A3162" t="s">
        <v>12685</v>
      </c>
      <c r="B3162" t="s">
        <v>12685</v>
      </c>
      <c r="C3162" t="s">
        <v>12686</v>
      </c>
      <c r="D3162" t="s">
        <v>12687</v>
      </c>
      <c r="E3162" t="s">
        <v>771</v>
      </c>
      <c r="F3162" t="s">
        <v>772</v>
      </c>
      <c r="G3162" t="s">
        <v>2565</v>
      </c>
      <c r="I3162" t="s">
        <v>2646</v>
      </c>
      <c r="J3162" t="s">
        <v>791</v>
      </c>
      <c r="K3162" t="s">
        <v>2847</v>
      </c>
      <c r="L3162" t="s">
        <v>2409</v>
      </c>
      <c r="M3162" t="s">
        <v>59</v>
      </c>
      <c r="N3162" t="s">
        <v>771</v>
      </c>
      <c r="O3162">
        <v>1</v>
      </c>
      <c r="P3162" t="s">
        <v>777</v>
      </c>
      <c r="Q3162">
        <v>16.899999999999999</v>
      </c>
      <c r="R3162">
        <v>3.05</v>
      </c>
      <c r="Y3162" t="s">
        <v>2883</v>
      </c>
      <c r="Z3162" t="s">
        <v>2627</v>
      </c>
      <c r="AA3162">
        <v>2032</v>
      </c>
      <c r="AB3162" t="s">
        <v>420</v>
      </c>
    </row>
    <row r="3163" spans="1:35" x14ac:dyDescent="0.25">
      <c r="A3163" t="s">
        <v>12685</v>
      </c>
      <c r="B3163" t="s">
        <v>12685</v>
      </c>
      <c r="C3163" t="s">
        <v>12686</v>
      </c>
      <c r="D3163" t="s">
        <v>12687</v>
      </c>
      <c r="E3163" t="s">
        <v>771</v>
      </c>
      <c r="F3163" t="s">
        <v>772</v>
      </c>
      <c r="G3163" t="s">
        <v>2565</v>
      </c>
      <c r="I3163" t="s">
        <v>2646</v>
      </c>
      <c r="J3163" t="s">
        <v>791</v>
      </c>
      <c r="K3163" t="s">
        <v>2847</v>
      </c>
      <c r="L3163" t="s">
        <v>2409</v>
      </c>
      <c r="M3163" t="s">
        <v>59</v>
      </c>
      <c r="N3163" t="s">
        <v>771</v>
      </c>
      <c r="O3163">
        <v>9</v>
      </c>
      <c r="P3163" t="s">
        <v>777</v>
      </c>
      <c r="Q3163">
        <v>152.1</v>
      </c>
      <c r="R3163">
        <v>27.45</v>
      </c>
      <c r="Y3163" t="s">
        <v>2883</v>
      </c>
      <c r="Z3163" t="s">
        <v>2627</v>
      </c>
      <c r="AA3163">
        <v>2032</v>
      </c>
      <c r="AB3163" t="s">
        <v>420</v>
      </c>
    </row>
    <row r="3164" spans="1:35" x14ac:dyDescent="0.25">
      <c r="A3164" t="s">
        <v>12688</v>
      </c>
      <c r="B3164" t="s">
        <v>12688</v>
      </c>
      <c r="C3164" t="s">
        <v>12689</v>
      </c>
      <c r="D3164" t="s">
        <v>12690</v>
      </c>
      <c r="E3164" t="s">
        <v>771</v>
      </c>
      <c r="F3164" t="s">
        <v>772</v>
      </c>
      <c r="G3164" t="s">
        <v>2565</v>
      </c>
      <c r="J3164" t="s">
        <v>791</v>
      </c>
      <c r="K3164" t="s">
        <v>2566</v>
      </c>
      <c r="L3164" t="s">
        <v>2567</v>
      </c>
      <c r="M3164" t="s">
        <v>15</v>
      </c>
      <c r="N3164" t="s">
        <v>771</v>
      </c>
      <c r="O3164">
        <v>1</v>
      </c>
      <c r="P3164" t="s">
        <v>777</v>
      </c>
      <c r="Q3164">
        <v>19.899999999999999</v>
      </c>
      <c r="R3164">
        <v>3.59</v>
      </c>
      <c r="Y3164" t="s">
        <v>12691</v>
      </c>
      <c r="Z3164" t="s">
        <v>2599</v>
      </c>
      <c r="AA3164">
        <v>10</v>
      </c>
      <c r="AB3164" t="s">
        <v>420</v>
      </c>
    </row>
    <row r="3165" spans="1:35" x14ac:dyDescent="0.25">
      <c r="A3165" t="s">
        <v>12692</v>
      </c>
      <c r="B3165" t="s">
        <v>12692</v>
      </c>
      <c r="C3165" t="s">
        <v>12693</v>
      </c>
      <c r="D3165" t="s">
        <v>12694</v>
      </c>
      <c r="E3165" t="s">
        <v>771</v>
      </c>
      <c r="F3165" t="s">
        <v>772</v>
      </c>
      <c r="G3165" t="s">
        <v>2565</v>
      </c>
      <c r="J3165" t="s">
        <v>791</v>
      </c>
      <c r="K3165" t="s">
        <v>2641</v>
      </c>
      <c r="L3165" t="s">
        <v>1330</v>
      </c>
      <c r="M3165" t="s">
        <v>29</v>
      </c>
      <c r="N3165" t="s">
        <v>771</v>
      </c>
      <c r="O3165">
        <v>1</v>
      </c>
      <c r="P3165" t="s">
        <v>777</v>
      </c>
      <c r="Q3165">
        <v>32.9</v>
      </c>
      <c r="R3165">
        <v>5.93</v>
      </c>
      <c r="Y3165" t="s">
        <v>12695</v>
      </c>
      <c r="Z3165" t="s">
        <v>4824</v>
      </c>
      <c r="AA3165">
        <v>73014</v>
      </c>
      <c r="AB3165" t="s">
        <v>420</v>
      </c>
    </row>
    <row r="3166" spans="1:35" x14ac:dyDescent="0.25">
      <c r="A3166" t="s">
        <v>12696</v>
      </c>
      <c r="B3166" t="s">
        <v>12696</v>
      </c>
      <c r="C3166" t="s">
        <v>12697</v>
      </c>
      <c r="D3166" t="s">
        <v>12698</v>
      </c>
      <c r="E3166" t="s">
        <v>771</v>
      </c>
      <c r="F3166" t="s">
        <v>772</v>
      </c>
      <c r="G3166" t="s">
        <v>2565</v>
      </c>
      <c r="I3166" t="s">
        <v>2646</v>
      </c>
      <c r="J3166" t="s">
        <v>791</v>
      </c>
      <c r="K3166" t="s">
        <v>2598</v>
      </c>
      <c r="L3166" t="s">
        <v>776</v>
      </c>
      <c r="M3166" t="s">
        <v>424</v>
      </c>
      <c r="N3166" t="s">
        <v>771</v>
      </c>
      <c r="O3166">
        <v>1</v>
      </c>
      <c r="P3166" t="s">
        <v>777</v>
      </c>
      <c r="Q3166">
        <v>29.9</v>
      </c>
      <c r="R3166">
        <v>5.39</v>
      </c>
      <c r="Y3166" t="s">
        <v>2883</v>
      </c>
      <c r="Z3166" t="s">
        <v>2627</v>
      </c>
      <c r="AA3166">
        <v>2032</v>
      </c>
      <c r="AB3166" t="s">
        <v>420</v>
      </c>
    </row>
    <row r="3167" spans="1:35" x14ac:dyDescent="0.25">
      <c r="A3167" t="s">
        <v>12699</v>
      </c>
      <c r="B3167" t="s">
        <v>12699</v>
      </c>
      <c r="C3167" t="s">
        <v>12700</v>
      </c>
      <c r="D3167" t="s">
        <v>12701</v>
      </c>
      <c r="E3167" t="s">
        <v>771</v>
      </c>
      <c r="F3167" t="s">
        <v>772</v>
      </c>
      <c r="G3167" t="s">
        <v>2565</v>
      </c>
      <c r="J3167" t="s">
        <v>791</v>
      </c>
      <c r="K3167" t="s">
        <v>2566</v>
      </c>
      <c r="L3167" t="s">
        <v>2567</v>
      </c>
      <c r="M3167" t="s">
        <v>15</v>
      </c>
      <c r="N3167" t="s">
        <v>771</v>
      </c>
      <c r="O3167">
        <v>1</v>
      </c>
      <c r="P3167" t="s">
        <v>777</v>
      </c>
      <c r="Q3167">
        <v>19.899999999999999</v>
      </c>
      <c r="R3167">
        <v>3.59</v>
      </c>
      <c r="Y3167" t="s">
        <v>12702</v>
      </c>
      <c r="AA3167">
        <v>10074</v>
      </c>
      <c r="AB3167" t="s">
        <v>420</v>
      </c>
    </row>
    <row r="3168" spans="1:35" x14ac:dyDescent="0.25">
      <c r="A3168" t="s">
        <v>12703</v>
      </c>
      <c r="C3168" t="s">
        <v>12704</v>
      </c>
      <c r="D3168" t="s">
        <v>12705</v>
      </c>
      <c r="E3168" t="s">
        <v>771</v>
      </c>
      <c r="F3168" t="s">
        <v>2590</v>
      </c>
      <c r="G3168" t="s">
        <v>2565</v>
      </c>
      <c r="H3168" t="s">
        <v>2591</v>
      </c>
      <c r="J3168" t="s">
        <v>774</v>
      </c>
      <c r="K3168" t="s">
        <v>5459</v>
      </c>
      <c r="L3168" t="s">
        <v>427</v>
      </c>
      <c r="M3168" t="s">
        <v>426</v>
      </c>
      <c r="N3168" t="s">
        <v>771</v>
      </c>
      <c r="O3168">
        <v>1</v>
      </c>
      <c r="P3168" t="s">
        <v>777</v>
      </c>
      <c r="Q3168">
        <v>79.900000000000006</v>
      </c>
      <c r="R3168">
        <v>14.41</v>
      </c>
      <c r="S3168">
        <v>3</v>
      </c>
      <c r="T3168">
        <v>0.54</v>
      </c>
      <c r="Y3168" t="s">
        <v>4986</v>
      </c>
      <c r="Z3168" t="s">
        <v>4986</v>
      </c>
      <c r="AA3168">
        <v>9170</v>
      </c>
      <c r="AB3168" t="s">
        <v>420</v>
      </c>
      <c r="AG3168" t="s">
        <v>12706</v>
      </c>
      <c r="AH3168" t="s">
        <v>420</v>
      </c>
      <c r="AI3168" t="s">
        <v>1019</v>
      </c>
    </row>
    <row r="3169" spans="1:35" x14ac:dyDescent="0.25">
      <c r="A3169" t="s">
        <v>12707</v>
      </c>
      <c r="C3169" t="s">
        <v>12708</v>
      </c>
      <c r="D3169" t="s">
        <v>12709</v>
      </c>
      <c r="E3169" t="s">
        <v>771</v>
      </c>
      <c r="F3169" t="s">
        <v>2590</v>
      </c>
      <c r="G3169" t="s">
        <v>2565</v>
      </c>
      <c r="H3169" t="s">
        <v>2591</v>
      </c>
      <c r="J3169" t="s">
        <v>774</v>
      </c>
      <c r="K3169" t="s">
        <v>2882</v>
      </c>
      <c r="L3169" t="s">
        <v>439</v>
      </c>
      <c r="M3169" t="s">
        <v>438</v>
      </c>
      <c r="N3169" t="s">
        <v>771</v>
      </c>
      <c r="O3169">
        <v>1</v>
      </c>
      <c r="P3169" t="s">
        <v>777</v>
      </c>
      <c r="Q3169">
        <v>39.9</v>
      </c>
      <c r="R3169">
        <v>7.2</v>
      </c>
      <c r="S3169">
        <v>3</v>
      </c>
      <c r="T3169">
        <v>0.54</v>
      </c>
      <c r="Y3169" t="s">
        <v>2740</v>
      </c>
      <c r="Z3169" t="s">
        <v>12710</v>
      </c>
      <c r="AA3169">
        <v>74123</v>
      </c>
      <c r="AB3169" t="s">
        <v>420</v>
      </c>
    </row>
    <row r="3170" spans="1:35" x14ac:dyDescent="0.25">
      <c r="A3170" t="s">
        <v>12711</v>
      </c>
      <c r="B3170" t="s">
        <v>12711</v>
      </c>
      <c r="C3170" t="s">
        <v>12712</v>
      </c>
      <c r="D3170" t="s">
        <v>12713</v>
      </c>
      <c r="E3170" t="s">
        <v>771</v>
      </c>
      <c r="F3170" t="s">
        <v>772</v>
      </c>
      <c r="G3170" t="s">
        <v>2565</v>
      </c>
      <c r="J3170" t="s">
        <v>791</v>
      </c>
      <c r="K3170" t="s">
        <v>3014</v>
      </c>
      <c r="L3170" t="s">
        <v>3015</v>
      </c>
      <c r="M3170" t="s">
        <v>25</v>
      </c>
      <c r="N3170" t="s">
        <v>771</v>
      </c>
      <c r="O3170">
        <v>1</v>
      </c>
      <c r="P3170" t="s">
        <v>777</v>
      </c>
      <c r="Q3170">
        <v>29.9</v>
      </c>
      <c r="R3170">
        <v>5.39</v>
      </c>
      <c r="Y3170" t="s">
        <v>12714</v>
      </c>
      <c r="Z3170" t="s">
        <v>3398</v>
      </c>
      <c r="AA3170">
        <v>25013</v>
      </c>
      <c r="AB3170" t="s">
        <v>420</v>
      </c>
    </row>
    <row r="3171" spans="1:35" x14ac:dyDescent="0.25">
      <c r="A3171" t="s">
        <v>12715</v>
      </c>
      <c r="B3171" t="s">
        <v>12715</v>
      </c>
      <c r="C3171" t="s">
        <v>12716</v>
      </c>
      <c r="D3171" t="s">
        <v>12717</v>
      </c>
      <c r="E3171" t="s">
        <v>771</v>
      </c>
      <c r="F3171" t="s">
        <v>772</v>
      </c>
      <c r="G3171" t="s">
        <v>2565</v>
      </c>
      <c r="J3171" t="s">
        <v>791</v>
      </c>
      <c r="K3171" t="s">
        <v>2641</v>
      </c>
      <c r="L3171" t="s">
        <v>1330</v>
      </c>
      <c r="M3171" t="s">
        <v>29</v>
      </c>
      <c r="N3171" t="s">
        <v>771</v>
      </c>
      <c r="O3171">
        <v>1</v>
      </c>
      <c r="P3171" t="s">
        <v>777</v>
      </c>
      <c r="Q3171">
        <v>32.9</v>
      </c>
      <c r="R3171">
        <v>5.93</v>
      </c>
      <c r="Y3171" t="s">
        <v>3709</v>
      </c>
      <c r="Z3171" t="s">
        <v>3710</v>
      </c>
      <c r="AA3171">
        <v>55100</v>
      </c>
      <c r="AB3171" t="s">
        <v>420</v>
      </c>
    </row>
    <row r="3172" spans="1:35" x14ac:dyDescent="0.25">
      <c r="A3172" t="s">
        <v>12718</v>
      </c>
      <c r="B3172" t="s">
        <v>12718</v>
      </c>
      <c r="C3172" t="s">
        <v>12719</v>
      </c>
      <c r="D3172" t="s">
        <v>12720</v>
      </c>
      <c r="E3172" t="s">
        <v>771</v>
      </c>
      <c r="F3172" t="s">
        <v>772</v>
      </c>
      <c r="G3172" t="s">
        <v>2565</v>
      </c>
      <c r="J3172" t="s">
        <v>791</v>
      </c>
      <c r="K3172" t="s">
        <v>2578</v>
      </c>
      <c r="L3172" t="s">
        <v>833</v>
      </c>
      <c r="M3172" t="s">
        <v>49</v>
      </c>
      <c r="N3172" t="s">
        <v>771</v>
      </c>
      <c r="O3172">
        <v>1</v>
      </c>
      <c r="P3172" t="s">
        <v>777</v>
      </c>
      <c r="Q3172">
        <v>24.9</v>
      </c>
      <c r="R3172">
        <v>4.49</v>
      </c>
      <c r="Y3172" t="s">
        <v>2815</v>
      </c>
      <c r="Z3172" t="s">
        <v>4639</v>
      </c>
      <c r="AA3172">
        <v>30175</v>
      </c>
      <c r="AB3172" t="s">
        <v>420</v>
      </c>
    </row>
    <row r="3173" spans="1:35" x14ac:dyDescent="0.25">
      <c r="A3173" t="s">
        <v>12721</v>
      </c>
      <c r="B3173" t="s">
        <v>12721</v>
      </c>
      <c r="C3173" t="s">
        <v>12722</v>
      </c>
      <c r="D3173" t="s">
        <v>12723</v>
      </c>
      <c r="E3173" t="s">
        <v>771</v>
      </c>
      <c r="F3173" t="s">
        <v>772</v>
      </c>
      <c r="G3173" t="s">
        <v>2565</v>
      </c>
      <c r="J3173" t="s">
        <v>791</v>
      </c>
      <c r="K3173" t="s">
        <v>2566</v>
      </c>
      <c r="L3173" t="s">
        <v>2567</v>
      </c>
      <c r="M3173" t="s">
        <v>15</v>
      </c>
      <c r="N3173" t="s">
        <v>771</v>
      </c>
      <c r="O3173">
        <v>2</v>
      </c>
      <c r="P3173" t="s">
        <v>777</v>
      </c>
      <c r="Q3173">
        <v>39.799999999999997</v>
      </c>
      <c r="R3173">
        <v>7.18</v>
      </c>
      <c r="Y3173" t="s">
        <v>12724</v>
      </c>
      <c r="Z3173" t="s">
        <v>3239</v>
      </c>
      <c r="AA3173">
        <v>31050</v>
      </c>
      <c r="AB3173" t="s">
        <v>420</v>
      </c>
    </row>
    <row r="3174" spans="1:35" x14ac:dyDescent="0.25">
      <c r="A3174" t="s">
        <v>12725</v>
      </c>
      <c r="B3174" t="s">
        <v>12725</v>
      </c>
      <c r="C3174" t="s">
        <v>12726</v>
      </c>
      <c r="D3174" t="s">
        <v>12727</v>
      </c>
      <c r="E3174" t="s">
        <v>771</v>
      </c>
      <c r="F3174" t="s">
        <v>772</v>
      </c>
      <c r="G3174" t="s">
        <v>2565</v>
      </c>
      <c r="I3174" t="s">
        <v>2646</v>
      </c>
      <c r="J3174" t="s">
        <v>791</v>
      </c>
      <c r="K3174" t="s">
        <v>7068</v>
      </c>
      <c r="L3174" t="s">
        <v>1238</v>
      </c>
      <c r="M3174" t="s">
        <v>57</v>
      </c>
      <c r="N3174" t="s">
        <v>771</v>
      </c>
      <c r="O3174">
        <v>1</v>
      </c>
      <c r="P3174" t="s">
        <v>777</v>
      </c>
      <c r="Q3174">
        <v>14.9</v>
      </c>
      <c r="R3174">
        <v>2.69</v>
      </c>
      <c r="Y3174" t="s">
        <v>2883</v>
      </c>
      <c r="Z3174" t="s">
        <v>2627</v>
      </c>
      <c r="AA3174">
        <v>2032</v>
      </c>
      <c r="AB3174" t="s">
        <v>420</v>
      </c>
    </row>
    <row r="3175" spans="1:35" x14ac:dyDescent="0.25">
      <c r="A3175" t="s">
        <v>12728</v>
      </c>
      <c r="C3175" t="s">
        <v>12729</v>
      </c>
      <c r="D3175" t="s">
        <v>12730</v>
      </c>
      <c r="E3175" t="s">
        <v>771</v>
      </c>
      <c r="F3175" t="s">
        <v>2590</v>
      </c>
      <c r="G3175" t="s">
        <v>2565</v>
      </c>
      <c r="H3175" t="s">
        <v>2591</v>
      </c>
      <c r="J3175" t="s">
        <v>774</v>
      </c>
      <c r="K3175" t="s">
        <v>2598</v>
      </c>
      <c r="L3175" t="s">
        <v>425</v>
      </c>
      <c r="M3175" t="s">
        <v>424</v>
      </c>
      <c r="N3175" t="s">
        <v>771</v>
      </c>
      <c r="O3175">
        <v>1</v>
      </c>
      <c r="P3175" t="s">
        <v>777</v>
      </c>
      <c r="Q3175">
        <v>29.9</v>
      </c>
      <c r="R3175">
        <v>5.39</v>
      </c>
      <c r="S3175">
        <v>3</v>
      </c>
      <c r="T3175">
        <v>0.54</v>
      </c>
      <c r="Y3175" t="s">
        <v>12731</v>
      </c>
      <c r="Z3175" t="s">
        <v>2608</v>
      </c>
      <c r="AA3175">
        <v>27010</v>
      </c>
      <c r="AB3175" t="s">
        <v>420</v>
      </c>
      <c r="AG3175" t="s">
        <v>12732</v>
      </c>
      <c r="AH3175" t="s">
        <v>420</v>
      </c>
      <c r="AI3175" t="s">
        <v>1019</v>
      </c>
    </row>
    <row r="3176" spans="1:35" x14ac:dyDescent="0.25">
      <c r="A3176" t="s">
        <v>12733</v>
      </c>
      <c r="B3176" t="s">
        <v>12733</v>
      </c>
      <c r="C3176" t="s">
        <v>12734</v>
      </c>
      <c r="D3176" t="s">
        <v>12603</v>
      </c>
      <c r="E3176" t="s">
        <v>771</v>
      </c>
      <c r="F3176" t="s">
        <v>772</v>
      </c>
      <c r="G3176" t="s">
        <v>2565</v>
      </c>
      <c r="J3176" t="s">
        <v>791</v>
      </c>
      <c r="K3176" t="s">
        <v>2584</v>
      </c>
      <c r="L3176" t="s">
        <v>801</v>
      </c>
      <c r="M3176" t="s">
        <v>31</v>
      </c>
      <c r="N3176" t="s">
        <v>771</v>
      </c>
      <c r="O3176">
        <v>1</v>
      </c>
      <c r="P3176" t="s">
        <v>777</v>
      </c>
      <c r="Q3176">
        <v>34.9</v>
      </c>
      <c r="R3176">
        <v>6.29</v>
      </c>
      <c r="S3176">
        <v>4.99</v>
      </c>
      <c r="T3176">
        <v>0.9</v>
      </c>
      <c r="Y3176" t="s">
        <v>3487</v>
      </c>
      <c r="Z3176" t="s">
        <v>3769</v>
      </c>
      <c r="AA3176">
        <v>61032</v>
      </c>
      <c r="AB3176" t="s">
        <v>420</v>
      </c>
    </row>
    <row r="3177" spans="1:35" x14ac:dyDescent="0.25">
      <c r="A3177" t="s">
        <v>12735</v>
      </c>
      <c r="C3177" t="s">
        <v>12736</v>
      </c>
      <c r="D3177" t="s">
        <v>12737</v>
      </c>
      <c r="E3177" t="s">
        <v>771</v>
      </c>
      <c r="F3177" t="s">
        <v>2590</v>
      </c>
      <c r="G3177" t="s">
        <v>2565</v>
      </c>
      <c r="H3177" t="s">
        <v>2591</v>
      </c>
      <c r="J3177" t="s">
        <v>774</v>
      </c>
      <c r="K3177" t="s">
        <v>2584</v>
      </c>
      <c r="L3177" t="s">
        <v>32</v>
      </c>
      <c r="M3177" t="s">
        <v>31</v>
      </c>
      <c r="N3177" t="s">
        <v>771</v>
      </c>
      <c r="O3177">
        <v>1</v>
      </c>
      <c r="P3177" t="s">
        <v>777</v>
      </c>
      <c r="Q3177">
        <v>34.9</v>
      </c>
      <c r="R3177">
        <v>6.29</v>
      </c>
      <c r="S3177">
        <v>3</v>
      </c>
      <c r="T3177">
        <v>0.54</v>
      </c>
      <c r="Y3177" t="s">
        <v>3483</v>
      </c>
      <c r="Z3177" t="s">
        <v>2599</v>
      </c>
      <c r="AA3177">
        <v>142</v>
      </c>
      <c r="AB3177" t="s">
        <v>420</v>
      </c>
      <c r="AG3177" t="s">
        <v>12738</v>
      </c>
      <c r="AH3177" t="s">
        <v>420</v>
      </c>
      <c r="AI3177" t="s">
        <v>1019</v>
      </c>
    </row>
    <row r="3178" spans="1:35" x14ac:dyDescent="0.25">
      <c r="A3178" t="s">
        <v>12739</v>
      </c>
      <c r="C3178" t="s">
        <v>12740</v>
      </c>
      <c r="D3178" t="s">
        <v>12741</v>
      </c>
      <c r="E3178" t="s">
        <v>771</v>
      </c>
      <c r="F3178" t="s">
        <v>2590</v>
      </c>
      <c r="G3178" t="s">
        <v>2565</v>
      </c>
      <c r="H3178" t="s">
        <v>2591</v>
      </c>
      <c r="J3178" t="s">
        <v>774</v>
      </c>
      <c r="K3178" t="s">
        <v>4348</v>
      </c>
      <c r="L3178" t="s">
        <v>20</v>
      </c>
      <c r="M3178" t="s">
        <v>19</v>
      </c>
      <c r="N3178" t="s">
        <v>771</v>
      </c>
      <c r="O3178">
        <v>1</v>
      </c>
      <c r="P3178" t="s">
        <v>777</v>
      </c>
      <c r="Q3178">
        <v>19.899999999999999</v>
      </c>
      <c r="R3178">
        <v>3.59</v>
      </c>
      <c r="S3178">
        <v>3</v>
      </c>
      <c r="T3178">
        <v>0.54</v>
      </c>
      <c r="Y3178" t="s">
        <v>2603</v>
      </c>
      <c r="Z3178" t="s">
        <v>3662</v>
      </c>
      <c r="AA3178">
        <v>80146</v>
      </c>
      <c r="AB3178" t="s">
        <v>420</v>
      </c>
    </row>
    <row r="3179" spans="1:35" x14ac:dyDescent="0.25">
      <c r="A3179" t="s">
        <v>12742</v>
      </c>
      <c r="B3179" t="s">
        <v>12742</v>
      </c>
      <c r="C3179" t="s">
        <v>12743</v>
      </c>
      <c r="D3179" t="s">
        <v>12744</v>
      </c>
      <c r="E3179" t="s">
        <v>771</v>
      </c>
      <c r="F3179" t="s">
        <v>772</v>
      </c>
      <c r="G3179" t="s">
        <v>2565</v>
      </c>
      <c r="J3179" t="s">
        <v>791</v>
      </c>
      <c r="K3179" t="s">
        <v>2578</v>
      </c>
      <c r="L3179" t="s">
        <v>833</v>
      </c>
      <c r="M3179" t="s">
        <v>49</v>
      </c>
      <c r="N3179" t="s">
        <v>771</v>
      </c>
      <c r="O3179">
        <v>1</v>
      </c>
      <c r="P3179" t="s">
        <v>777</v>
      </c>
      <c r="Q3179">
        <v>24.9</v>
      </c>
      <c r="R3179">
        <v>4.49</v>
      </c>
      <c r="S3179">
        <v>1.64</v>
      </c>
      <c r="X3179">
        <v>1.64</v>
      </c>
      <c r="Y3179" t="s">
        <v>2604</v>
      </c>
      <c r="Z3179" t="s">
        <v>3662</v>
      </c>
      <c r="AA3179">
        <v>80129</v>
      </c>
      <c r="AB3179" t="s">
        <v>420</v>
      </c>
    </row>
    <row r="3180" spans="1:35" x14ac:dyDescent="0.25">
      <c r="A3180" t="s">
        <v>12745</v>
      </c>
      <c r="C3180" t="s">
        <v>12746</v>
      </c>
      <c r="D3180" t="s">
        <v>12747</v>
      </c>
      <c r="E3180" t="s">
        <v>771</v>
      </c>
      <c r="F3180" t="s">
        <v>2590</v>
      </c>
      <c r="G3180" t="s">
        <v>2565</v>
      </c>
      <c r="H3180" t="s">
        <v>2591</v>
      </c>
      <c r="J3180" t="s">
        <v>774</v>
      </c>
      <c r="K3180" t="s">
        <v>6915</v>
      </c>
      <c r="L3180" t="s">
        <v>441</v>
      </c>
      <c r="M3180" t="s">
        <v>440</v>
      </c>
      <c r="N3180" t="s">
        <v>771</v>
      </c>
      <c r="O3180">
        <v>1</v>
      </c>
      <c r="P3180" t="s">
        <v>777</v>
      </c>
      <c r="Q3180">
        <v>79.900000000000006</v>
      </c>
      <c r="R3180">
        <v>14.41</v>
      </c>
      <c r="S3180">
        <v>3</v>
      </c>
      <c r="T3180">
        <v>0.54</v>
      </c>
      <c r="Y3180" t="s">
        <v>9425</v>
      </c>
      <c r="Z3180" t="s">
        <v>3774</v>
      </c>
      <c r="AA3180">
        <v>12042</v>
      </c>
      <c r="AB3180" t="s">
        <v>420</v>
      </c>
    </row>
    <row r="3181" spans="1:35" x14ac:dyDescent="0.25">
      <c r="A3181" t="s">
        <v>12748</v>
      </c>
      <c r="B3181" t="s">
        <v>12748</v>
      </c>
      <c r="C3181" t="s">
        <v>12749</v>
      </c>
      <c r="D3181" t="s">
        <v>12750</v>
      </c>
      <c r="E3181" t="s">
        <v>771</v>
      </c>
      <c r="F3181" t="s">
        <v>772</v>
      </c>
      <c r="G3181" t="s">
        <v>2565</v>
      </c>
      <c r="J3181" t="s">
        <v>791</v>
      </c>
      <c r="K3181" t="s">
        <v>2566</v>
      </c>
      <c r="L3181" t="s">
        <v>2567</v>
      </c>
      <c r="M3181" t="s">
        <v>15</v>
      </c>
      <c r="N3181" t="s">
        <v>771</v>
      </c>
      <c r="O3181">
        <v>1</v>
      </c>
      <c r="P3181" t="s">
        <v>777</v>
      </c>
      <c r="Q3181">
        <v>19.899999999999999</v>
      </c>
      <c r="R3181">
        <v>3.59</v>
      </c>
      <c r="Y3181" t="s">
        <v>12751</v>
      </c>
      <c r="Z3181" t="s">
        <v>3181</v>
      </c>
      <c r="AA3181">
        <v>40055</v>
      </c>
      <c r="AB3181" t="s">
        <v>420</v>
      </c>
    </row>
    <row r="3182" spans="1:35" x14ac:dyDescent="0.25">
      <c r="A3182" t="s">
        <v>12752</v>
      </c>
      <c r="B3182" t="s">
        <v>12752</v>
      </c>
      <c r="C3182" t="s">
        <v>12753</v>
      </c>
      <c r="D3182" t="s">
        <v>12754</v>
      </c>
      <c r="E3182" t="s">
        <v>771</v>
      </c>
      <c r="F3182" t="s">
        <v>772</v>
      </c>
      <c r="G3182" t="s">
        <v>2565</v>
      </c>
      <c r="J3182" t="s">
        <v>791</v>
      </c>
      <c r="K3182" t="s">
        <v>2566</v>
      </c>
      <c r="L3182" t="s">
        <v>2567</v>
      </c>
      <c r="M3182" t="s">
        <v>15</v>
      </c>
      <c r="N3182" t="s">
        <v>771</v>
      </c>
      <c r="O3182">
        <v>1</v>
      </c>
      <c r="P3182" t="s">
        <v>777</v>
      </c>
      <c r="Q3182">
        <v>19.899999999999999</v>
      </c>
      <c r="R3182">
        <v>3.59</v>
      </c>
      <c r="S3182">
        <v>2.5</v>
      </c>
      <c r="T3182">
        <v>0.45</v>
      </c>
      <c r="Y3182" t="s">
        <v>3199</v>
      </c>
      <c r="Z3182" t="s">
        <v>12755</v>
      </c>
      <c r="AA3182">
        <v>5100</v>
      </c>
      <c r="AB3182" t="s">
        <v>420</v>
      </c>
    </row>
    <row r="3183" spans="1:35" x14ac:dyDescent="0.25">
      <c r="A3183" t="s">
        <v>12756</v>
      </c>
      <c r="C3183" t="s">
        <v>12757</v>
      </c>
      <c r="D3183" t="s">
        <v>12758</v>
      </c>
      <c r="E3183" t="s">
        <v>771</v>
      </c>
      <c r="F3183" t="s">
        <v>2590</v>
      </c>
      <c r="G3183" t="s">
        <v>2565</v>
      </c>
      <c r="H3183" t="s">
        <v>2591</v>
      </c>
      <c r="J3183" t="s">
        <v>774</v>
      </c>
      <c r="K3183" t="s">
        <v>2882</v>
      </c>
      <c r="L3183" t="s">
        <v>439</v>
      </c>
      <c r="M3183" t="s">
        <v>438</v>
      </c>
      <c r="N3183" t="s">
        <v>771</v>
      </c>
      <c r="O3183">
        <v>1</v>
      </c>
      <c r="P3183" t="s">
        <v>777</v>
      </c>
      <c r="Q3183">
        <v>39.9</v>
      </c>
      <c r="R3183">
        <v>7.2</v>
      </c>
      <c r="S3183">
        <v>3</v>
      </c>
      <c r="T3183">
        <v>0.54</v>
      </c>
      <c r="Y3183" t="s">
        <v>12759</v>
      </c>
      <c r="Z3183" t="s">
        <v>3005</v>
      </c>
      <c r="AA3183">
        <v>83024</v>
      </c>
      <c r="AB3183" t="s">
        <v>420</v>
      </c>
    </row>
    <row r="3184" spans="1:35" x14ac:dyDescent="0.25">
      <c r="A3184" t="s">
        <v>12760</v>
      </c>
      <c r="C3184" t="s">
        <v>12761</v>
      </c>
      <c r="D3184" t="s">
        <v>12762</v>
      </c>
      <c r="E3184" t="s">
        <v>799</v>
      </c>
      <c r="F3184" t="s">
        <v>2590</v>
      </c>
      <c r="G3184" t="s">
        <v>2565</v>
      </c>
      <c r="H3184" t="s">
        <v>2591</v>
      </c>
      <c r="J3184" t="s">
        <v>774</v>
      </c>
      <c r="K3184" t="s">
        <v>6915</v>
      </c>
      <c r="L3184" t="s">
        <v>441</v>
      </c>
      <c r="M3184" t="s">
        <v>440</v>
      </c>
      <c r="O3184">
        <v>0</v>
      </c>
      <c r="Y3184" t="s">
        <v>9425</v>
      </c>
      <c r="Z3184" t="s">
        <v>3774</v>
      </c>
      <c r="AA3184">
        <v>12042</v>
      </c>
      <c r="AB3184" t="s">
        <v>420</v>
      </c>
    </row>
    <row r="3185" spans="1:28" x14ac:dyDescent="0.25">
      <c r="A3185" t="s">
        <v>12763</v>
      </c>
      <c r="B3185" t="s">
        <v>12763</v>
      </c>
      <c r="C3185" t="s">
        <v>12764</v>
      </c>
      <c r="D3185" t="s">
        <v>12765</v>
      </c>
      <c r="E3185" t="s">
        <v>771</v>
      </c>
      <c r="F3185" t="s">
        <v>772</v>
      </c>
      <c r="G3185" t="s">
        <v>2565</v>
      </c>
      <c r="J3185" t="s">
        <v>791</v>
      </c>
      <c r="K3185" t="s">
        <v>3229</v>
      </c>
      <c r="L3185" t="s">
        <v>870</v>
      </c>
      <c r="M3185" t="s">
        <v>440</v>
      </c>
      <c r="N3185" t="s">
        <v>771</v>
      </c>
      <c r="O3185">
        <v>1</v>
      </c>
      <c r="P3185" t="s">
        <v>777</v>
      </c>
      <c r="Q3185">
        <v>79.900000000000006</v>
      </c>
      <c r="R3185">
        <v>14.41</v>
      </c>
      <c r="S3185">
        <v>4.99</v>
      </c>
      <c r="T3185">
        <v>0.9</v>
      </c>
      <c r="Y3185" t="s">
        <v>3806</v>
      </c>
      <c r="Z3185" t="s">
        <v>3806</v>
      </c>
      <c r="AA3185">
        <v>16152</v>
      </c>
      <c r="AB3185" t="s">
        <v>420</v>
      </c>
    </row>
    <row r="3186" spans="1:28" x14ac:dyDescent="0.25">
      <c r="A3186" t="s">
        <v>12766</v>
      </c>
      <c r="C3186" t="s">
        <v>12767</v>
      </c>
      <c r="D3186" t="s">
        <v>12768</v>
      </c>
      <c r="E3186" t="s">
        <v>771</v>
      </c>
      <c r="F3186" t="s">
        <v>2590</v>
      </c>
      <c r="G3186" t="s">
        <v>2565</v>
      </c>
      <c r="H3186" t="s">
        <v>2591</v>
      </c>
      <c r="J3186" t="s">
        <v>774</v>
      </c>
      <c r="K3186" t="s">
        <v>12769</v>
      </c>
      <c r="L3186" t="s">
        <v>52</v>
      </c>
      <c r="M3186" t="s">
        <v>51</v>
      </c>
      <c r="N3186" t="s">
        <v>771</v>
      </c>
      <c r="O3186">
        <v>1</v>
      </c>
      <c r="P3186" t="s">
        <v>777</v>
      </c>
      <c r="Q3186">
        <v>49.9</v>
      </c>
      <c r="R3186">
        <v>9</v>
      </c>
      <c r="S3186">
        <v>3</v>
      </c>
      <c r="T3186">
        <v>0.54</v>
      </c>
      <c r="Y3186" t="s">
        <v>12770</v>
      </c>
      <c r="Z3186" t="s">
        <v>4411</v>
      </c>
      <c r="AA3186">
        <v>84012</v>
      </c>
      <c r="AB3186" t="s">
        <v>420</v>
      </c>
    </row>
    <row r="3187" spans="1:28" x14ac:dyDescent="0.25">
      <c r="A3187" t="s">
        <v>12771</v>
      </c>
      <c r="B3187" t="s">
        <v>12771</v>
      </c>
      <c r="C3187" t="s">
        <v>12772</v>
      </c>
      <c r="D3187" t="s">
        <v>12773</v>
      </c>
      <c r="E3187" t="s">
        <v>771</v>
      </c>
      <c r="F3187" t="s">
        <v>772</v>
      </c>
      <c r="G3187" t="s">
        <v>2565</v>
      </c>
      <c r="I3187" t="s">
        <v>2646</v>
      </c>
      <c r="J3187" t="s">
        <v>791</v>
      </c>
      <c r="K3187" t="s">
        <v>2598</v>
      </c>
      <c r="L3187" t="s">
        <v>776</v>
      </c>
      <c r="M3187" t="s">
        <v>424</v>
      </c>
      <c r="N3187" t="s">
        <v>771</v>
      </c>
      <c r="O3187">
        <v>1</v>
      </c>
      <c r="P3187" t="s">
        <v>777</v>
      </c>
      <c r="Q3187">
        <v>29.9</v>
      </c>
      <c r="R3187">
        <v>5.39</v>
      </c>
      <c r="Y3187" t="s">
        <v>2883</v>
      </c>
      <c r="Z3187" t="s">
        <v>2627</v>
      </c>
      <c r="AA3187">
        <v>2032</v>
      </c>
      <c r="AB3187" t="s">
        <v>420</v>
      </c>
    </row>
    <row r="3188" spans="1:28" x14ac:dyDescent="0.25">
      <c r="A3188" t="s">
        <v>12774</v>
      </c>
      <c r="B3188" t="s">
        <v>12774</v>
      </c>
      <c r="C3188" t="s">
        <v>12775</v>
      </c>
      <c r="D3188" t="s">
        <v>12776</v>
      </c>
      <c r="E3188" t="s">
        <v>771</v>
      </c>
      <c r="F3188" t="s">
        <v>772</v>
      </c>
      <c r="G3188" t="s">
        <v>2565</v>
      </c>
      <c r="J3188" t="s">
        <v>791</v>
      </c>
      <c r="K3188" t="s">
        <v>2566</v>
      </c>
      <c r="L3188" t="s">
        <v>2567</v>
      </c>
      <c r="M3188" t="s">
        <v>15</v>
      </c>
      <c r="N3188" t="s">
        <v>771</v>
      </c>
      <c r="O3188">
        <v>1</v>
      </c>
      <c r="P3188" t="s">
        <v>777</v>
      </c>
      <c r="Q3188">
        <v>19.899999999999999</v>
      </c>
      <c r="R3188">
        <v>3.59</v>
      </c>
      <c r="Y3188" t="s">
        <v>3483</v>
      </c>
      <c r="Z3188" t="s">
        <v>2712</v>
      </c>
      <c r="AA3188">
        <v>159</v>
      </c>
      <c r="AB3188" t="s">
        <v>420</v>
      </c>
    </row>
    <row r="3189" spans="1:28" x14ac:dyDescent="0.25">
      <c r="A3189" t="s">
        <v>12777</v>
      </c>
      <c r="B3189" t="s">
        <v>12777</v>
      </c>
      <c r="C3189" t="s">
        <v>12778</v>
      </c>
      <c r="D3189" t="s">
        <v>12779</v>
      </c>
      <c r="E3189" t="s">
        <v>771</v>
      </c>
      <c r="F3189" t="s">
        <v>772</v>
      </c>
      <c r="G3189" t="s">
        <v>2565</v>
      </c>
      <c r="J3189" t="s">
        <v>791</v>
      </c>
      <c r="K3189" t="s">
        <v>2566</v>
      </c>
      <c r="L3189" t="s">
        <v>2567</v>
      </c>
      <c r="M3189" t="s">
        <v>15</v>
      </c>
      <c r="N3189" t="s">
        <v>771</v>
      </c>
      <c r="O3189">
        <v>1</v>
      </c>
      <c r="P3189" t="s">
        <v>777</v>
      </c>
      <c r="Q3189">
        <v>19.899999999999999</v>
      </c>
      <c r="R3189">
        <v>3.59</v>
      </c>
      <c r="Y3189" t="s">
        <v>12780</v>
      </c>
      <c r="Z3189" t="s">
        <v>3407</v>
      </c>
      <c r="AA3189">
        <v>51036</v>
      </c>
      <c r="AB3189" t="s">
        <v>420</v>
      </c>
    </row>
    <row r="3190" spans="1:28" x14ac:dyDescent="0.25">
      <c r="A3190" t="s">
        <v>12781</v>
      </c>
      <c r="B3190" t="s">
        <v>12781</v>
      </c>
      <c r="C3190" t="s">
        <v>12782</v>
      </c>
      <c r="D3190" t="s">
        <v>12783</v>
      </c>
      <c r="E3190" t="s">
        <v>771</v>
      </c>
      <c r="F3190" t="s">
        <v>772</v>
      </c>
      <c r="G3190" t="s">
        <v>2565</v>
      </c>
      <c r="J3190" t="s">
        <v>791</v>
      </c>
      <c r="K3190" t="s">
        <v>2578</v>
      </c>
      <c r="L3190" t="s">
        <v>833</v>
      </c>
      <c r="M3190" t="s">
        <v>49</v>
      </c>
      <c r="N3190" t="s">
        <v>771</v>
      </c>
      <c r="O3190">
        <v>1</v>
      </c>
      <c r="P3190" t="s">
        <v>777</v>
      </c>
      <c r="Q3190">
        <v>24.9</v>
      </c>
      <c r="R3190">
        <v>4.49</v>
      </c>
      <c r="Y3190" t="s">
        <v>12784</v>
      </c>
      <c r="Z3190" t="s">
        <v>3709</v>
      </c>
      <c r="AA3190">
        <v>55049</v>
      </c>
      <c r="AB3190" t="s">
        <v>420</v>
      </c>
    </row>
    <row r="3191" spans="1:28" x14ac:dyDescent="0.25">
      <c r="A3191" t="s">
        <v>12785</v>
      </c>
      <c r="B3191" t="s">
        <v>12785</v>
      </c>
      <c r="C3191" t="s">
        <v>12786</v>
      </c>
      <c r="D3191" t="s">
        <v>12787</v>
      </c>
      <c r="E3191" t="s">
        <v>771</v>
      </c>
      <c r="F3191" t="s">
        <v>772</v>
      </c>
      <c r="G3191" t="s">
        <v>2565</v>
      </c>
      <c r="J3191" t="s">
        <v>791</v>
      </c>
      <c r="K3191" t="s">
        <v>2566</v>
      </c>
      <c r="L3191" t="s">
        <v>2567</v>
      </c>
      <c r="M3191" t="s">
        <v>15</v>
      </c>
      <c r="N3191" t="s">
        <v>771</v>
      </c>
      <c r="O3191">
        <v>1</v>
      </c>
      <c r="P3191" t="s">
        <v>777</v>
      </c>
      <c r="Q3191">
        <v>19.899999999999999</v>
      </c>
      <c r="R3191">
        <v>3.59</v>
      </c>
      <c r="Y3191" t="s">
        <v>12244</v>
      </c>
      <c r="Z3191" t="s">
        <v>2599</v>
      </c>
      <c r="AA3191">
        <v>43</v>
      </c>
      <c r="AB3191" t="s">
        <v>420</v>
      </c>
    </row>
    <row r="3192" spans="1:28" x14ac:dyDescent="0.25">
      <c r="A3192" t="s">
        <v>12788</v>
      </c>
      <c r="B3192" t="s">
        <v>12788</v>
      </c>
      <c r="C3192" t="s">
        <v>12789</v>
      </c>
      <c r="D3192" t="s">
        <v>12790</v>
      </c>
      <c r="E3192" t="s">
        <v>771</v>
      </c>
      <c r="F3192" t="s">
        <v>772</v>
      </c>
      <c r="G3192" t="s">
        <v>2565</v>
      </c>
      <c r="J3192" t="s">
        <v>791</v>
      </c>
      <c r="K3192" t="s">
        <v>2584</v>
      </c>
      <c r="L3192" t="s">
        <v>801</v>
      </c>
      <c r="M3192" t="s">
        <v>31</v>
      </c>
      <c r="N3192" t="s">
        <v>771</v>
      </c>
      <c r="O3192">
        <v>1</v>
      </c>
      <c r="P3192" t="s">
        <v>777</v>
      </c>
      <c r="Q3192">
        <v>34.9</v>
      </c>
      <c r="R3192">
        <v>6.29</v>
      </c>
      <c r="Y3192" t="s">
        <v>12791</v>
      </c>
      <c r="Z3192" t="s">
        <v>2759</v>
      </c>
      <c r="AA3192">
        <v>29010</v>
      </c>
      <c r="AB3192" t="s">
        <v>420</v>
      </c>
    </row>
    <row r="3193" spans="1:28" x14ac:dyDescent="0.25">
      <c r="A3193" t="s">
        <v>12792</v>
      </c>
      <c r="B3193" t="s">
        <v>12792</v>
      </c>
      <c r="C3193" t="s">
        <v>12793</v>
      </c>
      <c r="D3193" t="s">
        <v>12794</v>
      </c>
      <c r="E3193" t="s">
        <v>771</v>
      </c>
      <c r="F3193" t="s">
        <v>772</v>
      </c>
      <c r="G3193" t="s">
        <v>2565</v>
      </c>
      <c r="J3193" t="s">
        <v>791</v>
      </c>
      <c r="K3193" t="s">
        <v>2566</v>
      </c>
      <c r="L3193" t="s">
        <v>2567</v>
      </c>
      <c r="M3193" t="s">
        <v>15</v>
      </c>
      <c r="N3193" t="s">
        <v>771</v>
      </c>
      <c r="O3193">
        <v>1</v>
      </c>
      <c r="P3193" t="s">
        <v>777</v>
      </c>
      <c r="Q3193">
        <v>19.899999999999999</v>
      </c>
      <c r="R3193">
        <v>3.59</v>
      </c>
      <c r="Y3193" t="s">
        <v>4849</v>
      </c>
      <c r="Z3193" t="s">
        <v>4849</v>
      </c>
      <c r="AA3193">
        <v>1100</v>
      </c>
      <c r="AB3193" t="s">
        <v>420</v>
      </c>
    </row>
    <row r="3194" spans="1:28" x14ac:dyDescent="0.25">
      <c r="A3194" t="s">
        <v>12795</v>
      </c>
      <c r="B3194" t="s">
        <v>12795</v>
      </c>
      <c r="C3194" t="s">
        <v>12796</v>
      </c>
      <c r="D3194" t="s">
        <v>12797</v>
      </c>
      <c r="E3194" t="s">
        <v>771</v>
      </c>
      <c r="F3194" t="s">
        <v>772</v>
      </c>
      <c r="G3194" t="s">
        <v>2565</v>
      </c>
      <c r="J3194" t="s">
        <v>791</v>
      </c>
      <c r="K3194" t="s">
        <v>2641</v>
      </c>
      <c r="L3194" t="s">
        <v>1330</v>
      </c>
      <c r="M3194" t="s">
        <v>29</v>
      </c>
      <c r="N3194" t="s">
        <v>771</v>
      </c>
      <c r="O3194">
        <v>1</v>
      </c>
      <c r="P3194" t="s">
        <v>777</v>
      </c>
      <c r="Q3194">
        <v>32.9</v>
      </c>
      <c r="R3194">
        <v>5.93</v>
      </c>
      <c r="Y3194" t="s">
        <v>3962</v>
      </c>
      <c r="Z3194" t="s">
        <v>3560</v>
      </c>
      <c r="AA3194">
        <v>37142</v>
      </c>
      <c r="AB3194" t="s">
        <v>420</v>
      </c>
    </row>
    <row r="3195" spans="1:28" x14ac:dyDescent="0.25">
      <c r="A3195" t="s">
        <v>12798</v>
      </c>
      <c r="B3195" t="s">
        <v>12798</v>
      </c>
      <c r="C3195" t="s">
        <v>12799</v>
      </c>
      <c r="D3195" t="s">
        <v>12800</v>
      </c>
      <c r="E3195" t="s">
        <v>771</v>
      </c>
      <c r="F3195" t="s">
        <v>772</v>
      </c>
      <c r="G3195" t="s">
        <v>2565</v>
      </c>
      <c r="J3195" t="s">
        <v>791</v>
      </c>
      <c r="K3195" t="s">
        <v>2584</v>
      </c>
      <c r="L3195" t="s">
        <v>801</v>
      </c>
      <c r="M3195" t="s">
        <v>31</v>
      </c>
      <c r="N3195" t="s">
        <v>771</v>
      </c>
      <c r="O3195">
        <v>1</v>
      </c>
      <c r="P3195" t="s">
        <v>777</v>
      </c>
      <c r="Q3195">
        <v>34.9</v>
      </c>
      <c r="R3195">
        <v>6.29</v>
      </c>
      <c r="Y3195" t="s">
        <v>12801</v>
      </c>
      <c r="Z3195" t="s">
        <v>4447</v>
      </c>
      <c r="AA3195">
        <v>72023</v>
      </c>
      <c r="AB3195" t="s">
        <v>420</v>
      </c>
    </row>
    <row r="3196" spans="1:28" x14ac:dyDescent="0.25">
      <c r="A3196" t="s">
        <v>12802</v>
      </c>
      <c r="B3196" t="s">
        <v>12802</v>
      </c>
      <c r="C3196" t="s">
        <v>12803</v>
      </c>
      <c r="D3196" t="s">
        <v>12804</v>
      </c>
      <c r="E3196" t="s">
        <v>771</v>
      </c>
      <c r="F3196" t="s">
        <v>772</v>
      </c>
      <c r="G3196" t="s">
        <v>2565</v>
      </c>
      <c r="J3196" t="s">
        <v>791</v>
      </c>
      <c r="K3196" t="s">
        <v>2578</v>
      </c>
      <c r="L3196" t="s">
        <v>833</v>
      </c>
      <c r="M3196" t="s">
        <v>49</v>
      </c>
      <c r="N3196" t="s">
        <v>771</v>
      </c>
      <c r="O3196">
        <v>1</v>
      </c>
      <c r="P3196" t="s">
        <v>777</v>
      </c>
      <c r="Q3196">
        <v>24.9</v>
      </c>
      <c r="R3196">
        <v>4.49</v>
      </c>
      <c r="Y3196" t="s">
        <v>12805</v>
      </c>
      <c r="Z3196" t="s">
        <v>12806</v>
      </c>
      <c r="AA3196">
        <v>29020</v>
      </c>
      <c r="AB3196" t="s">
        <v>420</v>
      </c>
    </row>
    <row r="3197" spans="1:28" x14ac:dyDescent="0.25">
      <c r="A3197" t="s">
        <v>12807</v>
      </c>
      <c r="B3197" t="s">
        <v>12807</v>
      </c>
      <c r="C3197" t="s">
        <v>12808</v>
      </c>
      <c r="D3197" t="s">
        <v>12809</v>
      </c>
      <c r="E3197" t="s">
        <v>771</v>
      </c>
      <c r="F3197" t="s">
        <v>772</v>
      </c>
      <c r="G3197" t="s">
        <v>2565</v>
      </c>
      <c r="J3197" t="s">
        <v>791</v>
      </c>
      <c r="K3197" t="s">
        <v>2566</v>
      </c>
      <c r="L3197" t="s">
        <v>2567</v>
      </c>
      <c r="M3197" t="s">
        <v>15</v>
      </c>
      <c r="N3197" t="s">
        <v>771</v>
      </c>
      <c r="O3197">
        <v>1</v>
      </c>
      <c r="P3197" t="s">
        <v>777</v>
      </c>
      <c r="Q3197">
        <v>19.899999999999999</v>
      </c>
      <c r="R3197">
        <v>3.59</v>
      </c>
      <c r="Y3197" t="s">
        <v>12810</v>
      </c>
      <c r="Z3197" t="s">
        <v>12811</v>
      </c>
      <c r="AA3197">
        <v>91011</v>
      </c>
      <c r="AB3197" t="s">
        <v>420</v>
      </c>
    </row>
    <row r="3198" spans="1:28" x14ac:dyDescent="0.25">
      <c r="A3198" t="s">
        <v>12812</v>
      </c>
      <c r="B3198" t="s">
        <v>12812</v>
      </c>
      <c r="C3198" t="s">
        <v>12813</v>
      </c>
      <c r="D3198" t="s">
        <v>12814</v>
      </c>
      <c r="E3198" t="s">
        <v>771</v>
      </c>
      <c r="F3198" t="s">
        <v>772</v>
      </c>
      <c r="G3198" t="s">
        <v>2565</v>
      </c>
      <c r="J3198" t="s">
        <v>791</v>
      </c>
      <c r="K3198" t="s">
        <v>2641</v>
      </c>
      <c r="L3198" t="s">
        <v>1330</v>
      </c>
      <c r="M3198" t="s">
        <v>29</v>
      </c>
      <c r="N3198" t="s">
        <v>771</v>
      </c>
      <c r="O3198">
        <v>1</v>
      </c>
      <c r="P3198" t="s">
        <v>777</v>
      </c>
      <c r="Q3198">
        <v>32.9</v>
      </c>
      <c r="R3198">
        <v>5.93</v>
      </c>
      <c r="Y3198" t="s">
        <v>12815</v>
      </c>
      <c r="AA3198">
        <v>35030</v>
      </c>
      <c r="AB3198" t="s">
        <v>420</v>
      </c>
    </row>
    <row r="3199" spans="1:28" x14ac:dyDescent="0.25">
      <c r="A3199" t="s">
        <v>12816</v>
      </c>
      <c r="B3199" t="s">
        <v>12816</v>
      </c>
      <c r="C3199" t="s">
        <v>12817</v>
      </c>
      <c r="D3199" t="s">
        <v>12818</v>
      </c>
      <c r="E3199" t="s">
        <v>771</v>
      </c>
      <c r="F3199" t="s">
        <v>772</v>
      </c>
      <c r="G3199" t="s">
        <v>2565</v>
      </c>
      <c r="J3199" t="s">
        <v>791</v>
      </c>
      <c r="K3199" t="s">
        <v>2566</v>
      </c>
      <c r="L3199" t="s">
        <v>2567</v>
      </c>
      <c r="M3199" t="s">
        <v>15</v>
      </c>
      <c r="N3199" t="s">
        <v>771</v>
      </c>
      <c r="O3199">
        <v>1</v>
      </c>
      <c r="P3199" t="s">
        <v>777</v>
      </c>
      <c r="Q3199">
        <v>19.899999999999999</v>
      </c>
      <c r="R3199">
        <v>3.59</v>
      </c>
      <c r="Y3199" t="s">
        <v>12819</v>
      </c>
      <c r="Z3199" t="s">
        <v>2904</v>
      </c>
      <c r="AA3199">
        <v>10045</v>
      </c>
      <c r="AB3199" t="s">
        <v>420</v>
      </c>
    </row>
    <row r="3200" spans="1:28" x14ac:dyDescent="0.25">
      <c r="A3200" t="s">
        <v>12820</v>
      </c>
      <c r="B3200" t="s">
        <v>12820</v>
      </c>
      <c r="C3200" t="s">
        <v>12821</v>
      </c>
      <c r="D3200" t="s">
        <v>12822</v>
      </c>
      <c r="E3200" t="s">
        <v>771</v>
      </c>
      <c r="F3200" t="s">
        <v>772</v>
      </c>
      <c r="G3200" t="s">
        <v>2565</v>
      </c>
      <c r="J3200" t="s">
        <v>791</v>
      </c>
      <c r="K3200" t="s">
        <v>2584</v>
      </c>
      <c r="L3200" t="s">
        <v>801</v>
      </c>
      <c r="M3200" t="s">
        <v>31</v>
      </c>
      <c r="N3200" t="s">
        <v>771</v>
      </c>
      <c r="O3200">
        <v>1</v>
      </c>
      <c r="P3200" t="s">
        <v>777</v>
      </c>
      <c r="Q3200">
        <v>34.9</v>
      </c>
      <c r="R3200">
        <v>6.29</v>
      </c>
      <c r="Y3200" t="s">
        <v>7392</v>
      </c>
      <c r="Z3200" t="s">
        <v>2604</v>
      </c>
      <c r="AA3200">
        <v>80017</v>
      </c>
      <c r="AB3200" t="s">
        <v>420</v>
      </c>
    </row>
    <row r="3201" spans="1:35" x14ac:dyDescent="0.25">
      <c r="A3201" t="s">
        <v>12823</v>
      </c>
      <c r="B3201" t="s">
        <v>12823</v>
      </c>
      <c r="C3201" t="s">
        <v>12824</v>
      </c>
      <c r="D3201" t="s">
        <v>12825</v>
      </c>
      <c r="E3201" t="s">
        <v>799</v>
      </c>
      <c r="F3201" t="s">
        <v>772</v>
      </c>
      <c r="G3201" t="s">
        <v>2565</v>
      </c>
      <c r="J3201" t="s">
        <v>791</v>
      </c>
      <c r="K3201" t="s">
        <v>2641</v>
      </c>
      <c r="L3201" t="s">
        <v>1330</v>
      </c>
      <c r="M3201" t="s">
        <v>29</v>
      </c>
      <c r="N3201" t="s">
        <v>799</v>
      </c>
      <c r="O3201">
        <v>0</v>
      </c>
      <c r="Y3201" t="s">
        <v>12826</v>
      </c>
      <c r="Z3201" t="s">
        <v>3340</v>
      </c>
      <c r="AA3201">
        <v>20851</v>
      </c>
      <c r="AB3201" t="s">
        <v>420</v>
      </c>
    </row>
    <row r="3202" spans="1:35" x14ac:dyDescent="0.25">
      <c r="A3202" t="s">
        <v>12827</v>
      </c>
      <c r="B3202" t="s">
        <v>12827</v>
      </c>
      <c r="C3202" t="s">
        <v>12828</v>
      </c>
      <c r="D3202" t="s">
        <v>12829</v>
      </c>
      <c r="E3202" t="s">
        <v>771</v>
      </c>
      <c r="F3202" t="s">
        <v>772</v>
      </c>
      <c r="G3202" t="s">
        <v>2565</v>
      </c>
      <c r="J3202" t="s">
        <v>791</v>
      </c>
      <c r="K3202" t="s">
        <v>2598</v>
      </c>
      <c r="L3202" t="s">
        <v>776</v>
      </c>
      <c r="M3202" t="s">
        <v>424</v>
      </c>
      <c r="N3202" t="s">
        <v>771</v>
      </c>
      <c r="O3202">
        <v>1</v>
      </c>
      <c r="P3202" t="s">
        <v>777</v>
      </c>
      <c r="Q3202">
        <v>29.9</v>
      </c>
      <c r="R3202">
        <v>5.39</v>
      </c>
      <c r="Y3202" t="s">
        <v>7728</v>
      </c>
      <c r="Z3202" t="s">
        <v>8376</v>
      </c>
      <c r="AA3202">
        <v>70010</v>
      </c>
      <c r="AB3202" t="s">
        <v>420</v>
      </c>
      <c r="AG3202">
        <v>7283850720</v>
      </c>
      <c r="AH3202" t="s">
        <v>420</v>
      </c>
      <c r="AI3202" t="s">
        <v>1019</v>
      </c>
    </row>
    <row r="3203" spans="1:35" x14ac:dyDescent="0.25">
      <c r="A3203" t="s">
        <v>12830</v>
      </c>
      <c r="B3203" t="s">
        <v>12830</v>
      </c>
      <c r="C3203" t="s">
        <v>12831</v>
      </c>
      <c r="D3203" t="s">
        <v>12832</v>
      </c>
      <c r="E3203" t="s">
        <v>799</v>
      </c>
      <c r="F3203" t="s">
        <v>772</v>
      </c>
      <c r="G3203" t="s">
        <v>2565</v>
      </c>
      <c r="J3203" t="s">
        <v>791</v>
      </c>
      <c r="K3203" t="s">
        <v>2641</v>
      </c>
      <c r="L3203" t="s">
        <v>1330</v>
      </c>
      <c r="M3203" t="s">
        <v>29</v>
      </c>
      <c r="N3203" t="s">
        <v>799</v>
      </c>
      <c r="O3203">
        <v>0</v>
      </c>
      <c r="Y3203" t="s">
        <v>3690</v>
      </c>
      <c r="Z3203" t="s">
        <v>5311</v>
      </c>
      <c r="AA3203">
        <v>20811</v>
      </c>
      <c r="AB3203" t="s">
        <v>420</v>
      </c>
    </row>
    <row r="3204" spans="1:35" x14ac:dyDescent="0.25">
      <c r="A3204" t="s">
        <v>12833</v>
      </c>
      <c r="B3204" t="s">
        <v>12833</v>
      </c>
      <c r="C3204" t="s">
        <v>12834</v>
      </c>
      <c r="D3204" t="s">
        <v>12835</v>
      </c>
      <c r="E3204" t="s">
        <v>771</v>
      </c>
      <c r="F3204" t="s">
        <v>772</v>
      </c>
      <c r="G3204" t="s">
        <v>2565</v>
      </c>
      <c r="J3204" t="s">
        <v>791</v>
      </c>
      <c r="K3204" t="s">
        <v>2641</v>
      </c>
      <c r="L3204" t="s">
        <v>1330</v>
      </c>
      <c r="M3204" t="s">
        <v>29</v>
      </c>
      <c r="N3204" t="s">
        <v>771</v>
      </c>
      <c r="O3204">
        <v>1</v>
      </c>
      <c r="P3204" t="s">
        <v>777</v>
      </c>
      <c r="Q3204">
        <v>32.9</v>
      </c>
      <c r="R3204">
        <v>5.93</v>
      </c>
      <c r="Y3204" t="s">
        <v>12836</v>
      </c>
      <c r="Z3204" t="s">
        <v>3375</v>
      </c>
      <c r="AA3204">
        <v>13046</v>
      </c>
      <c r="AB3204" t="s">
        <v>420</v>
      </c>
    </row>
    <row r="3205" spans="1:35" x14ac:dyDescent="0.25">
      <c r="A3205" t="s">
        <v>12837</v>
      </c>
      <c r="B3205" t="s">
        <v>12837</v>
      </c>
      <c r="C3205" t="s">
        <v>12838</v>
      </c>
      <c r="D3205" t="s">
        <v>12839</v>
      </c>
      <c r="E3205" t="s">
        <v>771</v>
      </c>
      <c r="F3205" t="s">
        <v>772</v>
      </c>
      <c r="G3205" t="s">
        <v>2565</v>
      </c>
      <c r="J3205" t="s">
        <v>791</v>
      </c>
      <c r="K3205" t="s">
        <v>2566</v>
      </c>
      <c r="L3205" t="s">
        <v>2567</v>
      </c>
      <c r="M3205" t="s">
        <v>15</v>
      </c>
      <c r="N3205" t="s">
        <v>771</v>
      </c>
      <c r="O3205">
        <v>1</v>
      </c>
      <c r="P3205" t="s">
        <v>777</v>
      </c>
      <c r="Q3205">
        <v>19.899999999999999</v>
      </c>
      <c r="R3205">
        <v>3.59</v>
      </c>
      <c r="Y3205" t="s">
        <v>12840</v>
      </c>
      <c r="Z3205" t="s">
        <v>3551</v>
      </c>
      <c r="AA3205">
        <v>47034</v>
      </c>
      <c r="AB3205" t="s">
        <v>420</v>
      </c>
    </row>
    <row r="3206" spans="1:35" x14ac:dyDescent="0.25">
      <c r="A3206" t="s">
        <v>12841</v>
      </c>
      <c r="B3206" t="s">
        <v>12841</v>
      </c>
      <c r="C3206" t="s">
        <v>12842</v>
      </c>
      <c r="D3206" t="s">
        <v>12843</v>
      </c>
      <c r="E3206" t="s">
        <v>771</v>
      </c>
      <c r="F3206" t="s">
        <v>772</v>
      </c>
      <c r="G3206" t="s">
        <v>2565</v>
      </c>
      <c r="J3206" t="s">
        <v>791</v>
      </c>
      <c r="K3206" t="s">
        <v>2584</v>
      </c>
      <c r="L3206" t="s">
        <v>801</v>
      </c>
      <c r="M3206" t="s">
        <v>31</v>
      </c>
      <c r="N3206" t="s">
        <v>771</v>
      </c>
      <c r="O3206">
        <v>1</v>
      </c>
      <c r="P3206" t="s">
        <v>777</v>
      </c>
      <c r="Q3206">
        <v>34.9</v>
      </c>
      <c r="R3206">
        <v>6.29</v>
      </c>
      <c r="Y3206" t="s">
        <v>2585</v>
      </c>
      <c r="Z3206" t="s">
        <v>2585</v>
      </c>
      <c r="AA3206">
        <v>20147</v>
      </c>
      <c r="AB3206" t="s">
        <v>420</v>
      </c>
    </row>
    <row r="3207" spans="1:35" x14ac:dyDescent="0.25">
      <c r="A3207" t="s">
        <v>12844</v>
      </c>
      <c r="B3207" t="s">
        <v>12844</v>
      </c>
      <c r="C3207" t="s">
        <v>12845</v>
      </c>
      <c r="D3207" t="s">
        <v>12846</v>
      </c>
      <c r="E3207" t="s">
        <v>771</v>
      </c>
      <c r="F3207" t="s">
        <v>772</v>
      </c>
      <c r="G3207" t="s">
        <v>2565</v>
      </c>
      <c r="I3207" t="s">
        <v>2646</v>
      </c>
      <c r="J3207" t="s">
        <v>791</v>
      </c>
      <c r="K3207" t="s">
        <v>7068</v>
      </c>
      <c r="L3207" t="s">
        <v>1238</v>
      </c>
      <c r="M3207" t="s">
        <v>57</v>
      </c>
      <c r="N3207" t="s">
        <v>771</v>
      </c>
      <c r="O3207">
        <v>1</v>
      </c>
      <c r="P3207" t="s">
        <v>777</v>
      </c>
      <c r="Q3207">
        <v>14.9</v>
      </c>
      <c r="R3207">
        <v>2.69</v>
      </c>
      <c r="Y3207" t="s">
        <v>2883</v>
      </c>
      <c r="Z3207" t="s">
        <v>2627</v>
      </c>
      <c r="AA3207">
        <v>2032</v>
      </c>
      <c r="AB3207" t="s">
        <v>420</v>
      </c>
    </row>
    <row r="3208" spans="1:35" x14ac:dyDescent="0.25">
      <c r="A3208" t="s">
        <v>12847</v>
      </c>
      <c r="B3208" t="s">
        <v>12847</v>
      </c>
      <c r="C3208" t="s">
        <v>12848</v>
      </c>
      <c r="D3208" t="s">
        <v>12849</v>
      </c>
      <c r="E3208" t="s">
        <v>771</v>
      </c>
      <c r="F3208" t="s">
        <v>772</v>
      </c>
      <c r="G3208" t="s">
        <v>2565</v>
      </c>
      <c r="J3208" t="s">
        <v>791</v>
      </c>
      <c r="K3208" t="s">
        <v>2584</v>
      </c>
      <c r="L3208" t="s">
        <v>801</v>
      </c>
      <c r="M3208" t="s">
        <v>31</v>
      </c>
      <c r="N3208" t="s">
        <v>771</v>
      </c>
      <c r="O3208">
        <v>1</v>
      </c>
      <c r="P3208" t="s">
        <v>777</v>
      </c>
      <c r="Q3208">
        <v>34.9</v>
      </c>
      <c r="R3208">
        <v>6.29</v>
      </c>
      <c r="Y3208" t="s">
        <v>12850</v>
      </c>
      <c r="Z3208" t="s">
        <v>2585</v>
      </c>
      <c r="AA3208">
        <v>20020</v>
      </c>
      <c r="AB3208" t="s">
        <v>420</v>
      </c>
    </row>
    <row r="3209" spans="1:35" x14ac:dyDescent="0.25">
      <c r="A3209" t="s">
        <v>12851</v>
      </c>
      <c r="B3209" t="s">
        <v>12851</v>
      </c>
      <c r="C3209" t="s">
        <v>12852</v>
      </c>
      <c r="D3209" t="s">
        <v>12853</v>
      </c>
      <c r="E3209" t="s">
        <v>771</v>
      </c>
      <c r="F3209" t="s">
        <v>772</v>
      </c>
      <c r="G3209" t="s">
        <v>2565</v>
      </c>
      <c r="J3209" t="s">
        <v>791</v>
      </c>
      <c r="K3209" t="s">
        <v>2624</v>
      </c>
      <c r="L3209" t="s">
        <v>2625</v>
      </c>
      <c r="M3209" t="s">
        <v>111</v>
      </c>
      <c r="N3209" t="s">
        <v>771</v>
      </c>
      <c r="O3209">
        <v>1</v>
      </c>
      <c r="P3209" t="s">
        <v>777</v>
      </c>
      <c r="Q3209">
        <v>49.9</v>
      </c>
      <c r="R3209">
        <v>9</v>
      </c>
      <c r="Y3209" t="s">
        <v>12854</v>
      </c>
      <c r="Z3209" t="s">
        <v>3604</v>
      </c>
      <c r="AA3209">
        <v>84073</v>
      </c>
      <c r="AB3209" t="s">
        <v>420</v>
      </c>
    </row>
    <row r="3210" spans="1:35" x14ac:dyDescent="0.25">
      <c r="A3210" t="s">
        <v>12855</v>
      </c>
      <c r="B3210" t="s">
        <v>12855</v>
      </c>
      <c r="C3210" t="s">
        <v>12856</v>
      </c>
      <c r="D3210" t="s">
        <v>12835</v>
      </c>
      <c r="E3210" t="s">
        <v>771</v>
      </c>
      <c r="F3210" t="s">
        <v>772</v>
      </c>
      <c r="G3210" t="s">
        <v>2565</v>
      </c>
      <c r="J3210" t="s">
        <v>791</v>
      </c>
      <c r="K3210" t="s">
        <v>7068</v>
      </c>
      <c r="L3210" t="s">
        <v>1238</v>
      </c>
      <c r="M3210" t="s">
        <v>57</v>
      </c>
      <c r="N3210" t="s">
        <v>771</v>
      </c>
      <c r="O3210">
        <v>1</v>
      </c>
      <c r="P3210" t="s">
        <v>777</v>
      </c>
      <c r="Q3210">
        <v>14.9</v>
      </c>
      <c r="R3210">
        <v>2.69</v>
      </c>
      <c r="Y3210" t="s">
        <v>2568</v>
      </c>
      <c r="Z3210" t="s">
        <v>2904</v>
      </c>
      <c r="AA3210">
        <v>10155</v>
      </c>
      <c r="AB3210" t="s">
        <v>420</v>
      </c>
    </row>
    <row r="3211" spans="1:35" x14ac:dyDescent="0.25">
      <c r="A3211" t="s">
        <v>12857</v>
      </c>
      <c r="B3211" t="s">
        <v>12857</v>
      </c>
      <c r="C3211" t="s">
        <v>12858</v>
      </c>
      <c r="D3211" t="s">
        <v>12859</v>
      </c>
      <c r="E3211" t="s">
        <v>771</v>
      </c>
      <c r="F3211" t="s">
        <v>772</v>
      </c>
      <c r="G3211" t="s">
        <v>2565</v>
      </c>
      <c r="J3211" t="s">
        <v>791</v>
      </c>
      <c r="K3211" t="s">
        <v>2618</v>
      </c>
      <c r="L3211" t="s">
        <v>864</v>
      </c>
      <c r="M3211" t="s">
        <v>21</v>
      </c>
      <c r="N3211" t="s">
        <v>771</v>
      </c>
      <c r="O3211">
        <v>1</v>
      </c>
      <c r="P3211" t="s">
        <v>777</v>
      </c>
      <c r="Q3211">
        <v>29.9</v>
      </c>
      <c r="R3211">
        <v>5.39</v>
      </c>
      <c r="Y3211" t="s">
        <v>2585</v>
      </c>
      <c r="Z3211" t="s">
        <v>2585</v>
      </c>
      <c r="AA3211">
        <v>20125</v>
      </c>
      <c r="AB3211" t="s">
        <v>420</v>
      </c>
    </row>
    <row r="3212" spans="1:35" x14ac:dyDescent="0.25">
      <c r="A3212" t="s">
        <v>12860</v>
      </c>
      <c r="B3212" t="s">
        <v>12860</v>
      </c>
      <c r="C3212" t="s">
        <v>12861</v>
      </c>
      <c r="D3212" t="s">
        <v>12862</v>
      </c>
      <c r="E3212" t="s">
        <v>771</v>
      </c>
      <c r="F3212" t="s">
        <v>772</v>
      </c>
      <c r="G3212" t="s">
        <v>2565</v>
      </c>
      <c r="J3212" t="s">
        <v>791</v>
      </c>
      <c r="K3212" t="s">
        <v>2566</v>
      </c>
      <c r="L3212" t="s">
        <v>2567</v>
      </c>
      <c r="M3212" t="s">
        <v>15</v>
      </c>
      <c r="N3212" t="s">
        <v>771</v>
      </c>
      <c r="O3212">
        <v>1</v>
      </c>
      <c r="P3212" t="s">
        <v>777</v>
      </c>
      <c r="Q3212">
        <v>19.899999999999999</v>
      </c>
      <c r="R3212">
        <v>3.59</v>
      </c>
      <c r="Y3212" t="s">
        <v>11768</v>
      </c>
      <c r="Z3212" t="s">
        <v>3944</v>
      </c>
      <c r="AA3212">
        <v>97015</v>
      </c>
      <c r="AB3212" t="s">
        <v>420</v>
      </c>
    </row>
    <row r="3213" spans="1:35" x14ac:dyDescent="0.25">
      <c r="A3213" t="s">
        <v>12863</v>
      </c>
      <c r="B3213" t="s">
        <v>12863</v>
      </c>
      <c r="C3213" t="s">
        <v>12864</v>
      </c>
      <c r="D3213" t="s">
        <v>12865</v>
      </c>
      <c r="E3213" t="s">
        <v>771</v>
      </c>
      <c r="F3213" t="s">
        <v>772</v>
      </c>
      <c r="G3213" t="s">
        <v>2565</v>
      </c>
      <c r="J3213" t="s">
        <v>791</v>
      </c>
      <c r="K3213" t="s">
        <v>2911</v>
      </c>
      <c r="L3213" t="s">
        <v>1037</v>
      </c>
      <c r="M3213" t="s">
        <v>430</v>
      </c>
      <c r="N3213" t="s">
        <v>771</v>
      </c>
      <c r="O3213">
        <v>1</v>
      </c>
      <c r="P3213" t="s">
        <v>777</v>
      </c>
      <c r="Q3213">
        <v>59.9</v>
      </c>
      <c r="R3213">
        <v>10.8</v>
      </c>
      <c r="S3213">
        <v>2.5</v>
      </c>
      <c r="T3213">
        <v>0.45</v>
      </c>
      <c r="Y3213" t="s">
        <v>12866</v>
      </c>
      <c r="Z3213" t="s">
        <v>2632</v>
      </c>
      <c r="AA3213">
        <v>45030</v>
      </c>
      <c r="AB3213" t="s">
        <v>420</v>
      </c>
    </row>
    <row r="3214" spans="1:35" x14ac:dyDescent="0.25">
      <c r="A3214" t="s">
        <v>12867</v>
      </c>
      <c r="C3214" t="s">
        <v>12868</v>
      </c>
      <c r="D3214" t="s">
        <v>12869</v>
      </c>
      <c r="E3214" t="s">
        <v>771</v>
      </c>
      <c r="F3214" t="s">
        <v>2590</v>
      </c>
      <c r="G3214" t="s">
        <v>2565</v>
      </c>
      <c r="H3214" t="s">
        <v>2591</v>
      </c>
      <c r="J3214" t="s">
        <v>774</v>
      </c>
      <c r="K3214" t="s">
        <v>4184</v>
      </c>
      <c r="L3214" t="s">
        <v>718</v>
      </c>
      <c r="M3214" t="s">
        <v>717</v>
      </c>
      <c r="N3214" t="s">
        <v>771</v>
      </c>
      <c r="O3214">
        <v>2</v>
      </c>
      <c r="P3214" t="s">
        <v>777</v>
      </c>
      <c r="Q3214">
        <v>49.8</v>
      </c>
      <c r="R3214">
        <v>8.98</v>
      </c>
      <c r="S3214">
        <v>6</v>
      </c>
      <c r="T3214">
        <v>1.08</v>
      </c>
      <c r="Y3214" t="s">
        <v>12870</v>
      </c>
      <c r="Z3214" t="s">
        <v>5430</v>
      </c>
      <c r="AA3214">
        <v>39100</v>
      </c>
      <c r="AB3214" t="s">
        <v>420</v>
      </c>
    </row>
    <row r="3215" spans="1:35" x14ac:dyDescent="0.25">
      <c r="A3215" t="s">
        <v>12871</v>
      </c>
      <c r="B3215" t="s">
        <v>12871</v>
      </c>
      <c r="C3215" t="s">
        <v>12872</v>
      </c>
      <c r="D3215" t="s">
        <v>12873</v>
      </c>
      <c r="E3215" t="s">
        <v>771</v>
      </c>
      <c r="F3215" t="s">
        <v>772</v>
      </c>
      <c r="G3215" t="s">
        <v>2565</v>
      </c>
      <c r="J3215" t="s">
        <v>791</v>
      </c>
      <c r="K3215" t="s">
        <v>2598</v>
      </c>
      <c r="L3215" t="s">
        <v>776</v>
      </c>
      <c r="M3215" t="s">
        <v>424</v>
      </c>
      <c r="N3215" t="s">
        <v>771</v>
      </c>
      <c r="O3215">
        <v>1</v>
      </c>
      <c r="P3215" t="s">
        <v>777</v>
      </c>
      <c r="Q3215">
        <v>29.9</v>
      </c>
      <c r="R3215">
        <v>5.39</v>
      </c>
      <c r="Y3215" t="s">
        <v>4473</v>
      </c>
      <c r="Z3215" t="s">
        <v>4975</v>
      </c>
      <c r="AA3215">
        <v>11100</v>
      </c>
      <c r="AB3215" t="s">
        <v>420</v>
      </c>
    </row>
    <row r="3216" spans="1:35" x14ac:dyDescent="0.25">
      <c r="A3216" t="s">
        <v>12874</v>
      </c>
      <c r="B3216" t="s">
        <v>12874</v>
      </c>
      <c r="C3216" t="s">
        <v>12875</v>
      </c>
      <c r="D3216" t="s">
        <v>12876</v>
      </c>
      <c r="E3216" t="s">
        <v>771</v>
      </c>
      <c r="F3216" t="s">
        <v>772</v>
      </c>
      <c r="G3216" t="s">
        <v>2565</v>
      </c>
      <c r="J3216" t="s">
        <v>791</v>
      </c>
      <c r="K3216" t="s">
        <v>2566</v>
      </c>
      <c r="L3216" t="s">
        <v>2567</v>
      </c>
      <c r="M3216" t="s">
        <v>15</v>
      </c>
      <c r="N3216" t="s">
        <v>771</v>
      </c>
      <c r="O3216">
        <v>1</v>
      </c>
      <c r="P3216" t="s">
        <v>777</v>
      </c>
      <c r="Q3216">
        <v>19.899999999999999</v>
      </c>
      <c r="R3216">
        <v>3.59</v>
      </c>
      <c r="Y3216" t="s">
        <v>12877</v>
      </c>
      <c r="Z3216" t="s">
        <v>3088</v>
      </c>
      <c r="AA3216">
        <v>50056</v>
      </c>
      <c r="AB3216" t="s">
        <v>420</v>
      </c>
    </row>
    <row r="3217" spans="1:35" x14ac:dyDescent="0.25">
      <c r="A3217" t="s">
        <v>12878</v>
      </c>
      <c r="B3217" t="s">
        <v>12878</v>
      </c>
      <c r="C3217" t="s">
        <v>12879</v>
      </c>
      <c r="D3217" t="s">
        <v>12880</v>
      </c>
      <c r="E3217" t="s">
        <v>771</v>
      </c>
      <c r="F3217" t="s">
        <v>772</v>
      </c>
      <c r="G3217" t="s">
        <v>2565</v>
      </c>
      <c r="I3217" t="s">
        <v>2646</v>
      </c>
      <c r="J3217" t="s">
        <v>791</v>
      </c>
      <c r="K3217" t="s">
        <v>2598</v>
      </c>
      <c r="L3217" t="s">
        <v>776</v>
      </c>
      <c r="M3217" t="s">
        <v>424</v>
      </c>
      <c r="N3217" t="s">
        <v>771</v>
      </c>
      <c r="O3217">
        <v>1</v>
      </c>
      <c r="P3217" t="s">
        <v>777</v>
      </c>
      <c r="Q3217">
        <v>29.9</v>
      </c>
      <c r="R3217">
        <v>5.39</v>
      </c>
      <c r="Y3217" t="s">
        <v>2883</v>
      </c>
      <c r="Z3217" t="s">
        <v>2627</v>
      </c>
      <c r="AA3217">
        <v>2032</v>
      </c>
      <c r="AB3217" t="s">
        <v>420</v>
      </c>
    </row>
    <row r="3218" spans="1:35" x14ac:dyDescent="0.25">
      <c r="A3218" t="s">
        <v>12881</v>
      </c>
      <c r="B3218" t="s">
        <v>12881</v>
      </c>
      <c r="C3218" t="s">
        <v>12882</v>
      </c>
      <c r="D3218" t="s">
        <v>12883</v>
      </c>
      <c r="E3218" t="s">
        <v>771</v>
      </c>
      <c r="F3218" t="s">
        <v>772</v>
      </c>
      <c r="G3218" t="s">
        <v>2565</v>
      </c>
      <c r="I3218" t="s">
        <v>2646</v>
      </c>
      <c r="J3218" t="s">
        <v>791</v>
      </c>
      <c r="K3218" t="s">
        <v>7068</v>
      </c>
      <c r="L3218" t="s">
        <v>1238</v>
      </c>
      <c r="M3218" t="s">
        <v>57</v>
      </c>
      <c r="N3218" t="s">
        <v>771</v>
      </c>
      <c r="O3218">
        <v>1</v>
      </c>
      <c r="P3218" t="s">
        <v>777</v>
      </c>
      <c r="Q3218">
        <v>14.9</v>
      </c>
      <c r="R3218">
        <v>2.69</v>
      </c>
      <c r="Y3218" t="s">
        <v>2883</v>
      </c>
      <c r="Z3218" t="s">
        <v>2627</v>
      </c>
      <c r="AA3218">
        <v>2032</v>
      </c>
      <c r="AB3218" t="s">
        <v>420</v>
      </c>
    </row>
    <row r="3219" spans="1:35" x14ac:dyDescent="0.25">
      <c r="A3219" t="s">
        <v>12884</v>
      </c>
      <c r="B3219" t="s">
        <v>12884</v>
      </c>
      <c r="C3219" t="s">
        <v>12885</v>
      </c>
      <c r="D3219" t="s">
        <v>12886</v>
      </c>
      <c r="E3219" t="s">
        <v>771</v>
      </c>
      <c r="F3219" t="s">
        <v>772</v>
      </c>
      <c r="G3219" t="s">
        <v>2565</v>
      </c>
      <c r="J3219" t="s">
        <v>791</v>
      </c>
      <c r="K3219" t="s">
        <v>2566</v>
      </c>
      <c r="L3219" t="s">
        <v>2567</v>
      </c>
      <c r="M3219" t="s">
        <v>15</v>
      </c>
      <c r="N3219" t="s">
        <v>771</v>
      </c>
      <c r="O3219">
        <v>1</v>
      </c>
      <c r="P3219" t="s">
        <v>777</v>
      </c>
      <c r="Q3219">
        <v>19.899999999999999</v>
      </c>
      <c r="R3219">
        <v>3.59</v>
      </c>
      <c r="Y3219" t="s">
        <v>12887</v>
      </c>
      <c r="Z3219" t="s">
        <v>2688</v>
      </c>
      <c r="AA3219">
        <v>35013</v>
      </c>
      <c r="AB3219" t="s">
        <v>420</v>
      </c>
    </row>
    <row r="3220" spans="1:35" x14ac:dyDescent="0.25">
      <c r="A3220" t="s">
        <v>12888</v>
      </c>
      <c r="B3220" t="s">
        <v>12888</v>
      </c>
      <c r="C3220" t="s">
        <v>12889</v>
      </c>
      <c r="D3220" t="s">
        <v>12890</v>
      </c>
      <c r="E3220" t="s">
        <v>771</v>
      </c>
      <c r="F3220" t="s">
        <v>772</v>
      </c>
      <c r="G3220" t="s">
        <v>2565</v>
      </c>
      <c r="J3220" t="s">
        <v>791</v>
      </c>
      <c r="K3220" t="s">
        <v>2566</v>
      </c>
      <c r="L3220" t="s">
        <v>2567</v>
      </c>
      <c r="M3220" t="s">
        <v>15</v>
      </c>
      <c r="N3220" t="s">
        <v>771</v>
      </c>
      <c r="O3220">
        <v>1</v>
      </c>
      <c r="P3220" t="s">
        <v>777</v>
      </c>
      <c r="Q3220">
        <v>19.899999999999999</v>
      </c>
      <c r="R3220">
        <v>3.59</v>
      </c>
      <c r="Y3220" t="s">
        <v>2975</v>
      </c>
      <c r="Z3220" t="s">
        <v>12891</v>
      </c>
      <c r="AA3220">
        <v>6124</v>
      </c>
      <c r="AB3220" t="s">
        <v>420</v>
      </c>
    </row>
    <row r="3221" spans="1:35" x14ac:dyDescent="0.25">
      <c r="A3221" t="s">
        <v>12892</v>
      </c>
      <c r="B3221" t="s">
        <v>12892</v>
      </c>
      <c r="C3221" t="s">
        <v>12893</v>
      </c>
      <c r="D3221" t="s">
        <v>12894</v>
      </c>
      <c r="E3221" t="s">
        <v>771</v>
      </c>
      <c r="F3221" t="s">
        <v>772</v>
      </c>
      <c r="G3221" t="s">
        <v>2565</v>
      </c>
      <c r="J3221" t="s">
        <v>791</v>
      </c>
      <c r="K3221" t="s">
        <v>2584</v>
      </c>
      <c r="L3221" t="s">
        <v>801</v>
      </c>
      <c r="M3221" t="s">
        <v>31</v>
      </c>
      <c r="N3221" t="s">
        <v>771</v>
      </c>
      <c r="O3221">
        <v>1</v>
      </c>
      <c r="P3221" t="s">
        <v>777</v>
      </c>
      <c r="Q3221">
        <v>34.9</v>
      </c>
      <c r="R3221">
        <v>6.29</v>
      </c>
      <c r="Y3221" t="s">
        <v>12895</v>
      </c>
      <c r="Z3221" t="s">
        <v>2632</v>
      </c>
      <c r="AA3221">
        <v>45030</v>
      </c>
      <c r="AB3221" t="s">
        <v>420</v>
      </c>
    </row>
    <row r="3222" spans="1:35" x14ac:dyDescent="0.25">
      <c r="A3222" t="s">
        <v>12896</v>
      </c>
      <c r="B3222" t="s">
        <v>12896</v>
      </c>
      <c r="C3222" t="s">
        <v>12897</v>
      </c>
      <c r="D3222" t="s">
        <v>12898</v>
      </c>
      <c r="E3222" t="s">
        <v>771</v>
      </c>
      <c r="F3222" t="s">
        <v>772</v>
      </c>
      <c r="G3222" t="s">
        <v>2565</v>
      </c>
      <c r="J3222" t="s">
        <v>791</v>
      </c>
      <c r="K3222" t="s">
        <v>2584</v>
      </c>
      <c r="L3222" t="s">
        <v>801</v>
      </c>
      <c r="M3222" t="s">
        <v>31</v>
      </c>
      <c r="N3222" t="s">
        <v>771</v>
      </c>
      <c r="O3222">
        <v>1</v>
      </c>
      <c r="P3222" t="s">
        <v>777</v>
      </c>
      <c r="Q3222">
        <v>34.9</v>
      </c>
      <c r="R3222">
        <v>6.29</v>
      </c>
      <c r="Y3222" t="s">
        <v>12899</v>
      </c>
      <c r="Z3222" t="s">
        <v>2815</v>
      </c>
      <c r="AA3222">
        <v>30013</v>
      </c>
      <c r="AB3222" t="s">
        <v>420</v>
      </c>
    </row>
    <row r="3223" spans="1:35" x14ac:dyDescent="0.25">
      <c r="A3223" t="s">
        <v>12900</v>
      </c>
      <c r="B3223" t="s">
        <v>12900</v>
      </c>
      <c r="C3223" t="s">
        <v>12901</v>
      </c>
      <c r="D3223" t="s">
        <v>12902</v>
      </c>
      <c r="E3223" t="s">
        <v>771</v>
      </c>
      <c r="F3223" t="s">
        <v>772</v>
      </c>
      <c r="G3223" t="s">
        <v>2565</v>
      </c>
      <c r="J3223" t="s">
        <v>791</v>
      </c>
      <c r="K3223" t="s">
        <v>2584</v>
      </c>
      <c r="L3223" t="s">
        <v>801</v>
      </c>
      <c r="M3223" t="s">
        <v>31</v>
      </c>
      <c r="N3223" t="s">
        <v>771</v>
      </c>
      <c r="O3223">
        <v>1</v>
      </c>
      <c r="P3223" t="s">
        <v>777</v>
      </c>
      <c r="Q3223">
        <v>34.9</v>
      </c>
      <c r="R3223">
        <v>6.29</v>
      </c>
      <c r="Y3223" t="s">
        <v>12903</v>
      </c>
      <c r="Z3223" t="s">
        <v>11867</v>
      </c>
      <c r="AA3223">
        <v>2018</v>
      </c>
      <c r="AB3223" t="s">
        <v>420</v>
      </c>
    </row>
    <row r="3224" spans="1:35" x14ac:dyDescent="0.25">
      <c r="A3224" t="s">
        <v>12904</v>
      </c>
      <c r="B3224" t="s">
        <v>12904</v>
      </c>
      <c r="C3224" t="s">
        <v>12905</v>
      </c>
      <c r="D3224" t="s">
        <v>12906</v>
      </c>
      <c r="E3224" t="s">
        <v>771</v>
      </c>
      <c r="F3224" t="s">
        <v>772</v>
      </c>
      <c r="G3224" t="s">
        <v>2565</v>
      </c>
      <c r="J3224" t="s">
        <v>791</v>
      </c>
      <c r="K3224" t="s">
        <v>2566</v>
      </c>
      <c r="L3224" t="s">
        <v>2567</v>
      </c>
      <c r="M3224" t="s">
        <v>15</v>
      </c>
      <c r="N3224" t="s">
        <v>771</v>
      </c>
      <c r="O3224">
        <v>1</v>
      </c>
      <c r="P3224" t="s">
        <v>777</v>
      </c>
      <c r="Q3224">
        <v>19.899999999999999</v>
      </c>
      <c r="R3224">
        <v>3.59</v>
      </c>
      <c r="Y3224" t="s">
        <v>11841</v>
      </c>
      <c r="Z3224" t="s">
        <v>3099</v>
      </c>
      <c r="AA3224">
        <v>20831</v>
      </c>
      <c r="AB3224" t="s">
        <v>420</v>
      </c>
    </row>
    <row r="3225" spans="1:35" x14ac:dyDescent="0.25">
      <c r="A3225" t="s">
        <v>12907</v>
      </c>
      <c r="C3225" t="s">
        <v>12908</v>
      </c>
      <c r="D3225" t="s">
        <v>12909</v>
      </c>
      <c r="E3225" t="s">
        <v>771</v>
      </c>
      <c r="F3225" t="s">
        <v>2590</v>
      </c>
      <c r="G3225" t="s">
        <v>2565</v>
      </c>
      <c r="H3225" t="s">
        <v>2591</v>
      </c>
      <c r="J3225" t="s">
        <v>774</v>
      </c>
      <c r="K3225" t="s">
        <v>2790</v>
      </c>
      <c r="L3225" t="s">
        <v>730</v>
      </c>
      <c r="M3225" t="s">
        <v>729</v>
      </c>
      <c r="N3225" t="s">
        <v>771</v>
      </c>
      <c r="O3225">
        <v>2</v>
      </c>
      <c r="P3225" t="s">
        <v>777</v>
      </c>
      <c r="Q3225">
        <v>49.8</v>
      </c>
      <c r="R3225">
        <v>8.98</v>
      </c>
      <c r="S3225">
        <v>6</v>
      </c>
      <c r="T3225">
        <v>1.08</v>
      </c>
      <c r="Y3225" t="s">
        <v>12910</v>
      </c>
      <c r="Z3225" t="s">
        <v>3861</v>
      </c>
      <c r="AA3225">
        <v>53036</v>
      </c>
      <c r="AB3225" t="s">
        <v>420</v>
      </c>
    </row>
    <row r="3226" spans="1:35" x14ac:dyDescent="0.25">
      <c r="A3226" t="s">
        <v>12911</v>
      </c>
      <c r="B3226" t="s">
        <v>12911</v>
      </c>
      <c r="C3226" t="s">
        <v>12912</v>
      </c>
      <c r="D3226" t="s">
        <v>12913</v>
      </c>
      <c r="E3226" t="s">
        <v>771</v>
      </c>
      <c r="F3226" t="s">
        <v>772</v>
      </c>
      <c r="G3226" t="s">
        <v>2565</v>
      </c>
      <c r="J3226" t="s">
        <v>791</v>
      </c>
      <c r="K3226" t="s">
        <v>2578</v>
      </c>
      <c r="L3226" t="s">
        <v>833</v>
      </c>
      <c r="M3226" t="s">
        <v>49</v>
      </c>
      <c r="N3226" t="s">
        <v>771</v>
      </c>
      <c r="O3226">
        <v>1</v>
      </c>
      <c r="P3226" t="s">
        <v>777</v>
      </c>
      <c r="Q3226">
        <v>24.9</v>
      </c>
      <c r="R3226">
        <v>4.49</v>
      </c>
      <c r="Y3226" t="s">
        <v>12914</v>
      </c>
      <c r="Z3226" t="s">
        <v>6477</v>
      </c>
      <c r="AA3226">
        <v>33057</v>
      </c>
      <c r="AB3226" t="s">
        <v>420</v>
      </c>
      <c r="AG3226" t="s">
        <v>12915</v>
      </c>
      <c r="AH3226" t="s">
        <v>420</v>
      </c>
      <c r="AI3226" t="s">
        <v>1019</v>
      </c>
    </row>
    <row r="3227" spans="1:35" x14ac:dyDescent="0.25">
      <c r="A3227" t="s">
        <v>12916</v>
      </c>
      <c r="B3227" t="s">
        <v>12916</v>
      </c>
      <c r="C3227" t="s">
        <v>12917</v>
      </c>
      <c r="D3227" t="s">
        <v>12918</v>
      </c>
      <c r="E3227" t="s">
        <v>771</v>
      </c>
      <c r="F3227" t="s">
        <v>772</v>
      </c>
      <c r="G3227" t="s">
        <v>2565</v>
      </c>
      <c r="I3227" t="s">
        <v>2646</v>
      </c>
      <c r="J3227" t="s">
        <v>791</v>
      </c>
      <c r="K3227" t="s">
        <v>2598</v>
      </c>
      <c r="L3227" t="s">
        <v>776</v>
      </c>
      <c r="M3227" t="s">
        <v>424</v>
      </c>
      <c r="N3227" t="s">
        <v>771</v>
      </c>
      <c r="O3227">
        <v>1</v>
      </c>
      <c r="P3227" t="s">
        <v>777</v>
      </c>
      <c r="Q3227">
        <v>29.9</v>
      </c>
      <c r="R3227">
        <v>5.39</v>
      </c>
      <c r="Y3227" t="s">
        <v>2883</v>
      </c>
      <c r="Z3227" t="s">
        <v>2627</v>
      </c>
      <c r="AA3227">
        <v>2032</v>
      </c>
      <c r="AB3227" t="s">
        <v>420</v>
      </c>
    </row>
    <row r="3228" spans="1:35" x14ac:dyDescent="0.25">
      <c r="A3228" t="s">
        <v>12919</v>
      </c>
      <c r="B3228" t="s">
        <v>12919</v>
      </c>
      <c r="C3228" t="s">
        <v>12920</v>
      </c>
      <c r="D3228" t="s">
        <v>12921</v>
      </c>
      <c r="E3228" t="s">
        <v>771</v>
      </c>
      <c r="F3228" t="s">
        <v>772</v>
      </c>
      <c r="G3228" t="s">
        <v>2565</v>
      </c>
      <c r="J3228" t="s">
        <v>791</v>
      </c>
      <c r="K3228" t="s">
        <v>2566</v>
      </c>
      <c r="L3228" t="s">
        <v>2567</v>
      </c>
      <c r="M3228" t="s">
        <v>15</v>
      </c>
      <c r="N3228" t="s">
        <v>771</v>
      </c>
      <c r="O3228">
        <v>1</v>
      </c>
      <c r="P3228" t="s">
        <v>777</v>
      </c>
      <c r="Q3228">
        <v>19.899999999999999</v>
      </c>
      <c r="R3228">
        <v>3.59</v>
      </c>
      <c r="Y3228" t="s">
        <v>5311</v>
      </c>
      <c r="Z3228" t="s">
        <v>3099</v>
      </c>
      <c r="AA3228">
        <v>20900</v>
      </c>
      <c r="AB3228" t="s">
        <v>420</v>
      </c>
    </row>
    <row r="3229" spans="1:35" x14ac:dyDescent="0.25">
      <c r="A3229" t="s">
        <v>12922</v>
      </c>
      <c r="B3229" t="s">
        <v>12922</v>
      </c>
      <c r="C3229" t="s">
        <v>12923</v>
      </c>
      <c r="D3229" t="s">
        <v>12924</v>
      </c>
      <c r="E3229" t="s">
        <v>771</v>
      </c>
      <c r="F3229" t="s">
        <v>772</v>
      </c>
      <c r="G3229" t="s">
        <v>2565</v>
      </c>
      <c r="J3229" t="s">
        <v>791</v>
      </c>
      <c r="K3229" t="s">
        <v>2584</v>
      </c>
      <c r="L3229" t="s">
        <v>801</v>
      </c>
      <c r="M3229" t="s">
        <v>31</v>
      </c>
      <c r="N3229" t="s">
        <v>771</v>
      </c>
      <c r="O3229">
        <v>1</v>
      </c>
      <c r="P3229" t="s">
        <v>777</v>
      </c>
      <c r="Q3229">
        <v>34.9</v>
      </c>
      <c r="R3229">
        <v>6.29</v>
      </c>
      <c r="Y3229" t="s">
        <v>12925</v>
      </c>
      <c r="Z3229" t="s">
        <v>2980</v>
      </c>
      <c r="AA3229">
        <v>21030</v>
      </c>
      <c r="AB3229" t="s">
        <v>420</v>
      </c>
    </row>
    <row r="3230" spans="1:35" x14ac:dyDescent="0.25">
      <c r="A3230" t="s">
        <v>12926</v>
      </c>
      <c r="B3230" t="s">
        <v>12926</v>
      </c>
      <c r="C3230" t="s">
        <v>12927</v>
      </c>
      <c r="D3230" t="s">
        <v>12928</v>
      </c>
      <c r="E3230" t="s">
        <v>771</v>
      </c>
      <c r="F3230" t="s">
        <v>772</v>
      </c>
      <c r="G3230" t="s">
        <v>2565</v>
      </c>
      <c r="J3230" t="s">
        <v>791</v>
      </c>
      <c r="K3230" t="s">
        <v>2566</v>
      </c>
      <c r="L3230" t="s">
        <v>2567</v>
      </c>
      <c r="M3230" t="s">
        <v>15</v>
      </c>
      <c r="N3230" t="s">
        <v>771</v>
      </c>
      <c r="O3230">
        <v>1</v>
      </c>
      <c r="P3230" t="s">
        <v>777</v>
      </c>
      <c r="Q3230">
        <v>19.899999999999999</v>
      </c>
      <c r="R3230">
        <v>3.59</v>
      </c>
      <c r="Y3230" t="s">
        <v>12929</v>
      </c>
      <c r="Z3230" t="s">
        <v>5943</v>
      </c>
      <c r="AA3230">
        <v>13856</v>
      </c>
      <c r="AB3230" t="s">
        <v>420</v>
      </c>
    </row>
    <row r="3231" spans="1:35" x14ac:dyDescent="0.25">
      <c r="A3231" t="s">
        <v>12930</v>
      </c>
      <c r="B3231" t="s">
        <v>12930</v>
      </c>
      <c r="C3231" t="s">
        <v>12931</v>
      </c>
      <c r="D3231" t="s">
        <v>12932</v>
      </c>
      <c r="E3231" t="s">
        <v>771</v>
      </c>
      <c r="F3231" t="s">
        <v>772</v>
      </c>
      <c r="G3231" t="s">
        <v>2565</v>
      </c>
      <c r="J3231" t="s">
        <v>791</v>
      </c>
      <c r="K3231" t="s">
        <v>2598</v>
      </c>
      <c r="L3231" t="s">
        <v>776</v>
      </c>
      <c r="M3231" t="s">
        <v>424</v>
      </c>
      <c r="N3231" t="s">
        <v>771</v>
      </c>
      <c r="O3231">
        <v>1</v>
      </c>
      <c r="P3231" t="s">
        <v>777</v>
      </c>
      <c r="Q3231">
        <v>29.9</v>
      </c>
      <c r="R3231">
        <v>5.39</v>
      </c>
      <c r="Y3231" t="s">
        <v>12933</v>
      </c>
      <c r="Z3231" t="s">
        <v>2878</v>
      </c>
      <c r="AA3231">
        <v>33035</v>
      </c>
      <c r="AB3231" t="s">
        <v>420</v>
      </c>
    </row>
    <row r="3232" spans="1:35" x14ac:dyDescent="0.25">
      <c r="A3232" t="s">
        <v>12934</v>
      </c>
      <c r="B3232" t="s">
        <v>12934</v>
      </c>
      <c r="C3232" t="s">
        <v>12935</v>
      </c>
      <c r="D3232" t="s">
        <v>12936</v>
      </c>
      <c r="E3232" t="s">
        <v>771</v>
      </c>
      <c r="F3232" t="s">
        <v>772</v>
      </c>
      <c r="G3232" t="s">
        <v>2565</v>
      </c>
      <c r="I3232" t="s">
        <v>2646</v>
      </c>
      <c r="J3232" t="s">
        <v>774</v>
      </c>
      <c r="K3232" t="s">
        <v>2598</v>
      </c>
      <c r="L3232" t="s">
        <v>776</v>
      </c>
      <c r="M3232" t="s">
        <v>424</v>
      </c>
      <c r="N3232" t="s">
        <v>771</v>
      </c>
      <c r="O3232">
        <v>1</v>
      </c>
      <c r="P3232" t="s">
        <v>777</v>
      </c>
      <c r="Q3232">
        <v>29.9</v>
      </c>
      <c r="R3232">
        <v>5.39</v>
      </c>
      <c r="Y3232" t="s">
        <v>2883</v>
      </c>
      <c r="Z3232" t="s">
        <v>2627</v>
      </c>
      <c r="AA3232">
        <v>2032</v>
      </c>
      <c r="AB3232" t="s">
        <v>420</v>
      </c>
    </row>
    <row r="3233" spans="1:28" x14ac:dyDescent="0.25">
      <c r="A3233" t="s">
        <v>12937</v>
      </c>
      <c r="B3233" t="s">
        <v>12937</v>
      </c>
      <c r="C3233" t="s">
        <v>12938</v>
      </c>
      <c r="D3233" t="s">
        <v>12939</v>
      </c>
      <c r="E3233" t="s">
        <v>771</v>
      </c>
      <c r="F3233" t="s">
        <v>772</v>
      </c>
      <c r="G3233" t="s">
        <v>2565</v>
      </c>
      <c r="J3233" t="s">
        <v>791</v>
      </c>
      <c r="K3233" t="s">
        <v>2618</v>
      </c>
      <c r="L3233" t="s">
        <v>864</v>
      </c>
      <c r="M3233" t="s">
        <v>21</v>
      </c>
      <c r="N3233" t="s">
        <v>771</v>
      </c>
      <c r="O3233">
        <v>1</v>
      </c>
      <c r="P3233" t="s">
        <v>777</v>
      </c>
      <c r="Q3233">
        <v>29.9</v>
      </c>
      <c r="R3233">
        <v>5.39</v>
      </c>
      <c r="Y3233" t="s">
        <v>4250</v>
      </c>
      <c r="AA3233">
        <v>40138</v>
      </c>
      <c r="AB3233" t="s">
        <v>420</v>
      </c>
    </row>
    <row r="3234" spans="1:28" x14ac:dyDescent="0.25">
      <c r="A3234" t="s">
        <v>12940</v>
      </c>
      <c r="B3234" t="s">
        <v>12940</v>
      </c>
      <c r="C3234" t="s">
        <v>12941</v>
      </c>
      <c r="D3234" t="s">
        <v>12942</v>
      </c>
      <c r="E3234" t="s">
        <v>771</v>
      </c>
      <c r="F3234" t="s">
        <v>772</v>
      </c>
      <c r="G3234" t="s">
        <v>2565</v>
      </c>
      <c r="J3234" t="s">
        <v>791</v>
      </c>
      <c r="K3234" t="s">
        <v>7068</v>
      </c>
      <c r="L3234" t="s">
        <v>1238</v>
      </c>
      <c r="M3234" t="s">
        <v>57</v>
      </c>
      <c r="N3234" t="s">
        <v>771</v>
      </c>
      <c r="O3234">
        <v>1</v>
      </c>
      <c r="P3234" t="s">
        <v>777</v>
      </c>
      <c r="Q3234">
        <v>14.9</v>
      </c>
      <c r="R3234">
        <v>2.69</v>
      </c>
      <c r="Y3234" t="s">
        <v>12943</v>
      </c>
      <c r="Z3234" t="s">
        <v>3388</v>
      </c>
      <c r="AA3234">
        <v>90039</v>
      </c>
      <c r="AB3234" t="s">
        <v>420</v>
      </c>
    </row>
    <row r="3235" spans="1:28" x14ac:dyDescent="0.25">
      <c r="A3235" t="s">
        <v>12944</v>
      </c>
      <c r="B3235" t="s">
        <v>12944</v>
      </c>
      <c r="C3235" t="s">
        <v>12945</v>
      </c>
      <c r="D3235" t="s">
        <v>12946</v>
      </c>
      <c r="E3235" t="s">
        <v>771</v>
      </c>
      <c r="F3235" t="s">
        <v>772</v>
      </c>
      <c r="G3235" t="s">
        <v>2565</v>
      </c>
      <c r="J3235" t="s">
        <v>791</v>
      </c>
      <c r="K3235" t="s">
        <v>2641</v>
      </c>
      <c r="L3235" t="s">
        <v>1330</v>
      </c>
      <c r="M3235" t="s">
        <v>29</v>
      </c>
      <c r="N3235" t="s">
        <v>771</v>
      </c>
      <c r="O3235">
        <v>1</v>
      </c>
      <c r="P3235" t="s">
        <v>777</v>
      </c>
      <c r="Q3235">
        <v>32.9</v>
      </c>
      <c r="R3235">
        <v>5.93</v>
      </c>
      <c r="Y3235" t="s">
        <v>12947</v>
      </c>
      <c r="Z3235" t="s">
        <v>5673</v>
      </c>
      <c r="AA3235">
        <v>24050</v>
      </c>
      <c r="AB3235" t="s">
        <v>420</v>
      </c>
    </row>
    <row r="3236" spans="1:28" x14ac:dyDescent="0.25">
      <c r="A3236" t="s">
        <v>12948</v>
      </c>
      <c r="C3236" t="s">
        <v>12949</v>
      </c>
      <c r="D3236" t="s">
        <v>12950</v>
      </c>
      <c r="E3236" t="s">
        <v>771</v>
      </c>
      <c r="F3236" t="s">
        <v>2590</v>
      </c>
      <c r="G3236" t="s">
        <v>2565</v>
      </c>
      <c r="H3236" t="s">
        <v>2591</v>
      </c>
      <c r="J3236" t="s">
        <v>774</v>
      </c>
      <c r="K3236" t="s">
        <v>3263</v>
      </c>
      <c r="L3236" t="s">
        <v>96</v>
      </c>
      <c r="M3236" t="s">
        <v>95</v>
      </c>
      <c r="N3236" t="s">
        <v>771</v>
      </c>
      <c r="O3236">
        <v>1</v>
      </c>
      <c r="P3236" t="s">
        <v>777</v>
      </c>
      <c r="Q3236">
        <v>29.9</v>
      </c>
      <c r="R3236">
        <v>5.39</v>
      </c>
      <c r="S3236">
        <v>3</v>
      </c>
      <c r="T3236">
        <v>0.54</v>
      </c>
      <c r="Y3236" t="s">
        <v>12951</v>
      </c>
      <c r="Z3236" t="s">
        <v>8974</v>
      </c>
      <c r="AA3236">
        <v>58024</v>
      </c>
      <c r="AB3236" t="s">
        <v>420</v>
      </c>
    </row>
    <row r="3237" spans="1:28" x14ac:dyDescent="0.25">
      <c r="A3237" t="s">
        <v>12952</v>
      </c>
      <c r="B3237" t="s">
        <v>12952</v>
      </c>
      <c r="C3237" t="s">
        <v>12953</v>
      </c>
      <c r="D3237" t="s">
        <v>12954</v>
      </c>
      <c r="E3237" t="s">
        <v>771</v>
      </c>
      <c r="F3237" t="s">
        <v>772</v>
      </c>
      <c r="G3237" t="s">
        <v>2565</v>
      </c>
      <c r="J3237" t="s">
        <v>791</v>
      </c>
      <c r="K3237" t="s">
        <v>2641</v>
      </c>
      <c r="L3237" t="s">
        <v>1330</v>
      </c>
      <c r="M3237" t="s">
        <v>29</v>
      </c>
      <c r="N3237" t="s">
        <v>771</v>
      </c>
      <c r="O3237">
        <v>1</v>
      </c>
      <c r="P3237" t="s">
        <v>777</v>
      </c>
      <c r="Q3237">
        <v>32.9</v>
      </c>
      <c r="R3237">
        <v>5.93</v>
      </c>
      <c r="Y3237" t="s">
        <v>3270</v>
      </c>
      <c r="Z3237" t="s">
        <v>3270</v>
      </c>
      <c r="AA3237">
        <v>26100</v>
      </c>
      <c r="AB3237" t="s">
        <v>420</v>
      </c>
    </row>
    <row r="3238" spans="1:28" x14ac:dyDescent="0.25">
      <c r="A3238" t="s">
        <v>12955</v>
      </c>
      <c r="B3238" t="s">
        <v>12955</v>
      </c>
      <c r="C3238" t="s">
        <v>12956</v>
      </c>
      <c r="D3238" t="s">
        <v>12957</v>
      </c>
      <c r="E3238" t="s">
        <v>771</v>
      </c>
      <c r="F3238" t="s">
        <v>772</v>
      </c>
      <c r="G3238" t="s">
        <v>2565</v>
      </c>
      <c r="I3238" t="s">
        <v>2646</v>
      </c>
      <c r="J3238" t="s">
        <v>791</v>
      </c>
      <c r="K3238" t="s">
        <v>2641</v>
      </c>
      <c r="L3238" t="s">
        <v>1330</v>
      </c>
      <c r="M3238" t="s">
        <v>29</v>
      </c>
      <c r="N3238" t="s">
        <v>771</v>
      </c>
      <c r="O3238">
        <v>1</v>
      </c>
      <c r="P3238" t="s">
        <v>777</v>
      </c>
      <c r="Q3238">
        <v>32.9</v>
      </c>
      <c r="R3238">
        <v>5.93</v>
      </c>
      <c r="Y3238" t="s">
        <v>3160</v>
      </c>
      <c r="Z3238" t="s">
        <v>3161</v>
      </c>
      <c r="AA3238">
        <v>45020</v>
      </c>
      <c r="AB3238" t="s">
        <v>420</v>
      </c>
    </row>
    <row r="3239" spans="1:28" x14ac:dyDescent="0.25">
      <c r="A3239" t="s">
        <v>12958</v>
      </c>
      <c r="B3239" t="s">
        <v>12958</v>
      </c>
      <c r="C3239" t="s">
        <v>12959</v>
      </c>
      <c r="D3239" t="s">
        <v>12960</v>
      </c>
      <c r="E3239" t="s">
        <v>771</v>
      </c>
      <c r="F3239" t="s">
        <v>772</v>
      </c>
      <c r="G3239" t="s">
        <v>2565</v>
      </c>
      <c r="I3239" t="s">
        <v>2646</v>
      </c>
      <c r="J3239" t="s">
        <v>791</v>
      </c>
      <c r="K3239" t="s">
        <v>7068</v>
      </c>
      <c r="L3239" t="s">
        <v>1238</v>
      </c>
      <c r="M3239" t="s">
        <v>57</v>
      </c>
      <c r="N3239" t="s">
        <v>771</v>
      </c>
      <c r="O3239">
        <v>1</v>
      </c>
      <c r="P3239" t="s">
        <v>777</v>
      </c>
      <c r="Q3239">
        <v>14.9</v>
      </c>
      <c r="R3239">
        <v>2.69</v>
      </c>
      <c r="Y3239" t="s">
        <v>2883</v>
      </c>
      <c r="Z3239" t="s">
        <v>2627</v>
      </c>
      <c r="AA3239">
        <v>2032</v>
      </c>
      <c r="AB3239" t="s">
        <v>420</v>
      </c>
    </row>
    <row r="3240" spans="1:28" x14ac:dyDescent="0.25">
      <c r="A3240" t="s">
        <v>12961</v>
      </c>
      <c r="B3240" t="s">
        <v>12961</v>
      </c>
      <c r="C3240" t="s">
        <v>12962</v>
      </c>
      <c r="D3240" t="s">
        <v>12963</v>
      </c>
      <c r="E3240" t="s">
        <v>771</v>
      </c>
      <c r="F3240" t="s">
        <v>772</v>
      </c>
      <c r="G3240" t="s">
        <v>2565</v>
      </c>
      <c r="J3240" t="s">
        <v>791</v>
      </c>
      <c r="K3240" t="s">
        <v>2641</v>
      </c>
      <c r="L3240" t="s">
        <v>1330</v>
      </c>
      <c r="M3240" t="s">
        <v>29</v>
      </c>
      <c r="N3240" t="s">
        <v>771</v>
      </c>
      <c r="O3240">
        <v>1</v>
      </c>
      <c r="P3240" t="s">
        <v>777</v>
      </c>
      <c r="Q3240">
        <v>32.9</v>
      </c>
      <c r="R3240">
        <v>5.93</v>
      </c>
      <c r="Y3240" t="s">
        <v>4523</v>
      </c>
      <c r="AA3240">
        <v>52100</v>
      </c>
      <c r="AB3240" t="s">
        <v>420</v>
      </c>
    </row>
    <row r="3241" spans="1:28" x14ac:dyDescent="0.25">
      <c r="A3241" t="s">
        <v>12964</v>
      </c>
      <c r="B3241" t="s">
        <v>12964</v>
      </c>
      <c r="C3241" t="s">
        <v>12965</v>
      </c>
      <c r="D3241" t="s">
        <v>12966</v>
      </c>
      <c r="E3241" t="s">
        <v>771</v>
      </c>
      <c r="F3241" t="s">
        <v>772</v>
      </c>
      <c r="G3241" t="s">
        <v>2565</v>
      </c>
      <c r="J3241" t="s">
        <v>791</v>
      </c>
      <c r="K3241" t="s">
        <v>2641</v>
      </c>
      <c r="L3241" t="s">
        <v>1330</v>
      </c>
      <c r="M3241" t="s">
        <v>29</v>
      </c>
      <c r="N3241" t="s">
        <v>771</v>
      </c>
      <c r="O3241">
        <v>1</v>
      </c>
      <c r="P3241" t="s">
        <v>777</v>
      </c>
      <c r="Q3241">
        <v>32.9</v>
      </c>
      <c r="R3241">
        <v>5.93</v>
      </c>
      <c r="Y3241" t="s">
        <v>6991</v>
      </c>
      <c r="Z3241" t="s">
        <v>4849</v>
      </c>
      <c r="AA3241">
        <v>1038</v>
      </c>
      <c r="AB3241" t="s">
        <v>420</v>
      </c>
    </row>
    <row r="3242" spans="1:28" x14ac:dyDescent="0.25">
      <c r="A3242" t="s">
        <v>12967</v>
      </c>
      <c r="B3242" t="s">
        <v>12967</v>
      </c>
      <c r="C3242" t="s">
        <v>12968</v>
      </c>
      <c r="D3242" t="s">
        <v>12969</v>
      </c>
      <c r="E3242" t="s">
        <v>771</v>
      </c>
      <c r="F3242" t="s">
        <v>772</v>
      </c>
      <c r="G3242" t="s">
        <v>2565</v>
      </c>
      <c r="J3242" t="s">
        <v>791</v>
      </c>
      <c r="K3242" t="s">
        <v>9396</v>
      </c>
      <c r="L3242" t="s">
        <v>9397</v>
      </c>
      <c r="M3242" t="s">
        <v>460</v>
      </c>
      <c r="N3242" t="s">
        <v>771</v>
      </c>
      <c r="O3242">
        <v>1</v>
      </c>
      <c r="P3242" t="s">
        <v>777</v>
      </c>
      <c r="Q3242">
        <v>39.9</v>
      </c>
      <c r="R3242">
        <v>7.2</v>
      </c>
      <c r="Y3242" t="s">
        <v>3701</v>
      </c>
      <c r="Z3242" t="s">
        <v>3560</v>
      </c>
      <c r="AA3242">
        <v>37141</v>
      </c>
      <c r="AB3242" t="s">
        <v>420</v>
      </c>
    </row>
    <row r="3243" spans="1:28" x14ac:dyDescent="0.25">
      <c r="A3243" t="s">
        <v>12970</v>
      </c>
      <c r="B3243" t="s">
        <v>12970</v>
      </c>
      <c r="C3243" t="s">
        <v>12971</v>
      </c>
      <c r="D3243" t="s">
        <v>12972</v>
      </c>
      <c r="E3243" t="s">
        <v>771</v>
      </c>
      <c r="F3243" t="s">
        <v>772</v>
      </c>
      <c r="G3243" t="s">
        <v>2565</v>
      </c>
      <c r="J3243" t="s">
        <v>791</v>
      </c>
      <c r="K3243" t="s">
        <v>2598</v>
      </c>
      <c r="L3243" t="s">
        <v>776</v>
      </c>
      <c r="M3243" t="s">
        <v>424</v>
      </c>
      <c r="N3243" t="s">
        <v>771</v>
      </c>
      <c r="O3243">
        <v>1</v>
      </c>
      <c r="P3243" t="s">
        <v>777</v>
      </c>
      <c r="Q3243">
        <v>29.9</v>
      </c>
      <c r="R3243">
        <v>5.39</v>
      </c>
      <c r="Y3243" t="s">
        <v>12973</v>
      </c>
      <c r="Z3243" t="s">
        <v>423</v>
      </c>
      <c r="AA3243">
        <v>3024</v>
      </c>
      <c r="AB3243" t="s">
        <v>420</v>
      </c>
    </row>
    <row r="3244" spans="1:28" x14ac:dyDescent="0.25">
      <c r="A3244" t="s">
        <v>12974</v>
      </c>
      <c r="B3244" t="s">
        <v>12974</v>
      </c>
      <c r="C3244" t="s">
        <v>12975</v>
      </c>
      <c r="D3244" t="s">
        <v>12976</v>
      </c>
      <c r="E3244" t="s">
        <v>771</v>
      </c>
      <c r="F3244" t="s">
        <v>772</v>
      </c>
      <c r="G3244" t="s">
        <v>2565</v>
      </c>
      <c r="J3244" t="s">
        <v>791</v>
      </c>
      <c r="K3244" t="s">
        <v>2566</v>
      </c>
      <c r="L3244" t="s">
        <v>2567</v>
      </c>
      <c r="M3244" t="s">
        <v>15</v>
      </c>
      <c r="N3244" t="s">
        <v>771</v>
      </c>
      <c r="O3244">
        <v>1</v>
      </c>
      <c r="P3244" t="s">
        <v>777</v>
      </c>
      <c r="Q3244">
        <v>19.899999999999999</v>
      </c>
      <c r="R3244">
        <v>3.59</v>
      </c>
      <c r="S3244">
        <v>4.99</v>
      </c>
      <c r="T3244">
        <v>0.9</v>
      </c>
      <c r="Y3244" t="s">
        <v>12977</v>
      </c>
      <c r="Z3244" t="s">
        <v>3023</v>
      </c>
      <c r="AA3244">
        <v>15060</v>
      </c>
      <c r="AB3244" t="s">
        <v>420</v>
      </c>
    </row>
    <row r="3245" spans="1:28" x14ac:dyDescent="0.25">
      <c r="A3245" t="s">
        <v>12978</v>
      </c>
      <c r="B3245" t="s">
        <v>12978</v>
      </c>
      <c r="C3245" t="s">
        <v>12979</v>
      </c>
      <c r="D3245" t="s">
        <v>12980</v>
      </c>
      <c r="E3245" t="s">
        <v>771</v>
      </c>
      <c r="F3245" t="s">
        <v>772</v>
      </c>
      <c r="G3245" t="s">
        <v>2565</v>
      </c>
      <c r="J3245" t="s">
        <v>791</v>
      </c>
      <c r="K3245" t="s">
        <v>2584</v>
      </c>
      <c r="L3245" t="s">
        <v>801</v>
      </c>
      <c r="M3245" t="s">
        <v>31</v>
      </c>
      <c r="N3245" t="s">
        <v>771</v>
      </c>
      <c r="O3245">
        <v>1</v>
      </c>
      <c r="P3245" t="s">
        <v>777</v>
      </c>
      <c r="Q3245">
        <v>34.9</v>
      </c>
      <c r="R3245">
        <v>6.29</v>
      </c>
      <c r="Y3245" t="s">
        <v>12981</v>
      </c>
      <c r="AA3245">
        <v>29122</v>
      </c>
      <c r="AB3245" t="s">
        <v>420</v>
      </c>
    </row>
    <row r="3246" spans="1:28" x14ac:dyDescent="0.25">
      <c r="A3246" t="s">
        <v>12982</v>
      </c>
      <c r="B3246" t="s">
        <v>12982</v>
      </c>
      <c r="C3246" t="s">
        <v>12983</v>
      </c>
      <c r="D3246" t="s">
        <v>12984</v>
      </c>
      <c r="E3246" t="s">
        <v>771</v>
      </c>
      <c r="F3246" t="s">
        <v>772</v>
      </c>
      <c r="G3246" t="s">
        <v>2565</v>
      </c>
      <c r="I3246" t="s">
        <v>2646</v>
      </c>
      <c r="J3246" t="s">
        <v>774</v>
      </c>
      <c r="K3246" t="s">
        <v>2598</v>
      </c>
      <c r="L3246" t="s">
        <v>776</v>
      </c>
      <c r="M3246" t="s">
        <v>424</v>
      </c>
      <c r="N3246" t="s">
        <v>771</v>
      </c>
      <c r="O3246">
        <v>1</v>
      </c>
      <c r="P3246" t="s">
        <v>777</v>
      </c>
      <c r="Q3246">
        <v>29.9</v>
      </c>
      <c r="R3246">
        <v>5.39</v>
      </c>
      <c r="Y3246" t="s">
        <v>2883</v>
      </c>
      <c r="Z3246" t="s">
        <v>2627</v>
      </c>
      <c r="AA3246">
        <v>2032</v>
      </c>
      <c r="AB3246" t="s">
        <v>420</v>
      </c>
    </row>
    <row r="3247" spans="1:28" x14ac:dyDescent="0.25">
      <c r="A3247" t="s">
        <v>12985</v>
      </c>
      <c r="B3247" t="s">
        <v>12985</v>
      </c>
      <c r="C3247" t="s">
        <v>12986</v>
      </c>
      <c r="D3247" t="s">
        <v>12987</v>
      </c>
      <c r="E3247" t="s">
        <v>771</v>
      </c>
      <c r="F3247" t="s">
        <v>772</v>
      </c>
      <c r="G3247" t="s">
        <v>2565</v>
      </c>
      <c r="J3247" t="s">
        <v>791</v>
      </c>
      <c r="K3247" t="s">
        <v>2566</v>
      </c>
      <c r="L3247" t="s">
        <v>2567</v>
      </c>
      <c r="M3247" t="s">
        <v>15</v>
      </c>
      <c r="N3247" t="s">
        <v>771</v>
      </c>
      <c r="O3247">
        <v>1</v>
      </c>
      <c r="P3247" t="s">
        <v>777</v>
      </c>
      <c r="Q3247">
        <v>19.899999999999999</v>
      </c>
      <c r="R3247">
        <v>3.59</v>
      </c>
      <c r="Y3247" t="s">
        <v>3944</v>
      </c>
      <c r="Z3247" t="s">
        <v>3944</v>
      </c>
      <c r="AA3247">
        <v>97100</v>
      </c>
      <c r="AB3247" t="s">
        <v>420</v>
      </c>
    </row>
    <row r="3248" spans="1:28" x14ac:dyDescent="0.25">
      <c r="A3248" t="s">
        <v>12988</v>
      </c>
      <c r="C3248" t="s">
        <v>12989</v>
      </c>
      <c r="D3248" t="s">
        <v>12990</v>
      </c>
      <c r="E3248" t="s">
        <v>771</v>
      </c>
      <c r="F3248" t="s">
        <v>2590</v>
      </c>
      <c r="G3248" t="s">
        <v>2565</v>
      </c>
      <c r="H3248" t="s">
        <v>2591</v>
      </c>
      <c r="J3248" t="s">
        <v>774</v>
      </c>
      <c r="K3248" t="s">
        <v>4416</v>
      </c>
      <c r="L3248" t="s">
        <v>618</v>
      </c>
      <c r="M3248" t="s">
        <v>617</v>
      </c>
      <c r="N3248" t="s">
        <v>771</v>
      </c>
      <c r="O3248">
        <v>1</v>
      </c>
      <c r="P3248" t="s">
        <v>777</v>
      </c>
      <c r="Q3248">
        <v>24.9</v>
      </c>
      <c r="R3248">
        <v>4.49</v>
      </c>
      <c r="S3248">
        <v>3</v>
      </c>
      <c r="T3248">
        <v>0.54</v>
      </c>
      <c r="Y3248" t="s">
        <v>12991</v>
      </c>
      <c r="Z3248" t="s">
        <v>3088</v>
      </c>
      <c r="AA3248">
        <v>50018</v>
      </c>
      <c r="AB3248" t="s">
        <v>420</v>
      </c>
    </row>
    <row r="3249" spans="1:35" x14ac:dyDescent="0.25">
      <c r="A3249" t="s">
        <v>12992</v>
      </c>
      <c r="B3249" t="s">
        <v>12992</v>
      </c>
      <c r="C3249" t="s">
        <v>12993</v>
      </c>
      <c r="D3249" t="s">
        <v>12994</v>
      </c>
      <c r="E3249" t="s">
        <v>799</v>
      </c>
      <c r="F3249" t="s">
        <v>772</v>
      </c>
      <c r="G3249" t="s">
        <v>2565</v>
      </c>
      <c r="J3249" t="s">
        <v>791</v>
      </c>
      <c r="K3249" t="s">
        <v>2566</v>
      </c>
      <c r="L3249" t="s">
        <v>2567</v>
      </c>
      <c r="M3249" t="s">
        <v>15</v>
      </c>
      <c r="N3249" t="s">
        <v>799</v>
      </c>
      <c r="O3249">
        <v>0</v>
      </c>
      <c r="Y3249" t="s">
        <v>5381</v>
      </c>
      <c r="Z3249" t="s">
        <v>5382</v>
      </c>
      <c r="AA3249">
        <v>35010</v>
      </c>
      <c r="AB3249" t="s">
        <v>420</v>
      </c>
    </row>
    <row r="3250" spans="1:35" x14ac:dyDescent="0.25">
      <c r="A3250" t="s">
        <v>12995</v>
      </c>
      <c r="B3250" t="s">
        <v>12995</v>
      </c>
      <c r="C3250" t="s">
        <v>12996</v>
      </c>
      <c r="D3250" t="s">
        <v>12997</v>
      </c>
      <c r="E3250" t="s">
        <v>771</v>
      </c>
      <c r="F3250" t="s">
        <v>772</v>
      </c>
      <c r="G3250" t="s">
        <v>2565</v>
      </c>
      <c r="J3250" t="s">
        <v>791</v>
      </c>
      <c r="K3250" t="s">
        <v>2572</v>
      </c>
      <c r="L3250" t="s">
        <v>1427</v>
      </c>
      <c r="M3250" t="s">
        <v>45</v>
      </c>
      <c r="N3250" t="s">
        <v>771</v>
      </c>
      <c r="O3250">
        <v>1</v>
      </c>
      <c r="P3250" t="s">
        <v>777</v>
      </c>
      <c r="Q3250">
        <v>29.9</v>
      </c>
      <c r="R3250">
        <v>5.39</v>
      </c>
      <c r="S3250">
        <v>1.25</v>
      </c>
      <c r="T3250">
        <v>0.23</v>
      </c>
      <c r="Y3250" t="s">
        <v>12998</v>
      </c>
      <c r="Z3250" t="s">
        <v>2975</v>
      </c>
      <c r="AA3250">
        <v>6069</v>
      </c>
      <c r="AB3250" t="s">
        <v>420</v>
      </c>
      <c r="AG3250" t="s">
        <v>12999</v>
      </c>
      <c r="AH3250" t="s">
        <v>420</v>
      </c>
      <c r="AI3250" t="s">
        <v>1019</v>
      </c>
    </row>
    <row r="3251" spans="1:35" x14ac:dyDescent="0.25">
      <c r="A3251" t="s">
        <v>13000</v>
      </c>
      <c r="B3251" t="s">
        <v>13000</v>
      </c>
      <c r="C3251" t="s">
        <v>13001</v>
      </c>
      <c r="D3251" t="s">
        <v>13002</v>
      </c>
      <c r="E3251" t="s">
        <v>771</v>
      </c>
      <c r="F3251" t="s">
        <v>772</v>
      </c>
      <c r="G3251" t="s">
        <v>2565</v>
      </c>
      <c r="J3251" t="s">
        <v>791</v>
      </c>
      <c r="K3251" t="s">
        <v>2584</v>
      </c>
      <c r="L3251" t="s">
        <v>801</v>
      </c>
      <c r="M3251" t="s">
        <v>31</v>
      </c>
      <c r="N3251" t="s">
        <v>771</v>
      </c>
      <c r="O3251">
        <v>1</v>
      </c>
      <c r="P3251" t="s">
        <v>777</v>
      </c>
      <c r="Q3251">
        <v>34.9</v>
      </c>
      <c r="R3251">
        <v>6.29</v>
      </c>
      <c r="Y3251" t="s">
        <v>2599</v>
      </c>
      <c r="Z3251" t="s">
        <v>2599</v>
      </c>
      <c r="AA3251">
        <v>166</v>
      </c>
      <c r="AB3251" t="s">
        <v>420</v>
      </c>
    </row>
    <row r="3252" spans="1:35" x14ac:dyDescent="0.25">
      <c r="A3252" t="s">
        <v>13003</v>
      </c>
      <c r="B3252" t="s">
        <v>13003</v>
      </c>
      <c r="C3252" t="s">
        <v>13004</v>
      </c>
      <c r="D3252" t="s">
        <v>13005</v>
      </c>
      <c r="E3252" t="s">
        <v>771</v>
      </c>
      <c r="F3252" t="s">
        <v>772</v>
      </c>
      <c r="G3252" t="s">
        <v>2565</v>
      </c>
      <c r="J3252" t="s">
        <v>791</v>
      </c>
      <c r="K3252" t="s">
        <v>3387</v>
      </c>
      <c r="L3252" t="s">
        <v>793</v>
      </c>
      <c r="M3252" t="s">
        <v>41</v>
      </c>
      <c r="N3252" t="s">
        <v>771</v>
      </c>
      <c r="O3252">
        <v>1</v>
      </c>
      <c r="P3252" t="s">
        <v>777</v>
      </c>
      <c r="Q3252">
        <v>44.9</v>
      </c>
      <c r="R3252">
        <v>8.1</v>
      </c>
      <c r="Y3252" t="s">
        <v>13006</v>
      </c>
      <c r="Z3252" t="s">
        <v>3296</v>
      </c>
      <c r="AA3252">
        <v>24035</v>
      </c>
      <c r="AB3252" t="s">
        <v>420</v>
      </c>
    </row>
    <row r="3253" spans="1:35" x14ac:dyDescent="0.25">
      <c r="A3253" t="s">
        <v>13007</v>
      </c>
      <c r="B3253" t="s">
        <v>13007</v>
      </c>
      <c r="C3253" t="s">
        <v>13008</v>
      </c>
      <c r="D3253" t="s">
        <v>13009</v>
      </c>
      <c r="E3253" t="s">
        <v>771</v>
      </c>
      <c r="F3253" t="s">
        <v>772</v>
      </c>
      <c r="G3253" t="s">
        <v>2565</v>
      </c>
      <c r="J3253" t="s">
        <v>791</v>
      </c>
      <c r="K3253" t="s">
        <v>2578</v>
      </c>
      <c r="L3253" t="s">
        <v>833</v>
      </c>
      <c r="M3253" t="s">
        <v>49</v>
      </c>
      <c r="N3253" t="s">
        <v>771</v>
      </c>
      <c r="O3253">
        <v>1</v>
      </c>
      <c r="P3253" t="s">
        <v>777</v>
      </c>
      <c r="Q3253">
        <v>24.9</v>
      </c>
      <c r="R3253">
        <v>4.49</v>
      </c>
      <c r="S3253">
        <v>1.25</v>
      </c>
      <c r="T3253">
        <v>0.23</v>
      </c>
      <c r="Y3253" t="s">
        <v>13010</v>
      </c>
      <c r="Z3253" t="s">
        <v>13011</v>
      </c>
      <c r="AA3253">
        <v>47043</v>
      </c>
      <c r="AB3253" t="s">
        <v>420</v>
      </c>
    </row>
    <row r="3254" spans="1:35" x14ac:dyDescent="0.25">
      <c r="A3254" t="s">
        <v>13012</v>
      </c>
      <c r="B3254" t="s">
        <v>13012</v>
      </c>
      <c r="C3254" t="s">
        <v>13013</v>
      </c>
      <c r="D3254" t="s">
        <v>13014</v>
      </c>
      <c r="E3254" t="s">
        <v>771</v>
      </c>
      <c r="F3254" t="s">
        <v>772</v>
      </c>
      <c r="G3254" t="s">
        <v>2565</v>
      </c>
      <c r="J3254" t="s">
        <v>791</v>
      </c>
      <c r="K3254" t="s">
        <v>2566</v>
      </c>
      <c r="L3254" t="s">
        <v>2567</v>
      </c>
      <c r="M3254" t="s">
        <v>15</v>
      </c>
      <c r="N3254" t="s">
        <v>771</v>
      </c>
      <c r="O3254">
        <v>1</v>
      </c>
      <c r="P3254" t="s">
        <v>777</v>
      </c>
      <c r="Q3254">
        <v>19.899999999999999</v>
      </c>
      <c r="R3254">
        <v>3.59</v>
      </c>
      <c r="Y3254" t="s">
        <v>9530</v>
      </c>
      <c r="Z3254" t="s">
        <v>4639</v>
      </c>
      <c r="AA3254">
        <v>30027</v>
      </c>
      <c r="AB3254" t="s">
        <v>420</v>
      </c>
    </row>
    <row r="3255" spans="1:35" x14ac:dyDescent="0.25">
      <c r="A3255" t="s">
        <v>13015</v>
      </c>
      <c r="B3255" t="s">
        <v>13015</v>
      </c>
      <c r="C3255" t="s">
        <v>13016</v>
      </c>
      <c r="D3255" t="s">
        <v>13017</v>
      </c>
      <c r="E3255" t="s">
        <v>771</v>
      </c>
      <c r="F3255" t="s">
        <v>772</v>
      </c>
      <c r="G3255" t="s">
        <v>2565</v>
      </c>
      <c r="J3255" t="s">
        <v>791</v>
      </c>
      <c r="K3255" t="s">
        <v>2641</v>
      </c>
      <c r="L3255" t="s">
        <v>1330</v>
      </c>
      <c r="M3255" t="s">
        <v>29</v>
      </c>
      <c r="N3255" t="s">
        <v>771</v>
      </c>
      <c r="O3255">
        <v>1</v>
      </c>
      <c r="P3255" t="s">
        <v>777</v>
      </c>
      <c r="Q3255">
        <v>32.9</v>
      </c>
      <c r="R3255">
        <v>5.93</v>
      </c>
      <c r="Y3255" t="s">
        <v>13018</v>
      </c>
      <c r="Z3255" t="s">
        <v>3124</v>
      </c>
      <c r="AA3255">
        <v>25040</v>
      </c>
      <c r="AB3255" t="s">
        <v>420</v>
      </c>
    </row>
    <row r="3256" spans="1:35" x14ac:dyDescent="0.25">
      <c r="A3256" t="s">
        <v>13019</v>
      </c>
      <c r="B3256" t="s">
        <v>13019</v>
      </c>
      <c r="C3256" t="s">
        <v>13020</v>
      </c>
      <c r="D3256" t="s">
        <v>13021</v>
      </c>
      <c r="E3256" t="s">
        <v>771</v>
      </c>
      <c r="F3256" t="s">
        <v>772</v>
      </c>
      <c r="G3256" t="s">
        <v>2565</v>
      </c>
      <c r="J3256" t="s">
        <v>791</v>
      </c>
      <c r="K3256" t="s">
        <v>2566</v>
      </c>
      <c r="L3256" t="s">
        <v>2567</v>
      </c>
      <c r="M3256" t="s">
        <v>15</v>
      </c>
      <c r="N3256" t="s">
        <v>771</v>
      </c>
      <c r="O3256">
        <v>1</v>
      </c>
      <c r="P3256" t="s">
        <v>777</v>
      </c>
      <c r="Q3256">
        <v>19.899999999999999</v>
      </c>
      <c r="R3256">
        <v>3.59</v>
      </c>
      <c r="Y3256" t="s">
        <v>13022</v>
      </c>
      <c r="Z3256" t="s">
        <v>2604</v>
      </c>
      <c r="AA3256">
        <v>80144</v>
      </c>
      <c r="AB3256" t="s">
        <v>420</v>
      </c>
      <c r="AG3256" t="s">
        <v>13023</v>
      </c>
      <c r="AH3256" t="s">
        <v>420</v>
      </c>
      <c r="AI3256" t="s">
        <v>2945</v>
      </c>
    </row>
    <row r="3257" spans="1:35" x14ac:dyDescent="0.25">
      <c r="A3257" t="s">
        <v>13024</v>
      </c>
      <c r="B3257" t="s">
        <v>13024</v>
      </c>
      <c r="C3257" t="s">
        <v>13025</v>
      </c>
      <c r="D3257" t="s">
        <v>13026</v>
      </c>
      <c r="E3257" t="s">
        <v>771</v>
      </c>
      <c r="F3257" t="s">
        <v>772</v>
      </c>
      <c r="G3257" t="s">
        <v>2565</v>
      </c>
      <c r="J3257" t="s">
        <v>791</v>
      </c>
      <c r="K3257" t="s">
        <v>2584</v>
      </c>
      <c r="L3257" t="s">
        <v>801</v>
      </c>
      <c r="M3257" t="s">
        <v>31</v>
      </c>
      <c r="N3257" t="s">
        <v>771</v>
      </c>
      <c r="O3257">
        <v>1</v>
      </c>
      <c r="P3257" t="s">
        <v>777</v>
      </c>
      <c r="Q3257">
        <v>34.9</v>
      </c>
      <c r="R3257">
        <v>6.29</v>
      </c>
      <c r="Y3257" t="s">
        <v>11164</v>
      </c>
      <c r="Z3257" t="s">
        <v>2849</v>
      </c>
      <c r="AA3257">
        <v>70056</v>
      </c>
      <c r="AB3257" t="s">
        <v>420</v>
      </c>
    </row>
    <row r="3258" spans="1:35" x14ac:dyDescent="0.25">
      <c r="A3258" t="s">
        <v>13027</v>
      </c>
      <c r="B3258" t="s">
        <v>13027</v>
      </c>
      <c r="C3258" t="s">
        <v>13028</v>
      </c>
      <c r="D3258" t="s">
        <v>13029</v>
      </c>
      <c r="E3258" t="s">
        <v>771</v>
      </c>
      <c r="F3258" t="s">
        <v>772</v>
      </c>
      <c r="G3258" t="s">
        <v>2565</v>
      </c>
      <c r="J3258" t="s">
        <v>791</v>
      </c>
      <c r="K3258" t="s">
        <v>2566</v>
      </c>
      <c r="L3258" t="s">
        <v>2567</v>
      </c>
      <c r="M3258" t="s">
        <v>15</v>
      </c>
      <c r="N3258" t="s">
        <v>771</v>
      </c>
      <c r="O3258">
        <v>1</v>
      </c>
      <c r="P3258" t="s">
        <v>777</v>
      </c>
      <c r="Q3258">
        <v>19.899999999999999</v>
      </c>
      <c r="R3258">
        <v>3.59</v>
      </c>
      <c r="Y3258" t="s">
        <v>3806</v>
      </c>
      <c r="Z3258" t="s">
        <v>3760</v>
      </c>
      <c r="AA3258">
        <v>16154</v>
      </c>
      <c r="AB3258" t="s">
        <v>420</v>
      </c>
    </row>
    <row r="3259" spans="1:35" x14ac:dyDescent="0.25">
      <c r="A3259" t="s">
        <v>13030</v>
      </c>
      <c r="B3259" t="s">
        <v>13030</v>
      </c>
      <c r="C3259" t="s">
        <v>13031</v>
      </c>
      <c r="D3259" t="s">
        <v>13032</v>
      </c>
      <c r="E3259" t="s">
        <v>771</v>
      </c>
      <c r="F3259" t="s">
        <v>772</v>
      </c>
      <c r="G3259" t="s">
        <v>2565</v>
      </c>
      <c r="J3259" t="s">
        <v>791</v>
      </c>
      <c r="K3259" t="s">
        <v>2584</v>
      </c>
      <c r="L3259" t="s">
        <v>801</v>
      </c>
      <c r="M3259" t="s">
        <v>31</v>
      </c>
      <c r="N3259" t="s">
        <v>771</v>
      </c>
      <c r="O3259">
        <v>1</v>
      </c>
      <c r="P3259" t="s">
        <v>777</v>
      </c>
      <c r="Q3259">
        <v>34.9</v>
      </c>
      <c r="R3259">
        <v>6.29</v>
      </c>
      <c r="Y3259" t="s">
        <v>12411</v>
      </c>
      <c r="Z3259" t="s">
        <v>3407</v>
      </c>
      <c r="AA3259">
        <v>51017</v>
      </c>
      <c r="AB3259" t="s">
        <v>420</v>
      </c>
    </row>
    <row r="3260" spans="1:35" x14ac:dyDescent="0.25">
      <c r="A3260" t="s">
        <v>13033</v>
      </c>
      <c r="B3260" t="s">
        <v>13033</v>
      </c>
      <c r="C3260" t="s">
        <v>13034</v>
      </c>
      <c r="D3260" t="s">
        <v>13035</v>
      </c>
      <c r="E3260" t="s">
        <v>771</v>
      </c>
      <c r="F3260" t="s">
        <v>772</v>
      </c>
      <c r="G3260" t="s">
        <v>2565</v>
      </c>
      <c r="J3260" t="s">
        <v>791</v>
      </c>
      <c r="K3260" t="s">
        <v>2598</v>
      </c>
      <c r="L3260" t="s">
        <v>776</v>
      </c>
      <c r="M3260" t="s">
        <v>424</v>
      </c>
      <c r="N3260" t="s">
        <v>771</v>
      </c>
      <c r="O3260">
        <v>1</v>
      </c>
      <c r="P3260" t="s">
        <v>777</v>
      </c>
      <c r="Q3260">
        <v>29.9</v>
      </c>
      <c r="R3260">
        <v>5.39</v>
      </c>
      <c r="Y3260" t="s">
        <v>2711</v>
      </c>
      <c r="Z3260" t="s">
        <v>2712</v>
      </c>
      <c r="AA3260">
        <v>136</v>
      </c>
      <c r="AB3260" t="s">
        <v>420</v>
      </c>
    </row>
    <row r="3261" spans="1:35" x14ac:dyDescent="0.25">
      <c r="A3261" t="s">
        <v>13036</v>
      </c>
      <c r="B3261" t="s">
        <v>13036</v>
      </c>
      <c r="C3261" t="s">
        <v>13037</v>
      </c>
      <c r="D3261" t="s">
        <v>13038</v>
      </c>
      <c r="E3261" t="s">
        <v>771</v>
      </c>
      <c r="F3261" t="s">
        <v>772</v>
      </c>
      <c r="G3261" t="s">
        <v>2565</v>
      </c>
      <c r="J3261" t="s">
        <v>791</v>
      </c>
      <c r="K3261" t="s">
        <v>7068</v>
      </c>
      <c r="L3261" t="s">
        <v>1238</v>
      </c>
      <c r="M3261" t="s">
        <v>57</v>
      </c>
      <c r="N3261" t="s">
        <v>771</v>
      </c>
      <c r="O3261">
        <v>1</v>
      </c>
      <c r="P3261" t="s">
        <v>777</v>
      </c>
      <c r="Q3261">
        <v>14.9</v>
      </c>
      <c r="R3261">
        <v>2.69</v>
      </c>
      <c r="Y3261" t="s">
        <v>13039</v>
      </c>
      <c r="Z3261" t="s">
        <v>3630</v>
      </c>
      <c r="AA3261">
        <v>85051</v>
      </c>
      <c r="AB3261" t="s">
        <v>420</v>
      </c>
    </row>
    <row r="3262" spans="1:35" x14ac:dyDescent="0.25">
      <c r="A3262" t="s">
        <v>13040</v>
      </c>
      <c r="B3262" t="s">
        <v>13040</v>
      </c>
      <c r="C3262" t="s">
        <v>13041</v>
      </c>
      <c r="D3262" t="s">
        <v>13042</v>
      </c>
      <c r="E3262" t="s">
        <v>771</v>
      </c>
      <c r="F3262" t="s">
        <v>772</v>
      </c>
      <c r="G3262" t="s">
        <v>2565</v>
      </c>
      <c r="J3262" t="s">
        <v>791</v>
      </c>
      <c r="K3262" t="s">
        <v>2566</v>
      </c>
      <c r="L3262" t="s">
        <v>2567</v>
      </c>
      <c r="M3262" t="s">
        <v>15</v>
      </c>
      <c r="N3262" t="s">
        <v>771</v>
      </c>
      <c r="O3262">
        <v>1</v>
      </c>
      <c r="P3262" t="s">
        <v>777</v>
      </c>
      <c r="Q3262">
        <v>19.899999999999999</v>
      </c>
      <c r="R3262">
        <v>3.59</v>
      </c>
      <c r="S3262">
        <v>3.99</v>
      </c>
      <c r="T3262">
        <v>0.72</v>
      </c>
      <c r="Y3262" t="s">
        <v>13043</v>
      </c>
      <c r="Z3262" t="s">
        <v>4473</v>
      </c>
      <c r="AA3262">
        <v>11013</v>
      </c>
      <c r="AB3262" t="s">
        <v>420</v>
      </c>
    </row>
    <row r="3263" spans="1:35" x14ac:dyDescent="0.25">
      <c r="A3263" t="s">
        <v>13044</v>
      </c>
      <c r="B3263" t="s">
        <v>13044</v>
      </c>
      <c r="C3263" t="s">
        <v>13045</v>
      </c>
      <c r="D3263" t="s">
        <v>13046</v>
      </c>
      <c r="E3263" t="s">
        <v>771</v>
      </c>
      <c r="F3263" t="s">
        <v>772</v>
      </c>
      <c r="G3263" t="s">
        <v>2565</v>
      </c>
      <c r="J3263" t="s">
        <v>791</v>
      </c>
      <c r="K3263" t="s">
        <v>3014</v>
      </c>
      <c r="L3263" t="s">
        <v>3015</v>
      </c>
      <c r="M3263" t="s">
        <v>25</v>
      </c>
      <c r="N3263" t="s">
        <v>771</v>
      </c>
      <c r="O3263">
        <v>1</v>
      </c>
      <c r="P3263" t="s">
        <v>777</v>
      </c>
      <c r="Q3263">
        <v>29.9</v>
      </c>
      <c r="R3263">
        <v>5.39</v>
      </c>
      <c r="Y3263" t="s">
        <v>13047</v>
      </c>
      <c r="Z3263" t="s">
        <v>2878</v>
      </c>
      <c r="AA3263">
        <v>33020</v>
      </c>
      <c r="AB3263" t="s">
        <v>420</v>
      </c>
    </row>
    <row r="3264" spans="1:35" x14ac:dyDescent="0.25">
      <c r="A3264" t="s">
        <v>13048</v>
      </c>
      <c r="B3264" t="s">
        <v>13048</v>
      </c>
      <c r="C3264" t="s">
        <v>13049</v>
      </c>
      <c r="D3264" t="s">
        <v>13050</v>
      </c>
      <c r="E3264" t="s">
        <v>771</v>
      </c>
      <c r="F3264" t="s">
        <v>772</v>
      </c>
      <c r="G3264" t="s">
        <v>2565</v>
      </c>
      <c r="J3264" t="s">
        <v>791</v>
      </c>
      <c r="K3264" t="s">
        <v>2566</v>
      </c>
      <c r="L3264" t="s">
        <v>2567</v>
      </c>
      <c r="M3264" t="s">
        <v>15</v>
      </c>
      <c r="N3264" t="s">
        <v>771</v>
      </c>
      <c r="O3264">
        <v>1</v>
      </c>
      <c r="P3264" t="s">
        <v>777</v>
      </c>
      <c r="Q3264">
        <v>19.899999999999999</v>
      </c>
      <c r="R3264">
        <v>3.59</v>
      </c>
      <c r="S3264">
        <v>3.99</v>
      </c>
      <c r="T3264">
        <v>0.72</v>
      </c>
      <c r="Y3264" t="s">
        <v>13051</v>
      </c>
      <c r="Z3264" t="s">
        <v>7002</v>
      </c>
      <c r="AA3264">
        <v>27050</v>
      </c>
      <c r="AB3264" t="s">
        <v>420</v>
      </c>
    </row>
    <row r="3265" spans="1:35" x14ac:dyDescent="0.25">
      <c r="A3265" t="s">
        <v>13052</v>
      </c>
      <c r="B3265" t="s">
        <v>13052</v>
      </c>
      <c r="C3265" t="s">
        <v>13053</v>
      </c>
      <c r="D3265" t="s">
        <v>13054</v>
      </c>
      <c r="E3265" t="s">
        <v>771</v>
      </c>
      <c r="F3265" t="s">
        <v>772</v>
      </c>
      <c r="G3265" t="s">
        <v>2565</v>
      </c>
      <c r="J3265" t="s">
        <v>791</v>
      </c>
      <c r="K3265" t="s">
        <v>2566</v>
      </c>
      <c r="L3265" t="s">
        <v>2567</v>
      </c>
      <c r="M3265" t="s">
        <v>15</v>
      </c>
      <c r="N3265" t="s">
        <v>771</v>
      </c>
      <c r="O3265">
        <v>1</v>
      </c>
      <c r="P3265" t="s">
        <v>777</v>
      </c>
      <c r="Q3265">
        <v>19.899999999999999</v>
      </c>
      <c r="R3265">
        <v>3.59</v>
      </c>
      <c r="S3265">
        <v>4.99</v>
      </c>
      <c r="T3265">
        <v>0.9</v>
      </c>
      <c r="Y3265" t="s">
        <v>3357</v>
      </c>
      <c r="Z3265" t="s">
        <v>2904</v>
      </c>
      <c r="AA3265">
        <v>10151</v>
      </c>
      <c r="AB3265" t="s">
        <v>420</v>
      </c>
    </row>
    <row r="3266" spans="1:35" x14ac:dyDescent="0.25">
      <c r="A3266" t="s">
        <v>13055</v>
      </c>
      <c r="B3266" t="s">
        <v>13055</v>
      </c>
      <c r="C3266" t="s">
        <v>13056</v>
      </c>
      <c r="D3266" t="s">
        <v>13057</v>
      </c>
      <c r="E3266" t="s">
        <v>771</v>
      </c>
      <c r="F3266" t="s">
        <v>772</v>
      </c>
      <c r="G3266" t="s">
        <v>2565</v>
      </c>
      <c r="I3266" t="s">
        <v>2646</v>
      </c>
      <c r="J3266" t="s">
        <v>791</v>
      </c>
      <c r="K3266" t="s">
        <v>2598</v>
      </c>
      <c r="L3266" t="s">
        <v>776</v>
      </c>
      <c r="M3266" t="s">
        <v>424</v>
      </c>
      <c r="N3266" t="s">
        <v>771</v>
      </c>
      <c r="O3266">
        <v>1</v>
      </c>
      <c r="P3266" t="s">
        <v>777</v>
      </c>
      <c r="Q3266">
        <v>29.9</v>
      </c>
      <c r="R3266">
        <v>5.39</v>
      </c>
      <c r="Y3266" t="s">
        <v>2883</v>
      </c>
      <c r="Z3266" t="s">
        <v>2627</v>
      </c>
      <c r="AA3266">
        <v>2032</v>
      </c>
      <c r="AB3266" t="s">
        <v>420</v>
      </c>
    </row>
    <row r="3267" spans="1:35" x14ac:dyDescent="0.25">
      <c r="A3267" t="s">
        <v>13058</v>
      </c>
      <c r="B3267" t="s">
        <v>13058</v>
      </c>
      <c r="C3267" t="s">
        <v>13059</v>
      </c>
      <c r="D3267" t="s">
        <v>13060</v>
      </c>
      <c r="E3267" t="s">
        <v>771</v>
      </c>
      <c r="F3267" t="s">
        <v>772</v>
      </c>
      <c r="G3267" t="s">
        <v>2565</v>
      </c>
      <c r="J3267" t="s">
        <v>791</v>
      </c>
      <c r="K3267" t="s">
        <v>2598</v>
      </c>
      <c r="L3267" t="s">
        <v>776</v>
      </c>
      <c r="M3267" t="s">
        <v>424</v>
      </c>
      <c r="N3267" t="s">
        <v>771</v>
      </c>
      <c r="O3267">
        <v>1</v>
      </c>
      <c r="P3267" t="s">
        <v>777</v>
      </c>
      <c r="Q3267">
        <v>29.9</v>
      </c>
      <c r="R3267">
        <v>5.39</v>
      </c>
      <c r="Y3267" t="s">
        <v>13061</v>
      </c>
      <c r="Z3267" t="s">
        <v>3181</v>
      </c>
      <c r="AA3267">
        <v>40051</v>
      </c>
      <c r="AB3267" t="s">
        <v>420</v>
      </c>
    </row>
    <row r="3268" spans="1:35" x14ac:dyDescent="0.25">
      <c r="A3268" t="s">
        <v>13062</v>
      </c>
      <c r="B3268" t="s">
        <v>13062</v>
      </c>
      <c r="C3268" t="s">
        <v>13063</v>
      </c>
      <c r="D3268" t="s">
        <v>13064</v>
      </c>
      <c r="E3268" t="s">
        <v>771</v>
      </c>
      <c r="F3268" t="s">
        <v>772</v>
      </c>
      <c r="G3268" t="s">
        <v>2565</v>
      </c>
      <c r="J3268" t="s">
        <v>791</v>
      </c>
      <c r="K3268" t="s">
        <v>2641</v>
      </c>
      <c r="L3268" t="s">
        <v>1330</v>
      </c>
      <c r="M3268" t="s">
        <v>29</v>
      </c>
      <c r="N3268" t="s">
        <v>771</v>
      </c>
      <c r="O3268">
        <v>1</v>
      </c>
      <c r="P3268" t="s">
        <v>777</v>
      </c>
      <c r="Q3268">
        <v>32.9</v>
      </c>
      <c r="R3268">
        <v>5.93</v>
      </c>
      <c r="S3268">
        <v>1.63</v>
      </c>
      <c r="X3268">
        <v>1.63</v>
      </c>
      <c r="Y3268" t="s">
        <v>13065</v>
      </c>
      <c r="Z3268" t="s">
        <v>3239</v>
      </c>
      <c r="AA3268">
        <v>31030</v>
      </c>
      <c r="AB3268" t="s">
        <v>420</v>
      </c>
    </row>
    <row r="3269" spans="1:35" x14ac:dyDescent="0.25">
      <c r="A3269" t="s">
        <v>13066</v>
      </c>
      <c r="B3269" t="s">
        <v>13066</v>
      </c>
      <c r="C3269" t="s">
        <v>13067</v>
      </c>
      <c r="D3269" t="s">
        <v>13068</v>
      </c>
      <c r="E3269" t="s">
        <v>771</v>
      </c>
      <c r="F3269" t="s">
        <v>772</v>
      </c>
      <c r="G3269" t="s">
        <v>2565</v>
      </c>
      <c r="J3269" t="s">
        <v>791</v>
      </c>
      <c r="K3269" t="s">
        <v>2641</v>
      </c>
      <c r="L3269" t="s">
        <v>1330</v>
      </c>
      <c r="M3269" t="s">
        <v>29</v>
      </c>
      <c r="N3269" t="s">
        <v>771</v>
      </c>
      <c r="O3269">
        <v>1</v>
      </c>
      <c r="P3269" t="s">
        <v>777</v>
      </c>
      <c r="Q3269">
        <v>32.9</v>
      </c>
      <c r="R3269">
        <v>5.93</v>
      </c>
      <c r="Y3269" t="s">
        <v>13069</v>
      </c>
      <c r="Z3269" t="s">
        <v>4776</v>
      </c>
      <c r="AA3269">
        <v>87020</v>
      </c>
      <c r="AB3269" t="s">
        <v>420</v>
      </c>
    </row>
    <row r="3270" spans="1:35" x14ac:dyDescent="0.25">
      <c r="A3270" t="s">
        <v>13070</v>
      </c>
      <c r="B3270" t="s">
        <v>13070</v>
      </c>
      <c r="C3270" t="s">
        <v>13071</v>
      </c>
      <c r="D3270" t="s">
        <v>3974</v>
      </c>
      <c r="E3270" t="s">
        <v>771</v>
      </c>
      <c r="F3270" t="s">
        <v>772</v>
      </c>
      <c r="G3270" t="s">
        <v>2565</v>
      </c>
      <c r="J3270" t="s">
        <v>791</v>
      </c>
      <c r="K3270" t="s">
        <v>2737</v>
      </c>
      <c r="L3270" t="s">
        <v>2738</v>
      </c>
      <c r="M3270" t="s">
        <v>170</v>
      </c>
      <c r="N3270" t="s">
        <v>771</v>
      </c>
      <c r="O3270">
        <v>1</v>
      </c>
      <c r="P3270" t="s">
        <v>777</v>
      </c>
      <c r="Q3270">
        <v>14.9</v>
      </c>
      <c r="R3270">
        <v>2.69</v>
      </c>
      <c r="Y3270" t="s">
        <v>13072</v>
      </c>
      <c r="Z3270" t="s">
        <v>3124</v>
      </c>
      <c r="AA3270">
        <v>25040</v>
      </c>
      <c r="AB3270" t="s">
        <v>420</v>
      </c>
    </row>
    <row r="3271" spans="1:35" x14ac:dyDescent="0.25">
      <c r="A3271" t="s">
        <v>13073</v>
      </c>
      <c r="B3271" t="s">
        <v>13073</v>
      </c>
      <c r="C3271" t="s">
        <v>13074</v>
      </c>
      <c r="D3271" t="s">
        <v>13075</v>
      </c>
      <c r="E3271" t="s">
        <v>771</v>
      </c>
      <c r="F3271" t="s">
        <v>772</v>
      </c>
      <c r="G3271" t="s">
        <v>2565</v>
      </c>
      <c r="J3271" t="s">
        <v>791</v>
      </c>
      <c r="K3271" t="s">
        <v>2584</v>
      </c>
      <c r="L3271" t="s">
        <v>801</v>
      </c>
      <c r="M3271" t="s">
        <v>31</v>
      </c>
      <c r="N3271" t="s">
        <v>771</v>
      </c>
      <c r="O3271">
        <v>1</v>
      </c>
      <c r="P3271" t="s">
        <v>777</v>
      </c>
      <c r="Q3271">
        <v>34.9</v>
      </c>
      <c r="R3271">
        <v>6.29</v>
      </c>
      <c r="S3271">
        <v>1.64</v>
      </c>
      <c r="X3271">
        <v>1.64</v>
      </c>
      <c r="Y3271" t="s">
        <v>13076</v>
      </c>
      <c r="Z3271" t="s">
        <v>2604</v>
      </c>
      <c r="AA3271">
        <v>80049</v>
      </c>
      <c r="AB3271" t="s">
        <v>420</v>
      </c>
    </row>
    <row r="3272" spans="1:35" x14ac:dyDescent="0.25">
      <c r="A3272" t="s">
        <v>13077</v>
      </c>
      <c r="B3272" t="s">
        <v>13077</v>
      </c>
      <c r="C3272" t="s">
        <v>13078</v>
      </c>
      <c r="D3272" t="s">
        <v>13079</v>
      </c>
      <c r="E3272" t="s">
        <v>771</v>
      </c>
      <c r="F3272" t="s">
        <v>772</v>
      </c>
      <c r="G3272" t="s">
        <v>2565</v>
      </c>
      <c r="J3272" t="s">
        <v>791</v>
      </c>
      <c r="K3272" t="s">
        <v>7068</v>
      </c>
      <c r="L3272" t="s">
        <v>1238</v>
      </c>
      <c r="M3272" t="s">
        <v>57</v>
      </c>
      <c r="N3272" t="s">
        <v>771</v>
      </c>
      <c r="O3272">
        <v>1</v>
      </c>
      <c r="P3272" t="s">
        <v>777</v>
      </c>
      <c r="Q3272">
        <v>14.9</v>
      </c>
      <c r="R3272">
        <v>2.69</v>
      </c>
      <c r="Y3272" t="s">
        <v>13080</v>
      </c>
      <c r="Z3272" t="s">
        <v>2785</v>
      </c>
      <c r="AA3272">
        <v>7040</v>
      </c>
      <c r="AB3272" t="s">
        <v>420</v>
      </c>
    </row>
    <row r="3273" spans="1:35" x14ac:dyDescent="0.25">
      <c r="A3273" t="s">
        <v>13081</v>
      </c>
      <c r="B3273" t="s">
        <v>13081</v>
      </c>
      <c r="C3273" t="s">
        <v>13082</v>
      </c>
      <c r="D3273" t="s">
        <v>13083</v>
      </c>
      <c r="E3273" t="s">
        <v>771</v>
      </c>
      <c r="F3273" t="s">
        <v>772</v>
      </c>
      <c r="G3273" t="s">
        <v>2565</v>
      </c>
      <c r="J3273" t="s">
        <v>791</v>
      </c>
      <c r="K3273" t="s">
        <v>8407</v>
      </c>
      <c r="L3273" t="s">
        <v>8408</v>
      </c>
      <c r="M3273" t="s">
        <v>152</v>
      </c>
      <c r="N3273" t="s">
        <v>771</v>
      </c>
      <c r="O3273">
        <v>1</v>
      </c>
      <c r="P3273" t="s">
        <v>777</v>
      </c>
      <c r="Q3273">
        <v>24.9</v>
      </c>
      <c r="R3273">
        <v>4.49</v>
      </c>
      <c r="Y3273" t="s">
        <v>6027</v>
      </c>
      <c r="Z3273" t="s">
        <v>2718</v>
      </c>
      <c r="AA3273">
        <v>20092</v>
      </c>
      <c r="AB3273" t="s">
        <v>420</v>
      </c>
    </row>
    <row r="3274" spans="1:35" x14ac:dyDescent="0.25">
      <c r="A3274" t="s">
        <v>13084</v>
      </c>
      <c r="B3274" t="s">
        <v>13084</v>
      </c>
      <c r="C3274" t="s">
        <v>13085</v>
      </c>
      <c r="D3274" t="s">
        <v>13086</v>
      </c>
      <c r="E3274" t="s">
        <v>799</v>
      </c>
      <c r="F3274" t="s">
        <v>772</v>
      </c>
      <c r="G3274" t="s">
        <v>2565</v>
      </c>
      <c r="J3274" t="s">
        <v>791</v>
      </c>
      <c r="K3274" t="s">
        <v>8407</v>
      </c>
      <c r="L3274" t="s">
        <v>8408</v>
      </c>
      <c r="M3274" t="s">
        <v>152</v>
      </c>
      <c r="N3274" t="s">
        <v>799</v>
      </c>
      <c r="O3274">
        <v>0</v>
      </c>
      <c r="Y3274" t="s">
        <v>5947</v>
      </c>
      <c r="Z3274" t="s">
        <v>2585</v>
      </c>
      <c r="AA3274">
        <v>20099</v>
      </c>
      <c r="AB3274" t="s">
        <v>420</v>
      </c>
    </row>
    <row r="3275" spans="1:35" x14ac:dyDescent="0.25">
      <c r="A3275" t="s">
        <v>13087</v>
      </c>
      <c r="B3275" t="s">
        <v>13087</v>
      </c>
      <c r="C3275" t="s">
        <v>13088</v>
      </c>
      <c r="D3275" t="s">
        <v>13089</v>
      </c>
      <c r="E3275" t="s">
        <v>771</v>
      </c>
      <c r="F3275" t="s">
        <v>772</v>
      </c>
      <c r="G3275" t="s">
        <v>2565</v>
      </c>
      <c r="J3275" t="s">
        <v>791</v>
      </c>
      <c r="K3275" t="s">
        <v>3014</v>
      </c>
      <c r="L3275" t="s">
        <v>3015</v>
      </c>
      <c r="M3275" t="s">
        <v>25</v>
      </c>
      <c r="N3275" t="s">
        <v>771</v>
      </c>
      <c r="O3275">
        <v>1</v>
      </c>
      <c r="P3275" t="s">
        <v>777</v>
      </c>
      <c r="Q3275">
        <v>29.9</v>
      </c>
      <c r="R3275">
        <v>5.39</v>
      </c>
      <c r="Y3275" t="s">
        <v>13090</v>
      </c>
      <c r="Z3275" t="s">
        <v>3296</v>
      </c>
      <c r="AA3275">
        <v>24127</v>
      </c>
      <c r="AB3275" t="s">
        <v>420</v>
      </c>
    </row>
    <row r="3276" spans="1:35" x14ac:dyDescent="0.25">
      <c r="A3276" t="s">
        <v>13091</v>
      </c>
      <c r="B3276" t="s">
        <v>13091</v>
      </c>
      <c r="C3276" t="s">
        <v>13092</v>
      </c>
      <c r="D3276" t="s">
        <v>13093</v>
      </c>
      <c r="E3276" t="s">
        <v>771</v>
      </c>
      <c r="F3276" t="s">
        <v>772</v>
      </c>
      <c r="G3276" t="s">
        <v>2565</v>
      </c>
      <c r="J3276" t="s">
        <v>791</v>
      </c>
      <c r="K3276" t="s">
        <v>2566</v>
      </c>
      <c r="L3276" t="s">
        <v>2567</v>
      </c>
      <c r="M3276" t="s">
        <v>15</v>
      </c>
      <c r="N3276" t="s">
        <v>771</v>
      </c>
      <c r="O3276">
        <v>1</v>
      </c>
      <c r="P3276" t="s">
        <v>777</v>
      </c>
      <c r="Q3276">
        <v>19.899999999999999</v>
      </c>
      <c r="R3276">
        <v>3.59</v>
      </c>
      <c r="S3276">
        <v>3.99</v>
      </c>
      <c r="T3276">
        <v>0.72</v>
      </c>
      <c r="Y3276" t="s">
        <v>13094</v>
      </c>
      <c r="Z3276" t="s">
        <v>2599</v>
      </c>
      <c r="AA3276">
        <v>60</v>
      </c>
      <c r="AB3276" t="s">
        <v>420</v>
      </c>
    </row>
    <row r="3277" spans="1:35" x14ac:dyDescent="0.25">
      <c r="A3277" t="s">
        <v>13095</v>
      </c>
      <c r="B3277" t="s">
        <v>13095</v>
      </c>
      <c r="C3277" t="s">
        <v>13096</v>
      </c>
      <c r="D3277" t="s">
        <v>13097</v>
      </c>
      <c r="E3277" t="s">
        <v>771</v>
      </c>
      <c r="F3277" t="s">
        <v>772</v>
      </c>
      <c r="G3277" t="s">
        <v>2565</v>
      </c>
      <c r="J3277" t="s">
        <v>791</v>
      </c>
      <c r="K3277" t="s">
        <v>2598</v>
      </c>
      <c r="L3277" t="s">
        <v>776</v>
      </c>
      <c r="M3277" t="s">
        <v>424</v>
      </c>
      <c r="N3277" t="s">
        <v>771</v>
      </c>
      <c r="O3277">
        <v>1</v>
      </c>
      <c r="P3277" t="s">
        <v>777</v>
      </c>
      <c r="Q3277">
        <v>29.9</v>
      </c>
      <c r="R3277">
        <v>5.39</v>
      </c>
      <c r="Y3277" t="s">
        <v>13098</v>
      </c>
      <c r="Z3277" t="s">
        <v>5532</v>
      </c>
      <c r="AA3277">
        <v>93015</v>
      </c>
      <c r="AB3277" t="s">
        <v>420</v>
      </c>
    </row>
    <row r="3278" spans="1:35" x14ac:dyDescent="0.25">
      <c r="A3278" t="s">
        <v>13099</v>
      </c>
      <c r="B3278" t="s">
        <v>13099</v>
      </c>
      <c r="C3278" t="s">
        <v>13100</v>
      </c>
      <c r="D3278" t="s">
        <v>13101</v>
      </c>
      <c r="E3278" t="s">
        <v>771</v>
      </c>
      <c r="F3278" t="s">
        <v>772</v>
      </c>
      <c r="G3278" t="s">
        <v>2565</v>
      </c>
      <c r="J3278" t="s">
        <v>791</v>
      </c>
      <c r="K3278" t="s">
        <v>2641</v>
      </c>
      <c r="L3278" t="s">
        <v>1330</v>
      </c>
      <c r="M3278" t="s">
        <v>29</v>
      </c>
      <c r="N3278" t="s">
        <v>771</v>
      </c>
      <c r="O3278">
        <v>1</v>
      </c>
      <c r="P3278" t="s">
        <v>777</v>
      </c>
      <c r="Q3278">
        <v>32.9</v>
      </c>
      <c r="R3278">
        <v>5.93</v>
      </c>
      <c r="Y3278" t="s">
        <v>12801</v>
      </c>
      <c r="Z3278" t="s">
        <v>4447</v>
      </c>
      <c r="AA3278">
        <v>72023</v>
      </c>
      <c r="AB3278" t="s">
        <v>420</v>
      </c>
      <c r="AG3278" t="s">
        <v>13102</v>
      </c>
      <c r="AH3278" t="s">
        <v>420</v>
      </c>
      <c r="AI3278" t="s">
        <v>2945</v>
      </c>
    </row>
    <row r="3279" spans="1:35" x14ac:dyDescent="0.25">
      <c r="A3279" t="s">
        <v>13103</v>
      </c>
      <c r="B3279" t="s">
        <v>13103</v>
      </c>
      <c r="C3279" t="s">
        <v>13104</v>
      </c>
      <c r="D3279" t="s">
        <v>13105</v>
      </c>
      <c r="E3279" t="s">
        <v>771</v>
      </c>
      <c r="F3279" t="s">
        <v>772</v>
      </c>
      <c r="G3279" t="s">
        <v>2565</v>
      </c>
      <c r="J3279" t="s">
        <v>791</v>
      </c>
      <c r="K3279" t="s">
        <v>2566</v>
      </c>
      <c r="L3279" t="s">
        <v>2567</v>
      </c>
      <c r="M3279" t="s">
        <v>15</v>
      </c>
      <c r="N3279" t="s">
        <v>771</v>
      </c>
      <c r="O3279">
        <v>1</v>
      </c>
      <c r="P3279" t="s">
        <v>777</v>
      </c>
      <c r="Q3279">
        <v>19.899999999999999</v>
      </c>
      <c r="R3279">
        <v>3.59</v>
      </c>
      <c r="Y3279" t="s">
        <v>5528</v>
      </c>
      <c r="Z3279" t="s">
        <v>5579</v>
      </c>
      <c r="AA3279">
        <v>19123</v>
      </c>
      <c r="AB3279" t="s">
        <v>420</v>
      </c>
    </row>
    <row r="3280" spans="1:35" x14ac:dyDescent="0.25">
      <c r="A3280" t="s">
        <v>13106</v>
      </c>
      <c r="B3280" t="s">
        <v>13106</v>
      </c>
      <c r="C3280" t="s">
        <v>13107</v>
      </c>
      <c r="D3280" t="s">
        <v>13108</v>
      </c>
      <c r="E3280" t="s">
        <v>771</v>
      </c>
      <c r="F3280" t="s">
        <v>772</v>
      </c>
      <c r="G3280" t="s">
        <v>2565</v>
      </c>
      <c r="J3280" t="s">
        <v>791</v>
      </c>
      <c r="K3280" t="s">
        <v>3014</v>
      </c>
      <c r="L3280" t="s">
        <v>3015</v>
      </c>
      <c r="M3280" t="s">
        <v>25</v>
      </c>
      <c r="N3280" t="s">
        <v>771</v>
      </c>
      <c r="O3280">
        <v>1</v>
      </c>
      <c r="P3280" t="s">
        <v>777</v>
      </c>
      <c r="Q3280">
        <v>29.9</v>
      </c>
      <c r="R3280">
        <v>5.39</v>
      </c>
      <c r="Y3280" t="s">
        <v>13109</v>
      </c>
      <c r="Z3280" t="s">
        <v>2815</v>
      </c>
      <c r="AA3280">
        <v>30031</v>
      </c>
      <c r="AB3280" t="s">
        <v>420</v>
      </c>
    </row>
    <row r="3281" spans="1:35" x14ac:dyDescent="0.25">
      <c r="A3281" t="s">
        <v>13110</v>
      </c>
      <c r="B3281" t="s">
        <v>13110</v>
      </c>
      <c r="C3281" t="s">
        <v>13111</v>
      </c>
      <c r="D3281" t="s">
        <v>13112</v>
      </c>
      <c r="E3281" t="s">
        <v>771</v>
      </c>
      <c r="F3281" t="s">
        <v>772</v>
      </c>
      <c r="G3281" t="s">
        <v>2565</v>
      </c>
      <c r="J3281" t="s">
        <v>791</v>
      </c>
      <c r="K3281" t="s">
        <v>2584</v>
      </c>
      <c r="L3281" t="s">
        <v>801</v>
      </c>
      <c r="M3281" t="s">
        <v>31</v>
      </c>
      <c r="N3281" t="s">
        <v>771</v>
      </c>
      <c r="O3281">
        <v>1</v>
      </c>
      <c r="P3281" t="s">
        <v>777</v>
      </c>
      <c r="Q3281">
        <v>34.9</v>
      </c>
      <c r="R3281">
        <v>6.29</v>
      </c>
      <c r="Y3281" t="s">
        <v>2717</v>
      </c>
      <c r="Z3281" t="s">
        <v>2718</v>
      </c>
      <c r="AA3281">
        <v>20161</v>
      </c>
      <c r="AB3281" t="s">
        <v>420</v>
      </c>
    </row>
    <row r="3282" spans="1:35" x14ac:dyDescent="0.25">
      <c r="A3282" t="s">
        <v>13113</v>
      </c>
      <c r="B3282" t="s">
        <v>13113</v>
      </c>
      <c r="C3282" t="s">
        <v>13114</v>
      </c>
      <c r="D3282" t="s">
        <v>13115</v>
      </c>
      <c r="E3282" t="s">
        <v>771</v>
      </c>
      <c r="F3282" t="s">
        <v>772</v>
      </c>
      <c r="G3282" t="s">
        <v>2565</v>
      </c>
      <c r="I3282" t="s">
        <v>2646</v>
      </c>
      <c r="J3282" t="s">
        <v>791</v>
      </c>
      <c r="K3282" t="s">
        <v>2598</v>
      </c>
      <c r="L3282" t="s">
        <v>776</v>
      </c>
      <c r="M3282" t="s">
        <v>424</v>
      </c>
      <c r="N3282" t="s">
        <v>771</v>
      </c>
      <c r="O3282">
        <v>1</v>
      </c>
      <c r="P3282" t="s">
        <v>777</v>
      </c>
      <c r="Q3282">
        <v>29.9</v>
      </c>
      <c r="R3282">
        <v>5.39</v>
      </c>
      <c r="Y3282" t="s">
        <v>2883</v>
      </c>
      <c r="Z3282" t="s">
        <v>2627</v>
      </c>
      <c r="AA3282">
        <v>2032</v>
      </c>
      <c r="AB3282" t="s">
        <v>420</v>
      </c>
    </row>
    <row r="3283" spans="1:35" x14ac:dyDescent="0.25">
      <c r="A3283" t="s">
        <v>13116</v>
      </c>
      <c r="B3283" t="s">
        <v>13116</v>
      </c>
      <c r="C3283" t="s">
        <v>13117</v>
      </c>
      <c r="D3283" t="s">
        <v>13118</v>
      </c>
      <c r="E3283" t="s">
        <v>771</v>
      </c>
      <c r="F3283" t="s">
        <v>772</v>
      </c>
      <c r="G3283" t="s">
        <v>2565</v>
      </c>
      <c r="J3283" t="s">
        <v>791</v>
      </c>
      <c r="K3283" t="s">
        <v>7068</v>
      </c>
      <c r="L3283" t="s">
        <v>1238</v>
      </c>
      <c r="M3283" t="s">
        <v>57</v>
      </c>
      <c r="N3283" t="s">
        <v>771</v>
      </c>
      <c r="O3283">
        <v>1</v>
      </c>
      <c r="P3283" t="s">
        <v>777</v>
      </c>
      <c r="Q3283">
        <v>14.9</v>
      </c>
      <c r="R3283">
        <v>2.69</v>
      </c>
      <c r="Y3283" t="s">
        <v>3483</v>
      </c>
      <c r="Z3283" t="s">
        <v>2599</v>
      </c>
      <c r="AA3283">
        <v>133</v>
      </c>
      <c r="AB3283" t="s">
        <v>420</v>
      </c>
      <c r="AG3283" t="s">
        <v>13119</v>
      </c>
      <c r="AH3283" t="s">
        <v>420</v>
      </c>
      <c r="AI3283" t="s">
        <v>1019</v>
      </c>
    </row>
    <row r="3284" spans="1:35" x14ac:dyDescent="0.25">
      <c r="A3284" t="s">
        <v>13120</v>
      </c>
      <c r="B3284" t="s">
        <v>13120</v>
      </c>
      <c r="C3284" t="s">
        <v>13121</v>
      </c>
      <c r="D3284" t="s">
        <v>13122</v>
      </c>
      <c r="E3284" t="s">
        <v>771</v>
      </c>
      <c r="F3284" t="s">
        <v>772</v>
      </c>
      <c r="G3284" t="s">
        <v>2565</v>
      </c>
      <c r="J3284" t="s">
        <v>791</v>
      </c>
      <c r="K3284" t="s">
        <v>2641</v>
      </c>
      <c r="L3284" t="s">
        <v>1330</v>
      </c>
      <c r="M3284" t="s">
        <v>29</v>
      </c>
      <c r="N3284" t="s">
        <v>771</v>
      </c>
      <c r="O3284">
        <v>1</v>
      </c>
      <c r="P3284" t="s">
        <v>777</v>
      </c>
      <c r="Q3284">
        <v>32.9</v>
      </c>
      <c r="R3284">
        <v>5.93</v>
      </c>
      <c r="Y3284" t="s">
        <v>2604</v>
      </c>
      <c r="Z3284" t="s">
        <v>2604</v>
      </c>
      <c r="AA3284">
        <v>80125</v>
      </c>
      <c r="AB3284" t="s">
        <v>420</v>
      </c>
    </row>
    <row r="3285" spans="1:35" x14ac:dyDescent="0.25">
      <c r="A3285" t="s">
        <v>13123</v>
      </c>
      <c r="B3285" t="s">
        <v>13123</v>
      </c>
      <c r="C3285" t="s">
        <v>13124</v>
      </c>
      <c r="D3285" t="s">
        <v>13125</v>
      </c>
      <c r="E3285" t="s">
        <v>771</v>
      </c>
      <c r="F3285" t="s">
        <v>772</v>
      </c>
      <c r="G3285" t="s">
        <v>2565</v>
      </c>
      <c r="J3285" t="s">
        <v>791</v>
      </c>
      <c r="K3285" t="s">
        <v>2598</v>
      </c>
      <c r="L3285" t="s">
        <v>776</v>
      </c>
      <c r="M3285" t="s">
        <v>424</v>
      </c>
      <c r="N3285" t="s">
        <v>771</v>
      </c>
      <c r="O3285">
        <v>1</v>
      </c>
      <c r="P3285" t="s">
        <v>777</v>
      </c>
      <c r="Q3285">
        <v>29.9</v>
      </c>
      <c r="R3285">
        <v>5.39</v>
      </c>
      <c r="Y3285" t="s">
        <v>13126</v>
      </c>
      <c r="Z3285" t="s">
        <v>4975</v>
      </c>
      <c r="AA3285">
        <v>11100</v>
      </c>
      <c r="AB3285" t="s">
        <v>420</v>
      </c>
    </row>
    <row r="3286" spans="1:35" x14ac:dyDescent="0.25">
      <c r="A3286" t="s">
        <v>13127</v>
      </c>
      <c r="B3286" t="s">
        <v>13127</v>
      </c>
      <c r="C3286" t="s">
        <v>13128</v>
      </c>
      <c r="D3286" t="s">
        <v>13129</v>
      </c>
      <c r="E3286" t="s">
        <v>771</v>
      </c>
      <c r="F3286" t="s">
        <v>772</v>
      </c>
      <c r="G3286" t="s">
        <v>2565</v>
      </c>
      <c r="I3286" t="s">
        <v>2646</v>
      </c>
      <c r="J3286" t="s">
        <v>774</v>
      </c>
      <c r="K3286" t="s">
        <v>4292</v>
      </c>
      <c r="L3286" t="s">
        <v>1140</v>
      </c>
      <c r="M3286" t="s">
        <v>213</v>
      </c>
      <c r="N3286" t="s">
        <v>771</v>
      </c>
      <c r="O3286">
        <v>1</v>
      </c>
      <c r="P3286" t="s">
        <v>777</v>
      </c>
      <c r="Q3286">
        <v>39.9</v>
      </c>
      <c r="R3286">
        <v>7.2</v>
      </c>
      <c r="Y3286" t="s">
        <v>4234</v>
      </c>
      <c r="Z3286" t="s">
        <v>13130</v>
      </c>
      <c r="AA3286">
        <v>10037</v>
      </c>
      <c r="AB3286" t="s">
        <v>420</v>
      </c>
      <c r="AC3286" t="s">
        <v>4458</v>
      </c>
    </row>
    <row r="3287" spans="1:35" x14ac:dyDescent="0.25">
      <c r="A3287" t="s">
        <v>13131</v>
      </c>
      <c r="C3287" t="s">
        <v>13132</v>
      </c>
      <c r="D3287" t="s">
        <v>13133</v>
      </c>
      <c r="E3287" t="s">
        <v>771</v>
      </c>
      <c r="F3287" t="s">
        <v>2590</v>
      </c>
      <c r="G3287" t="s">
        <v>2565</v>
      </c>
      <c r="H3287" t="s">
        <v>2591</v>
      </c>
      <c r="J3287" t="s">
        <v>774</v>
      </c>
      <c r="K3287" t="s">
        <v>2882</v>
      </c>
      <c r="L3287" t="s">
        <v>439</v>
      </c>
      <c r="M3287" t="s">
        <v>438</v>
      </c>
      <c r="N3287" t="s">
        <v>771</v>
      </c>
      <c r="O3287">
        <v>1</v>
      </c>
      <c r="P3287" t="s">
        <v>777</v>
      </c>
      <c r="Q3287">
        <v>39.9</v>
      </c>
      <c r="R3287">
        <v>7.2</v>
      </c>
      <c r="S3287">
        <v>3</v>
      </c>
      <c r="T3287">
        <v>0.54</v>
      </c>
      <c r="Y3287" t="s">
        <v>13134</v>
      </c>
      <c r="Z3287" t="s">
        <v>2815</v>
      </c>
      <c r="AA3287">
        <v>30172</v>
      </c>
      <c r="AB3287" t="s">
        <v>420</v>
      </c>
    </row>
    <row r="3288" spans="1:35" x14ac:dyDescent="0.25">
      <c r="A3288" t="s">
        <v>13135</v>
      </c>
      <c r="B3288" t="s">
        <v>13135</v>
      </c>
      <c r="C3288" t="s">
        <v>13132</v>
      </c>
      <c r="D3288" t="s">
        <v>13136</v>
      </c>
      <c r="E3288" t="s">
        <v>771</v>
      </c>
      <c r="F3288" t="s">
        <v>772</v>
      </c>
      <c r="G3288" t="s">
        <v>2565</v>
      </c>
      <c r="J3288" t="s">
        <v>791</v>
      </c>
      <c r="K3288" t="s">
        <v>2847</v>
      </c>
      <c r="L3288" t="s">
        <v>2409</v>
      </c>
      <c r="M3288" t="s">
        <v>59</v>
      </c>
      <c r="N3288" t="s">
        <v>771</v>
      </c>
      <c r="O3288">
        <v>1</v>
      </c>
      <c r="P3288" t="s">
        <v>777</v>
      </c>
      <c r="Q3288">
        <v>16.899999999999999</v>
      </c>
      <c r="R3288">
        <v>3.05</v>
      </c>
      <c r="Y3288" t="s">
        <v>13134</v>
      </c>
      <c r="Z3288" t="s">
        <v>2815</v>
      </c>
      <c r="AA3288">
        <v>30172</v>
      </c>
      <c r="AB3288" t="s">
        <v>420</v>
      </c>
    </row>
    <row r="3289" spans="1:35" x14ac:dyDescent="0.25">
      <c r="A3289" t="s">
        <v>13137</v>
      </c>
      <c r="B3289" t="s">
        <v>13137</v>
      </c>
      <c r="C3289" t="s">
        <v>13138</v>
      </c>
      <c r="D3289" t="s">
        <v>13139</v>
      </c>
      <c r="E3289" t="s">
        <v>771</v>
      </c>
      <c r="F3289" t="s">
        <v>772</v>
      </c>
      <c r="G3289" t="s">
        <v>2565</v>
      </c>
      <c r="J3289" t="s">
        <v>791</v>
      </c>
      <c r="K3289" t="s">
        <v>2641</v>
      </c>
      <c r="L3289" t="s">
        <v>1330</v>
      </c>
      <c r="M3289" t="s">
        <v>29</v>
      </c>
      <c r="N3289" t="s">
        <v>771</v>
      </c>
      <c r="O3289">
        <v>1</v>
      </c>
      <c r="P3289" t="s">
        <v>777</v>
      </c>
      <c r="Q3289">
        <v>32.9</v>
      </c>
      <c r="R3289">
        <v>5.93</v>
      </c>
      <c r="Y3289" t="s">
        <v>13140</v>
      </c>
      <c r="Z3289" t="s">
        <v>2447</v>
      </c>
      <c r="AA3289">
        <v>51015</v>
      </c>
      <c r="AB3289" t="s">
        <v>420</v>
      </c>
    </row>
    <row r="3290" spans="1:35" x14ac:dyDescent="0.25">
      <c r="A3290" t="s">
        <v>13141</v>
      </c>
      <c r="C3290" t="s">
        <v>13142</v>
      </c>
      <c r="D3290" t="s">
        <v>13143</v>
      </c>
      <c r="E3290" t="s">
        <v>771</v>
      </c>
      <c r="F3290" t="s">
        <v>2590</v>
      </c>
      <c r="G3290" t="s">
        <v>2565</v>
      </c>
      <c r="H3290" t="s">
        <v>2591</v>
      </c>
      <c r="J3290" t="s">
        <v>774</v>
      </c>
      <c r="K3290" t="s">
        <v>4416</v>
      </c>
      <c r="L3290" t="s">
        <v>618</v>
      </c>
      <c r="M3290" t="s">
        <v>617</v>
      </c>
      <c r="N3290" t="s">
        <v>771</v>
      </c>
      <c r="O3290">
        <v>1</v>
      </c>
      <c r="P3290" t="s">
        <v>777</v>
      </c>
      <c r="Q3290">
        <v>24.9</v>
      </c>
      <c r="R3290">
        <v>4.49</v>
      </c>
      <c r="S3290">
        <v>3</v>
      </c>
      <c r="T3290">
        <v>0.54</v>
      </c>
      <c r="Y3290" t="s">
        <v>5386</v>
      </c>
      <c r="Z3290" t="s">
        <v>2568</v>
      </c>
      <c r="AA3290">
        <v>10024</v>
      </c>
      <c r="AB3290" t="s">
        <v>420</v>
      </c>
    </row>
    <row r="3291" spans="1:35" x14ac:dyDescent="0.25">
      <c r="A3291" t="s">
        <v>13144</v>
      </c>
      <c r="B3291" t="s">
        <v>13144</v>
      </c>
      <c r="C3291" t="s">
        <v>13145</v>
      </c>
      <c r="D3291" t="s">
        <v>13146</v>
      </c>
      <c r="E3291" t="s">
        <v>771</v>
      </c>
      <c r="F3291" t="s">
        <v>772</v>
      </c>
      <c r="G3291" t="s">
        <v>2565</v>
      </c>
      <c r="I3291" t="s">
        <v>2646</v>
      </c>
      <c r="J3291" t="s">
        <v>774</v>
      </c>
      <c r="K3291" t="s">
        <v>2598</v>
      </c>
      <c r="L3291" t="s">
        <v>776</v>
      </c>
      <c r="M3291" t="s">
        <v>424</v>
      </c>
      <c r="N3291" t="s">
        <v>771</v>
      </c>
      <c r="O3291">
        <v>1</v>
      </c>
      <c r="P3291" t="s">
        <v>777</v>
      </c>
      <c r="Q3291">
        <v>29.9</v>
      </c>
      <c r="R3291">
        <v>5.39</v>
      </c>
      <c r="Y3291" t="s">
        <v>2883</v>
      </c>
      <c r="Z3291" t="s">
        <v>2627</v>
      </c>
      <c r="AA3291">
        <v>2032</v>
      </c>
      <c r="AB3291" t="s">
        <v>420</v>
      </c>
    </row>
    <row r="3292" spans="1:35" x14ac:dyDescent="0.25">
      <c r="A3292" t="s">
        <v>13147</v>
      </c>
      <c r="B3292" t="s">
        <v>13147</v>
      </c>
      <c r="C3292" t="s">
        <v>13148</v>
      </c>
      <c r="D3292" t="s">
        <v>13149</v>
      </c>
      <c r="E3292" t="s">
        <v>771</v>
      </c>
      <c r="F3292" t="s">
        <v>772</v>
      </c>
      <c r="G3292" t="s">
        <v>2565</v>
      </c>
      <c r="J3292" t="s">
        <v>791</v>
      </c>
      <c r="K3292" t="s">
        <v>2598</v>
      </c>
      <c r="L3292" t="s">
        <v>776</v>
      </c>
      <c r="M3292" t="s">
        <v>424</v>
      </c>
      <c r="N3292" t="s">
        <v>771</v>
      </c>
      <c r="O3292">
        <v>1</v>
      </c>
      <c r="P3292" t="s">
        <v>777</v>
      </c>
      <c r="Q3292">
        <v>29.9</v>
      </c>
      <c r="R3292">
        <v>5.39</v>
      </c>
      <c r="S3292">
        <v>2.5</v>
      </c>
      <c r="T3292">
        <v>0.45</v>
      </c>
      <c r="Y3292" t="s">
        <v>13150</v>
      </c>
      <c r="Z3292" t="s">
        <v>2568</v>
      </c>
      <c r="AA3292">
        <v>10060</v>
      </c>
      <c r="AB3292" t="s">
        <v>420</v>
      </c>
    </row>
    <row r="3293" spans="1:35" x14ac:dyDescent="0.25">
      <c r="A3293" t="s">
        <v>13151</v>
      </c>
      <c r="B3293" t="s">
        <v>13151</v>
      </c>
      <c r="C3293" t="s">
        <v>13152</v>
      </c>
      <c r="D3293" t="s">
        <v>13153</v>
      </c>
      <c r="E3293" t="s">
        <v>771</v>
      </c>
      <c r="F3293" t="s">
        <v>772</v>
      </c>
      <c r="G3293" t="s">
        <v>2565</v>
      </c>
      <c r="J3293" t="s">
        <v>791</v>
      </c>
      <c r="K3293" t="s">
        <v>2566</v>
      </c>
      <c r="L3293" t="s">
        <v>2567</v>
      </c>
      <c r="M3293" t="s">
        <v>15</v>
      </c>
      <c r="N3293" t="s">
        <v>771</v>
      </c>
      <c r="O3293">
        <v>1</v>
      </c>
      <c r="P3293" t="s">
        <v>777</v>
      </c>
      <c r="Q3293">
        <v>19.899999999999999</v>
      </c>
      <c r="R3293">
        <v>3.59</v>
      </c>
      <c r="Y3293" t="s">
        <v>9749</v>
      </c>
      <c r="Z3293" t="s">
        <v>2604</v>
      </c>
      <c r="AA3293">
        <v>80055</v>
      </c>
      <c r="AB3293" t="s">
        <v>420</v>
      </c>
    </row>
    <row r="3294" spans="1:35" x14ac:dyDescent="0.25">
      <c r="A3294" t="s">
        <v>13154</v>
      </c>
      <c r="B3294" t="s">
        <v>13154</v>
      </c>
      <c r="C3294" t="s">
        <v>13155</v>
      </c>
      <c r="D3294" t="s">
        <v>13156</v>
      </c>
      <c r="E3294" t="s">
        <v>771</v>
      </c>
      <c r="F3294" t="s">
        <v>772</v>
      </c>
      <c r="G3294" t="s">
        <v>2565</v>
      </c>
      <c r="J3294" t="s">
        <v>791</v>
      </c>
      <c r="K3294" t="s">
        <v>2566</v>
      </c>
      <c r="L3294" t="s">
        <v>2567</v>
      </c>
      <c r="M3294" t="s">
        <v>15</v>
      </c>
      <c r="N3294" t="s">
        <v>771</v>
      </c>
      <c r="O3294">
        <v>1</v>
      </c>
      <c r="P3294" t="s">
        <v>777</v>
      </c>
      <c r="Q3294">
        <v>19.899999999999999</v>
      </c>
      <c r="R3294">
        <v>3.59</v>
      </c>
      <c r="Y3294" t="s">
        <v>2585</v>
      </c>
      <c r="Z3294" t="s">
        <v>2718</v>
      </c>
      <c r="AA3294">
        <v>20152</v>
      </c>
      <c r="AB3294" t="s">
        <v>420</v>
      </c>
    </row>
    <row r="3295" spans="1:35" x14ac:dyDescent="0.25">
      <c r="A3295" t="s">
        <v>13157</v>
      </c>
      <c r="B3295" t="s">
        <v>13157</v>
      </c>
      <c r="C3295" t="s">
        <v>13158</v>
      </c>
      <c r="D3295" t="s">
        <v>13159</v>
      </c>
      <c r="E3295" t="s">
        <v>771</v>
      </c>
      <c r="F3295" t="s">
        <v>772</v>
      </c>
      <c r="G3295" t="s">
        <v>2565</v>
      </c>
      <c r="I3295" t="s">
        <v>2646</v>
      </c>
      <c r="J3295" t="s">
        <v>774</v>
      </c>
      <c r="K3295" t="s">
        <v>2598</v>
      </c>
      <c r="L3295" t="s">
        <v>776</v>
      </c>
      <c r="M3295" t="s">
        <v>424</v>
      </c>
      <c r="N3295" t="s">
        <v>771</v>
      </c>
      <c r="O3295">
        <v>1</v>
      </c>
      <c r="P3295" t="s">
        <v>777</v>
      </c>
      <c r="Q3295">
        <v>29.9</v>
      </c>
      <c r="R3295">
        <v>5.39</v>
      </c>
      <c r="Y3295" t="s">
        <v>2883</v>
      </c>
      <c r="Z3295" t="s">
        <v>2627</v>
      </c>
      <c r="AA3295">
        <v>2032</v>
      </c>
      <c r="AB3295" t="s">
        <v>420</v>
      </c>
    </row>
    <row r="3296" spans="1:35" x14ac:dyDescent="0.25">
      <c r="A3296" t="s">
        <v>13160</v>
      </c>
      <c r="B3296" t="s">
        <v>13160</v>
      </c>
      <c r="C3296" t="s">
        <v>13161</v>
      </c>
      <c r="D3296" t="s">
        <v>13162</v>
      </c>
      <c r="E3296" t="s">
        <v>771</v>
      </c>
      <c r="F3296" t="s">
        <v>772</v>
      </c>
      <c r="G3296" t="s">
        <v>2565</v>
      </c>
      <c r="J3296" t="s">
        <v>791</v>
      </c>
      <c r="K3296" t="s">
        <v>2584</v>
      </c>
      <c r="L3296" t="s">
        <v>801</v>
      </c>
      <c r="M3296" t="s">
        <v>31</v>
      </c>
      <c r="N3296" t="s">
        <v>771</v>
      </c>
      <c r="O3296">
        <v>1</v>
      </c>
      <c r="P3296" t="s">
        <v>777</v>
      </c>
      <c r="Q3296">
        <v>34.9</v>
      </c>
      <c r="R3296">
        <v>6.29</v>
      </c>
      <c r="Y3296" t="s">
        <v>2568</v>
      </c>
      <c r="Z3296" t="s">
        <v>13163</v>
      </c>
      <c r="AA3296">
        <v>10134</v>
      </c>
      <c r="AB3296" t="s">
        <v>420</v>
      </c>
    </row>
    <row r="3297" spans="1:35" x14ac:dyDescent="0.25">
      <c r="A3297" t="s">
        <v>13164</v>
      </c>
      <c r="B3297" t="s">
        <v>13164</v>
      </c>
      <c r="C3297" t="s">
        <v>13165</v>
      </c>
      <c r="D3297" t="s">
        <v>13166</v>
      </c>
      <c r="E3297" t="s">
        <v>771</v>
      </c>
      <c r="F3297" t="s">
        <v>772</v>
      </c>
      <c r="G3297" t="s">
        <v>2565</v>
      </c>
      <c r="J3297" t="s">
        <v>791</v>
      </c>
      <c r="K3297" t="s">
        <v>2618</v>
      </c>
      <c r="L3297" t="s">
        <v>864</v>
      </c>
      <c r="M3297" t="s">
        <v>21</v>
      </c>
      <c r="N3297" t="s">
        <v>771</v>
      </c>
      <c r="O3297">
        <v>1</v>
      </c>
      <c r="P3297" t="s">
        <v>777</v>
      </c>
      <c r="Q3297">
        <v>29.9</v>
      </c>
      <c r="R3297">
        <v>5.39</v>
      </c>
      <c r="Y3297" t="s">
        <v>3844</v>
      </c>
      <c r="Z3297" t="s">
        <v>3844</v>
      </c>
      <c r="AA3297">
        <v>80123</v>
      </c>
      <c r="AB3297" t="s">
        <v>420</v>
      </c>
    </row>
    <row r="3298" spans="1:35" x14ac:dyDescent="0.25">
      <c r="A3298" t="s">
        <v>13167</v>
      </c>
      <c r="B3298" t="s">
        <v>13167</v>
      </c>
      <c r="C3298" t="s">
        <v>13168</v>
      </c>
      <c r="D3298" t="s">
        <v>13169</v>
      </c>
      <c r="E3298" t="s">
        <v>771</v>
      </c>
      <c r="F3298" t="s">
        <v>772</v>
      </c>
      <c r="G3298" t="s">
        <v>2565</v>
      </c>
      <c r="J3298" t="s">
        <v>791</v>
      </c>
      <c r="K3298" t="s">
        <v>2598</v>
      </c>
      <c r="L3298" t="s">
        <v>776</v>
      </c>
      <c r="M3298" t="s">
        <v>424</v>
      </c>
      <c r="N3298" t="s">
        <v>771</v>
      </c>
      <c r="O3298">
        <v>1</v>
      </c>
      <c r="P3298" t="s">
        <v>777</v>
      </c>
      <c r="Q3298">
        <v>29.9</v>
      </c>
      <c r="R3298">
        <v>5.39</v>
      </c>
      <c r="Y3298" t="s">
        <v>13170</v>
      </c>
      <c r="Z3298" t="s">
        <v>2580</v>
      </c>
      <c r="AA3298">
        <v>24022</v>
      </c>
      <c r="AB3298" t="s">
        <v>420</v>
      </c>
    </row>
    <row r="3299" spans="1:35" x14ac:dyDescent="0.25">
      <c r="A3299" t="s">
        <v>13171</v>
      </c>
      <c r="B3299" t="s">
        <v>13171</v>
      </c>
      <c r="C3299" t="s">
        <v>13172</v>
      </c>
      <c r="D3299" t="s">
        <v>13173</v>
      </c>
      <c r="E3299" t="s">
        <v>771</v>
      </c>
      <c r="F3299" t="s">
        <v>772</v>
      </c>
      <c r="G3299" t="s">
        <v>2565</v>
      </c>
      <c r="J3299" t="s">
        <v>791</v>
      </c>
      <c r="K3299" t="s">
        <v>2566</v>
      </c>
      <c r="L3299" t="s">
        <v>2567</v>
      </c>
      <c r="M3299" t="s">
        <v>15</v>
      </c>
      <c r="N3299" t="s">
        <v>771</v>
      </c>
      <c r="O3299">
        <v>1</v>
      </c>
      <c r="P3299" t="s">
        <v>777</v>
      </c>
      <c r="Q3299">
        <v>19.899999999999999</v>
      </c>
      <c r="R3299">
        <v>3.59</v>
      </c>
      <c r="Y3299" t="s">
        <v>13174</v>
      </c>
      <c r="Z3299" t="s">
        <v>423</v>
      </c>
      <c r="AA3299">
        <v>3020</v>
      </c>
      <c r="AB3299" t="s">
        <v>420</v>
      </c>
    </row>
    <row r="3300" spans="1:35" x14ac:dyDescent="0.25">
      <c r="A3300" t="s">
        <v>13175</v>
      </c>
      <c r="B3300" t="s">
        <v>13175</v>
      </c>
      <c r="C3300" t="s">
        <v>13176</v>
      </c>
      <c r="D3300" t="s">
        <v>13177</v>
      </c>
      <c r="E3300" t="s">
        <v>771</v>
      </c>
      <c r="F3300" t="s">
        <v>772</v>
      </c>
      <c r="G3300" t="s">
        <v>2565</v>
      </c>
      <c r="J3300" t="s">
        <v>791</v>
      </c>
      <c r="K3300" t="s">
        <v>2572</v>
      </c>
      <c r="L3300" t="s">
        <v>1427</v>
      </c>
      <c r="M3300" t="s">
        <v>45</v>
      </c>
      <c r="N3300" t="s">
        <v>771</v>
      </c>
      <c r="O3300">
        <v>1</v>
      </c>
      <c r="P3300" t="s">
        <v>777</v>
      </c>
      <c r="Q3300">
        <v>29.9</v>
      </c>
      <c r="R3300">
        <v>5.39</v>
      </c>
      <c r="S3300">
        <v>1.63</v>
      </c>
      <c r="X3300">
        <v>1.63</v>
      </c>
      <c r="Y3300" t="s">
        <v>8786</v>
      </c>
      <c r="Z3300" t="s">
        <v>3806</v>
      </c>
      <c r="AA3300">
        <v>16016</v>
      </c>
      <c r="AB3300" t="s">
        <v>420</v>
      </c>
      <c r="AG3300">
        <v>1426640098</v>
      </c>
      <c r="AH3300" t="s">
        <v>420</v>
      </c>
      <c r="AI3300" t="s">
        <v>1019</v>
      </c>
    </row>
    <row r="3301" spans="1:35" x14ac:dyDescent="0.25">
      <c r="A3301" t="s">
        <v>13178</v>
      </c>
      <c r="B3301" t="s">
        <v>13178</v>
      </c>
      <c r="C3301" t="s">
        <v>13179</v>
      </c>
      <c r="D3301" t="s">
        <v>13180</v>
      </c>
      <c r="E3301" t="s">
        <v>771</v>
      </c>
      <c r="F3301" t="s">
        <v>772</v>
      </c>
      <c r="G3301" t="s">
        <v>2565</v>
      </c>
      <c r="J3301" t="s">
        <v>791</v>
      </c>
      <c r="K3301" t="s">
        <v>3014</v>
      </c>
      <c r="L3301" t="s">
        <v>3015</v>
      </c>
      <c r="M3301" t="s">
        <v>25</v>
      </c>
      <c r="N3301" t="s">
        <v>771</v>
      </c>
      <c r="O3301">
        <v>1</v>
      </c>
      <c r="P3301" t="s">
        <v>777</v>
      </c>
      <c r="Q3301">
        <v>29.9</v>
      </c>
      <c r="R3301">
        <v>5.39</v>
      </c>
      <c r="Y3301" t="s">
        <v>2717</v>
      </c>
      <c r="Z3301" t="s">
        <v>2718</v>
      </c>
      <c r="AA3301">
        <v>20133</v>
      </c>
      <c r="AB3301" t="s">
        <v>420</v>
      </c>
    </row>
    <row r="3302" spans="1:35" x14ac:dyDescent="0.25">
      <c r="A3302" t="s">
        <v>13181</v>
      </c>
      <c r="B3302" t="s">
        <v>13181</v>
      </c>
      <c r="C3302" t="s">
        <v>13182</v>
      </c>
      <c r="D3302" t="s">
        <v>13183</v>
      </c>
      <c r="E3302" t="s">
        <v>771</v>
      </c>
      <c r="F3302" t="s">
        <v>772</v>
      </c>
      <c r="G3302" t="s">
        <v>2565</v>
      </c>
      <c r="I3302" t="s">
        <v>2646</v>
      </c>
      <c r="J3302" t="s">
        <v>791</v>
      </c>
      <c r="K3302" t="s">
        <v>2598</v>
      </c>
      <c r="L3302" t="s">
        <v>776</v>
      </c>
      <c r="M3302" t="s">
        <v>424</v>
      </c>
      <c r="N3302" t="s">
        <v>771</v>
      </c>
      <c r="O3302">
        <v>1</v>
      </c>
      <c r="P3302" t="s">
        <v>777</v>
      </c>
      <c r="Q3302">
        <v>29.9</v>
      </c>
      <c r="R3302">
        <v>5.39</v>
      </c>
      <c r="Y3302" t="s">
        <v>2883</v>
      </c>
      <c r="Z3302" t="s">
        <v>2627</v>
      </c>
      <c r="AA3302">
        <v>2032</v>
      </c>
      <c r="AB3302" t="s">
        <v>420</v>
      </c>
    </row>
    <row r="3303" spans="1:35" x14ac:dyDescent="0.25">
      <c r="A3303" t="s">
        <v>13184</v>
      </c>
      <c r="B3303" t="s">
        <v>13184</v>
      </c>
      <c r="C3303" t="s">
        <v>13185</v>
      </c>
      <c r="D3303" t="s">
        <v>13186</v>
      </c>
      <c r="E3303" t="s">
        <v>771</v>
      </c>
      <c r="F3303" t="s">
        <v>772</v>
      </c>
      <c r="G3303" t="s">
        <v>2565</v>
      </c>
      <c r="J3303" t="s">
        <v>791</v>
      </c>
      <c r="K3303" t="s">
        <v>2566</v>
      </c>
      <c r="L3303" t="s">
        <v>2567</v>
      </c>
      <c r="M3303" t="s">
        <v>15</v>
      </c>
      <c r="N3303" t="s">
        <v>771</v>
      </c>
      <c r="O3303">
        <v>1</v>
      </c>
      <c r="P3303" t="s">
        <v>777</v>
      </c>
      <c r="Q3303">
        <v>19.899999999999999</v>
      </c>
      <c r="R3303">
        <v>3.59</v>
      </c>
      <c r="Y3303" t="s">
        <v>2717</v>
      </c>
      <c r="Z3303" t="s">
        <v>2718</v>
      </c>
      <c r="AA3303">
        <v>20135</v>
      </c>
      <c r="AB3303" t="s">
        <v>420</v>
      </c>
    </row>
    <row r="3304" spans="1:35" x14ac:dyDescent="0.25">
      <c r="A3304" t="s">
        <v>13187</v>
      </c>
      <c r="C3304" t="s">
        <v>13188</v>
      </c>
      <c r="D3304" t="s">
        <v>13189</v>
      </c>
      <c r="E3304" t="s">
        <v>771</v>
      </c>
      <c r="F3304" t="s">
        <v>2590</v>
      </c>
      <c r="G3304" t="s">
        <v>2565</v>
      </c>
      <c r="H3304" t="s">
        <v>2591</v>
      </c>
      <c r="J3304" t="s">
        <v>774</v>
      </c>
      <c r="K3304" t="s">
        <v>13190</v>
      </c>
      <c r="L3304" t="s">
        <v>174</v>
      </c>
      <c r="M3304" t="s">
        <v>173</v>
      </c>
      <c r="N3304" t="s">
        <v>771</v>
      </c>
      <c r="O3304">
        <v>1</v>
      </c>
      <c r="P3304" t="s">
        <v>777</v>
      </c>
      <c r="Q3304">
        <v>59.9</v>
      </c>
      <c r="R3304">
        <v>10.8</v>
      </c>
      <c r="S3304">
        <v>3</v>
      </c>
      <c r="T3304">
        <v>0.54</v>
      </c>
      <c r="Y3304" t="s">
        <v>13191</v>
      </c>
      <c r="Z3304" t="s">
        <v>13192</v>
      </c>
      <c r="AA3304">
        <v>89063</v>
      </c>
      <c r="AB3304" t="s">
        <v>420</v>
      </c>
    </row>
    <row r="3305" spans="1:35" x14ac:dyDescent="0.25">
      <c r="A3305" t="s">
        <v>13193</v>
      </c>
      <c r="B3305" t="s">
        <v>13193</v>
      </c>
      <c r="C3305" t="s">
        <v>13194</v>
      </c>
      <c r="D3305" t="s">
        <v>13195</v>
      </c>
      <c r="E3305" t="s">
        <v>771</v>
      </c>
      <c r="F3305" t="s">
        <v>772</v>
      </c>
      <c r="G3305" t="s">
        <v>2565</v>
      </c>
      <c r="J3305" t="s">
        <v>791</v>
      </c>
      <c r="K3305" t="s">
        <v>3168</v>
      </c>
      <c r="L3305" t="s">
        <v>1296</v>
      </c>
      <c r="M3305" t="s">
        <v>428</v>
      </c>
      <c r="N3305" t="s">
        <v>771</v>
      </c>
      <c r="O3305">
        <v>1</v>
      </c>
      <c r="P3305" t="s">
        <v>777</v>
      </c>
      <c r="Q3305">
        <v>49.9</v>
      </c>
      <c r="R3305">
        <v>9</v>
      </c>
      <c r="S3305">
        <v>3.27</v>
      </c>
      <c r="X3305">
        <v>3.27</v>
      </c>
      <c r="Y3305" t="s">
        <v>13196</v>
      </c>
      <c r="Z3305" t="s">
        <v>3403</v>
      </c>
      <c r="AA3305">
        <v>89013</v>
      </c>
      <c r="AB3305" t="s">
        <v>420</v>
      </c>
    </row>
    <row r="3306" spans="1:35" x14ac:dyDescent="0.25">
      <c r="A3306" t="s">
        <v>13197</v>
      </c>
      <c r="B3306" t="s">
        <v>13197</v>
      </c>
      <c r="C3306" t="s">
        <v>13198</v>
      </c>
      <c r="D3306" t="s">
        <v>13199</v>
      </c>
      <c r="E3306" t="s">
        <v>771</v>
      </c>
      <c r="F3306" t="s">
        <v>772</v>
      </c>
      <c r="G3306" t="s">
        <v>2565</v>
      </c>
      <c r="J3306" t="s">
        <v>791</v>
      </c>
      <c r="K3306" t="s">
        <v>2618</v>
      </c>
      <c r="L3306" t="s">
        <v>864</v>
      </c>
      <c r="M3306" t="s">
        <v>21</v>
      </c>
      <c r="N3306" t="s">
        <v>771</v>
      </c>
      <c r="O3306">
        <v>1</v>
      </c>
      <c r="P3306" t="s">
        <v>777</v>
      </c>
      <c r="Q3306">
        <v>29.9</v>
      </c>
      <c r="R3306">
        <v>5.39</v>
      </c>
      <c r="Y3306" t="s">
        <v>13200</v>
      </c>
      <c r="Z3306" t="s">
        <v>2585</v>
      </c>
      <c r="AA3306">
        <v>20096</v>
      </c>
      <c r="AB3306" t="s">
        <v>420</v>
      </c>
    </row>
    <row r="3307" spans="1:35" x14ac:dyDescent="0.25">
      <c r="A3307" t="s">
        <v>13201</v>
      </c>
      <c r="B3307" t="s">
        <v>13201</v>
      </c>
      <c r="C3307" t="s">
        <v>13202</v>
      </c>
      <c r="D3307" t="s">
        <v>13203</v>
      </c>
      <c r="E3307" t="s">
        <v>771</v>
      </c>
      <c r="F3307" t="s">
        <v>772</v>
      </c>
      <c r="G3307" t="s">
        <v>2565</v>
      </c>
      <c r="J3307" t="s">
        <v>791</v>
      </c>
      <c r="K3307" t="s">
        <v>2641</v>
      </c>
      <c r="L3307" t="s">
        <v>1330</v>
      </c>
      <c r="M3307" t="s">
        <v>29</v>
      </c>
      <c r="N3307" t="s">
        <v>771</v>
      </c>
      <c r="O3307">
        <v>1</v>
      </c>
      <c r="P3307" t="s">
        <v>777</v>
      </c>
      <c r="Q3307">
        <v>32.9</v>
      </c>
      <c r="R3307">
        <v>5.93</v>
      </c>
      <c r="Y3307" t="s">
        <v>13204</v>
      </c>
      <c r="Z3307" t="s">
        <v>3511</v>
      </c>
      <c r="AA3307">
        <v>81033</v>
      </c>
      <c r="AB3307" t="s">
        <v>420</v>
      </c>
    </row>
    <row r="3308" spans="1:35" x14ac:dyDescent="0.25">
      <c r="A3308" t="s">
        <v>13205</v>
      </c>
      <c r="B3308" t="s">
        <v>13205</v>
      </c>
      <c r="C3308" t="s">
        <v>13206</v>
      </c>
      <c r="D3308" t="s">
        <v>13207</v>
      </c>
      <c r="E3308" t="s">
        <v>771</v>
      </c>
      <c r="F3308" t="s">
        <v>772</v>
      </c>
      <c r="G3308" t="s">
        <v>2565</v>
      </c>
      <c r="J3308" t="s">
        <v>791</v>
      </c>
      <c r="K3308" t="s">
        <v>2578</v>
      </c>
      <c r="L3308" t="s">
        <v>833</v>
      </c>
      <c r="M3308" t="s">
        <v>49</v>
      </c>
      <c r="N3308" t="s">
        <v>771</v>
      </c>
      <c r="O3308">
        <v>1</v>
      </c>
      <c r="P3308" t="s">
        <v>777</v>
      </c>
      <c r="Q3308">
        <v>24.9</v>
      </c>
      <c r="R3308">
        <v>4.49</v>
      </c>
      <c r="Y3308" t="s">
        <v>2585</v>
      </c>
      <c r="Z3308" t="s">
        <v>2585</v>
      </c>
      <c r="AA3308">
        <v>20161</v>
      </c>
      <c r="AB3308" t="s">
        <v>420</v>
      </c>
    </row>
    <row r="3309" spans="1:35" x14ac:dyDescent="0.25">
      <c r="A3309" t="s">
        <v>13208</v>
      </c>
      <c r="C3309" t="s">
        <v>13209</v>
      </c>
      <c r="D3309" t="s">
        <v>13210</v>
      </c>
      <c r="E3309" t="s">
        <v>771</v>
      </c>
      <c r="F3309" t="s">
        <v>2590</v>
      </c>
      <c r="G3309" t="s">
        <v>2565</v>
      </c>
      <c r="H3309" t="s">
        <v>2591</v>
      </c>
      <c r="J3309" t="s">
        <v>774</v>
      </c>
      <c r="K3309" t="s">
        <v>2790</v>
      </c>
      <c r="L3309" t="s">
        <v>730</v>
      </c>
      <c r="M3309" t="s">
        <v>729</v>
      </c>
      <c r="N3309" t="s">
        <v>771</v>
      </c>
      <c r="O3309">
        <v>1</v>
      </c>
      <c r="P3309" t="s">
        <v>777</v>
      </c>
      <c r="Q3309">
        <v>24.9</v>
      </c>
      <c r="R3309">
        <v>4.49</v>
      </c>
      <c r="S3309">
        <v>3</v>
      </c>
      <c r="T3309">
        <v>0.54</v>
      </c>
      <c r="Y3309" t="s">
        <v>3088</v>
      </c>
      <c r="Z3309" t="s">
        <v>3088</v>
      </c>
      <c r="AA3309">
        <v>50124</v>
      </c>
      <c r="AB3309" t="s">
        <v>420</v>
      </c>
    </row>
    <row r="3310" spans="1:35" x14ac:dyDescent="0.25">
      <c r="A3310" t="s">
        <v>13211</v>
      </c>
      <c r="B3310" t="s">
        <v>13211</v>
      </c>
      <c r="C3310" t="s">
        <v>13212</v>
      </c>
      <c r="D3310" t="s">
        <v>13213</v>
      </c>
      <c r="E3310" t="s">
        <v>771</v>
      </c>
      <c r="F3310" t="s">
        <v>772</v>
      </c>
      <c r="G3310" t="s">
        <v>2565</v>
      </c>
      <c r="J3310" t="s">
        <v>791</v>
      </c>
      <c r="K3310" t="s">
        <v>2584</v>
      </c>
      <c r="L3310" t="s">
        <v>801</v>
      </c>
      <c r="M3310" t="s">
        <v>31</v>
      </c>
      <c r="N3310" t="s">
        <v>771</v>
      </c>
      <c r="O3310">
        <v>1</v>
      </c>
      <c r="P3310" t="s">
        <v>777</v>
      </c>
      <c r="Q3310">
        <v>34.9</v>
      </c>
      <c r="R3310">
        <v>6.29</v>
      </c>
      <c r="Y3310" t="s">
        <v>3853</v>
      </c>
      <c r="Z3310" t="s">
        <v>2604</v>
      </c>
      <c r="AA3310">
        <v>80026</v>
      </c>
      <c r="AB3310" t="s">
        <v>420</v>
      </c>
    </row>
    <row r="3311" spans="1:35" x14ac:dyDescent="0.25">
      <c r="A3311" t="s">
        <v>13214</v>
      </c>
      <c r="B3311" t="s">
        <v>13214</v>
      </c>
      <c r="C3311" t="s">
        <v>13215</v>
      </c>
      <c r="D3311" t="s">
        <v>13216</v>
      </c>
      <c r="E3311" t="s">
        <v>771</v>
      </c>
      <c r="F3311" t="s">
        <v>772</v>
      </c>
      <c r="G3311" t="s">
        <v>2565</v>
      </c>
      <c r="J3311" t="s">
        <v>791</v>
      </c>
      <c r="K3311" t="s">
        <v>2641</v>
      </c>
      <c r="L3311" t="s">
        <v>1330</v>
      </c>
      <c r="M3311" t="s">
        <v>29</v>
      </c>
      <c r="N3311" t="s">
        <v>771</v>
      </c>
      <c r="O3311">
        <v>1</v>
      </c>
      <c r="P3311" t="s">
        <v>777</v>
      </c>
      <c r="Q3311">
        <v>32.9</v>
      </c>
      <c r="R3311">
        <v>5.93</v>
      </c>
      <c r="S3311">
        <v>1.64</v>
      </c>
      <c r="X3311">
        <v>1.64</v>
      </c>
      <c r="Y3311" t="s">
        <v>13217</v>
      </c>
      <c r="Z3311" t="s">
        <v>4895</v>
      </c>
      <c r="AA3311">
        <v>71013</v>
      </c>
      <c r="AB3311" t="s">
        <v>420</v>
      </c>
    </row>
    <row r="3312" spans="1:35" x14ac:dyDescent="0.25">
      <c r="A3312" t="s">
        <v>13218</v>
      </c>
      <c r="B3312" t="s">
        <v>13218</v>
      </c>
      <c r="C3312" t="s">
        <v>13219</v>
      </c>
      <c r="D3312" t="s">
        <v>13220</v>
      </c>
      <c r="E3312" t="s">
        <v>771</v>
      </c>
      <c r="F3312" t="s">
        <v>772</v>
      </c>
      <c r="G3312" t="s">
        <v>2565</v>
      </c>
      <c r="J3312" t="s">
        <v>791</v>
      </c>
      <c r="K3312" t="s">
        <v>2641</v>
      </c>
      <c r="L3312" t="s">
        <v>1330</v>
      </c>
      <c r="M3312" t="s">
        <v>29</v>
      </c>
      <c r="N3312" t="s">
        <v>771</v>
      </c>
      <c r="O3312">
        <v>1</v>
      </c>
      <c r="P3312" t="s">
        <v>777</v>
      </c>
      <c r="Q3312">
        <v>32.9</v>
      </c>
      <c r="R3312">
        <v>5.93</v>
      </c>
      <c r="Y3312" t="s">
        <v>13221</v>
      </c>
      <c r="Z3312" t="s">
        <v>3265</v>
      </c>
      <c r="AA3312">
        <v>3026</v>
      </c>
      <c r="AB3312" t="s">
        <v>420</v>
      </c>
    </row>
    <row r="3313" spans="1:28" x14ac:dyDescent="0.25">
      <c r="A3313" t="s">
        <v>13222</v>
      </c>
      <c r="B3313" t="s">
        <v>13222</v>
      </c>
      <c r="C3313" t="s">
        <v>13223</v>
      </c>
      <c r="D3313" t="s">
        <v>13224</v>
      </c>
      <c r="E3313" t="s">
        <v>771</v>
      </c>
      <c r="F3313" t="s">
        <v>772</v>
      </c>
      <c r="G3313" t="s">
        <v>2565</v>
      </c>
      <c r="J3313" t="s">
        <v>791</v>
      </c>
      <c r="K3313" t="s">
        <v>2566</v>
      </c>
      <c r="L3313" t="s">
        <v>2567</v>
      </c>
      <c r="M3313" t="s">
        <v>15</v>
      </c>
      <c r="N3313" t="s">
        <v>771</v>
      </c>
      <c r="O3313">
        <v>1</v>
      </c>
      <c r="P3313" t="s">
        <v>777</v>
      </c>
      <c r="Q3313">
        <v>19.899999999999999</v>
      </c>
      <c r="R3313">
        <v>3.59</v>
      </c>
      <c r="Y3313" t="s">
        <v>13225</v>
      </c>
      <c r="Z3313" t="s">
        <v>3366</v>
      </c>
      <c r="AA3313">
        <v>24040</v>
      </c>
      <c r="AB3313" t="s">
        <v>420</v>
      </c>
    </row>
    <row r="3314" spans="1:28" x14ac:dyDescent="0.25">
      <c r="A3314" t="s">
        <v>13226</v>
      </c>
      <c r="B3314" t="s">
        <v>13226</v>
      </c>
      <c r="C3314" t="s">
        <v>13227</v>
      </c>
      <c r="D3314" t="s">
        <v>13228</v>
      </c>
      <c r="E3314" t="s">
        <v>771</v>
      </c>
      <c r="F3314" t="s">
        <v>772</v>
      </c>
      <c r="G3314" t="s">
        <v>2565</v>
      </c>
      <c r="J3314" t="s">
        <v>791</v>
      </c>
      <c r="K3314" t="s">
        <v>2598</v>
      </c>
      <c r="L3314" t="s">
        <v>776</v>
      </c>
      <c r="M3314" t="s">
        <v>424</v>
      </c>
      <c r="N3314" t="s">
        <v>771</v>
      </c>
      <c r="O3314">
        <v>1</v>
      </c>
      <c r="P3314" t="s">
        <v>777</v>
      </c>
      <c r="Q3314">
        <v>29.9</v>
      </c>
      <c r="R3314">
        <v>5.39</v>
      </c>
      <c r="Y3314" t="s">
        <v>13229</v>
      </c>
      <c r="Z3314" t="s">
        <v>8036</v>
      </c>
      <c r="AA3314">
        <v>10017</v>
      </c>
      <c r="AB3314" t="s">
        <v>420</v>
      </c>
    </row>
    <row r="3315" spans="1:28" x14ac:dyDescent="0.25">
      <c r="A3315" t="s">
        <v>13230</v>
      </c>
      <c r="B3315" t="s">
        <v>13230</v>
      </c>
      <c r="C3315" t="s">
        <v>13231</v>
      </c>
      <c r="D3315" t="s">
        <v>13232</v>
      </c>
      <c r="E3315" t="s">
        <v>771</v>
      </c>
      <c r="F3315" t="s">
        <v>772</v>
      </c>
      <c r="G3315" t="s">
        <v>2565</v>
      </c>
      <c r="J3315" t="s">
        <v>791</v>
      </c>
      <c r="K3315" t="s">
        <v>2566</v>
      </c>
      <c r="L3315" t="s">
        <v>2567</v>
      </c>
      <c r="M3315" t="s">
        <v>15</v>
      </c>
      <c r="N3315" t="s">
        <v>771</v>
      </c>
      <c r="O3315">
        <v>1</v>
      </c>
      <c r="P3315" t="s">
        <v>777</v>
      </c>
      <c r="Q3315">
        <v>19.899999999999999</v>
      </c>
      <c r="R3315">
        <v>3.59</v>
      </c>
      <c r="Y3315" t="s">
        <v>5311</v>
      </c>
      <c r="Z3315" t="s">
        <v>2718</v>
      </c>
      <c r="AA3315">
        <v>20900</v>
      </c>
      <c r="AB3315" t="s">
        <v>420</v>
      </c>
    </row>
    <row r="3316" spans="1:28" x14ac:dyDescent="0.25">
      <c r="A3316" t="s">
        <v>13233</v>
      </c>
      <c r="B3316" t="s">
        <v>13233</v>
      </c>
      <c r="C3316" t="s">
        <v>13234</v>
      </c>
      <c r="D3316" t="s">
        <v>13235</v>
      </c>
      <c r="E3316" t="s">
        <v>771</v>
      </c>
      <c r="F3316" t="s">
        <v>772</v>
      </c>
      <c r="G3316" t="s">
        <v>2565</v>
      </c>
      <c r="I3316" t="s">
        <v>2646</v>
      </c>
      <c r="J3316" t="s">
        <v>791</v>
      </c>
      <c r="K3316" t="s">
        <v>7068</v>
      </c>
      <c r="L3316" t="s">
        <v>1238</v>
      </c>
      <c r="M3316" t="s">
        <v>57</v>
      </c>
      <c r="N3316" t="s">
        <v>771</v>
      </c>
      <c r="O3316">
        <v>1</v>
      </c>
      <c r="P3316" t="s">
        <v>777</v>
      </c>
      <c r="Q3316">
        <v>14.9</v>
      </c>
      <c r="R3316">
        <v>2.69</v>
      </c>
      <c r="Y3316" t="s">
        <v>2883</v>
      </c>
      <c r="Z3316" t="s">
        <v>2627</v>
      </c>
      <c r="AA3316">
        <v>2032</v>
      </c>
      <c r="AB3316" t="s">
        <v>420</v>
      </c>
    </row>
    <row r="3317" spans="1:28" x14ac:dyDescent="0.25">
      <c r="A3317" t="s">
        <v>13236</v>
      </c>
      <c r="B3317" t="s">
        <v>13236</v>
      </c>
      <c r="C3317" t="s">
        <v>13237</v>
      </c>
      <c r="D3317" t="s">
        <v>13238</v>
      </c>
      <c r="E3317" t="s">
        <v>771</v>
      </c>
      <c r="F3317" t="s">
        <v>772</v>
      </c>
      <c r="G3317" t="s">
        <v>2565</v>
      </c>
      <c r="J3317" t="s">
        <v>791</v>
      </c>
      <c r="K3317" t="s">
        <v>2578</v>
      </c>
      <c r="L3317" t="s">
        <v>833</v>
      </c>
      <c r="M3317" t="s">
        <v>49</v>
      </c>
      <c r="N3317" t="s">
        <v>771</v>
      </c>
      <c r="O3317">
        <v>1</v>
      </c>
      <c r="P3317" t="s">
        <v>777</v>
      </c>
      <c r="Q3317">
        <v>24.9</v>
      </c>
      <c r="R3317">
        <v>4.49</v>
      </c>
      <c r="S3317">
        <v>1.63</v>
      </c>
      <c r="X3317">
        <v>1.63</v>
      </c>
      <c r="Y3317" t="s">
        <v>7420</v>
      </c>
      <c r="Z3317" t="s">
        <v>3181</v>
      </c>
      <c r="AA3317">
        <v>40050</v>
      </c>
      <c r="AB3317" t="s">
        <v>420</v>
      </c>
    </row>
    <row r="3318" spans="1:28" x14ac:dyDescent="0.25">
      <c r="A3318" t="s">
        <v>13239</v>
      </c>
      <c r="C3318" t="s">
        <v>13240</v>
      </c>
      <c r="D3318" t="s">
        <v>13241</v>
      </c>
      <c r="E3318" t="s">
        <v>771</v>
      </c>
      <c r="F3318" t="s">
        <v>2590</v>
      </c>
      <c r="G3318" t="s">
        <v>2565</v>
      </c>
      <c r="H3318" t="s">
        <v>2591</v>
      </c>
      <c r="J3318" t="s">
        <v>774</v>
      </c>
      <c r="K3318" t="s">
        <v>2882</v>
      </c>
      <c r="L3318" t="s">
        <v>439</v>
      </c>
      <c r="M3318" t="s">
        <v>438</v>
      </c>
      <c r="N3318" t="s">
        <v>771</v>
      </c>
      <c r="O3318">
        <v>1</v>
      </c>
      <c r="P3318" t="s">
        <v>777</v>
      </c>
      <c r="Q3318">
        <v>39.9</v>
      </c>
      <c r="R3318">
        <v>7.2</v>
      </c>
      <c r="S3318">
        <v>3</v>
      </c>
      <c r="T3318">
        <v>0.54</v>
      </c>
      <c r="Y3318" t="s">
        <v>5619</v>
      </c>
      <c r="Z3318" t="s">
        <v>4878</v>
      </c>
      <c r="AA3318">
        <v>76121</v>
      </c>
      <c r="AB3318" t="s">
        <v>420</v>
      </c>
    </row>
    <row r="3319" spans="1:28" x14ac:dyDescent="0.25">
      <c r="A3319" t="s">
        <v>13242</v>
      </c>
      <c r="B3319" t="s">
        <v>13242</v>
      </c>
      <c r="C3319" t="s">
        <v>13243</v>
      </c>
      <c r="D3319" t="s">
        <v>13244</v>
      </c>
      <c r="E3319" t="s">
        <v>771</v>
      </c>
      <c r="F3319" t="s">
        <v>772</v>
      </c>
      <c r="G3319" t="s">
        <v>2565</v>
      </c>
      <c r="J3319" t="s">
        <v>791</v>
      </c>
      <c r="K3319" t="s">
        <v>2566</v>
      </c>
      <c r="L3319" t="s">
        <v>2567</v>
      </c>
      <c r="M3319" t="s">
        <v>15</v>
      </c>
      <c r="N3319" t="s">
        <v>771</v>
      </c>
      <c r="O3319">
        <v>1</v>
      </c>
      <c r="P3319" t="s">
        <v>777</v>
      </c>
      <c r="Q3319">
        <v>19.899999999999999</v>
      </c>
      <c r="R3319">
        <v>3.59</v>
      </c>
      <c r="Y3319" t="s">
        <v>13245</v>
      </c>
      <c r="Z3319" t="s">
        <v>2873</v>
      </c>
      <c r="AA3319">
        <v>41011</v>
      </c>
      <c r="AB3319" t="s">
        <v>420</v>
      </c>
    </row>
    <row r="3320" spans="1:28" x14ac:dyDescent="0.25">
      <c r="A3320" t="s">
        <v>13246</v>
      </c>
      <c r="B3320" t="s">
        <v>13246</v>
      </c>
      <c r="C3320" t="s">
        <v>13247</v>
      </c>
      <c r="D3320" t="s">
        <v>13248</v>
      </c>
      <c r="E3320" t="s">
        <v>771</v>
      </c>
      <c r="F3320" t="s">
        <v>772</v>
      </c>
      <c r="G3320" t="s">
        <v>2565</v>
      </c>
      <c r="J3320" t="s">
        <v>791</v>
      </c>
      <c r="K3320" t="s">
        <v>3014</v>
      </c>
      <c r="L3320" t="s">
        <v>3015</v>
      </c>
      <c r="M3320" t="s">
        <v>25</v>
      </c>
      <c r="N3320" t="s">
        <v>771</v>
      </c>
      <c r="O3320">
        <v>1</v>
      </c>
      <c r="P3320" t="s">
        <v>777</v>
      </c>
      <c r="Q3320">
        <v>29.9</v>
      </c>
      <c r="R3320">
        <v>5.39</v>
      </c>
      <c r="Y3320" t="s">
        <v>11611</v>
      </c>
      <c r="Z3320" t="s">
        <v>7721</v>
      </c>
      <c r="AA3320">
        <v>60018</v>
      </c>
      <c r="AB3320" t="s">
        <v>420</v>
      </c>
    </row>
    <row r="3321" spans="1:28" x14ac:dyDescent="0.25">
      <c r="A3321" t="s">
        <v>13249</v>
      </c>
      <c r="B3321" t="s">
        <v>13249</v>
      </c>
      <c r="C3321" t="s">
        <v>13250</v>
      </c>
      <c r="D3321" t="s">
        <v>13251</v>
      </c>
      <c r="E3321" t="s">
        <v>771</v>
      </c>
      <c r="F3321" t="s">
        <v>772</v>
      </c>
      <c r="G3321" t="s">
        <v>2565</v>
      </c>
      <c r="J3321" t="s">
        <v>791</v>
      </c>
      <c r="K3321" t="s">
        <v>2641</v>
      </c>
      <c r="L3321" t="s">
        <v>1330</v>
      </c>
      <c r="M3321" t="s">
        <v>29</v>
      </c>
      <c r="N3321" t="s">
        <v>771</v>
      </c>
      <c r="O3321">
        <v>1</v>
      </c>
      <c r="P3321" t="s">
        <v>777</v>
      </c>
      <c r="Q3321">
        <v>32.9</v>
      </c>
      <c r="R3321">
        <v>5.93</v>
      </c>
      <c r="Y3321" t="s">
        <v>3124</v>
      </c>
      <c r="Z3321" t="s">
        <v>3124</v>
      </c>
      <c r="AA3321">
        <v>25124</v>
      </c>
      <c r="AB3321" t="s">
        <v>420</v>
      </c>
    </row>
    <row r="3322" spans="1:28" x14ac:dyDescent="0.25">
      <c r="A3322" t="s">
        <v>13252</v>
      </c>
      <c r="B3322" t="s">
        <v>13252</v>
      </c>
      <c r="C3322" t="s">
        <v>13253</v>
      </c>
      <c r="D3322" t="s">
        <v>13254</v>
      </c>
      <c r="E3322" t="s">
        <v>771</v>
      </c>
      <c r="F3322" t="s">
        <v>772</v>
      </c>
      <c r="G3322" t="s">
        <v>2565</v>
      </c>
      <c r="I3322" t="s">
        <v>2646</v>
      </c>
      <c r="J3322" t="s">
        <v>791</v>
      </c>
      <c r="K3322" t="s">
        <v>2598</v>
      </c>
      <c r="L3322" t="s">
        <v>776</v>
      </c>
      <c r="M3322" t="s">
        <v>424</v>
      </c>
      <c r="N3322" t="s">
        <v>771</v>
      </c>
      <c r="O3322">
        <v>1</v>
      </c>
      <c r="P3322" t="s">
        <v>777</v>
      </c>
      <c r="Q3322">
        <v>29.9</v>
      </c>
      <c r="R3322">
        <v>5.39</v>
      </c>
      <c r="Y3322" t="s">
        <v>2883</v>
      </c>
      <c r="Z3322" t="s">
        <v>2627</v>
      </c>
      <c r="AA3322">
        <v>2032</v>
      </c>
      <c r="AB3322" t="s">
        <v>420</v>
      </c>
    </row>
    <row r="3323" spans="1:28" x14ac:dyDescent="0.25">
      <c r="A3323" t="s">
        <v>13255</v>
      </c>
      <c r="B3323" t="s">
        <v>13255</v>
      </c>
      <c r="C3323" t="s">
        <v>13256</v>
      </c>
      <c r="D3323" t="s">
        <v>13257</v>
      </c>
      <c r="E3323" t="s">
        <v>771</v>
      </c>
      <c r="F3323" t="s">
        <v>772</v>
      </c>
      <c r="G3323" t="s">
        <v>2565</v>
      </c>
      <c r="J3323" t="s">
        <v>791</v>
      </c>
      <c r="K3323" t="s">
        <v>2584</v>
      </c>
      <c r="L3323" t="s">
        <v>801</v>
      </c>
      <c r="M3323" t="s">
        <v>31</v>
      </c>
      <c r="N3323" t="s">
        <v>771</v>
      </c>
      <c r="O3323">
        <v>1</v>
      </c>
      <c r="P3323" t="s">
        <v>777</v>
      </c>
      <c r="Q3323">
        <v>34.9</v>
      </c>
      <c r="R3323">
        <v>6.29</v>
      </c>
      <c r="Y3323" t="s">
        <v>2769</v>
      </c>
      <c r="Z3323" t="s">
        <v>2776</v>
      </c>
      <c r="AA3323">
        <v>56125</v>
      </c>
      <c r="AB3323" t="s">
        <v>420</v>
      </c>
    </row>
    <row r="3324" spans="1:28" x14ac:dyDescent="0.25">
      <c r="A3324" t="s">
        <v>13258</v>
      </c>
      <c r="C3324" t="s">
        <v>13259</v>
      </c>
      <c r="D3324" t="s">
        <v>12990</v>
      </c>
      <c r="E3324" t="s">
        <v>771</v>
      </c>
      <c r="F3324" t="s">
        <v>2590</v>
      </c>
      <c r="G3324" t="s">
        <v>2565</v>
      </c>
      <c r="H3324" t="s">
        <v>2591</v>
      </c>
      <c r="J3324" t="s">
        <v>774</v>
      </c>
      <c r="K3324" t="s">
        <v>2882</v>
      </c>
      <c r="L3324" t="s">
        <v>439</v>
      </c>
      <c r="M3324" t="s">
        <v>438</v>
      </c>
      <c r="N3324" t="s">
        <v>771</v>
      </c>
      <c r="O3324">
        <v>1</v>
      </c>
      <c r="P3324" t="s">
        <v>777</v>
      </c>
      <c r="Q3324">
        <v>39.9</v>
      </c>
      <c r="R3324">
        <v>7.2</v>
      </c>
      <c r="S3324">
        <v>3</v>
      </c>
      <c r="T3324">
        <v>0.54</v>
      </c>
      <c r="Y3324" t="s">
        <v>5039</v>
      </c>
      <c r="Z3324" t="s">
        <v>2604</v>
      </c>
      <c r="AA3324">
        <v>80022</v>
      </c>
      <c r="AB3324" t="s">
        <v>420</v>
      </c>
    </row>
    <row r="3325" spans="1:28" x14ac:dyDescent="0.25">
      <c r="A3325" t="s">
        <v>13260</v>
      </c>
      <c r="C3325" t="s">
        <v>13261</v>
      </c>
      <c r="D3325" t="s">
        <v>13262</v>
      </c>
      <c r="E3325" t="s">
        <v>771</v>
      </c>
      <c r="F3325" t="s">
        <v>2590</v>
      </c>
      <c r="G3325" t="s">
        <v>2565</v>
      </c>
      <c r="H3325" t="s">
        <v>2591</v>
      </c>
      <c r="J3325" t="s">
        <v>774</v>
      </c>
      <c r="K3325" t="s">
        <v>2882</v>
      </c>
      <c r="L3325" t="s">
        <v>439</v>
      </c>
      <c r="M3325" t="s">
        <v>438</v>
      </c>
      <c r="N3325" t="s">
        <v>771</v>
      </c>
      <c r="O3325">
        <v>1</v>
      </c>
      <c r="P3325" t="s">
        <v>777</v>
      </c>
      <c r="Q3325">
        <v>39.9</v>
      </c>
      <c r="R3325">
        <v>7.2</v>
      </c>
      <c r="S3325">
        <v>3</v>
      </c>
      <c r="T3325">
        <v>0.54</v>
      </c>
      <c r="Y3325" t="s">
        <v>2568</v>
      </c>
      <c r="Z3325" t="s">
        <v>13163</v>
      </c>
      <c r="AA3325">
        <v>10141</v>
      </c>
      <c r="AB3325" t="s">
        <v>420</v>
      </c>
    </row>
    <row r="3326" spans="1:28" x14ac:dyDescent="0.25">
      <c r="A3326" t="s">
        <v>13263</v>
      </c>
      <c r="B3326" t="s">
        <v>13263</v>
      </c>
      <c r="C3326" t="s">
        <v>13264</v>
      </c>
      <c r="D3326" t="s">
        <v>13265</v>
      </c>
      <c r="E3326" t="s">
        <v>771</v>
      </c>
      <c r="F3326" t="s">
        <v>772</v>
      </c>
      <c r="G3326" t="s">
        <v>2565</v>
      </c>
      <c r="J3326" t="s">
        <v>791</v>
      </c>
      <c r="K3326" t="s">
        <v>2847</v>
      </c>
      <c r="L3326" t="s">
        <v>2409</v>
      </c>
      <c r="M3326" t="s">
        <v>59</v>
      </c>
      <c r="N3326" t="s">
        <v>771</v>
      </c>
      <c r="O3326">
        <v>1</v>
      </c>
      <c r="P3326" t="s">
        <v>777</v>
      </c>
      <c r="Q3326">
        <v>16.899999999999999</v>
      </c>
      <c r="R3326">
        <v>3.05</v>
      </c>
      <c r="Y3326" t="s">
        <v>8528</v>
      </c>
      <c r="Z3326" t="s">
        <v>2604</v>
      </c>
      <c r="AA3326">
        <v>80040</v>
      </c>
      <c r="AB3326" t="s">
        <v>420</v>
      </c>
    </row>
    <row r="3327" spans="1:28" x14ac:dyDescent="0.25">
      <c r="A3327" t="s">
        <v>13266</v>
      </c>
      <c r="B3327" t="s">
        <v>13266</v>
      </c>
      <c r="C3327" t="s">
        <v>13267</v>
      </c>
      <c r="D3327" t="s">
        <v>13268</v>
      </c>
      <c r="E3327" t="s">
        <v>771</v>
      </c>
      <c r="F3327" t="s">
        <v>772</v>
      </c>
      <c r="G3327" t="s">
        <v>2565</v>
      </c>
      <c r="J3327" t="s">
        <v>791</v>
      </c>
      <c r="K3327" t="s">
        <v>2598</v>
      </c>
      <c r="L3327" t="s">
        <v>776</v>
      </c>
      <c r="M3327" t="s">
        <v>424</v>
      </c>
      <c r="N3327" t="s">
        <v>771</v>
      </c>
      <c r="O3327">
        <v>1</v>
      </c>
      <c r="P3327" t="s">
        <v>777</v>
      </c>
      <c r="Q3327">
        <v>29.9</v>
      </c>
      <c r="R3327">
        <v>5.39</v>
      </c>
      <c r="S3327">
        <v>1.64</v>
      </c>
      <c r="X3327">
        <v>1.64</v>
      </c>
      <c r="Y3327" t="s">
        <v>3492</v>
      </c>
      <c r="Z3327" t="s">
        <v>2568</v>
      </c>
      <c r="AA3327">
        <v>10156</v>
      </c>
      <c r="AB3327" t="s">
        <v>420</v>
      </c>
    </row>
    <row r="3328" spans="1:28" x14ac:dyDescent="0.25">
      <c r="A3328" t="s">
        <v>13269</v>
      </c>
      <c r="B3328" t="s">
        <v>13269</v>
      </c>
      <c r="C3328" t="s">
        <v>13270</v>
      </c>
      <c r="D3328" t="s">
        <v>13271</v>
      </c>
      <c r="E3328" t="s">
        <v>771</v>
      </c>
      <c r="F3328" t="s">
        <v>772</v>
      </c>
      <c r="G3328" t="s">
        <v>2565</v>
      </c>
      <c r="J3328" t="s">
        <v>791</v>
      </c>
      <c r="K3328" t="s">
        <v>2566</v>
      </c>
      <c r="L3328" t="s">
        <v>2567</v>
      </c>
      <c r="M3328" t="s">
        <v>15</v>
      </c>
      <c r="N3328" t="s">
        <v>771</v>
      </c>
      <c r="O3328">
        <v>1</v>
      </c>
      <c r="P3328" t="s">
        <v>777</v>
      </c>
      <c r="Q3328">
        <v>19.899999999999999</v>
      </c>
      <c r="R3328">
        <v>3.59</v>
      </c>
      <c r="S3328">
        <v>1.63</v>
      </c>
      <c r="X3328">
        <v>1.63</v>
      </c>
      <c r="Y3328" t="s">
        <v>13272</v>
      </c>
      <c r="Z3328" t="s">
        <v>3834</v>
      </c>
      <c r="AA3328">
        <v>28015</v>
      </c>
      <c r="AB3328" t="s">
        <v>420</v>
      </c>
    </row>
    <row r="3329" spans="1:35" x14ac:dyDescent="0.25">
      <c r="A3329" t="s">
        <v>13273</v>
      </c>
      <c r="B3329" t="s">
        <v>13273</v>
      </c>
      <c r="C3329" t="s">
        <v>13274</v>
      </c>
      <c r="D3329" t="s">
        <v>13275</v>
      </c>
      <c r="E3329" t="s">
        <v>771</v>
      </c>
      <c r="F3329" t="s">
        <v>772</v>
      </c>
      <c r="G3329" t="s">
        <v>2565</v>
      </c>
      <c r="J3329" t="s">
        <v>791</v>
      </c>
      <c r="K3329" t="s">
        <v>2598</v>
      </c>
      <c r="L3329" t="s">
        <v>776</v>
      </c>
      <c r="M3329" t="s">
        <v>424</v>
      </c>
      <c r="N3329" t="s">
        <v>771</v>
      </c>
      <c r="O3329">
        <v>1</v>
      </c>
      <c r="P3329" t="s">
        <v>777</v>
      </c>
      <c r="Q3329">
        <v>29.9</v>
      </c>
      <c r="R3329">
        <v>5.39</v>
      </c>
      <c r="Y3329" t="s">
        <v>13276</v>
      </c>
      <c r="Z3329" t="s">
        <v>3181</v>
      </c>
      <c r="AA3329">
        <v>40023</v>
      </c>
      <c r="AB3329" t="s">
        <v>420</v>
      </c>
    </row>
    <row r="3330" spans="1:35" x14ac:dyDescent="0.25">
      <c r="A3330" t="s">
        <v>13277</v>
      </c>
      <c r="C3330" t="s">
        <v>13278</v>
      </c>
      <c r="D3330" t="s">
        <v>13279</v>
      </c>
      <c r="E3330" t="s">
        <v>771</v>
      </c>
      <c r="F3330" t="s">
        <v>2590</v>
      </c>
      <c r="G3330" t="s">
        <v>2565</v>
      </c>
      <c r="H3330" t="s">
        <v>2591</v>
      </c>
      <c r="J3330" t="s">
        <v>774</v>
      </c>
      <c r="K3330" t="s">
        <v>4416</v>
      </c>
      <c r="L3330" t="s">
        <v>618</v>
      </c>
      <c r="M3330" t="s">
        <v>617</v>
      </c>
      <c r="N3330" t="s">
        <v>771</v>
      </c>
      <c r="O3330">
        <v>2</v>
      </c>
      <c r="P3330" t="s">
        <v>777</v>
      </c>
      <c r="Q3330">
        <v>49.8</v>
      </c>
      <c r="R3330">
        <v>8.98</v>
      </c>
      <c r="S3330">
        <v>6</v>
      </c>
      <c r="T3330">
        <v>1.08</v>
      </c>
      <c r="Y3330" t="s">
        <v>13280</v>
      </c>
      <c r="Z3330" t="s">
        <v>3640</v>
      </c>
      <c r="AA3330">
        <v>39038</v>
      </c>
      <c r="AB3330" t="s">
        <v>420</v>
      </c>
    </row>
    <row r="3331" spans="1:35" x14ac:dyDescent="0.25">
      <c r="A3331" t="s">
        <v>13281</v>
      </c>
      <c r="B3331" t="s">
        <v>13281</v>
      </c>
      <c r="C3331" t="s">
        <v>13282</v>
      </c>
      <c r="D3331" t="s">
        <v>13283</v>
      </c>
      <c r="E3331" t="s">
        <v>771</v>
      </c>
      <c r="F3331" t="s">
        <v>772</v>
      </c>
      <c r="G3331" t="s">
        <v>2565</v>
      </c>
      <c r="I3331" t="s">
        <v>2646</v>
      </c>
      <c r="J3331" t="s">
        <v>791</v>
      </c>
      <c r="K3331" t="s">
        <v>2598</v>
      </c>
      <c r="L3331" t="s">
        <v>776</v>
      </c>
      <c r="M3331" t="s">
        <v>424</v>
      </c>
      <c r="N3331" t="s">
        <v>771</v>
      </c>
      <c r="O3331">
        <v>1</v>
      </c>
      <c r="P3331" t="s">
        <v>777</v>
      </c>
      <c r="Q3331">
        <v>29.9</v>
      </c>
      <c r="R3331">
        <v>5.39</v>
      </c>
      <c r="Y3331" t="s">
        <v>2883</v>
      </c>
      <c r="Z3331" t="s">
        <v>2627</v>
      </c>
      <c r="AA3331">
        <v>2032</v>
      </c>
      <c r="AB3331" t="s">
        <v>420</v>
      </c>
    </row>
    <row r="3332" spans="1:35" x14ac:dyDescent="0.25">
      <c r="A3332" t="s">
        <v>13284</v>
      </c>
      <c r="B3332" t="s">
        <v>13284</v>
      </c>
      <c r="C3332" t="s">
        <v>13285</v>
      </c>
      <c r="D3332" t="s">
        <v>13286</v>
      </c>
      <c r="E3332" t="s">
        <v>771</v>
      </c>
      <c r="F3332" t="s">
        <v>772</v>
      </c>
      <c r="G3332" t="s">
        <v>2565</v>
      </c>
      <c r="J3332" t="s">
        <v>791</v>
      </c>
      <c r="K3332" t="s">
        <v>2584</v>
      </c>
      <c r="L3332" t="s">
        <v>13287</v>
      </c>
      <c r="M3332" t="s">
        <v>31</v>
      </c>
      <c r="N3332" t="s">
        <v>771</v>
      </c>
      <c r="O3332">
        <v>1</v>
      </c>
      <c r="P3332" t="s">
        <v>777</v>
      </c>
      <c r="Q3332">
        <v>30.71</v>
      </c>
      <c r="R3332">
        <v>5.54</v>
      </c>
      <c r="Y3332" t="s">
        <v>2620</v>
      </c>
      <c r="Z3332" t="s">
        <v>2620</v>
      </c>
      <c r="AA3332">
        <v>44124</v>
      </c>
      <c r="AB3332" t="s">
        <v>420</v>
      </c>
    </row>
    <row r="3333" spans="1:35" x14ac:dyDescent="0.25">
      <c r="A3333" t="s">
        <v>13288</v>
      </c>
      <c r="B3333" t="s">
        <v>13288</v>
      </c>
      <c r="C3333" t="s">
        <v>13289</v>
      </c>
      <c r="D3333" t="s">
        <v>13290</v>
      </c>
      <c r="E3333" t="s">
        <v>771</v>
      </c>
      <c r="F3333" t="s">
        <v>772</v>
      </c>
      <c r="G3333" t="s">
        <v>2565</v>
      </c>
      <c r="J3333" t="s">
        <v>791</v>
      </c>
      <c r="K3333" t="s">
        <v>2598</v>
      </c>
      <c r="L3333" t="s">
        <v>776</v>
      </c>
      <c r="M3333" t="s">
        <v>424</v>
      </c>
      <c r="N3333" t="s">
        <v>771</v>
      </c>
      <c r="O3333">
        <v>1</v>
      </c>
      <c r="P3333" t="s">
        <v>777</v>
      </c>
      <c r="Q3333">
        <v>29.9</v>
      </c>
      <c r="R3333">
        <v>5.39</v>
      </c>
      <c r="S3333">
        <v>2.5</v>
      </c>
      <c r="T3333">
        <v>0.45</v>
      </c>
      <c r="Y3333" t="s">
        <v>13291</v>
      </c>
      <c r="Z3333" t="s">
        <v>4824</v>
      </c>
      <c r="AA3333">
        <v>73025</v>
      </c>
      <c r="AB3333" t="s">
        <v>420</v>
      </c>
    </row>
    <row r="3334" spans="1:35" x14ac:dyDescent="0.25">
      <c r="A3334" t="s">
        <v>13292</v>
      </c>
      <c r="C3334" t="s">
        <v>13293</v>
      </c>
      <c r="D3334" t="s">
        <v>13294</v>
      </c>
      <c r="E3334" t="s">
        <v>771</v>
      </c>
      <c r="F3334" t="s">
        <v>2590</v>
      </c>
      <c r="G3334" t="s">
        <v>2565</v>
      </c>
      <c r="H3334" t="s">
        <v>2591</v>
      </c>
      <c r="J3334" t="s">
        <v>774</v>
      </c>
      <c r="K3334" t="s">
        <v>2737</v>
      </c>
      <c r="L3334" s="2">
        <v>40405</v>
      </c>
      <c r="M3334" t="s">
        <v>170</v>
      </c>
      <c r="N3334" t="s">
        <v>771</v>
      </c>
      <c r="O3334">
        <v>1</v>
      </c>
      <c r="P3334" t="s">
        <v>777</v>
      </c>
      <c r="Q3334">
        <v>14.9</v>
      </c>
      <c r="R3334">
        <v>2.69</v>
      </c>
      <c r="S3334">
        <v>3</v>
      </c>
      <c r="T3334">
        <v>0.54</v>
      </c>
      <c r="Y3334" t="s">
        <v>2769</v>
      </c>
      <c r="Z3334" t="s">
        <v>13295</v>
      </c>
      <c r="AA3334">
        <v>56042</v>
      </c>
      <c r="AB3334" t="s">
        <v>420</v>
      </c>
    </row>
    <row r="3335" spans="1:35" x14ac:dyDescent="0.25">
      <c r="A3335" t="s">
        <v>13296</v>
      </c>
      <c r="C3335" t="s">
        <v>13297</v>
      </c>
      <c r="D3335" t="s">
        <v>13298</v>
      </c>
      <c r="E3335" t="s">
        <v>771</v>
      </c>
      <c r="F3335" t="s">
        <v>2590</v>
      </c>
      <c r="G3335" t="s">
        <v>2565</v>
      </c>
      <c r="H3335" t="s">
        <v>2591</v>
      </c>
      <c r="J3335" t="s">
        <v>774</v>
      </c>
      <c r="K3335" t="s">
        <v>2737</v>
      </c>
      <c r="L3335" s="2">
        <v>40405</v>
      </c>
      <c r="M3335" t="s">
        <v>170</v>
      </c>
      <c r="N3335" t="s">
        <v>771</v>
      </c>
      <c r="O3335">
        <v>1</v>
      </c>
      <c r="P3335" t="s">
        <v>777</v>
      </c>
      <c r="Q3335">
        <v>14.9</v>
      </c>
      <c r="R3335">
        <v>2.69</v>
      </c>
      <c r="S3335">
        <v>3</v>
      </c>
      <c r="T3335">
        <v>0.54</v>
      </c>
      <c r="Y3335" t="s">
        <v>13299</v>
      </c>
      <c r="Z3335" t="s">
        <v>2941</v>
      </c>
      <c r="AA3335">
        <v>98057</v>
      </c>
      <c r="AB3335" t="s">
        <v>420</v>
      </c>
    </row>
    <row r="3336" spans="1:35" x14ac:dyDescent="0.25">
      <c r="A3336" t="s">
        <v>13300</v>
      </c>
      <c r="B3336" t="s">
        <v>13300</v>
      </c>
      <c r="C3336" t="s">
        <v>13301</v>
      </c>
      <c r="D3336" t="s">
        <v>13302</v>
      </c>
      <c r="E3336" t="s">
        <v>771</v>
      </c>
      <c r="F3336" t="s">
        <v>772</v>
      </c>
      <c r="G3336" t="s">
        <v>2565</v>
      </c>
      <c r="I3336" t="s">
        <v>2646</v>
      </c>
      <c r="J3336" t="s">
        <v>791</v>
      </c>
      <c r="K3336" t="s">
        <v>2598</v>
      </c>
      <c r="L3336" t="s">
        <v>776</v>
      </c>
      <c r="M3336" t="s">
        <v>424</v>
      </c>
      <c r="N3336" t="s">
        <v>771</v>
      </c>
      <c r="O3336">
        <v>1</v>
      </c>
      <c r="P3336" t="s">
        <v>777</v>
      </c>
      <c r="Q3336">
        <v>29.9</v>
      </c>
      <c r="R3336">
        <v>5.39</v>
      </c>
      <c r="Y3336" t="s">
        <v>2883</v>
      </c>
      <c r="Z3336" t="s">
        <v>2627</v>
      </c>
      <c r="AA3336">
        <v>2032</v>
      </c>
      <c r="AB3336" t="s">
        <v>420</v>
      </c>
    </row>
    <row r="3337" spans="1:35" x14ac:dyDescent="0.25">
      <c r="A3337" t="s">
        <v>13303</v>
      </c>
      <c r="B3337" t="s">
        <v>13303</v>
      </c>
      <c r="C3337" t="s">
        <v>13304</v>
      </c>
      <c r="D3337" t="s">
        <v>13305</v>
      </c>
      <c r="E3337" t="s">
        <v>771</v>
      </c>
      <c r="F3337" t="s">
        <v>772</v>
      </c>
      <c r="G3337" t="s">
        <v>2565</v>
      </c>
      <c r="J3337" t="s">
        <v>791</v>
      </c>
      <c r="K3337" t="s">
        <v>2566</v>
      </c>
      <c r="L3337" t="s">
        <v>2567</v>
      </c>
      <c r="M3337" t="s">
        <v>15</v>
      </c>
      <c r="N3337" t="s">
        <v>771</v>
      </c>
      <c r="O3337">
        <v>1</v>
      </c>
      <c r="P3337" t="s">
        <v>777</v>
      </c>
      <c r="Q3337">
        <v>19.899999999999999</v>
      </c>
      <c r="R3337">
        <v>3.59</v>
      </c>
      <c r="Y3337" t="s">
        <v>10176</v>
      </c>
      <c r="Z3337" t="s">
        <v>3099</v>
      </c>
      <c r="AA3337">
        <v>20058</v>
      </c>
      <c r="AB3337" t="s">
        <v>420</v>
      </c>
    </row>
    <row r="3338" spans="1:35" x14ac:dyDescent="0.25">
      <c r="A3338" t="s">
        <v>13306</v>
      </c>
      <c r="B3338" t="s">
        <v>13306</v>
      </c>
      <c r="C3338" t="s">
        <v>13307</v>
      </c>
      <c r="D3338" t="s">
        <v>13308</v>
      </c>
      <c r="E3338" t="s">
        <v>771</v>
      </c>
      <c r="F3338" t="s">
        <v>772</v>
      </c>
      <c r="G3338" t="s">
        <v>2565</v>
      </c>
      <c r="J3338" t="s">
        <v>791</v>
      </c>
      <c r="K3338" t="s">
        <v>2566</v>
      </c>
      <c r="L3338" t="s">
        <v>2567</v>
      </c>
      <c r="M3338" t="s">
        <v>15</v>
      </c>
      <c r="N3338" t="s">
        <v>771</v>
      </c>
      <c r="O3338">
        <v>1</v>
      </c>
      <c r="P3338" t="s">
        <v>777</v>
      </c>
      <c r="Q3338">
        <v>19.899999999999999</v>
      </c>
      <c r="R3338">
        <v>3.59</v>
      </c>
      <c r="Y3338" t="s">
        <v>13309</v>
      </c>
      <c r="Z3338" t="s">
        <v>3239</v>
      </c>
      <c r="AA3338">
        <v>31038</v>
      </c>
      <c r="AB3338" t="s">
        <v>420</v>
      </c>
    </row>
    <row r="3339" spans="1:35" x14ac:dyDescent="0.25">
      <c r="A3339" t="s">
        <v>13310</v>
      </c>
      <c r="B3339" t="s">
        <v>13310</v>
      </c>
      <c r="C3339" t="s">
        <v>13311</v>
      </c>
      <c r="D3339" t="s">
        <v>13312</v>
      </c>
      <c r="E3339" t="s">
        <v>771</v>
      </c>
      <c r="F3339" t="s">
        <v>772</v>
      </c>
      <c r="G3339" t="s">
        <v>2565</v>
      </c>
      <c r="J3339" t="s">
        <v>791</v>
      </c>
      <c r="K3339" t="s">
        <v>2598</v>
      </c>
      <c r="L3339" t="s">
        <v>776</v>
      </c>
      <c r="M3339" t="s">
        <v>424</v>
      </c>
      <c r="N3339" t="s">
        <v>771</v>
      </c>
      <c r="O3339">
        <v>1</v>
      </c>
      <c r="P3339" t="s">
        <v>777</v>
      </c>
      <c r="Q3339">
        <v>29.9</v>
      </c>
      <c r="R3339">
        <v>5.39</v>
      </c>
      <c r="Y3339" t="s">
        <v>13313</v>
      </c>
      <c r="Z3339" t="s">
        <v>4435</v>
      </c>
      <c r="AA3339">
        <v>46010</v>
      </c>
      <c r="AB3339" t="s">
        <v>420</v>
      </c>
    </row>
    <row r="3340" spans="1:35" x14ac:dyDescent="0.25">
      <c r="A3340" t="s">
        <v>13314</v>
      </c>
      <c r="B3340" t="s">
        <v>13314</v>
      </c>
      <c r="C3340" t="s">
        <v>13315</v>
      </c>
      <c r="D3340" t="s">
        <v>13316</v>
      </c>
      <c r="E3340" t="s">
        <v>771</v>
      </c>
      <c r="F3340" t="s">
        <v>772</v>
      </c>
      <c r="G3340" t="s">
        <v>2565</v>
      </c>
      <c r="I3340" t="s">
        <v>2646</v>
      </c>
      <c r="J3340" t="s">
        <v>791</v>
      </c>
      <c r="K3340" t="s">
        <v>2598</v>
      </c>
      <c r="L3340" t="s">
        <v>776</v>
      </c>
      <c r="M3340" t="s">
        <v>424</v>
      </c>
      <c r="N3340" t="s">
        <v>771</v>
      </c>
      <c r="O3340">
        <v>1</v>
      </c>
      <c r="P3340" t="s">
        <v>777</v>
      </c>
      <c r="Q3340">
        <v>29.9</v>
      </c>
      <c r="R3340">
        <v>5.39</v>
      </c>
      <c r="Y3340" t="s">
        <v>2883</v>
      </c>
      <c r="Z3340" t="s">
        <v>2627</v>
      </c>
      <c r="AA3340">
        <v>2032</v>
      </c>
      <c r="AB3340" t="s">
        <v>420</v>
      </c>
    </row>
    <row r="3341" spans="1:35" x14ac:dyDescent="0.25">
      <c r="A3341" t="s">
        <v>13317</v>
      </c>
      <c r="B3341" t="s">
        <v>13317</v>
      </c>
      <c r="C3341" t="s">
        <v>13318</v>
      </c>
      <c r="D3341" t="s">
        <v>13319</v>
      </c>
      <c r="E3341" t="s">
        <v>771</v>
      </c>
      <c r="F3341" t="s">
        <v>772</v>
      </c>
      <c r="G3341" t="s">
        <v>2565</v>
      </c>
      <c r="J3341" t="s">
        <v>791</v>
      </c>
      <c r="K3341" t="s">
        <v>2584</v>
      </c>
      <c r="L3341" t="s">
        <v>801</v>
      </c>
      <c r="M3341" t="s">
        <v>31</v>
      </c>
      <c r="N3341" t="s">
        <v>771</v>
      </c>
      <c r="O3341">
        <v>1</v>
      </c>
      <c r="P3341" t="s">
        <v>777</v>
      </c>
      <c r="Q3341">
        <v>34.9</v>
      </c>
      <c r="R3341">
        <v>6.29</v>
      </c>
      <c r="S3341">
        <v>4.99</v>
      </c>
      <c r="T3341">
        <v>0.9</v>
      </c>
      <c r="Y3341" t="s">
        <v>13320</v>
      </c>
      <c r="Z3341" t="s">
        <v>2769</v>
      </c>
      <c r="AA3341">
        <v>56022</v>
      </c>
      <c r="AB3341" t="s">
        <v>420</v>
      </c>
    </row>
    <row r="3342" spans="1:35" x14ac:dyDescent="0.25">
      <c r="A3342" t="s">
        <v>13321</v>
      </c>
      <c r="B3342" t="s">
        <v>13321</v>
      </c>
      <c r="C3342" t="s">
        <v>13322</v>
      </c>
      <c r="D3342" t="s">
        <v>13323</v>
      </c>
      <c r="E3342" t="s">
        <v>771</v>
      </c>
      <c r="F3342" t="s">
        <v>772</v>
      </c>
      <c r="G3342" t="s">
        <v>2565</v>
      </c>
      <c r="J3342" t="s">
        <v>791</v>
      </c>
      <c r="K3342" t="s">
        <v>2584</v>
      </c>
      <c r="L3342" t="s">
        <v>801</v>
      </c>
      <c r="M3342" t="s">
        <v>31</v>
      </c>
      <c r="N3342" t="s">
        <v>771</v>
      </c>
      <c r="O3342">
        <v>1</v>
      </c>
      <c r="P3342" t="s">
        <v>777</v>
      </c>
      <c r="Q3342">
        <v>34.9</v>
      </c>
      <c r="R3342">
        <v>6.29</v>
      </c>
      <c r="Y3342" t="s">
        <v>13324</v>
      </c>
      <c r="Z3342" t="s">
        <v>2604</v>
      </c>
      <c r="AA3342">
        <v>80016</v>
      </c>
      <c r="AB3342" t="s">
        <v>420</v>
      </c>
    </row>
    <row r="3343" spans="1:35" x14ac:dyDescent="0.25">
      <c r="A3343" t="s">
        <v>13325</v>
      </c>
      <c r="C3343" t="s">
        <v>13326</v>
      </c>
      <c r="D3343" t="s">
        <v>13327</v>
      </c>
      <c r="E3343" t="s">
        <v>771</v>
      </c>
      <c r="F3343" t="s">
        <v>2590</v>
      </c>
      <c r="G3343" t="s">
        <v>2565</v>
      </c>
      <c r="H3343" t="s">
        <v>2591</v>
      </c>
      <c r="J3343" t="s">
        <v>774</v>
      </c>
      <c r="K3343" t="s">
        <v>12769</v>
      </c>
      <c r="L3343" t="s">
        <v>52</v>
      </c>
      <c r="M3343" t="s">
        <v>51</v>
      </c>
      <c r="N3343" t="s">
        <v>771</v>
      </c>
      <c r="O3343">
        <v>1</v>
      </c>
      <c r="P3343" t="s">
        <v>777</v>
      </c>
      <c r="Q3343">
        <v>49.9</v>
      </c>
      <c r="R3343">
        <v>9</v>
      </c>
      <c r="S3343">
        <v>3</v>
      </c>
      <c r="T3343">
        <v>0.54</v>
      </c>
      <c r="Y3343" t="s">
        <v>4447</v>
      </c>
      <c r="Z3343" t="s">
        <v>4447</v>
      </c>
      <c r="AA3343">
        <v>72100</v>
      </c>
      <c r="AB3343" t="s">
        <v>420</v>
      </c>
      <c r="AG3343">
        <v>2688940747</v>
      </c>
      <c r="AH3343" t="s">
        <v>420</v>
      </c>
      <c r="AI3343" t="s">
        <v>1019</v>
      </c>
    </row>
    <row r="3344" spans="1:35" x14ac:dyDescent="0.25">
      <c r="A3344" t="s">
        <v>13328</v>
      </c>
      <c r="B3344" t="s">
        <v>13328</v>
      </c>
      <c r="C3344" t="s">
        <v>13329</v>
      </c>
      <c r="D3344" t="s">
        <v>13330</v>
      </c>
      <c r="E3344" t="s">
        <v>799</v>
      </c>
      <c r="F3344" t="s">
        <v>772</v>
      </c>
      <c r="G3344" t="s">
        <v>2565</v>
      </c>
      <c r="J3344" t="s">
        <v>791</v>
      </c>
      <c r="K3344" t="s">
        <v>3168</v>
      </c>
      <c r="L3344" t="s">
        <v>1296</v>
      </c>
      <c r="M3344" t="s">
        <v>428</v>
      </c>
      <c r="N3344" t="s">
        <v>799</v>
      </c>
      <c r="O3344">
        <v>0</v>
      </c>
      <c r="Y3344" t="s">
        <v>5904</v>
      </c>
      <c r="Z3344" t="s">
        <v>3313</v>
      </c>
      <c r="AA3344">
        <v>47521</v>
      </c>
      <c r="AB3344" t="s">
        <v>420</v>
      </c>
    </row>
    <row r="3345" spans="1:28" x14ac:dyDescent="0.25">
      <c r="A3345" t="s">
        <v>13331</v>
      </c>
      <c r="B3345" t="s">
        <v>13331</v>
      </c>
      <c r="C3345" t="s">
        <v>13332</v>
      </c>
      <c r="D3345" t="s">
        <v>13333</v>
      </c>
      <c r="E3345" t="s">
        <v>771</v>
      </c>
      <c r="F3345" t="s">
        <v>772</v>
      </c>
      <c r="G3345" t="s">
        <v>2565</v>
      </c>
      <c r="J3345" t="s">
        <v>791</v>
      </c>
      <c r="K3345" t="s">
        <v>2578</v>
      </c>
      <c r="L3345" t="s">
        <v>833</v>
      </c>
      <c r="M3345" t="s">
        <v>49</v>
      </c>
      <c r="N3345" t="s">
        <v>771</v>
      </c>
      <c r="O3345">
        <v>1</v>
      </c>
      <c r="P3345" t="s">
        <v>777</v>
      </c>
      <c r="Q3345">
        <v>24.9</v>
      </c>
      <c r="R3345">
        <v>4.49</v>
      </c>
      <c r="Y3345" t="s">
        <v>13334</v>
      </c>
      <c r="Z3345" t="s">
        <v>3962</v>
      </c>
      <c r="AA3345">
        <v>37024</v>
      </c>
      <c r="AB3345" t="s">
        <v>420</v>
      </c>
    </row>
    <row r="3346" spans="1:28" x14ac:dyDescent="0.25">
      <c r="A3346" t="s">
        <v>13335</v>
      </c>
      <c r="B3346" t="s">
        <v>13335</v>
      </c>
      <c r="C3346" t="s">
        <v>13336</v>
      </c>
      <c r="D3346" t="s">
        <v>13337</v>
      </c>
      <c r="E3346" t="s">
        <v>771</v>
      </c>
      <c r="F3346" t="s">
        <v>772</v>
      </c>
      <c r="G3346" t="s">
        <v>2565</v>
      </c>
      <c r="J3346" t="s">
        <v>791</v>
      </c>
      <c r="K3346" t="s">
        <v>2566</v>
      </c>
      <c r="L3346" t="s">
        <v>2567</v>
      </c>
      <c r="M3346" t="s">
        <v>15</v>
      </c>
      <c r="N3346" t="s">
        <v>771</v>
      </c>
      <c r="O3346">
        <v>1</v>
      </c>
      <c r="P3346" t="s">
        <v>777</v>
      </c>
      <c r="Q3346">
        <v>19.899999999999999</v>
      </c>
      <c r="R3346">
        <v>3.59</v>
      </c>
      <c r="Y3346" t="s">
        <v>13338</v>
      </c>
      <c r="Z3346" t="s">
        <v>4776</v>
      </c>
      <c r="AA3346">
        <v>87027</v>
      </c>
      <c r="AB3346" t="s">
        <v>420</v>
      </c>
    </row>
    <row r="3347" spans="1:28" x14ac:dyDescent="0.25">
      <c r="A3347" t="s">
        <v>13339</v>
      </c>
      <c r="B3347" t="s">
        <v>13339</v>
      </c>
      <c r="C3347" t="s">
        <v>13340</v>
      </c>
      <c r="D3347" t="s">
        <v>13341</v>
      </c>
      <c r="E3347" t="s">
        <v>771</v>
      </c>
      <c r="F3347" t="s">
        <v>772</v>
      </c>
      <c r="G3347" t="s">
        <v>2565</v>
      </c>
      <c r="J3347" t="s">
        <v>791</v>
      </c>
      <c r="K3347" t="s">
        <v>2641</v>
      </c>
      <c r="L3347" t="s">
        <v>1330</v>
      </c>
      <c r="M3347" t="s">
        <v>29</v>
      </c>
      <c r="N3347" t="s">
        <v>771</v>
      </c>
      <c r="O3347">
        <v>1</v>
      </c>
      <c r="P3347" t="s">
        <v>777</v>
      </c>
      <c r="Q3347">
        <v>32.9</v>
      </c>
      <c r="R3347">
        <v>5.93</v>
      </c>
      <c r="Y3347" t="s">
        <v>5904</v>
      </c>
      <c r="Z3347" t="s">
        <v>3551</v>
      </c>
      <c r="AA3347">
        <v>47522</v>
      </c>
      <c r="AB3347" t="s">
        <v>420</v>
      </c>
    </row>
    <row r="3348" spans="1:28" x14ac:dyDescent="0.25">
      <c r="A3348" t="s">
        <v>13342</v>
      </c>
      <c r="C3348" t="s">
        <v>13343</v>
      </c>
      <c r="D3348" t="s">
        <v>13344</v>
      </c>
      <c r="E3348" t="s">
        <v>799</v>
      </c>
      <c r="F3348" t="s">
        <v>2590</v>
      </c>
      <c r="G3348" t="s">
        <v>2565</v>
      </c>
      <c r="H3348" t="s">
        <v>2591</v>
      </c>
      <c r="J3348" t="s">
        <v>774</v>
      </c>
      <c r="K3348" t="s">
        <v>13345</v>
      </c>
      <c r="L3348" t="s">
        <v>210</v>
      </c>
      <c r="M3348" t="s">
        <v>209</v>
      </c>
      <c r="O3348">
        <v>0</v>
      </c>
      <c r="P3348" t="s">
        <v>777</v>
      </c>
      <c r="Q3348">
        <v>20.41</v>
      </c>
      <c r="R3348">
        <v>4.49</v>
      </c>
      <c r="S3348">
        <v>3</v>
      </c>
      <c r="T3348">
        <v>0.54</v>
      </c>
      <c r="Y3348" t="s">
        <v>13346</v>
      </c>
      <c r="Z3348" t="s">
        <v>3694</v>
      </c>
      <c r="AA3348">
        <v>34011</v>
      </c>
      <c r="AB3348" t="s">
        <v>420</v>
      </c>
    </row>
    <row r="3349" spans="1:28" x14ac:dyDescent="0.25">
      <c r="A3349" t="s">
        <v>13347</v>
      </c>
      <c r="B3349" t="s">
        <v>13347</v>
      </c>
      <c r="C3349" t="s">
        <v>13348</v>
      </c>
      <c r="D3349" t="s">
        <v>13349</v>
      </c>
      <c r="E3349" t="s">
        <v>771</v>
      </c>
      <c r="F3349" t="s">
        <v>772</v>
      </c>
      <c r="G3349" t="s">
        <v>2565</v>
      </c>
      <c r="I3349" t="s">
        <v>2646</v>
      </c>
      <c r="J3349" t="s">
        <v>791</v>
      </c>
      <c r="K3349" t="s">
        <v>7068</v>
      </c>
      <c r="L3349" t="s">
        <v>1238</v>
      </c>
      <c r="M3349" t="s">
        <v>57</v>
      </c>
      <c r="N3349" t="s">
        <v>771</v>
      </c>
      <c r="O3349">
        <v>1</v>
      </c>
      <c r="P3349" t="s">
        <v>777</v>
      </c>
      <c r="Q3349">
        <v>14.9</v>
      </c>
      <c r="R3349">
        <v>2.69</v>
      </c>
      <c r="Y3349" t="s">
        <v>2883</v>
      </c>
      <c r="Z3349" t="s">
        <v>2627</v>
      </c>
      <c r="AA3349">
        <v>2032</v>
      </c>
      <c r="AB3349" t="s">
        <v>420</v>
      </c>
    </row>
    <row r="3350" spans="1:28" x14ac:dyDescent="0.25">
      <c r="A3350" t="s">
        <v>13350</v>
      </c>
      <c r="B3350" t="s">
        <v>13350</v>
      </c>
      <c r="C3350" t="s">
        <v>13351</v>
      </c>
      <c r="D3350" t="s">
        <v>13352</v>
      </c>
      <c r="E3350" t="s">
        <v>771</v>
      </c>
      <c r="F3350" t="s">
        <v>772</v>
      </c>
      <c r="G3350" t="s">
        <v>2565</v>
      </c>
      <c r="I3350" t="s">
        <v>2646</v>
      </c>
      <c r="J3350" t="s">
        <v>791</v>
      </c>
      <c r="K3350" t="s">
        <v>2641</v>
      </c>
      <c r="L3350" t="s">
        <v>1330</v>
      </c>
      <c r="M3350" t="s">
        <v>29</v>
      </c>
      <c r="N3350" t="s">
        <v>771</v>
      </c>
      <c r="O3350">
        <v>1</v>
      </c>
      <c r="P3350" t="s">
        <v>777</v>
      </c>
      <c r="Q3350">
        <v>32.9</v>
      </c>
      <c r="R3350">
        <v>5.93</v>
      </c>
      <c r="Y3350" t="s">
        <v>3160</v>
      </c>
      <c r="Z3350" t="s">
        <v>3161</v>
      </c>
      <c r="AA3350">
        <v>45020</v>
      </c>
      <c r="AB3350" t="s">
        <v>420</v>
      </c>
    </row>
    <row r="3351" spans="1:28" x14ac:dyDescent="0.25">
      <c r="A3351" t="s">
        <v>13353</v>
      </c>
      <c r="B3351" t="s">
        <v>13353</v>
      </c>
      <c r="C3351" t="s">
        <v>13354</v>
      </c>
      <c r="D3351" t="s">
        <v>13355</v>
      </c>
      <c r="E3351" t="s">
        <v>771</v>
      </c>
      <c r="F3351" t="s">
        <v>772</v>
      </c>
      <c r="G3351" t="s">
        <v>2565</v>
      </c>
      <c r="J3351" t="s">
        <v>791</v>
      </c>
      <c r="K3351" t="s">
        <v>2566</v>
      </c>
      <c r="L3351" t="s">
        <v>2567</v>
      </c>
      <c r="M3351" t="s">
        <v>15</v>
      </c>
      <c r="N3351" t="s">
        <v>771</v>
      </c>
      <c r="O3351">
        <v>1</v>
      </c>
      <c r="P3351" t="s">
        <v>777</v>
      </c>
      <c r="Q3351">
        <v>19.899999999999999</v>
      </c>
      <c r="R3351">
        <v>3.59</v>
      </c>
      <c r="Y3351" t="s">
        <v>13356</v>
      </c>
      <c r="Z3351" t="s">
        <v>2585</v>
      </c>
      <c r="AA3351">
        <v>20022</v>
      </c>
      <c r="AB3351" t="s">
        <v>420</v>
      </c>
    </row>
    <row r="3352" spans="1:28" x14ac:dyDescent="0.25">
      <c r="A3352" t="s">
        <v>13357</v>
      </c>
      <c r="B3352" t="s">
        <v>13357</v>
      </c>
      <c r="C3352" t="s">
        <v>13358</v>
      </c>
      <c r="D3352" t="s">
        <v>13359</v>
      </c>
      <c r="E3352" t="s">
        <v>771</v>
      </c>
      <c r="F3352" t="s">
        <v>772</v>
      </c>
      <c r="G3352" t="s">
        <v>2565</v>
      </c>
      <c r="J3352" t="s">
        <v>791</v>
      </c>
      <c r="K3352" t="s">
        <v>2598</v>
      </c>
      <c r="L3352" t="s">
        <v>776</v>
      </c>
      <c r="M3352" t="s">
        <v>424</v>
      </c>
      <c r="N3352" t="s">
        <v>771</v>
      </c>
      <c r="O3352">
        <v>1</v>
      </c>
      <c r="P3352" t="s">
        <v>777</v>
      </c>
      <c r="Q3352">
        <v>29.9</v>
      </c>
      <c r="R3352">
        <v>5.39</v>
      </c>
      <c r="Y3352" t="s">
        <v>13360</v>
      </c>
      <c r="Z3352" t="s">
        <v>3511</v>
      </c>
      <c r="AA3352">
        <v>81041</v>
      </c>
      <c r="AB3352" t="s">
        <v>420</v>
      </c>
    </row>
    <row r="3353" spans="1:28" x14ac:dyDescent="0.25">
      <c r="A3353" t="s">
        <v>13361</v>
      </c>
      <c r="B3353" t="s">
        <v>13361</v>
      </c>
      <c r="C3353" t="s">
        <v>13362</v>
      </c>
      <c r="D3353" t="s">
        <v>13363</v>
      </c>
      <c r="E3353" t="s">
        <v>771</v>
      </c>
      <c r="F3353" t="s">
        <v>772</v>
      </c>
      <c r="G3353" t="s">
        <v>2565</v>
      </c>
      <c r="J3353" t="s">
        <v>791</v>
      </c>
      <c r="K3353" t="s">
        <v>3014</v>
      </c>
      <c r="L3353" t="s">
        <v>3015</v>
      </c>
      <c r="M3353" t="s">
        <v>25</v>
      </c>
      <c r="N3353" t="s">
        <v>771</v>
      </c>
      <c r="O3353">
        <v>1</v>
      </c>
      <c r="P3353" t="s">
        <v>777</v>
      </c>
      <c r="Q3353">
        <v>29.9</v>
      </c>
      <c r="R3353">
        <v>5.39</v>
      </c>
      <c r="Y3353" t="s">
        <v>3349</v>
      </c>
      <c r="Z3353" t="s">
        <v>3366</v>
      </c>
      <c r="AA3353">
        <v>24047</v>
      </c>
      <c r="AB3353" t="s">
        <v>420</v>
      </c>
    </row>
    <row r="3354" spans="1:28" x14ac:dyDescent="0.25">
      <c r="A3354" t="s">
        <v>13364</v>
      </c>
      <c r="B3354" t="s">
        <v>13364</v>
      </c>
      <c r="C3354" t="s">
        <v>13365</v>
      </c>
      <c r="D3354" t="s">
        <v>13366</v>
      </c>
      <c r="E3354" t="s">
        <v>771</v>
      </c>
      <c r="F3354" t="s">
        <v>772</v>
      </c>
      <c r="G3354" t="s">
        <v>2565</v>
      </c>
      <c r="I3354" t="s">
        <v>2646</v>
      </c>
      <c r="J3354" t="s">
        <v>791</v>
      </c>
      <c r="K3354" t="s">
        <v>2598</v>
      </c>
      <c r="L3354" t="s">
        <v>776</v>
      </c>
      <c r="M3354" t="s">
        <v>424</v>
      </c>
      <c r="N3354" t="s">
        <v>771</v>
      </c>
      <c r="O3354">
        <v>1</v>
      </c>
      <c r="P3354" t="s">
        <v>777</v>
      </c>
      <c r="Q3354">
        <v>29.9</v>
      </c>
      <c r="R3354">
        <v>5.39</v>
      </c>
      <c r="Y3354" t="s">
        <v>2883</v>
      </c>
      <c r="Z3354" t="s">
        <v>2627</v>
      </c>
      <c r="AA3354">
        <v>2032</v>
      </c>
      <c r="AB3354" t="s">
        <v>420</v>
      </c>
    </row>
    <row r="3355" spans="1:28" x14ac:dyDescent="0.25">
      <c r="A3355" t="s">
        <v>13367</v>
      </c>
      <c r="B3355" t="s">
        <v>13367</v>
      </c>
      <c r="C3355" t="s">
        <v>13368</v>
      </c>
      <c r="D3355" t="s">
        <v>13369</v>
      </c>
      <c r="E3355" t="s">
        <v>771</v>
      </c>
      <c r="F3355" t="s">
        <v>772</v>
      </c>
      <c r="G3355" t="s">
        <v>2565</v>
      </c>
      <c r="J3355" t="s">
        <v>791</v>
      </c>
      <c r="K3355" t="s">
        <v>2584</v>
      </c>
      <c r="L3355" t="s">
        <v>801</v>
      </c>
      <c r="M3355" t="s">
        <v>31</v>
      </c>
      <c r="N3355" t="s">
        <v>771</v>
      </c>
      <c r="O3355">
        <v>1</v>
      </c>
      <c r="P3355" t="s">
        <v>777</v>
      </c>
      <c r="Q3355">
        <v>34.9</v>
      </c>
      <c r="R3355">
        <v>6.29</v>
      </c>
      <c r="Y3355" t="s">
        <v>11863</v>
      </c>
      <c r="Z3355" t="s">
        <v>2688</v>
      </c>
      <c r="AA3355">
        <v>35013</v>
      </c>
      <c r="AB3355" t="s">
        <v>420</v>
      </c>
    </row>
    <row r="3356" spans="1:28" x14ac:dyDescent="0.25">
      <c r="A3356" t="s">
        <v>13370</v>
      </c>
      <c r="B3356" t="s">
        <v>13370</v>
      </c>
      <c r="C3356" t="s">
        <v>13371</v>
      </c>
      <c r="D3356" t="s">
        <v>13372</v>
      </c>
      <c r="E3356" t="s">
        <v>771</v>
      </c>
      <c r="F3356" t="s">
        <v>772</v>
      </c>
      <c r="G3356" t="s">
        <v>2565</v>
      </c>
      <c r="J3356" t="s">
        <v>791</v>
      </c>
      <c r="K3356" t="s">
        <v>2584</v>
      </c>
      <c r="L3356" t="s">
        <v>801</v>
      </c>
      <c r="M3356" t="s">
        <v>31</v>
      </c>
      <c r="N3356" t="s">
        <v>771</v>
      </c>
      <c r="O3356">
        <v>1</v>
      </c>
      <c r="P3356" t="s">
        <v>777</v>
      </c>
      <c r="Q3356">
        <v>34.9</v>
      </c>
      <c r="R3356">
        <v>6.29</v>
      </c>
      <c r="Y3356" t="s">
        <v>13373</v>
      </c>
      <c r="Z3356" t="s">
        <v>3239</v>
      </c>
      <c r="AA3356">
        <v>31022</v>
      </c>
      <c r="AB3356" t="s">
        <v>420</v>
      </c>
    </row>
    <row r="3357" spans="1:28" x14ac:dyDescent="0.25">
      <c r="A3357" t="s">
        <v>13374</v>
      </c>
      <c r="B3357" t="s">
        <v>13374</v>
      </c>
      <c r="C3357" t="s">
        <v>13375</v>
      </c>
      <c r="D3357" t="s">
        <v>13376</v>
      </c>
      <c r="E3357" t="s">
        <v>771</v>
      </c>
      <c r="F3357" t="s">
        <v>772</v>
      </c>
      <c r="G3357" t="s">
        <v>2565</v>
      </c>
      <c r="J3357" t="s">
        <v>791</v>
      </c>
      <c r="K3357" t="s">
        <v>2584</v>
      </c>
      <c r="L3357" t="s">
        <v>801</v>
      </c>
      <c r="M3357" t="s">
        <v>31</v>
      </c>
      <c r="N3357" t="s">
        <v>771</v>
      </c>
      <c r="O3357">
        <v>1</v>
      </c>
      <c r="P3357" t="s">
        <v>777</v>
      </c>
      <c r="Q3357">
        <v>34.9</v>
      </c>
      <c r="R3357">
        <v>6.29</v>
      </c>
      <c r="Y3357" t="s">
        <v>13377</v>
      </c>
      <c r="Z3357" t="s">
        <v>3045</v>
      </c>
      <c r="AA3357">
        <v>96010</v>
      </c>
      <c r="AB3357" t="s">
        <v>420</v>
      </c>
    </row>
    <row r="3358" spans="1:28" x14ac:dyDescent="0.25">
      <c r="A3358" t="s">
        <v>13378</v>
      </c>
      <c r="B3358" t="s">
        <v>13378</v>
      </c>
      <c r="C3358" t="s">
        <v>13379</v>
      </c>
      <c r="D3358" t="s">
        <v>13380</v>
      </c>
      <c r="E3358" t="s">
        <v>771</v>
      </c>
      <c r="F3358" t="s">
        <v>772</v>
      </c>
      <c r="G3358" t="s">
        <v>2565</v>
      </c>
      <c r="J3358" t="s">
        <v>791</v>
      </c>
      <c r="K3358" t="s">
        <v>2598</v>
      </c>
      <c r="L3358" t="s">
        <v>776</v>
      </c>
      <c r="M3358" t="s">
        <v>424</v>
      </c>
      <c r="N3358" t="s">
        <v>771</v>
      </c>
      <c r="O3358">
        <v>1</v>
      </c>
      <c r="P3358" t="s">
        <v>777</v>
      </c>
      <c r="Q3358">
        <v>29.9</v>
      </c>
      <c r="R3358">
        <v>5.39</v>
      </c>
      <c r="Y3358" t="s">
        <v>2585</v>
      </c>
      <c r="Z3358" t="s">
        <v>2718</v>
      </c>
      <c r="AA3358">
        <v>20154</v>
      </c>
      <c r="AB3358" t="s">
        <v>420</v>
      </c>
    </row>
    <row r="3359" spans="1:28" x14ac:dyDescent="0.25">
      <c r="A3359" t="s">
        <v>13381</v>
      </c>
      <c r="B3359" t="s">
        <v>13381</v>
      </c>
      <c r="C3359" t="s">
        <v>13382</v>
      </c>
      <c r="D3359" t="s">
        <v>13383</v>
      </c>
      <c r="E3359" t="s">
        <v>771</v>
      </c>
      <c r="F3359" t="s">
        <v>772</v>
      </c>
      <c r="G3359" t="s">
        <v>2565</v>
      </c>
      <c r="J3359" t="s">
        <v>791</v>
      </c>
      <c r="K3359" t="s">
        <v>2566</v>
      </c>
      <c r="L3359" t="s">
        <v>2567</v>
      </c>
      <c r="M3359" t="s">
        <v>15</v>
      </c>
      <c r="N3359" t="s">
        <v>771</v>
      </c>
      <c r="O3359">
        <v>1</v>
      </c>
      <c r="P3359" t="s">
        <v>777</v>
      </c>
      <c r="Q3359">
        <v>19.899999999999999</v>
      </c>
      <c r="R3359">
        <v>3.59</v>
      </c>
      <c r="S3359">
        <v>3.99</v>
      </c>
      <c r="T3359">
        <v>0.72</v>
      </c>
      <c r="Y3359" t="s">
        <v>13384</v>
      </c>
      <c r="Z3359" t="s">
        <v>3604</v>
      </c>
      <c r="AA3359">
        <v>84013</v>
      </c>
      <c r="AB3359" t="s">
        <v>420</v>
      </c>
    </row>
    <row r="3360" spans="1:28" x14ac:dyDescent="0.25">
      <c r="A3360" t="s">
        <v>13385</v>
      </c>
      <c r="C3360" t="s">
        <v>13386</v>
      </c>
      <c r="D3360" t="s">
        <v>13387</v>
      </c>
      <c r="E3360" t="s">
        <v>771</v>
      </c>
      <c r="F3360" t="s">
        <v>2590</v>
      </c>
      <c r="G3360" t="s">
        <v>2565</v>
      </c>
      <c r="H3360" t="s">
        <v>2591</v>
      </c>
      <c r="J3360" t="s">
        <v>774</v>
      </c>
      <c r="K3360" t="s">
        <v>2882</v>
      </c>
      <c r="L3360" t="s">
        <v>439</v>
      </c>
      <c r="M3360" t="s">
        <v>438</v>
      </c>
      <c r="N3360" t="s">
        <v>771</v>
      </c>
      <c r="O3360">
        <v>1</v>
      </c>
      <c r="P3360" t="s">
        <v>777</v>
      </c>
      <c r="Q3360">
        <v>39.9</v>
      </c>
      <c r="R3360">
        <v>7.2</v>
      </c>
      <c r="S3360">
        <v>3</v>
      </c>
      <c r="T3360">
        <v>0.54</v>
      </c>
      <c r="Y3360" t="s">
        <v>3388</v>
      </c>
      <c r="Z3360" t="s">
        <v>3388</v>
      </c>
      <c r="AA3360">
        <v>90145</v>
      </c>
      <c r="AB3360" t="s">
        <v>420</v>
      </c>
    </row>
    <row r="3361" spans="1:28" x14ac:dyDescent="0.25">
      <c r="A3361" t="s">
        <v>13388</v>
      </c>
      <c r="B3361" t="s">
        <v>13388</v>
      </c>
      <c r="C3361" t="s">
        <v>13389</v>
      </c>
      <c r="D3361" t="s">
        <v>13390</v>
      </c>
      <c r="E3361" t="s">
        <v>771</v>
      </c>
      <c r="F3361" t="s">
        <v>772</v>
      </c>
      <c r="G3361" t="s">
        <v>2565</v>
      </c>
      <c r="J3361" t="s">
        <v>791</v>
      </c>
      <c r="K3361" t="s">
        <v>2618</v>
      </c>
      <c r="L3361" t="s">
        <v>864</v>
      </c>
      <c r="M3361" t="s">
        <v>21</v>
      </c>
      <c r="N3361" t="s">
        <v>771</v>
      </c>
      <c r="O3361">
        <v>1</v>
      </c>
      <c r="P3361" t="s">
        <v>777</v>
      </c>
      <c r="Q3361">
        <v>29.9</v>
      </c>
      <c r="R3361">
        <v>5.39</v>
      </c>
      <c r="Y3361" t="s">
        <v>13391</v>
      </c>
      <c r="Z3361" t="s">
        <v>2980</v>
      </c>
      <c r="AA3361">
        <v>21012</v>
      </c>
      <c r="AB3361" t="s">
        <v>420</v>
      </c>
    </row>
    <row r="3362" spans="1:28" x14ac:dyDescent="0.25">
      <c r="A3362" t="s">
        <v>13392</v>
      </c>
      <c r="B3362" t="s">
        <v>13392</v>
      </c>
      <c r="C3362" t="s">
        <v>13393</v>
      </c>
      <c r="D3362" t="s">
        <v>13394</v>
      </c>
      <c r="E3362" t="s">
        <v>771</v>
      </c>
      <c r="F3362" t="s">
        <v>772</v>
      </c>
      <c r="G3362" t="s">
        <v>2565</v>
      </c>
      <c r="J3362" t="s">
        <v>791</v>
      </c>
      <c r="K3362" t="s">
        <v>7068</v>
      </c>
      <c r="L3362" t="s">
        <v>1238</v>
      </c>
      <c r="M3362" t="s">
        <v>57</v>
      </c>
      <c r="N3362" t="s">
        <v>771</v>
      </c>
      <c r="O3362">
        <v>1</v>
      </c>
      <c r="P3362" t="s">
        <v>777</v>
      </c>
      <c r="Q3362">
        <v>14.9</v>
      </c>
      <c r="R3362">
        <v>2.69</v>
      </c>
      <c r="Y3362" t="s">
        <v>13395</v>
      </c>
      <c r="Z3362" t="s">
        <v>3082</v>
      </c>
      <c r="AA3362">
        <v>59013</v>
      </c>
      <c r="AB3362" t="s">
        <v>420</v>
      </c>
    </row>
    <row r="3363" spans="1:28" x14ac:dyDescent="0.25">
      <c r="A3363" t="s">
        <v>13396</v>
      </c>
      <c r="B3363" t="s">
        <v>13396</v>
      </c>
      <c r="C3363" t="s">
        <v>13397</v>
      </c>
      <c r="D3363" t="s">
        <v>13398</v>
      </c>
      <c r="E3363" t="s">
        <v>771</v>
      </c>
      <c r="F3363" t="s">
        <v>772</v>
      </c>
      <c r="G3363" t="s">
        <v>2565</v>
      </c>
      <c r="J3363" t="s">
        <v>791</v>
      </c>
      <c r="K3363" t="s">
        <v>5170</v>
      </c>
      <c r="L3363" t="s">
        <v>951</v>
      </c>
      <c r="M3363" t="s">
        <v>447</v>
      </c>
      <c r="N3363" t="s">
        <v>771</v>
      </c>
      <c r="O3363">
        <v>1</v>
      </c>
      <c r="P3363" t="s">
        <v>777</v>
      </c>
      <c r="Q3363">
        <v>36.99</v>
      </c>
      <c r="R3363">
        <v>6.67</v>
      </c>
      <c r="Y3363" t="s">
        <v>13399</v>
      </c>
      <c r="Z3363" t="s">
        <v>2980</v>
      </c>
      <c r="AA3363">
        <v>21054</v>
      </c>
      <c r="AB3363" t="s">
        <v>420</v>
      </c>
    </row>
    <row r="3364" spans="1:28" x14ac:dyDescent="0.25">
      <c r="A3364" t="s">
        <v>13400</v>
      </c>
      <c r="B3364" t="s">
        <v>13400</v>
      </c>
      <c r="C3364" t="s">
        <v>13401</v>
      </c>
      <c r="D3364" t="s">
        <v>13402</v>
      </c>
      <c r="E3364" t="s">
        <v>799</v>
      </c>
      <c r="F3364" t="s">
        <v>772</v>
      </c>
      <c r="G3364" t="s">
        <v>2565</v>
      </c>
      <c r="J3364" t="s">
        <v>791</v>
      </c>
      <c r="K3364" t="s">
        <v>2566</v>
      </c>
      <c r="L3364" t="s">
        <v>2567</v>
      </c>
      <c r="M3364" t="s">
        <v>15</v>
      </c>
      <c r="N3364" t="s">
        <v>799</v>
      </c>
      <c r="O3364">
        <v>0</v>
      </c>
      <c r="Y3364" t="s">
        <v>2604</v>
      </c>
      <c r="Z3364" t="s">
        <v>13403</v>
      </c>
      <c r="AA3364">
        <v>80047</v>
      </c>
      <c r="AB3364" t="s">
        <v>420</v>
      </c>
    </row>
    <row r="3365" spans="1:28" x14ac:dyDescent="0.25">
      <c r="A3365" t="s">
        <v>13404</v>
      </c>
      <c r="B3365" t="s">
        <v>13404</v>
      </c>
      <c r="C3365" t="s">
        <v>13405</v>
      </c>
      <c r="D3365" t="s">
        <v>13406</v>
      </c>
      <c r="E3365" t="s">
        <v>771</v>
      </c>
      <c r="F3365" t="s">
        <v>772</v>
      </c>
      <c r="G3365" t="s">
        <v>2565</v>
      </c>
      <c r="J3365" t="s">
        <v>791</v>
      </c>
      <c r="K3365" t="s">
        <v>2566</v>
      </c>
      <c r="L3365" t="s">
        <v>2567</v>
      </c>
      <c r="M3365" t="s">
        <v>15</v>
      </c>
      <c r="N3365" t="s">
        <v>771</v>
      </c>
      <c r="O3365">
        <v>1</v>
      </c>
      <c r="P3365" t="s">
        <v>777</v>
      </c>
      <c r="Q3365">
        <v>19.899999999999999</v>
      </c>
      <c r="R3365">
        <v>3.59</v>
      </c>
      <c r="Y3365" t="s">
        <v>13407</v>
      </c>
      <c r="Z3365" t="s">
        <v>3519</v>
      </c>
      <c r="AA3365">
        <v>64024</v>
      </c>
      <c r="AB3365" t="s">
        <v>420</v>
      </c>
    </row>
    <row r="3366" spans="1:28" x14ac:dyDescent="0.25">
      <c r="A3366" t="s">
        <v>13408</v>
      </c>
      <c r="B3366" t="s">
        <v>13408</v>
      </c>
      <c r="C3366" t="s">
        <v>13409</v>
      </c>
      <c r="D3366" t="s">
        <v>13410</v>
      </c>
      <c r="E3366" t="s">
        <v>771</v>
      </c>
      <c r="F3366" t="s">
        <v>772</v>
      </c>
      <c r="G3366" t="s">
        <v>2565</v>
      </c>
      <c r="J3366" t="s">
        <v>791</v>
      </c>
      <c r="K3366" t="s">
        <v>2911</v>
      </c>
      <c r="L3366" t="s">
        <v>1037</v>
      </c>
      <c r="M3366" t="s">
        <v>430</v>
      </c>
      <c r="N3366" t="s">
        <v>771</v>
      </c>
      <c r="O3366">
        <v>1</v>
      </c>
      <c r="P3366" t="s">
        <v>777</v>
      </c>
      <c r="Q3366">
        <v>59.9</v>
      </c>
      <c r="R3366">
        <v>10.8</v>
      </c>
      <c r="S3366">
        <v>0.81</v>
      </c>
      <c r="X3366">
        <v>0.81</v>
      </c>
      <c r="Y3366" t="s">
        <v>2711</v>
      </c>
      <c r="Z3366" t="s">
        <v>2712</v>
      </c>
      <c r="AA3366">
        <v>176</v>
      </c>
      <c r="AB3366" t="s">
        <v>420</v>
      </c>
    </row>
    <row r="3367" spans="1:28" x14ac:dyDescent="0.25">
      <c r="A3367" t="s">
        <v>13411</v>
      </c>
      <c r="B3367" t="s">
        <v>13411</v>
      </c>
      <c r="C3367" t="s">
        <v>13412</v>
      </c>
      <c r="D3367" t="s">
        <v>13413</v>
      </c>
      <c r="E3367" t="s">
        <v>771</v>
      </c>
      <c r="F3367" t="s">
        <v>772</v>
      </c>
      <c r="G3367" t="s">
        <v>2565</v>
      </c>
      <c r="J3367" t="s">
        <v>791</v>
      </c>
      <c r="K3367" t="s">
        <v>2847</v>
      </c>
      <c r="L3367" t="s">
        <v>2409</v>
      </c>
      <c r="M3367" t="s">
        <v>59</v>
      </c>
      <c r="N3367" t="s">
        <v>771</v>
      </c>
      <c r="O3367">
        <v>2</v>
      </c>
      <c r="P3367" t="s">
        <v>777</v>
      </c>
      <c r="Q3367">
        <v>33.799999999999997</v>
      </c>
      <c r="R3367">
        <v>6.1</v>
      </c>
      <c r="S3367">
        <v>4.99</v>
      </c>
      <c r="T3367">
        <v>0.9</v>
      </c>
      <c r="Y3367" t="s">
        <v>13414</v>
      </c>
      <c r="Z3367" t="s">
        <v>3962</v>
      </c>
      <c r="AA3367">
        <v>37029</v>
      </c>
      <c r="AB3367" t="s">
        <v>420</v>
      </c>
    </row>
    <row r="3368" spans="1:28" x14ac:dyDescent="0.25">
      <c r="A3368" t="s">
        <v>13415</v>
      </c>
      <c r="C3368" t="s">
        <v>13416</v>
      </c>
      <c r="D3368" t="s">
        <v>13417</v>
      </c>
      <c r="E3368" t="s">
        <v>771</v>
      </c>
      <c r="F3368" t="s">
        <v>2590</v>
      </c>
      <c r="G3368" t="s">
        <v>2565</v>
      </c>
      <c r="H3368" t="s">
        <v>2591</v>
      </c>
      <c r="J3368" t="s">
        <v>774</v>
      </c>
      <c r="K3368" t="s">
        <v>2882</v>
      </c>
      <c r="L3368" t="s">
        <v>439</v>
      </c>
      <c r="M3368" t="s">
        <v>438</v>
      </c>
      <c r="N3368" t="s">
        <v>771</v>
      </c>
      <c r="O3368">
        <v>1</v>
      </c>
      <c r="P3368" t="s">
        <v>777</v>
      </c>
      <c r="Q3368">
        <v>39.9</v>
      </c>
      <c r="R3368">
        <v>7.2</v>
      </c>
      <c r="S3368">
        <v>3</v>
      </c>
      <c r="T3368">
        <v>0.54</v>
      </c>
      <c r="Y3368" t="s">
        <v>13414</v>
      </c>
      <c r="Z3368" t="s">
        <v>3962</v>
      </c>
      <c r="AA3368">
        <v>37029</v>
      </c>
      <c r="AB3368" t="s">
        <v>420</v>
      </c>
    </row>
    <row r="3369" spans="1:28" x14ac:dyDescent="0.25">
      <c r="A3369" t="s">
        <v>13418</v>
      </c>
      <c r="B3369" t="s">
        <v>13418</v>
      </c>
      <c r="C3369" t="s">
        <v>13419</v>
      </c>
      <c r="D3369" t="s">
        <v>13420</v>
      </c>
      <c r="E3369" t="s">
        <v>771</v>
      </c>
      <c r="F3369" t="s">
        <v>772</v>
      </c>
      <c r="G3369" t="s">
        <v>2565</v>
      </c>
      <c r="I3369" t="s">
        <v>2646</v>
      </c>
      <c r="J3369" t="s">
        <v>791</v>
      </c>
      <c r="K3369" t="s">
        <v>3168</v>
      </c>
      <c r="L3369" t="s">
        <v>1296</v>
      </c>
      <c r="M3369" t="s">
        <v>428</v>
      </c>
      <c r="N3369" t="s">
        <v>771</v>
      </c>
      <c r="O3369">
        <v>1</v>
      </c>
      <c r="P3369" t="s">
        <v>777</v>
      </c>
      <c r="Q3369">
        <v>49.9</v>
      </c>
      <c r="R3369">
        <v>9</v>
      </c>
      <c r="Y3369" t="s">
        <v>3160</v>
      </c>
      <c r="Z3369" t="s">
        <v>3161</v>
      </c>
      <c r="AA3369">
        <v>45020</v>
      </c>
      <c r="AB3369" t="s">
        <v>420</v>
      </c>
    </row>
    <row r="3370" spans="1:28" x14ac:dyDescent="0.25">
      <c r="A3370" t="s">
        <v>13421</v>
      </c>
      <c r="B3370" t="s">
        <v>13421</v>
      </c>
      <c r="C3370" t="s">
        <v>13422</v>
      </c>
      <c r="D3370" t="s">
        <v>13423</v>
      </c>
      <c r="E3370" t="s">
        <v>771</v>
      </c>
      <c r="F3370" t="s">
        <v>772</v>
      </c>
      <c r="G3370" t="s">
        <v>2565</v>
      </c>
      <c r="J3370" t="s">
        <v>791</v>
      </c>
      <c r="K3370" t="s">
        <v>9396</v>
      </c>
      <c r="L3370" t="s">
        <v>9397</v>
      </c>
      <c r="M3370" t="s">
        <v>460</v>
      </c>
      <c r="N3370" t="s">
        <v>771</v>
      </c>
      <c r="O3370">
        <v>1</v>
      </c>
      <c r="P3370" t="s">
        <v>777</v>
      </c>
      <c r="Q3370">
        <v>39.9</v>
      </c>
      <c r="R3370">
        <v>7.2</v>
      </c>
      <c r="Y3370" t="s">
        <v>13424</v>
      </c>
      <c r="Z3370" t="s">
        <v>2614</v>
      </c>
      <c r="AA3370">
        <v>65010</v>
      </c>
      <c r="AB3370" t="s">
        <v>420</v>
      </c>
    </row>
    <row r="3371" spans="1:28" x14ac:dyDescent="0.25">
      <c r="A3371" t="s">
        <v>13425</v>
      </c>
      <c r="B3371" t="s">
        <v>13425</v>
      </c>
      <c r="C3371" t="s">
        <v>13426</v>
      </c>
      <c r="D3371" t="s">
        <v>13427</v>
      </c>
      <c r="E3371" t="s">
        <v>771</v>
      </c>
      <c r="F3371" t="s">
        <v>772</v>
      </c>
      <c r="G3371" t="s">
        <v>2565</v>
      </c>
      <c r="J3371" t="s">
        <v>791</v>
      </c>
      <c r="K3371" t="s">
        <v>2584</v>
      </c>
      <c r="L3371" t="s">
        <v>801</v>
      </c>
      <c r="M3371" t="s">
        <v>31</v>
      </c>
      <c r="N3371" t="s">
        <v>771</v>
      </c>
      <c r="O3371">
        <v>1</v>
      </c>
      <c r="P3371" t="s">
        <v>777</v>
      </c>
      <c r="Q3371">
        <v>34.9</v>
      </c>
      <c r="R3371">
        <v>6.29</v>
      </c>
      <c r="Y3371" t="s">
        <v>8070</v>
      </c>
      <c r="Z3371" t="s">
        <v>3239</v>
      </c>
      <c r="AA3371">
        <v>31100</v>
      </c>
      <c r="AB3371" t="s">
        <v>420</v>
      </c>
    </row>
    <row r="3372" spans="1:28" x14ac:dyDescent="0.25">
      <c r="A3372" t="s">
        <v>13428</v>
      </c>
      <c r="B3372" t="s">
        <v>13428</v>
      </c>
      <c r="C3372" t="s">
        <v>13429</v>
      </c>
      <c r="D3372" t="s">
        <v>13430</v>
      </c>
      <c r="E3372" t="s">
        <v>771</v>
      </c>
      <c r="F3372" t="s">
        <v>772</v>
      </c>
      <c r="G3372" t="s">
        <v>2565</v>
      </c>
      <c r="I3372" t="s">
        <v>2646</v>
      </c>
      <c r="J3372" t="s">
        <v>791</v>
      </c>
      <c r="K3372" t="s">
        <v>2911</v>
      </c>
      <c r="L3372" t="s">
        <v>1037</v>
      </c>
      <c r="M3372" t="s">
        <v>430</v>
      </c>
      <c r="N3372" t="s">
        <v>771</v>
      </c>
      <c r="O3372">
        <v>1</v>
      </c>
      <c r="P3372" t="s">
        <v>777</v>
      </c>
      <c r="Q3372">
        <v>59.9</v>
      </c>
      <c r="R3372">
        <v>10.8</v>
      </c>
      <c r="Y3372" t="s">
        <v>2883</v>
      </c>
      <c r="Z3372" t="s">
        <v>2627</v>
      </c>
      <c r="AA3372">
        <v>2032</v>
      </c>
      <c r="AB3372" t="s">
        <v>420</v>
      </c>
    </row>
    <row r="3373" spans="1:28" x14ac:dyDescent="0.25">
      <c r="A3373" t="s">
        <v>13431</v>
      </c>
      <c r="B3373" t="s">
        <v>13431</v>
      </c>
      <c r="C3373" t="s">
        <v>13432</v>
      </c>
      <c r="D3373" t="s">
        <v>13433</v>
      </c>
      <c r="E3373" t="s">
        <v>771</v>
      </c>
      <c r="F3373" t="s">
        <v>772</v>
      </c>
      <c r="G3373" t="s">
        <v>2565</v>
      </c>
      <c r="J3373" t="s">
        <v>791</v>
      </c>
      <c r="K3373" t="s">
        <v>2566</v>
      </c>
      <c r="L3373" t="s">
        <v>2567</v>
      </c>
      <c r="M3373" t="s">
        <v>15</v>
      </c>
      <c r="N3373" t="s">
        <v>771</v>
      </c>
      <c r="O3373">
        <v>1</v>
      </c>
      <c r="P3373" t="s">
        <v>777</v>
      </c>
      <c r="Q3373">
        <v>19.899999999999999</v>
      </c>
      <c r="R3373">
        <v>3.59</v>
      </c>
      <c r="Y3373" t="s">
        <v>3630</v>
      </c>
      <c r="Z3373" t="s">
        <v>13434</v>
      </c>
      <c r="AA3373">
        <v>85100</v>
      </c>
      <c r="AB3373" t="s">
        <v>420</v>
      </c>
    </row>
    <row r="3374" spans="1:28" x14ac:dyDescent="0.25">
      <c r="A3374" t="s">
        <v>13435</v>
      </c>
      <c r="C3374" t="s">
        <v>13436</v>
      </c>
      <c r="D3374" t="s">
        <v>13279</v>
      </c>
      <c r="E3374" t="s">
        <v>771</v>
      </c>
      <c r="F3374" t="s">
        <v>2590</v>
      </c>
      <c r="G3374" t="s">
        <v>2565</v>
      </c>
      <c r="H3374" t="s">
        <v>2591</v>
      </c>
      <c r="J3374" t="s">
        <v>774</v>
      </c>
      <c r="K3374" t="s">
        <v>12509</v>
      </c>
      <c r="L3374" t="s">
        <v>452</v>
      </c>
      <c r="M3374" t="s">
        <v>451</v>
      </c>
      <c r="N3374" t="s">
        <v>771</v>
      </c>
      <c r="O3374">
        <v>1</v>
      </c>
      <c r="P3374" t="s">
        <v>777</v>
      </c>
      <c r="Q3374">
        <v>39.9</v>
      </c>
      <c r="R3374">
        <v>7.2</v>
      </c>
      <c r="S3374">
        <v>3</v>
      </c>
      <c r="T3374">
        <v>0.54</v>
      </c>
      <c r="Y3374" t="s">
        <v>3181</v>
      </c>
      <c r="Z3374" t="s">
        <v>3181</v>
      </c>
      <c r="AA3374">
        <v>40128</v>
      </c>
      <c r="AB3374" t="s">
        <v>420</v>
      </c>
    </row>
    <row r="3375" spans="1:28" x14ac:dyDescent="0.25">
      <c r="A3375" t="s">
        <v>13437</v>
      </c>
      <c r="B3375" t="s">
        <v>13437</v>
      </c>
      <c r="C3375" t="s">
        <v>13438</v>
      </c>
      <c r="D3375" t="s">
        <v>13439</v>
      </c>
      <c r="E3375" t="s">
        <v>771</v>
      </c>
      <c r="F3375" t="s">
        <v>772</v>
      </c>
      <c r="G3375" t="s">
        <v>2565</v>
      </c>
      <c r="J3375" t="s">
        <v>791</v>
      </c>
      <c r="K3375" t="s">
        <v>2641</v>
      </c>
      <c r="L3375" t="s">
        <v>1330</v>
      </c>
      <c r="M3375" t="s">
        <v>29</v>
      </c>
      <c r="N3375" t="s">
        <v>771</v>
      </c>
      <c r="O3375">
        <v>1</v>
      </c>
      <c r="P3375" t="s">
        <v>777</v>
      </c>
      <c r="Q3375">
        <v>32.9</v>
      </c>
      <c r="R3375">
        <v>5.93</v>
      </c>
      <c r="Y3375" t="s">
        <v>13440</v>
      </c>
      <c r="Z3375" t="s">
        <v>3296</v>
      </c>
      <c r="AA3375">
        <v>24060</v>
      </c>
      <c r="AB3375" t="s">
        <v>420</v>
      </c>
    </row>
    <row r="3376" spans="1:28" x14ac:dyDescent="0.25">
      <c r="A3376" t="s">
        <v>13441</v>
      </c>
      <c r="C3376" t="s">
        <v>13442</v>
      </c>
      <c r="D3376" t="s">
        <v>13443</v>
      </c>
      <c r="E3376" t="s">
        <v>771</v>
      </c>
      <c r="F3376" t="s">
        <v>2590</v>
      </c>
      <c r="G3376" t="s">
        <v>2565</v>
      </c>
      <c r="H3376" t="s">
        <v>2591</v>
      </c>
      <c r="J3376" t="s">
        <v>774</v>
      </c>
      <c r="K3376" t="s">
        <v>2737</v>
      </c>
      <c r="L3376" s="2">
        <v>40405</v>
      </c>
      <c r="M3376" t="s">
        <v>170</v>
      </c>
      <c r="N3376" t="s">
        <v>771</v>
      </c>
      <c r="O3376">
        <v>1</v>
      </c>
      <c r="P3376" t="s">
        <v>777</v>
      </c>
      <c r="Q3376">
        <v>14.9</v>
      </c>
      <c r="R3376">
        <v>2.69</v>
      </c>
      <c r="S3376">
        <v>3</v>
      </c>
      <c r="T3376">
        <v>0.54</v>
      </c>
      <c r="Y3376" t="s">
        <v>6027</v>
      </c>
      <c r="Z3376" t="s">
        <v>2585</v>
      </c>
      <c r="AA3376">
        <v>20092</v>
      </c>
      <c r="AB3376" t="s">
        <v>420</v>
      </c>
    </row>
    <row r="3377" spans="1:35" x14ac:dyDescent="0.25">
      <c r="A3377" t="s">
        <v>13444</v>
      </c>
      <c r="C3377" t="s">
        <v>13445</v>
      </c>
      <c r="D3377" t="s">
        <v>13446</v>
      </c>
      <c r="E3377" t="s">
        <v>771</v>
      </c>
      <c r="F3377" t="s">
        <v>2590</v>
      </c>
      <c r="G3377" t="s">
        <v>2565</v>
      </c>
      <c r="H3377" t="s">
        <v>2591</v>
      </c>
      <c r="J3377" t="s">
        <v>774</v>
      </c>
      <c r="K3377" t="s">
        <v>3263</v>
      </c>
      <c r="L3377" t="s">
        <v>96</v>
      </c>
      <c r="M3377" t="s">
        <v>95</v>
      </c>
      <c r="N3377" t="s">
        <v>771</v>
      </c>
      <c r="O3377">
        <v>1</v>
      </c>
      <c r="P3377" t="s">
        <v>777</v>
      </c>
      <c r="Q3377">
        <v>29.9</v>
      </c>
      <c r="R3377">
        <v>5.39</v>
      </c>
      <c r="S3377">
        <v>3</v>
      </c>
      <c r="T3377">
        <v>0.54</v>
      </c>
      <c r="Y3377" t="s">
        <v>2711</v>
      </c>
      <c r="Z3377" t="s">
        <v>2599</v>
      </c>
      <c r="AA3377">
        <v>173</v>
      </c>
      <c r="AB3377" t="s">
        <v>420</v>
      </c>
    </row>
    <row r="3378" spans="1:35" x14ac:dyDescent="0.25">
      <c r="A3378" t="s">
        <v>13447</v>
      </c>
      <c r="B3378" t="s">
        <v>13447</v>
      </c>
      <c r="C3378" t="s">
        <v>13448</v>
      </c>
      <c r="D3378" t="s">
        <v>13449</v>
      </c>
      <c r="E3378" t="s">
        <v>771</v>
      </c>
      <c r="F3378" t="s">
        <v>772</v>
      </c>
      <c r="G3378" t="s">
        <v>2565</v>
      </c>
      <c r="J3378" t="s">
        <v>791</v>
      </c>
      <c r="K3378" t="s">
        <v>2584</v>
      </c>
      <c r="L3378" t="s">
        <v>801</v>
      </c>
      <c r="M3378" t="s">
        <v>31</v>
      </c>
      <c r="N3378" t="s">
        <v>771</v>
      </c>
      <c r="O3378">
        <v>1</v>
      </c>
      <c r="P3378" t="s">
        <v>777</v>
      </c>
      <c r="Q3378">
        <v>34.9</v>
      </c>
      <c r="R3378">
        <v>6.29</v>
      </c>
      <c r="Y3378" t="s">
        <v>3379</v>
      </c>
      <c r="Z3378" t="s">
        <v>2900</v>
      </c>
      <c r="AA3378">
        <v>50125</v>
      </c>
      <c r="AB3378" t="s">
        <v>420</v>
      </c>
    </row>
    <row r="3379" spans="1:35" x14ac:dyDescent="0.25">
      <c r="A3379" t="s">
        <v>13450</v>
      </c>
      <c r="C3379" t="s">
        <v>13451</v>
      </c>
      <c r="D3379" t="s">
        <v>13452</v>
      </c>
      <c r="E3379" t="s">
        <v>799</v>
      </c>
      <c r="F3379" t="s">
        <v>2590</v>
      </c>
      <c r="G3379" t="s">
        <v>2565</v>
      </c>
      <c r="H3379" t="s">
        <v>2591</v>
      </c>
      <c r="J3379" t="s">
        <v>774</v>
      </c>
      <c r="K3379" t="s">
        <v>3263</v>
      </c>
      <c r="L3379" t="s">
        <v>96</v>
      </c>
      <c r="M3379" t="s">
        <v>95</v>
      </c>
      <c r="O3379">
        <v>0</v>
      </c>
      <c r="Y3379" t="s">
        <v>2711</v>
      </c>
      <c r="Z3379" t="s">
        <v>2599</v>
      </c>
      <c r="AA3379">
        <v>173</v>
      </c>
      <c r="AB3379" t="s">
        <v>420</v>
      </c>
    </row>
    <row r="3380" spans="1:35" x14ac:dyDescent="0.25">
      <c r="A3380" t="s">
        <v>13453</v>
      </c>
      <c r="B3380" t="s">
        <v>13453</v>
      </c>
      <c r="C3380" t="s">
        <v>13454</v>
      </c>
      <c r="D3380" t="s">
        <v>13455</v>
      </c>
      <c r="E3380" t="s">
        <v>771</v>
      </c>
      <c r="F3380" t="s">
        <v>772</v>
      </c>
      <c r="G3380" t="s">
        <v>2565</v>
      </c>
      <c r="J3380" t="s">
        <v>791</v>
      </c>
      <c r="K3380" t="s">
        <v>2598</v>
      </c>
      <c r="L3380" t="s">
        <v>776</v>
      </c>
      <c r="M3380" t="s">
        <v>424</v>
      </c>
      <c r="N3380" t="s">
        <v>771</v>
      </c>
      <c r="O3380">
        <v>1</v>
      </c>
      <c r="P3380" t="s">
        <v>777</v>
      </c>
      <c r="Q3380">
        <v>29.9</v>
      </c>
      <c r="R3380">
        <v>5.39</v>
      </c>
      <c r="Y3380" t="s">
        <v>13456</v>
      </c>
      <c r="Z3380" t="s">
        <v>2666</v>
      </c>
      <c r="AA3380">
        <v>26815</v>
      </c>
      <c r="AB3380" t="s">
        <v>420</v>
      </c>
    </row>
    <row r="3381" spans="1:35" x14ac:dyDescent="0.25">
      <c r="A3381" t="s">
        <v>13457</v>
      </c>
      <c r="C3381" t="s">
        <v>13458</v>
      </c>
      <c r="D3381" t="s">
        <v>13459</v>
      </c>
      <c r="E3381" t="s">
        <v>771</v>
      </c>
      <c r="F3381" t="s">
        <v>2590</v>
      </c>
      <c r="G3381" t="s">
        <v>2565</v>
      </c>
      <c r="H3381" t="s">
        <v>2591</v>
      </c>
      <c r="J3381" t="s">
        <v>774</v>
      </c>
      <c r="K3381" t="s">
        <v>2598</v>
      </c>
      <c r="L3381" t="s">
        <v>425</v>
      </c>
      <c r="M3381" t="s">
        <v>424</v>
      </c>
      <c r="N3381" t="s">
        <v>771</v>
      </c>
      <c r="O3381">
        <v>1</v>
      </c>
      <c r="P3381" t="s">
        <v>777</v>
      </c>
      <c r="Q3381">
        <v>29.9</v>
      </c>
      <c r="R3381">
        <v>5.39</v>
      </c>
      <c r="S3381">
        <v>3</v>
      </c>
      <c r="T3381">
        <v>0.54</v>
      </c>
      <c r="Y3381" t="s">
        <v>13460</v>
      </c>
      <c r="Z3381" t="s">
        <v>3296</v>
      </c>
      <c r="AA3381">
        <v>24040</v>
      </c>
      <c r="AB3381" t="s">
        <v>420</v>
      </c>
      <c r="AG3381">
        <v>4592740163</v>
      </c>
      <c r="AH3381" t="s">
        <v>420</v>
      </c>
      <c r="AI3381" t="s">
        <v>1019</v>
      </c>
    </row>
    <row r="3382" spans="1:35" x14ac:dyDescent="0.25">
      <c r="A3382" t="s">
        <v>13461</v>
      </c>
      <c r="B3382" t="s">
        <v>13461</v>
      </c>
      <c r="C3382" t="s">
        <v>13462</v>
      </c>
      <c r="D3382" t="s">
        <v>13463</v>
      </c>
      <c r="E3382" t="s">
        <v>771</v>
      </c>
      <c r="F3382" t="s">
        <v>772</v>
      </c>
      <c r="G3382" t="s">
        <v>2565</v>
      </c>
      <c r="J3382" t="s">
        <v>791</v>
      </c>
      <c r="K3382" t="s">
        <v>2598</v>
      </c>
      <c r="L3382" t="s">
        <v>776</v>
      </c>
      <c r="M3382" t="s">
        <v>424</v>
      </c>
      <c r="N3382" t="s">
        <v>771</v>
      </c>
      <c r="O3382">
        <v>1</v>
      </c>
      <c r="P3382" t="s">
        <v>777</v>
      </c>
      <c r="Q3382">
        <v>29.9</v>
      </c>
      <c r="R3382">
        <v>5.39</v>
      </c>
      <c r="S3382">
        <v>1.66</v>
      </c>
      <c r="T3382">
        <v>0.3</v>
      </c>
      <c r="Y3382" t="s">
        <v>2688</v>
      </c>
      <c r="Z3382" t="s">
        <v>2688</v>
      </c>
      <c r="AA3382">
        <v>35128</v>
      </c>
      <c r="AB3382" t="s">
        <v>420</v>
      </c>
      <c r="AG3382" t="s">
        <v>13464</v>
      </c>
      <c r="AH3382" t="s">
        <v>420</v>
      </c>
      <c r="AI3382" t="s">
        <v>2945</v>
      </c>
    </row>
    <row r="3383" spans="1:35" x14ac:dyDescent="0.25">
      <c r="A3383" t="s">
        <v>13465</v>
      </c>
      <c r="B3383" t="s">
        <v>13465</v>
      </c>
      <c r="C3383" t="s">
        <v>13466</v>
      </c>
      <c r="D3383" t="s">
        <v>13467</v>
      </c>
      <c r="E3383" t="s">
        <v>771</v>
      </c>
      <c r="F3383" t="s">
        <v>772</v>
      </c>
      <c r="G3383" t="s">
        <v>2565</v>
      </c>
      <c r="J3383" t="s">
        <v>791</v>
      </c>
      <c r="K3383" t="s">
        <v>2566</v>
      </c>
      <c r="L3383" t="s">
        <v>2567</v>
      </c>
      <c r="M3383" t="s">
        <v>15</v>
      </c>
      <c r="N3383" t="s">
        <v>771</v>
      </c>
      <c r="O3383">
        <v>1</v>
      </c>
      <c r="P3383" t="s">
        <v>777</v>
      </c>
      <c r="Q3383">
        <v>19.899999999999999</v>
      </c>
      <c r="R3383">
        <v>3.59</v>
      </c>
      <c r="Y3383" t="s">
        <v>13468</v>
      </c>
      <c r="Z3383" t="s">
        <v>2718</v>
      </c>
      <c r="AA3383">
        <v>20081</v>
      </c>
      <c r="AB3383" t="s">
        <v>420</v>
      </c>
    </row>
    <row r="3384" spans="1:35" x14ac:dyDescent="0.25">
      <c r="A3384" t="s">
        <v>13469</v>
      </c>
      <c r="B3384" t="s">
        <v>13469</v>
      </c>
      <c r="C3384" t="s">
        <v>13470</v>
      </c>
      <c r="D3384" t="s">
        <v>13471</v>
      </c>
      <c r="E3384" t="s">
        <v>771</v>
      </c>
      <c r="F3384" t="s">
        <v>772</v>
      </c>
      <c r="G3384" t="s">
        <v>2565</v>
      </c>
      <c r="J3384" t="s">
        <v>791</v>
      </c>
      <c r="K3384" t="s">
        <v>2641</v>
      </c>
      <c r="L3384" t="s">
        <v>1330</v>
      </c>
      <c r="M3384" t="s">
        <v>29</v>
      </c>
      <c r="N3384" t="s">
        <v>771</v>
      </c>
      <c r="O3384">
        <v>1</v>
      </c>
      <c r="P3384" t="s">
        <v>777</v>
      </c>
      <c r="Q3384">
        <v>32.9</v>
      </c>
      <c r="R3384">
        <v>5.93</v>
      </c>
      <c r="Y3384" t="s">
        <v>2585</v>
      </c>
      <c r="Z3384" t="s">
        <v>2718</v>
      </c>
      <c r="AA3384">
        <v>20143</v>
      </c>
      <c r="AB3384" t="s">
        <v>420</v>
      </c>
    </row>
    <row r="3385" spans="1:35" x14ac:dyDescent="0.25">
      <c r="A3385" t="s">
        <v>13472</v>
      </c>
      <c r="B3385" t="s">
        <v>13472</v>
      </c>
      <c r="C3385" t="s">
        <v>13473</v>
      </c>
      <c r="D3385" t="s">
        <v>13474</v>
      </c>
      <c r="E3385" t="s">
        <v>771</v>
      </c>
      <c r="F3385" t="s">
        <v>772</v>
      </c>
      <c r="G3385" t="s">
        <v>2565</v>
      </c>
      <c r="J3385" t="s">
        <v>791</v>
      </c>
      <c r="K3385" t="s">
        <v>2584</v>
      </c>
      <c r="L3385" t="s">
        <v>801</v>
      </c>
      <c r="M3385" t="s">
        <v>31</v>
      </c>
      <c r="N3385" t="s">
        <v>771</v>
      </c>
      <c r="O3385">
        <v>1</v>
      </c>
      <c r="P3385" t="s">
        <v>777</v>
      </c>
      <c r="Q3385">
        <v>34.9</v>
      </c>
      <c r="R3385">
        <v>6.29</v>
      </c>
      <c r="S3385">
        <v>3.99</v>
      </c>
      <c r="T3385">
        <v>0.72</v>
      </c>
      <c r="Y3385" t="s">
        <v>5093</v>
      </c>
      <c r="Z3385" t="s">
        <v>3811</v>
      </c>
      <c r="AA3385">
        <v>92024</v>
      </c>
      <c r="AB3385" t="s">
        <v>420</v>
      </c>
    </row>
    <row r="3386" spans="1:35" x14ac:dyDescent="0.25">
      <c r="A3386" t="s">
        <v>13475</v>
      </c>
      <c r="B3386" t="s">
        <v>13475</v>
      </c>
      <c r="C3386" t="s">
        <v>13476</v>
      </c>
      <c r="D3386" t="s">
        <v>13477</v>
      </c>
      <c r="E3386" t="s">
        <v>771</v>
      </c>
      <c r="F3386" t="s">
        <v>772</v>
      </c>
      <c r="G3386" t="s">
        <v>2565</v>
      </c>
      <c r="I3386" t="s">
        <v>2646</v>
      </c>
      <c r="J3386" t="s">
        <v>774</v>
      </c>
      <c r="K3386" t="s">
        <v>2598</v>
      </c>
      <c r="L3386" t="s">
        <v>776</v>
      </c>
      <c r="M3386" t="s">
        <v>424</v>
      </c>
      <c r="N3386" t="s">
        <v>771</v>
      </c>
      <c r="O3386">
        <v>1</v>
      </c>
      <c r="P3386" t="s">
        <v>777</v>
      </c>
      <c r="Q3386">
        <v>29.9</v>
      </c>
      <c r="R3386">
        <v>5.39</v>
      </c>
      <c r="Y3386" t="s">
        <v>2883</v>
      </c>
      <c r="Z3386" t="s">
        <v>2627</v>
      </c>
      <c r="AA3386">
        <v>2032</v>
      </c>
      <c r="AB3386" t="s">
        <v>420</v>
      </c>
    </row>
    <row r="3387" spans="1:35" x14ac:dyDescent="0.25">
      <c r="A3387" t="s">
        <v>13478</v>
      </c>
      <c r="B3387" t="s">
        <v>13478</v>
      </c>
      <c r="C3387" t="s">
        <v>13479</v>
      </c>
      <c r="D3387" t="s">
        <v>13474</v>
      </c>
      <c r="E3387" t="s">
        <v>771</v>
      </c>
      <c r="F3387" t="s">
        <v>772</v>
      </c>
      <c r="G3387" t="s">
        <v>2565</v>
      </c>
      <c r="J3387" t="s">
        <v>791</v>
      </c>
      <c r="K3387" t="s">
        <v>2847</v>
      </c>
      <c r="L3387" t="s">
        <v>2409</v>
      </c>
      <c r="M3387" t="s">
        <v>59</v>
      </c>
      <c r="N3387" t="s">
        <v>771</v>
      </c>
      <c r="O3387">
        <v>1</v>
      </c>
      <c r="P3387" t="s">
        <v>777</v>
      </c>
      <c r="Q3387">
        <v>16.899999999999999</v>
      </c>
      <c r="R3387">
        <v>3.05</v>
      </c>
      <c r="Y3387" t="s">
        <v>2652</v>
      </c>
      <c r="Z3387" t="s">
        <v>3045</v>
      </c>
      <c r="AA3387">
        <v>96100</v>
      </c>
      <c r="AB3387" t="s">
        <v>420</v>
      </c>
    </row>
    <row r="3388" spans="1:35" x14ac:dyDescent="0.25">
      <c r="A3388" t="s">
        <v>13480</v>
      </c>
      <c r="B3388" t="s">
        <v>13480</v>
      </c>
      <c r="C3388" t="s">
        <v>13481</v>
      </c>
      <c r="D3388" t="s">
        <v>13482</v>
      </c>
      <c r="E3388" t="s">
        <v>771</v>
      </c>
      <c r="F3388" t="s">
        <v>772</v>
      </c>
      <c r="G3388" t="s">
        <v>2565</v>
      </c>
      <c r="I3388" t="s">
        <v>2646</v>
      </c>
      <c r="J3388" t="s">
        <v>774</v>
      </c>
      <c r="K3388" t="s">
        <v>2911</v>
      </c>
      <c r="L3388" t="s">
        <v>1037</v>
      </c>
      <c r="M3388" t="s">
        <v>430</v>
      </c>
      <c r="N3388" t="s">
        <v>771</v>
      </c>
      <c r="O3388">
        <v>1</v>
      </c>
      <c r="P3388" t="s">
        <v>777</v>
      </c>
      <c r="Q3388">
        <v>59.9</v>
      </c>
      <c r="R3388">
        <v>10.8</v>
      </c>
      <c r="Y3388" t="s">
        <v>2883</v>
      </c>
      <c r="Z3388" t="s">
        <v>2627</v>
      </c>
      <c r="AA3388">
        <v>2032</v>
      </c>
      <c r="AB3388" t="s">
        <v>420</v>
      </c>
      <c r="AC3388" t="s">
        <v>4458</v>
      </c>
    </row>
    <row r="3389" spans="1:35" x14ac:dyDescent="0.25">
      <c r="A3389" t="s">
        <v>13483</v>
      </c>
      <c r="B3389" t="s">
        <v>13483</v>
      </c>
      <c r="C3389" t="s">
        <v>13484</v>
      </c>
      <c r="D3389" t="s">
        <v>13485</v>
      </c>
      <c r="E3389" t="s">
        <v>771</v>
      </c>
      <c r="F3389" t="s">
        <v>772</v>
      </c>
      <c r="G3389" t="s">
        <v>2565</v>
      </c>
      <c r="J3389" t="s">
        <v>791</v>
      </c>
      <c r="K3389" t="s">
        <v>2566</v>
      </c>
      <c r="L3389" t="s">
        <v>2567</v>
      </c>
      <c r="M3389" t="s">
        <v>15</v>
      </c>
      <c r="N3389" t="s">
        <v>771</v>
      </c>
      <c r="O3389">
        <v>1</v>
      </c>
      <c r="P3389" t="s">
        <v>777</v>
      </c>
      <c r="Q3389">
        <v>19.899999999999999</v>
      </c>
      <c r="R3389">
        <v>3.59</v>
      </c>
      <c r="Y3389" t="s">
        <v>2585</v>
      </c>
      <c r="Z3389" t="s">
        <v>2718</v>
      </c>
      <c r="AA3389">
        <v>20151</v>
      </c>
      <c r="AB3389" t="s">
        <v>420</v>
      </c>
    </row>
    <row r="3390" spans="1:35" x14ac:dyDescent="0.25">
      <c r="A3390" t="s">
        <v>13486</v>
      </c>
      <c r="B3390" t="s">
        <v>13486</v>
      </c>
      <c r="C3390" t="s">
        <v>13487</v>
      </c>
      <c r="D3390" t="s">
        <v>13488</v>
      </c>
      <c r="E3390" t="s">
        <v>771</v>
      </c>
      <c r="F3390" t="s">
        <v>772</v>
      </c>
      <c r="G3390" t="s">
        <v>2565</v>
      </c>
      <c r="J3390" t="s">
        <v>791</v>
      </c>
      <c r="K3390" t="s">
        <v>2584</v>
      </c>
      <c r="L3390" t="s">
        <v>801</v>
      </c>
      <c r="M3390" t="s">
        <v>31</v>
      </c>
      <c r="N3390" t="s">
        <v>771</v>
      </c>
      <c r="O3390">
        <v>1</v>
      </c>
      <c r="P3390" t="s">
        <v>777</v>
      </c>
      <c r="Q3390">
        <v>34.9</v>
      </c>
      <c r="R3390">
        <v>6.29</v>
      </c>
      <c r="Y3390" t="s">
        <v>2585</v>
      </c>
      <c r="Z3390" t="s">
        <v>2585</v>
      </c>
      <c r="AA3390">
        <v>20121</v>
      </c>
      <c r="AB3390" t="s">
        <v>420</v>
      </c>
    </row>
    <row r="3391" spans="1:35" x14ac:dyDescent="0.25">
      <c r="A3391" t="s">
        <v>13489</v>
      </c>
      <c r="C3391" t="s">
        <v>13490</v>
      </c>
      <c r="D3391" t="s">
        <v>13491</v>
      </c>
      <c r="E3391" t="s">
        <v>771</v>
      </c>
      <c r="F3391" t="s">
        <v>2590</v>
      </c>
      <c r="G3391" t="s">
        <v>2565</v>
      </c>
      <c r="H3391" t="s">
        <v>2591</v>
      </c>
      <c r="J3391" t="s">
        <v>774</v>
      </c>
      <c r="K3391" t="s">
        <v>2882</v>
      </c>
      <c r="L3391" t="s">
        <v>439</v>
      </c>
      <c r="M3391" t="s">
        <v>438</v>
      </c>
      <c r="N3391" t="s">
        <v>771</v>
      </c>
      <c r="O3391">
        <v>1</v>
      </c>
      <c r="P3391" t="s">
        <v>777</v>
      </c>
      <c r="Q3391">
        <v>39.9</v>
      </c>
      <c r="R3391">
        <v>7.2</v>
      </c>
      <c r="S3391">
        <v>3</v>
      </c>
      <c r="T3391">
        <v>0.54</v>
      </c>
      <c r="Y3391" t="s">
        <v>5919</v>
      </c>
      <c r="Z3391" t="s">
        <v>2604</v>
      </c>
      <c r="AA3391">
        <v>80053</v>
      </c>
      <c r="AB3391" t="s">
        <v>420</v>
      </c>
    </row>
    <row r="3392" spans="1:35" x14ac:dyDescent="0.25">
      <c r="A3392" t="s">
        <v>13492</v>
      </c>
      <c r="C3392" t="s">
        <v>13493</v>
      </c>
      <c r="D3392" t="s">
        <v>13494</v>
      </c>
      <c r="E3392" t="s">
        <v>771</v>
      </c>
      <c r="F3392" t="s">
        <v>2590</v>
      </c>
      <c r="G3392" t="s">
        <v>2565</v>
      </c>
      <c r="H3392" t="s">
        <v>2591</v>
      </c>
      <c r="J3392" t="s">
        <v>774</v>
      </c>
      <c r="K3392" t="s">
        <v>9239</v>
      </c>
      <c r="L3392" t="s">
        <v>137</v>
      </c>
      <c r="M3392" t="s">
        <v>136</v>
      </c>
      <c r="N3392" t="s">
        <v>771</v>
      </c>
      <c r="O3392">
        <v>1</v>
      </c>
      <c r="P3392" t="s">
        <v>777</v>
      </c>
      <c r="Q3392">
        <v>24.9</v>
      </c>
      <c r="R3392">
        <v>4.49</v>
      </c>
      <c r="S3392">
        <v>3</v>
      </c>
      <c r="T3392">
        <v>0.54</v>
      </c>
      <c r="Y3392" t="s">
        <v>13495</v>
      </c>
      <c r="Z3392" t="s">
        <v>2688</v>
      </c>
      <c r="AA3392">
        <v>35020</v>
      </c>
      <c r="AB3392" t="s">
        <v>420</v>
      </c>
      <c r="AG3392">
        <v>4627320288</v>
      </c>
      <c r="AH3392" t="s">
        <v>420</v>
      </c>
      <c r="AI3392" t="s">
        <v>1019</v>
      </c>
    </row>
    <row r="3393" spans="1:28" x14ac:dyDescent="0.25">
      <c r="A3393" t="s">
        <v>13496</v>
      </c>
      <c r="B3393" t="s">
        <v>13496</v>
      </c>
      <c r="C3393" t="s">
        <v>13497</v>
      </c>
      <c r="D3393" t="s">
        <v>13498</v>
      </c>
      <c r="E3393" t="s">
        <v>771</v>
      </c>
      <c r="F3393" t="s">
        <v>772</v>
      </c>
      <c r="G3393" t="s">
        <v>2565</v>
      </c>
      <c r="J3393" t="s">
        <v>791</v>
      </c>
      <c r="K3393" t="s">
        <v>2847</v>
      </c>
      <c r="L3393" t="s">
        <v>2409</v>
      </c>
      <c r="M3393" t="s">
        <v>59</v>
      </c>
      <c r="N3393" t="s">
        <v>771</v>
      </c>
      <c r="O3393">
        <v>1</v>
      </c>
      <c r="P3393" t="s">
        <v>777</v>
      </c>
      <c r="Q3393">
        <v>16.899999999999999</v>
      </c>
      <c r="R3393">
        <v>3.05</v>
      </c>
      <c r="Y3393" t="s">
        <v>13499</v>
      </c>
      <c r="Z3393" t="s">
        <v>3335</v>
      </c>
      <c r="AA3393">
        <v>48124</v>
      </c>
      <c r="AB3393" t="s">
        <v>420</v>
      </c>
    </row>
    <row r="3394" spans="1:28" x14ac:dyDescent="0.25">
      <c r="A3394" t="s">
        <v>13500</v>
      </c>
      <c r="B3394" t="s">
        <v>13500</v>
      </c>
      <c r="C3394" t="s">
        <v>13501</v>
      </c>
      <c r="D3394" t="s">
        <v>13502</v>
      </c>
      <c r="E3394" t="s">
        <v>771</v>
      </c>
      <c r="F3394" t="s">
        <v>772</v>
      </c>
      <c r="G3394" t="s">
        <v>2565</v>
      </c>
      <c r="J3394" t="s">
        <v>791</v>
      </c>
      <c r="K3394" t="s">
        <v>3014</v>
      </c>
      <c r="L3394" t="s">
        <v>3015</v>
      </c>
      <c r="M3394" t="s">
        <v>25</v>
      </c>
      <c r="N3394" t="s">
        <v>771</v>
      </c>
      <c r="O3394">
        <v>1</v>
      </c>
      <c r="P3394" t="s">
        <v>777</v>
      </c>
      <c r="Q3394">
        <v>29.9</v>
      </c>
      <c r="R3394">
        <v>5.39</v>
      </c>
      <c r="Y3394" t="s">
        <v>11565</v>
      </c>
      <c r="Z3394" t="s">
        <v>11188</v>
      </c>
      <c r="AA3394">
        <v>82019</v>
      </c>
      <c r="AB3394" t="s">
        <v>420</v>
      </c>
    </row>
    <row r="3395" spans="1:28" x14ac:dyDescent="0.25">
      <c r="A3395" t="s">
        <v>13503</v>
      </c>
      <c r="B3395" t="s">
        <v>13503</v>
      </c>
      <c r="C3395" t="s">
        <v>13504</v>
      </c>
      <c r="D3395" t="s">
        <v>13505</v>
      </c>
      <c r="E3395" t="s">
        <v>799</v>
      </c>
      <c r="F3395" t="s">
        <v>772</v>
      </c>
      <c r="G3395" t="s">
        <v>2565</v>
      </c>
      <c r="J3395" t="s">
        <v>791</v>
      </c>
      <c r="K3395" t="s">
        <v>2618</v>
      </c>
      <c r="L3395" t="s">
        <v>864</v>
      </c>
      <c r="M3395" t="s">
        <v>21</v>
      </c>
      <c r="N3395" t="s">
        <v>799</v>
      </c>
      <c r="O3395">
        <v>0</v>
      </c>
      <c r="Y3395" t="s">
        <v>13506</v>
      </c>
      <c r="AA3395">
        <v>20076</v>
      </c>
      <c r="AB3395" t="s">
        <v>420</v>
      </c>
    </row>
    <row r="3396" spans="1:28" x14ac:dyDescent="0.25">
      <c r="A3396" t="s">
        <v>13507</v>
      </c>
      <c r="B3396" t="s">
        <v>13507</v>
      </c>
      <c r="C3396" t="s">
        <v>13508</v>
      </c>
      <c r="D3396" t="s">
        <v>13509</v>
      </c>
      <c r="E3396" t="s">
        <v>771</v>
      </c>
      <c r="F3396" t="s">
        <v>772</v>
      </c>
      <c r="G3396" t="s">
        <v>2565</v>
      </c>
      <c r="J3396" t="s">
        <v>791</v>
      </c>
      <c r="K3396" t="s">
        <v>2641</v>
      </c>
      <c r="L3396" t="s">
        <v>1330</v>
      </c>
      <c r="M3396" t="s">
        <v>29</v>
      </c>
      <c r="N3396" t="s">
        <v>771</v>
      </c>
      <c r="O3396">
        <v>1</v>
      </c>
      <c r="P3396" t="s">
        <v>777</v>
      </c>
      <c r="Q3396">
        <v>32.9</v>
      </c>
      <c r="R3396">
        <v>5.93</v>
      </c>
      <c r="Y3396" t="s">
        <v>13510</v>
      </c>
      <c r="Z3396" t="s">
        <v>2763</v>
      </c>
      <c r="AA3396">
        <v>57023</v>
      </c>
      <c r="AB3396" t="s">
        <v>420</v>
      </c>
    </row>
    <row r="3397" spans="1:28" x14ac:dyDescent="0.25">
      <c r="A3397" t="s">
        <v>13511</v>
      </c>
      <c r="B3397" t="s">
        <v>13511</v>
      </c>
      <c r="C3397" t="s">
        <v>13512</v>
      </c>
      <c r="D3397" t="s">
        <v>13513</v>
      </c>
      <c r="E3397" t="s">
        <v>771</v>
      </c>
      <c r="F3397" t="s">
        <v>772</v>
      </c>
      <c r="G3397" t="s">
        <v>2565</v>
      </c>
      <c r="J3397" t="s">
        <v>791</v>
      </c>
      <c r="K3397" t="s">
        <v>2566</v>
      </c>
      <c r="L3397" t="s">
        <v>2567</v>
      </c>
      <c r="M3397" t="s">
        <v>15</v>
      </c>
      <c r="N3397" t="s">
        <v>771</v>
      </c>
      <c r="O3397">
        <v>1</v>
      </c>
      <c r="P3397" t="s">
        <v>777</v>
      </c>
      <c r="Q3397">
        <v>19.899999999999999</v>
      </c>
      <c r="R3397">
        <v>3.59</v>
      </c>
      <c r="Y3397" t="s">
        <v>13514</v>
      </c>
      <c r="Z3397" t="s">
        <v>3570</v>
      </c>
      <c r="AA3397">
        <v>66030</v>
      </c>
      <c r="AB3397" t="s">
        <v>420</v>
      </c>
    </row>
    <row r="3398" spans="1:28" x14ac:dyDescent="0.25">
      <c r="A3398" t="s">
        <v>13515</v>
      </c>
      <c r="B3398" t="s">
        <v>13515</v>
      </c>
      <c r="C3398" t="s">
        <v>13516</v>
      </c>
      <c r="D3398" t="s">
        <v>13517</v>
      </c>
      <c r="E3398" t="s">
        <v>799</v>
      </c>
      <c r="F3398" t="s">
        <v>772</v>
      </c>
      <c r="G3398" t="s">
        <v>2565</v>
      </c>
      <c r="J3398" t="s">
        <v>791</v>
      </c>
      <c r="K3398" t="s">
        <v>2598</v>
      </c>
      <c r="L3398" t="s">
        <v>776</v>
      </c>
      <c r="M3398" t="s">
        <v>424</v>
      </c>
      <c r="N3398" t="s">
        <v>799</v>
      </c>
      <c r="O3398">
        <v>0</v>
      </c>
      <c r="Y3398" t="s">
        <v>13518</v>
      </c>
      <c r="Z3398" t="s">
        <v>2849</v>
      </c>
      <c r="AA3398">
        <v>70023</v>
      </c>
      <c r="AB3398" t="s">
        <v>420</v>
      </c>
    </row>
    <row r="3399" spans="1:28" x14ac:dyDescent="0.25">
      <c r="A3399" t="s">
        <v>13519</v>
      </c>
      <c r="B3399" t="s">
        <v>13519</v>
      </c>
      <c r="C3399" t="s">
        <v>13520</v>
      </c>
      <c r="D3399" t="s">
        <v>13521</v>
      </c>
      <c r="E3399" t="s">
        <v>771</v>
      </c>
      <c r="F3399" t="s">
        <v>772</v>
      </c>
      <c r="G3399" t="s">
        <v>2565</v>
      </c>
      <c r="J3399" t="s">
        <v>791</v>
      </c>
      <c r="K3399" t="s">
        <v>2641</v>
      </c>
      <c r="L3399" t="s">
        <v>1330</v>
      </c>
      <c r="M3399" t="s">
        <v>29</v>
      </c>
      <c r="N3399" t="s">
        <v>771</v>
      </c>
      <c r="O3399">
        <v>1</v>
      </c>
      <c r="P3399" t="s">
        <v>777</v>
      </c>
      <c r="Q3399">
        <v>32.9</v>
      </c>
      <c r="R3399">
        <v>5.93</v>
      </c>
      <c r="Y3399" t="s">
        <v>13522</v>
      </c>
      <c r="Z3399" t="s">
        <v>2900</v>
      </c>
      <c r="AA3399">
        <v>50019</v>
      </c>
      <c r="AB3399" t="s">
        <v>420</v>
      </c>
    </row>
    <row r="3400" spans="1:28" x14ac:dyDescent="0.25">
      <c r="A3400" t="s">
        <v>13523</v>
      </c>
      <c r="B3400" t="s">
        <v>13523</v>
      </c>
      <c r="C3400" t="s">
        <v>13524</v>
      </c>
      <c r="D3400" t="s">
        <v>13525</v>
      </c>
      <c r="E3400" t="s">
        <v>771</v>
      </c>
      <c r="F3400" t="s">
        <v>772</v>
      </c>
      <c r="G3400" t="s">
        <v>2565</v>
      </c>
      <c r="J3400" t="s">
        <v>791</v>
      </c>
      <c r="K3400" t="s">
        <v>2847</v>
      </c>
      <c r="L3400" t="s">
        <v>2409</v>
      </c>
      <c r="M3400" t="s">
        <v>59</v>
      </c>
      <c r="N3400" t="s">
        <v>771</v>
      </c>
      <c r="O3400">
        <v>1</v>
      </c>
      <c r="P3400" t="s">
        <v>777</v>
      </c>
      <c r="Q3400">
        <v>16.899999999999999</v>
      </c>
      <c r="R3400">
        <v>3.05</v>
      </c>
      <c r="Y3400" t="s">
        <v>4473</v>
      </c>
      <c r="Z3400" t="s">
        <v>13526</v>
      </c>
      <c r="AA3400">
        <v>11100</v>
      </c>
      <c r="AB3400" t="s">
        <v>420</v>
      </c>
    </row>
    <row r="3401" spans="1:28" x14ac:dyDescent="0.25">
      <c r="A3401" t="s">
        <v>13527</v>
      </c>
      <c r="B3401" t="s">
        <v>13527</v>
      </c>
      <c r="C3401" t="s">
        <v>13528</v>
      </c>
      <c r="D3401" t="s">
        <v>13529</v>
      </c>
      <c r="E3401" t="s">
        <v>771</v>
      </c>
      <c r="F3401" t="s">
        <v>772</v>
      </c>
      <c r="G3401" t="s">
        <v>2565</v>
      </c>
      <c r="J3401" t="s">
        <v>791</v>
      </c>
      <c r="K3401" t="s">
        <v>2641</v>
      </c>
      <c r="L3401" t="s">
        <v>1330</v>
      </c>
      <c r="M3401" t="s">
        <v>29</v>
      </c>
      <c r="N3401" t="s">
        <v>771</v>
      </c>
      <c r="O3401">
        <v>1</v>
      </c>
      <c r="P3401" t="s">
        <v>777</v>
      </c>
      <c r="Q3401">
        <v>32.9</v>
      </c>
      <c r="R3401">
        <v>5.93</v>
      </c>
      <c r="Y3401" t="s">
        <v>2599</v>
      </c>
      <c r="Z3401" t="s">
        <v>3657</v>
      </c>
      <c r="AA3401">
        <v>134</v>
      </c>
      <c r="AB3401" t="s">
        <v>420</v>
      </c>
    </row>
    <row r="3402" spans="1:28" x14ac:dyDescent="0.25">
      <c r="A3402" t="s">
        <v>13530</v>
      </c>
      <c r="B3402" t="s">
        <v>13530</v>
      </c>
      <c r="C3402" t="s">
        <v>13531</v>
      </c>
      <c r="D3402" t="s">
        <v>13532</v>
      </c>
      <c r="E3402" t="s">
        <v>771</v>
      </c>
      <c r="F3402" t="s">
        <v>772</v>
      </c>
      <c r="G3402" t="s">
        <v>2565</v>
      </c>
      <c r="J3402" t="s">
        <v>791</v>
      </c>
      <c r="K3402" t="s">
        <v>2641</v>
      </c>
      <c r="L3402" t="s">
        <v>1330</v>
      </c>
      <c r="M3402" t="s">
        <v>29</v>
      </c>
      <c r="N3402" t="s">
        <v>771</v>
      </c>
      <c r="O3402">
        <v>1</v>
      </c>
      <c r="P3402" t="s">
        <v>777</v>
      </c>
      <c r="Q3402">
        <v>32.9</v>
      </c>
      <c r="R3402">
        <v>5.93</v>
      </c>
      <c r="Y3402" t="s">
        <v>13533</v>
      </c>
      <c r="Z3402" t="s">
        <v>5939</v>
      </c>
      <c r="AA3402">
        <v>43126</v>
      </c>
      <c r="AB3402" t="s">
        <v>420</v>
      </c>
    </row>
    <row r="3403" spans="1:28" x14ac:dyDescent="0.25">
      <c r="A3403" t="s">
        <v>13534</v>
      </c>
      <c r="B3403" t="s">
        <v>13534</v>
      </c>
      <c r="C3403" t="s">
        <v>13535</v>
      </c>
      <c r="D3403" t="s">
        <v>13536</v>
      </c>
      <c r="E3403" t="s">
        <v>771</v>
      </c>
      <c r="F3403" t="s">
        <v>772</v>
      </c>
      <c r="G3403" t="s">
        <v>2565</v>
      </c>
      <c r="J3403" t="s">
        <v>791</v>
      </c>
      <c r="K3403" t="s">
        <v>2598</v>
      </c>
      <c r="L3403" t="s">
        <v>776</v>
      </c>
      <c r="M3403" t="s">
        <v>424</v>
      </c>
      <c r="N3403" t="s">
        <v>771</v>
      </c>
      <c r="O3403">
        <v>1</v>
      </c>
      <c r="P3403" t="s">
        <v>777</v>
      </c>
      <c r="Q3403">
        <v>29.9</v>
      </c>
      <c r="R3403">
        <v>5.39</v>
      </c>
      <c r="Y3403" t="s">
        <v>13537</v>
      </c>
      <c r="Z3403" t="s">
        <v>2815</v>
      </c>
      <c r="AA3403">
        <v>30010</v>
      </c>
      <c r="AB3403" t="s">
        <v>420</v>
      </c>
    </row>
    <row r="3404" spans="1:28" x14ac:dyDescent="0.25">
      <c r="A3404" t="s">
        <v>13538</v>
      </c>
      <c r="B3404" t="s">
        <v>13538</v>
      </c>
      <c r="C3404" t="s">
        <v>13539</v>
      </c>
      <c r="D3404" t="s">
        <v>13540</v>
      </c>
      <c r="E3404" t="s">
        <v>771</v>
      </c>
      <c r="F3404" t="s">
        <v>772</v>
      </c>
      <c r="G3404" t="s">
        <v>2565</v>
      </c>
      <c r="J3404" t="s">
        <v>791</v>
      </c>
      <c r="K3404" t="s">
        <v>2598</v>
      </c>
      <c r="L3404" t="s">
        <v>776</v>
      </c>
      <c r="M3404" t="s">
        <v>424</v>
      </c>
      <c r="N3404" t="s">
        <v>771</v>
      </c>
      <c r="O3404">
        <v>1</v>
      </c>
      <c r="P3404" t="s">
        <v>777</v>
      </c>
      <c r="Q3404">
        <v>29.9</v>
      </c>
      <c r="R3404">
        <v>5.39</v>
      </c>
      <c r="Y3404" t="s">
        <v>13541</v>
      </c>
      <c r="Z3404" t="s">
        <v>3388</v>
      </c>
      <c r="AA3404">
        <v>90020</v>
      </c>
      <c r="AB3404" t="s">
        <v>420</v>
      </c>
    </row>
    <row r="3405" spans="1:28" x14ac:dyDescent="0.25">
      <c r="A3405" t="s">
        <v>13542</v>
      </c>
      <c r="C3405" t="s">
        <v>13543</v>
      </c>
      <c r="D3405" t="s">
        <v>13544</v>
      </c>
      <c r="E3405" t="s">
        <v>771</v>
      </c>
      <c r="F3405" t="s">
        <v>2590</v>
      </c>
      <c r="G3405" t="s">
        <v>2565</v>
      </c>
      <c r="H3405" t="s">
        <v>2591</v>
      </c>
      <c r="J3405" t="s">
        <v>774</v>
      </c>
      <c r="K3405" t="s">
        <v>2847</v>
      </c>
      <c r="L3405" t="s">
        <v>60</v>
      </c>
      <c r="M3405" t="s">
        <v>59</v>
      </c>
      <c r="N3405" t="s">
        <v>771</v>
      </c>
      <c r="O3405">
        <v>1</v>
      </c>
      <c r="P3405" t="s">
        <v>777</v>
      </c>
      <c r="Q3405">
        <v>14.9</v>
      </c>
      <c r="R3405">
        <v>2.69</v>
      </c>
      <c r="S3405">
        <v>3</v>
      </c>
      <c r="T3405">
        <v>0.54</v>
      </c>
      <c r="Y3405" t="s">
        <v>13545</v>
      </c>
      <c r="Z3405" t="s">
        <v>13545</v>
      </c>
      <c r="AA3405">
        <v>74122</v>
      </c>
      <c r="AB3405" t="s">
        <v>420</v>
      </c>
    </row>
    <row r="3406" spans="1:28" x14ac:dyDescent="0.25">
      <c r="A3406" t="s">
        <v>13546</v>
      </c>
      <c r="B3406" t="s">
        <v>13546</v>
      </c>
      <c r="C3406" t="s">
        <v>13547</v>
      </c>
      <c r="D3406" t="s">
        <v>13548</v>
      </c>
      <c r="E3406" t="s">
        <v>771</v>
      </c>
      <c r="F3406" t="s">
        <v>772</v>
      </c>
      <c r="G3406" t="s">
        <v>2565</v>
      </c>
      <c r="J3406" t="s">
        <v>791</v>
      </c>
      <c r="K3406" t="s">
        <v>2566</v>
      </c>
      <c r="L3406" t="s">
        <v>2567</v>
      </c>
      <c r="M3406" t="s">
        <v>15</v>
      </c>
      <c r="N3406" t="s">
        <v>771</v>
      </c>
      <c r="O3406">
        <v>1</v>
      </c>
      <c r="P3406" t="s">
        <v>777</v>
      </c>
      <c r="Q3406">
        <v>19.899999999999999</v>
      </c>
      <c r="R3406">
        <v>3.59</v>
      </c>
      <c r="Y3406" t="s">
        <v>3181</v>
      </c>
      <c r="Z3406" t="s">
        <v>3181</v>
      </c>
      <c r="AA3406">
        <v>40126</v>
      </c>
      <c r="AB3406" t="s">
        <v>420</v>
      </c>
    </row>
    <row r="3407" spans="1:28" x14ac:dyDescent="0.25">
      <c r="A3407" t="s">
        <v>13549</v>
      </c>
      <c r="C3407" t="s">
        <v>13550</v>
      </c>
      <c r="D3407" t="s">
        <v>13551</v>
      </c>
      <c r="E3407" t="s">
        <v>799</v>
      </c>
      <c r="F3407" t="s">
        <v>2590</v>
      </c>
      <c r="G3407" t="s">
        <v>2565</v>
      </c>
      <c r="H3407" t="s">
        <v>2591</v>
      </c>
      <c r="J3407" t="s">
        <v>774</v>
      </c>
      <c r="K3407" t="s">
        <v>13552</v>
      </c>
      <c r="L3407" t="s">
        <v>13553</v>
      </c>
      <c r="M3407" t="s">
        <v>575</v>
      </c>
      <c r="O3407">
        <v>0</v>
      </c>
      <c r="P3407" t="s">
        <v>777</v>
      </c>
      <c r="Q3407">
        <v>13.03</v>
      </c>
      <c r="R3407">
        <v>2.87</v>
      </c>
      <c r="S3407">
        <v>3</v>
      </c>
      <c r="T3407">
        <v>0.54</v>
      </c>
      <c r="Y3407" t="s">
        <v>13554</v>
      </c>
      <c r="Z3407" t="s">
        <v>3403</v>
      </c>
      <c r="AA3407">
        <v>89026</v>
      </c>
      <c r="AB3407" t="s">
        <v>420</v>
      </c>
    </row>
    <row r="3408" spans="1:28" x14ac:dyDescent="0.25">
      <c r="A3408" t="s">
        <v>13555</v>
      </c>
      <c r="C3408" t="s">
        <v>13556</v>
      </c>
      <c r="D3408" t="s">
        <v>13557</v>
      </c>
      <c r="E3408" t="s">
        <v>771</v>
      </c>
      <c r="F3408" t="s">
        <v>2590</v>
      </c>
      <c r="G3408" t="s">
        <v>2565</v>
      </c>
      <c r="H3408" t="s">
        <v>2591</v>
      </c>
      <c r="J3408" t="s">
        <v>774</v>
      </c>
      <c r="K3408" t="s">
        <v>12509</v>
      </c>
      <c r="L3408" t="s">
        <v>452</v>
      </c>
      <c r="M3408" t="s">
        <v>451</v>
      </c>
      <c r="N3408" t="s">
        <v>771</v>
      </c>
      <c r="O3408">
        <v>1</v>
      </c>
      <c r="P3408" t="s">
        <v>777</v>
      </c>
      <c r="Q3408">
        <v>39.9</v>
      </c>
      <c r="R3408">
        <v>7.2</v>
      </c>
      <c r="S3408">
        <v>3</v>
      </c>
      <c r="T3408">
        <v>0.54</v>
      </c>
      <c r="Y3408" t="s">
        <v>3962</v>
      </c>
      <c r="Z3408" t="s">
        <v>3962</v>
      </c>
      <c r="AA3408">
        <v>37135</v>
      </c>
      <c r="AB3408" t="s">
        <v>420</v>
      </c>
    </row>
    <row r="3409" spans="1:28" x14ac:dyDescent="0.25">
      <c r="A3409" t="s">
        <v>13558</v>
      </c>
      <c r="B3409" t="s">
        <v>13558</v>
      </c>
      <c r="C3409" t="s">
        <v>13559</v>
      </c>
      <c r="D3409" t="s">
        <v>13560</v>
      </c>
      <c r="E3409" t="s">
        <v>771</v>
      </c>
      <c r="F3409" t="s">
        <v>772</v>
      </c>
      <c r="G3409" t="s">
        <v>2565</v>
      </c>
      <c r="J3409" t="s">
        <v>791</v>
      </c>
      <c r="K3409" t="s">
        <v>2566</v>
      </c>
      <c r="L3409" t="s">
        <v>2567</v>
      </c>
      <c r="M3409" t="s">
        <v>15</v>
      </c>
      <c r="N3409" t="s">
        <v>771</v>
      </c>
      <c r="O3409">
        <v>1</v>
      </c>
      <c r="P3409" t="s">
        <v>777</v>
      </c>
      <c r="Q3409">
        <v>19.899999999999999</v>
      </c>
      <c r="R3409">
        <v>3.59</v>
      </c>
      <c r="S3409">
        <v>4.99</v>
      </c>
      <c r="T3409">
        <v>0.9</v>
      </c>
      <c r="Y3409" t="s">
        <v>3088</v>
      </c>
      <c r="Z3409" t="s">
        <v>3088</v>
      </c>
      <c r="AA3409">
        <v>50125</v>
      </c>
      <c r="AB3409" t="s">
        <v>420</v>
      </c>
    </row>
    <row r="3410" spans="1:28" x14ac:dyDescent="0.25">
      <c r="A3410" t="s">
        <v>13561</v>
      </c>
      <c r="B3410" t="s">
        <v>13561</v>
      </c>
      <c r="C3410" t="s">
        <v>13562</v>
      </c>
      <c r="D3410" t="s">
        <v>13563</v>
      </c>
      <c r="E3410" t="s">
        <v>771</v>
      </c>
      <c r="F3410" t="s">
        <v>772</v>
      </c>
      <c r="G3410" t="s">
        <v>2565</v>
      </c>
      <c r="J3410" t="s">
        <v>791</v>
      </c>
      <c r="K3410" t="s">
        <v>2566</v>
      </c>
      <c r="L3410" t="s">
        <v>2567</v>
      </c>
      <c r="M3410" t="s">
        <v>15</v>
      </c>
      <c r="N3410" t="s">
        <v>771</v>
      </c>
      <c r="O3410">
        <v>1</v>
      </c>
      <c r="P3410" t="s">
        <v>777</v>
      </c>
      <c r="Q3410">
        <v>19.899999999999999</v>
      </c>
      <c r="R3410">
        <v>3.59</v>
      </c>
      <c r="Y3410" t="s">
        <v>6302</v>
      </c>
      <c r="Z3410" t="s">
        <v>2849</v>
      </c>
      <c r="AA3410">
        <v>70026</v>
      </c>
      <c r="AB3410" t="s">
        <v>420</v>
      </c>
    </row>
    <row r="3411" spans="1:28" x14ac:dyDescent="0.25">
      <c r="A3411" t="s">
        <v>13564</v>
      </c>
      <c r="B3411" t="s">
        <v>13564</v>
      </c>
      <c r="C3411" t="s">
        <v>13565</v>
      </c>
      <c r="D3411" t="s">
        <v>13566</v>
      </c>
      <c r="E3411" t="s">
        <v>771</v>
      </c>
      <c r="F3411" t="s">
        <v>772</v>
      </c>
      <c r="G3411" t="s">
        <v>2565</v>
      </c>
      <c r="J3411" t="s">
        <v>791</v>
      </c>
      <c r="K3411" t="s">
        <v>2566</v>
      </c>
      <c r="L3411" t="s">
        <v>2567</v>
      </c>
      <c r="M3411" t="s">
        <v>15</v>
      </c>
      <c r="N3411" t="s">
        <v>771</v>
      </c>
      <c r="O3411">
        <v>1</v>
      </c>
      <c r="P3411" t="s">
        <v>777</v>
      </c>
      <c r="Q3411">
        <v>19.899999999999999</v>
      </c>
      <c r="R3411">
        <v>3.59</v>
      </c>
      <c r="Y3411" t="s">
        <v>13567</v>
      </c>
      <c r="Z3411" t="s">
        <v>2585</v>
      </c>
      <c r="AA3411">
        <v>20024</v>
      </c>
      <c r="AB3411" t="s">
        <v>420</v>
      </c>
    </row>
    <row r="3412" spans="1:28" x14ac:dyDescent="0.25">
      <c r="A3412" t="s">
        <v>13568</v>
      </c>
      <c r="B3412" t="s">
        <v>13568</v>
      </c>
      <c r="C3412" t="s">
        <v>13569</v>
      </c>
      <c r="D3412" t="s">
        <v>13570</v>
      </c>
      <c r="E3412" t="s">
        <v>771</v>
      </c>
      <c r="F3412" t="s">
        <v>772</v>
      </c>
      <c r="G3412" t="s">
        <v>2565</v>
      </c>
      <c r="J3412" t="s">
        <v>791</v>
      </c>
      <c r="K3412" t="s">
        <v>2847</v>
      </c>
      <c r="L3412" t="s">
        <v>2409</v>
      </c>
      <c r="M3412" t="s">
        <v>59</v>
      </c>
      <c r="N3412" t="s">
        <v>771</v>
      </c>
      <c r="O3412">
        <v>1</v>
      </c>
      <c r="P3412" t="s">
        <v>777</v>
      </c>
      <c r="Q3412">
        <v>16.899999999999999</v>
      </c>
      <c r="R3412">
        <v>3.05</v>
      </c>
      <c r="Y3412" t="s">
        <v>11079</v>
      </c>
      <c r="Z3412" t="s">
        <v>3845</v>
      </c>
      <c r="AA3412">
        <v>80016</v>
      </c>
      <c r="AB3412" t="s">
        <v>420</v>
      </c>
    </row>
    <row r="3413" spans="1:28" x14ac:dyDescent="0.25">
      <c r="A3413" t="s">
        <v>13571</v>
      </c>
      <c r="B3413" t="s">
        <v>13571</v>
      </c>
      <c r="C3413" t="s">
        <v>13572</v>
      </c>
      <c r="D3413" t="s">
        <v>13573</v>
      </c>
      <c r="E3413" t="s">
        <v>771</v>
      </c>
      <c r="F3413" t="s">
        <v>772</v>
      </c>
      <c r="G3413" t="s">
        <v>2565</v>
      </c>
      <c r="J3413" t="s">
        <v>791</v>
      </c>
      <c r="K3413" t="s">
        <v>3014</v>
      </c>
      <c r="L3413" t="s">
        <v>3015</v>
      </c>
      <c r="M3413" t="s">
        <v>25</v>
      </c>
      <c r="N3413" t="s">
        <v>771</v>
      </c>
      <c r="O3413">
        <v>1</v>
      </c>
      <c r="P3413" t="s">
        <v>777</v>
      </c>
      <c r="Q3413">
        <v>29.9</v>
      </c>
      <c r="R3413">
        <v>5.39</v>
      </c>
      <c r="S3413">
        <v>2.5</v>
      </c>
      <c r="T3413">
        <v>0.45</v>
      </c>
      <c r="Y3413" t="s">
        <v>3694</v>
      </c>
      <c r="Z3413" t="s">
        <v>3694</v>
      </c>
      <c r="AA3413">
        <v>34143</v>
      </c>
      <c r="AB3413" t="s">
        <v>420</v>
      </c>
    </row>
    <row r="3414" spans="1:28" x14ac:dyDescent="0.25">
      <c r="A3414" t="s">
        <v>13574</v>
      </c>
      <c r="B3414" t="s">
        <v>13574</v>
      </c>
      <c r="C3414" t="s">
        <v>13575</v>
      </c>
      <c r="D3414" t="s">
        <v>13576</v>
      </c>
      <c r="E3414" t="s">
        <v>771</v>
      </c>
      <c r="F3414" t="s">
        <v>772</v>
      </c>
      <c r="G3414" t="s">
        <v>2565</v>
      </c>
      <c r="I3414" t="s">
        <v>2646</v>
      </c>
      <c r="J3414" t="s">
        <v>791</v>
      </c>
      <c r="K3414" t="s">
        <v>7068</v>
      </c>
      <c r="L3414" t="s">
        <v>1238</v>
      </c>
      <c r="M3414" t="s">
        <v>57</v>
      </c>
      <c r="N3414" t="s">
        <v>771</v>
      </c>
      <c r="O3414">
        <v>1</v>
      </c>
      <c r="P3414" t="s">
        <v>777</v>
      </c>
      <c r="Q3414">
        <v>14.9</v>
      </c>
      <c r="R3414">
        <v>2.69</v>
      </c>
      <c r="Y3414" t="s">
        <v>2883</v>
      </c>
      <c r="Z3414" t="s">
        <v>2627</v>
      </c>
      <c r="AA3414">
        <v>2032</v>
      </c>
      <c r="AB3414" t="s">
        <v>420</v>
      </c>
    </row>
    <row r="3415" spans="1:28" x14ac:dyDescent="0.25">
      <c r="A3415" t="s">
        <v>13577</v>
      </c>
      <c r="B3415" t="s">
        <v>13577</v>
      </c>
      <c r="C3415" t="s">
        <v>13578</v>
      </c>
      <c r="D3415" t="s">
        <v>13579</v>
      </c>
      <c r="E3415" t="s">
        <v>771</v>
      </c>
      <c r="F3415" t="s">
        <v>772</v>
      </c>
      <c r="G3415" t="s">
        <v>2565</v>
      </c>
      <c r="J3415" t="s">
        <v>791</v>
      </c>
      <c r="K3415" t="s">
        <v>2641</v>
      </c>
      <c r="L3415" t="s">
        <v>1330</v>
      </c>
      <c r="M3415" t="s">
        <v>29</v>
      </c>
      <c r="N3415" t="s">
        <v>771</v>
      </c>
      <c r="O3415">
        <v>1</v>
      </c>
      <c r="P3415" t="s">
        <v>777</v>
      </c>
      <c r="Q3415">
        <v>32.9</v>
      </c>
      <c r="R3415">
        <v>5.93</v>
      </c>
      <c r="Y3415" t="s">
        <v>13580</v>
      </c>
      <c r="AA3415">
        <v>25024</v>
      </c>
      <c r="AB3415" t="s">
        <v>420</v>
      </c>
    </row>
    <row r="3416" spans="1:28" x14ac:dyDescent="0.25">
      <c r="A3416" t="s">
        <v>13581</v>
      </c>
      <c r="B3416" t="s">
        <v>13581</v>
      </c>
      <c r="C3416" t="s">
        <v>13582</v>
      </c>
      <c r="D3416" t="s">
        <v>13583</v>
      </c>
      <c r="E3416" t="s">
        <v>771</v>
      </c>
      <c r="F3416" t="s">
        <v>772</v>
      </c>
      <c r="G3416" t="s">
        <v>2565</v>
      </c>
      <c r="J3416" t="s">
        <v>791</v>
      </c>
      <c r="K3416" t="s">
        <v>2598</v>
      </c>
      <c r="L3416" t="s">
        <v>776</v>
      </c>
      <c r="M3416" t="s">
        <v>424</v>
      </c>
      <c r="N3416" t="s">
        <v>771</v>
      </c>
      <c r="O3416">
        <v>1</v>
      </c>
      <c r="P3416" t="s">
        <v>777</v>
      </c>
      <c r="Q3416">
        <v>29.9</v>
      </c>
      <c r="R3416">
        <v>5.39</v>
      </c>
      <c r="Y3416" t="s">
        <v>13584</v>
      </c>
      <c r="Z3416" t="s">
        <v>13585</v>
      </c>
      <c r="AA3416">
        <v>51037</v>
      </c>
      <c r="AB3416" t="s">
        <v>420</v>
      </c>
    </row>
    <row r="3417" spans="1:28" x14ac:dyDescent="0.25">
      <c r="A3417" t="s">
        <v>13586</v>
      </c>
      <c r="B3417" t="s">
        <v>13586</v>
      </c>
      <c r="C3417" t="s">
        <v>13587</v>
      </c>
      <c r="D3417" t="s">
        <v>13588</v>
      </c>
      <c r="E3417" t="s">
        <v>771</v>
      </c>
      <c r="F3417" t="s">
        <v>772</v>
      </c>
      <c r="G3417" t="s">
        <v>2565</v>
      </c>
      <c r="J3417" t="s">
        <v>791</v>
      </c>
      <c r="K3417" t="s">
        <v>2584</v>
      </c>
      <c r="L3417" t="s">
        <v>801</v>
      </c>
      <c r="M3417" t="s">
        <v>31</v>
      </c>
      <c r="N3417" t="s">
        <v>771</v>
      </c>
      <c r="O3417">
        <v>1</v>
      </c>
      <c r="P3417" t="s">
        <v>777</v>
      </c>
      <c r="Q3417">
        <v>34.9</v>
      </c>
      <c r="R3417">
        <v>6.29</v>
      </c>
      <c r="Y3417" t="s">
        <v>13589</v>
      </c>
      <c r="Z3417" t="s">
        <v>2604</v>
      </c>
      <c r="AA3417">
        <v>80070</v>
      </c>
      <c r="AB3417" t="s">
        <v>420</v>
      </c>
    </row>
    <row r="3418" spans="1:28" x14ac:dyDescent="0.25">
      <c r="A3418" t="s">
        <v>13590</v>
      </c>
      <c r="B3418" t="s">
        <v>13590</v>
      </c>
      <c r="C3418" t="s">
        <v>13591</v>
      </c>
      <c r="D3418" t="s">
        <v>13592</v>
      </c>
      <c r="E3418" t="s">
        <v>771</v>
      </c>
      <c r="F3418" t="s">
        <v>772</v>
      </c>
      <c r="G3418" t="s">
        <v>2565</v>
      </c>
      <c r="J3418" t="s">
        <v>791</v>
      </c>
      <c r="K3418" t="s">
        <v>2566</v>
      </c>
      <c r="L3418" t="s">
        <v>2567</v>
      </c>
      <c r="M3418" t="s">
        <v>15</v>
      </c>
      <c r="N3418" t="s">
        <v>771</v>
      </c>
      <c r="O3418">
        <v>1</v>
      </c>
      <c r="P3418" t="s">
        <v>777</v>
      </c>
      <c r="Q3418">
        <v>19.899999999999999</v>
      </c>
      <c r="R3418">
        <v>3.59</v>
      </c>
      <c r="S3418">
        <v>3.99</v>
      </c>
      <c r="T3418">
        <v>0.72</v>
      </c>
      <c r="Y3418" t="s">
        <v>13593</v>
      </c>
      <c r="Z3418" t="s">
        <v>4663</v>
      </c>
      <c r="AA3418">
        <v>86047</v>
      </c>
      <c r="AB3418" t="s">
        <v>420</v>
      </c>
    </row>
    <row r="3419" spans="1:28" x14ac:dyDescent="0.25">
      <c r="A3419" t="s">
        <v>13594</v>
      </c>
      <c r="B3419" t="s">
        <v>13594</v>
      </c>
      <c r="C3419" t="s">
        <v>13595</v>
      </c>
      <c r="D3419" t="s">
        <v>13596</v>
      </c>
      <c r="E3419" t="s">
        <v>771</v>
      </c>
      <c r="F3419" t="s">
        <v>772</v>
      </c>
      <c r="G3419" t="s">
        <v>2565</v>
      </c>
      <c r="J3419" t="s">
        <v>791</v>
      </c>
      <c r="K3419" t="s">
        <v>2566</v>
      </c>
      <c r="L3419" t="s">
        <v>2567</v>
      </c>
      <c r="M3419" t="s">
        <v>15</v>
      </c>
      <c r="N3419" t="s">
        <v>771</v>
      </c>
      <c r="O3419">
        <v>1</v>
      </c>
      <c r="P3419" t="s">
        <v>777</v>
      </c>
      <c r="Q3419">
        <v>19.899999999999999</v>
      </c>
      <c r="R3419">
        <v>3.59</v>
      </c>
      <c r="Y3419" t="s">
        <v>2604</v>
      </c>
      <c r="Z3419" t="s">
        <v>2604</v>
      </c>
      <c r="AA3419">
        <v>80127</v>
      </c>
      <c r="AB3419" t="s">
        <v>420</v>
      </c>
    </row>
    <row r="3420" spans="1:28" x14ac:dyDescent="0.25">
      <c r="A3420" t="s">
        <v>13597</v>
      </c>
      <c r="B3420" t="s">
        <v>13597</v>
      </c>
      <c r="C3420" t="s">
        <v>13598</v>
      </c>
      <c r="D3420" t="s">
        <v>13599</v>
      </c>
      <c r="E3420" t="s">
        <v>771</v>
      </c>
      <c r="F3420" t="s">
        <v>772</v>
      </c>
      <c r="G3420" t="s">
        <v>2565</v>
      </c>
      <c r="J3420" t="s">
        <v>791</v>
      </c>
      <c r="K3420" t="s">
        <v>2641</v>
      </c>
      <c r="L3420" t="s">
        <v>1330</v>
      </c>
      <c r="M3420" t="s">
        <v>29</v>
      </c>
      <c r="N3420" t="s">
        <v>771</v>
      </c>
      <c r="O3420">
        <v>1</v>
      </c>
      <c r="P3420" t="s">
        <v>777</v>
      </c>
      <c r="Q3420">
        <v>32.9</v>
      </c>
      <c r="R3420">
        <v>5.93</v>
      </c>
      <c r="Y3420" t="s">
        <v>5904</v>
      </c>
      <c r="Z3420" t="s">
        <v>13600</v>
      </c>
      <c r="AA3420">
        <v>47522</v>
      </c>
      <c r="AB3420" t="s">
        <v>420</v>
      </c>
    </row>
    <row r="3421" spans="1:28" x14ac:dyDescent="0.25">
      <c r="A3421" t="s">
        <v>13601</v>
      </c>
      <c r="B3421" t="s">
        <v>13601</v>
      </c>
      <c r="C3421" t="s">
        <v>13602</v>
      </c>
      <c r="D3421" t="s">
        <v>13603</v>
      </c>
      <c r="E3421" t="s">
        <v>771</v>
      </c>
      <c r="F3421" t="s">
        <v>772</v>
      </c>
      <c r="G3421" t="s">
        <v>2565</v>
      </c>
      <c r="J3421" t="s">
        <v>791</v>
      </c>
      <c r="K3421" t="s">
        <v>3168</v>
      </c>
      <c r="L3421" t="s">
        <v>1296</v>
      </c>
      <c r="M3421" t="s">
        <v>428</v>
      </c>
      <c r="N3421" t="s">
        <v>771</v>
      </c>
      <c r="O3421">
        <v>1</v>
      </c>
      <c r="P3421" t="s">
        <v>777</v>
      </c>
      <c r="Q3421">
        <v>49.9</v>
      </c>
      <c r="R3421">
        <v>9</v>
      </c>
      <c r="Y3421" t="s">
        <v>13604</v>
      </c>
      <c r="Z3421" t="s">
        <v>3296</v>
      </c>
      <c r="AA3421">
        <v>24040</v>
      </c>
      <c r="AB3421" t="s">
        <v>420</v>
      </c>
    </row>
    <row r="3422" spans="1:28" x14ac:dyDescent="0.25">
      <c r="A3422" t="s">
        <v>13605</v>
      </c>
      <c r="B3422" t="s">
        <v>13605</v>
      </c>
      <c r="C3422" t="s">
        <v>13606</v>
      </c>
      <c r="D3422" t="s">
        <v>13607</v>
      </c>
      <c r="E3422" t="s">
        <v>771</v>
      </c>
      <c r="F3422" t="s">
        <v>772</v>
      </c>
      <c r="G3422" t="s">
        <v>2565</v>
      </c>
      <c r="I3422" t="s">
        <v>2646</v>
      </c>
      <c r="J3422" t="s">
        <v>791</v>
      </c>
      <c r="K3422" t="s">
        <v>2598</v>
      </c>
      <c r="L3422" t="s">
        <v>776</v>
      </c>
      <c r="M3422" t="s">
        <v>424</v>
      </c>
      <c r="N3422" t="s">
        <v>771</v>
      </c>
      <c r="O3422">
        <v>1</v>
      </c>
      <c r="P3422" t="s">
        <v>777</v>
      </c>
      <c r="Q3422">
        <v>29.9</v>
      </c>
      <c r="R3422">
        <v>5.39</v>
      </c>
      <c r="Y3422" t="s">
        <v>2883</v>
      </c>
      <c r="Z3422" t="s">
        <v>2627</v>
      </c>
      <c r="AA3422">
        <v>2032</v>
      </c>
      <c r="AB3422" t="s">
        <v>420</v>
      </c>
    </row>
    <row r="3423" spans="1:28" x14ac:dyDescent="0.25">
      <c r="A3423" t="s">
        <v>13608</v>
      </c>
      <c r="C3423" t="s">
        <v>13609</v>
      </c>
      <c r="D3423" t="s">
        <v>13610</v>
      </c>
      <c r="E3423" t="s">
        <v>771</v>
      </c>
      <c r="F3423" t="s">
        <v>2590</v>
      </c>
      <c r="G3423" t="s">
        <v>2565</v>
      </c>
      <c r="H3423" t="s">
        <v>2591</v>
      </c>
      <c r="J3423" t="s">
        <v>774</v>
      </c>
      <c r="K3423" t="s">
        <v>2882</v>
      </c>
      <c r="L3423" t="s">
        <v>439</v>
      </c>
      <c r="M3423" t="s">
        <v>438</v>
      </c>
      <c r="N3423" t="s">
        <v>771</v>
      </c>
      <c r="O3423">
        <v>1</v>
      </c>
      <c r="P3423" t="s">
        <v>777</v>
      </c>
      <c r="Q3423">
        <v>39.9</v>
      </c>
      <c r="R3423">
        <v>7.2</v>
      </c>
      <c r="S3423">
        <v>3</v>
      </c>
      <c r="T3423">
        <v>0.54</v>
      </c>
      <c r="Y3423" t="s">
        <v>13611</v>
      </c>
      <c r="Z3423" t="s">
        <v>3066</v>
      </c>
      <c r="AA3423">
        <v>9060</v>
      </c>
      <c r="AB3423" t="s">
        <v>420</v>
      </c>
    </row>
    <row r="3424" spans="1:28" x14ac:dyDescent="0.25">
      <c r="A3424" t="s">
        <v>13612</v>
      </c>
      <c r="B3424" t="s">
        <v>13612</v>
      </c>
      <c r="C3424" t="s">
        <v>13613</v>
      </c>
      <c r="D3424" t="s">
        <v>13614</v>
      </c>
      <c r="E3424" t="s">
        <v>771</v>
      </c>
      <c r="F3424" t="s">
        <v>772</v>
      </c>
      <c r="G3424" t="s">
        <v>2565</v>
      </c>
      <c r="J3424" t="s">
        <v>791</v>
      </c>
      <c r="K3424" t="s">
        <v>2566</v>
      </c>
      <c r="L3424" t="s">
        <v>2567</v>
      </c>
      <c r="M3424" t="s">
        <v>15</v>
      </c>
      <c r="N3424" t="s">
        <v>771</v>
      </c>
      <c r="O3424">
        <v>1</v>
      </c>
      <c r="P3424" t="s">
        <v>777</v>
      </c>
      <c r="Q3424">
        <v>19.899999999999999</v>
      </c>
      <c r="R3424">
        <v>3.59</v>
      </c>
      <c r="S3424">
        <v>3.99</v>
      </c>
      <c r="T3424">
        <v>0.72</v>
      </c>
      <c r="Y3424" t="s">
        <v>13615</v>
      </c>
      <c r="Z3424" t="s">
        <v>3066</v>
      </c>
      <c r="AA3424">
        <v>9069</v>
      </c>
      <c r="AB3424" t="s">
        <v>420</v>
      </c>
    </row>
    <row r="3425" spans="1:35" x14ac:dyDescent="0.25">
      <c r="A3425" t="s">
        <v>13616</v>
      </c>
      <c r="B3425" t="s">
        <v>13616</v>
      </c>
      <c r="C3425" t="s">
        <v>13617</v>
      </c>
      <c r="D3425" t="s">
        <v>13618</v>
      </c>
      <c r="E3425" t="s">
        <v>771</v>
      </c>
      <c r="F3425" t="s">
        <v>772</v>
      </c>
      <c r="G3425" t="s">
        <v>2565</v>
      </c>
      <c r="J3425" t="s">
        <v>791</v>
      </c>
      <c r="K3425" t="s">
        <v>2847</v>
      </c>
      <c r="L3425" t="s">
        <v>2409</v>
      </c>
      <c r="M3425" t="s">
        <v>59</v>
      </c>
      <c r="N3425" t="s">
        <v>771</v>
      </c>
      <c r="O3425">
        <v>4</v>
      </c>
      <c r="P3425" t="s">
        <v>777</v>
      </c>
      <c r="Q3425">
        <v>67.599999999999994</v>
      </c>
      <c r="R3425">
        <v>12.2</v>
      </c>
      <c r="Y3425" t="s">
        <v>2873</v>
      </c>
      <c r="Z3425" t="s">
        <v>5772</v>
      </c>
      <c r="AA3425">
        <v>41124</v>
      </c>
      <c r="AB3425" t="s">
        <v>420</v>
      </c>
    </row>
    <row r="3426" spans="1:35" x14ac:dyDescent="0.25">
      <c r="A3426" t="s">
        <v>13619</v>
      </c>
      <c r="B3426" t="s">
        <v>13619</v>
      </c>
      <c r="C3426" t="s">
        <v>13620</v>
      </c>
      <c r="D3426" t="s">
        <v>13621</v>
      </c>
      <c r="E3426" t="s">
        <v>771</v>
      </c>
      <c r="F3426" t="s">
        <v>772</v>
      </c>
      <c r="G3426" t="s">
        <v>2565</v>
      </c>
      <c r="J3426" t="s">
        <v>791</v>
      </c>
      <c r="K3426" t="s">
        <v>2566</v>
      </c>
      <c r="L3426" t="s">
        <v>2567</v>
      </c>
      <c r="M3426" t="s">
        <v>15</v>
      </c>
      <c r="N3426" t="s">
        <v>771</v>
      </c>
      <c r="O3426">
        <v>1</v>
      </c>
      <c r="P3426" t="s">
        <v>777</v>
      </c>
      <c r="Q3426">
        <v>19.899999999999999</v>
      </c>
      <c r="R3426">
        <v>3.59</v>
      </c>
      <c r="S3426">
        <v>4.99</v>
      </c>
      <c r="T3426">
        <v>0.9</v>
      </c>
      <c r="Y3426" t="s">
        <v>4046</v>
      </c>
      <c r="Z3426" t="s">
        <v>2900</v>
      </c>
      <c r="AA3426">
        <v>50053</v>
      </c>
      <c r="AB3426" t="s">
        <v>420</v>
      </c>
    </row>
    <row r="3427" spans="1:35" x14ac:dyDescent="0.25">
      <c r="A3427" t="s">
        <v>13622</v>
      </c>
      <c r="B3427" t="s">
        <v>13622</v>
      </c>
      <c r="C3427" t="s">
        <v>13623</v>
      </c>
      <c r="D3427" t="s">
        <v>13624</v>
      </c>
      <c r="E3427" t="s">
        <v>771</v>
      </c>
      <c r="F3427" t="s">
        <v>772</v>
      </c>
      <c r="G3427" t="s">
        <v>2565</v>
      </c>
      <c r="J3427" t="s">
        <v>791</v>
      </c>
      <c r="K3427" t="s">
        <v>2847</v>
      </c>
      <c r="L3427" t="s">
        <v>2409</v>
      </c>
      <c r="M3427" t="s">
        <v>59</v>
      </c>
      <c r="N3427" t="s">
        <v>771</v>
      </c>
      <c r="O3427">
        <v>3</v>
      </c>
      <c r="P3427" t="s">
        <v>777</v>
      </c>
      <c r="Q3427">
        <v>50.7</v>
      </c>
      <c r="R3427">
        <v>9.15</v>
      </c>
      <c r="Y3427" t="s">
        <v>6104</v>
      </c>
      <c r="Z3427" t="s">
        <v>2718</v>
      </c>
      <c r="AA3427">
        <v>20054</v>
      </c>
      <c r="AB3427" t="s">
        <v>420</v>
      </c>
      <c r="AG3427" t="s">
        <v>13625</v>
      </c>
      <c r="AH3427" t="s">
        <v>420</v>
      </c>
      <c r="AI3427" t="s">
        <v>1019</v>
      </c>
    </row>
    <row r="3428" spans="1:35" x14ac:dyDescent="0.25">
      <c r="A3428" t="s">
        <v>13626</v>
      </c>
      <c r="B3428" t="s">
        <v>13626</v>
      </c>
      <c r="C3428" t="s">
        <v>13627</v>
      </c>
      <c r="D3428" t="s">
        <v>13628</v>
      </c>
      <c r="E3428" t="s">
        <v>771</v>
      </c>
      <c r="F3428" t="s">
        <v>772</v>
      </c>
      <c r="G3428" t="s">
        <v>2565</v>
      </c>
      <c r="J3428" t="s">
        <v>791</v>
      </c>
      <c r="K3428" t="s">
        <v>2598</v>
      </c>
      <c r="L3428" t="s">
        <v>776</v>
      </c>
      <c r="M3428" t="s">
        <v>424</v>
      </c>
      <c r="N3428" t="s">
        <v>771</v>
      </c>
      <c r="O3428">
        <v>1</v>
      </c>
      <c r="P3428" t="s">
        <v>777</v>
      </c>
      <c r="Q3428">
        <v>29.9</v>
      </c>
      <c r="R3428">
        <v>5.39</v>
      </c>
      <c r="Y3428" t="s">
        <v>2599</v>
      </c>
      <c r="Z3428" t="s">
        <v>3657</v>
      </c>
      <c r="AA3428">
        <v>128</v>
      </c>
      <c r="AB3428" t="s">
        <v>420</v>
      </c>
    </row>
    <row r="3429" spans="1:35" x14ac:dyDescent="0.25">
      <c r="A3429" t="s">
        <v>13629</v>
      </c>
      <c r="B3429" t="s">
        <v>13629</v>
      </c>
      <c r="C3429" t="s">
        <v>13630</v>
      </c>
      <c r="D3429" t="s">
        <v>13631</v>
      </c>
      <c r="E3429" t="s">
        <v>771</v>
      </c>
      <c r="F3429" t="s">
        <v>772</v>
      </c>
      <c r="G3429" t="s">
        <v>2565</v>
      </c>
      <c r="J3429" t="s">
        <v>791</v>
      </c>
      <c r="K3429" t="s">
        <v>2566</v>
      </c>
      <c r="L3429" t="s">
        <v>2567</v>
      </c>
      <c r="M3429" t="s">
        <v>15</v>
      </c>
      <c r="N3429" t="s">
        <v>771</v>
      </c>
      <c r="O3429">
        <v>1</v>
      </c>
      <c r="P3429" t="s">
        <v>777</v>
      </c>
      <c r="Q3429">
        <v>19.899999999999999</v>
      </c>
      <c r="R3429">
        <v>3.59</v>
      </c>
      <c r="S3429">
        <v>4.99</v>
      </c>
      <c r="T3429">
        <v>0.9</v>
      </c>
      <c r="Y3429" t="s">
        <v>13632</v>
      </c>
      <c r="Z3429" t="s">
        <v>3239</v>
      </c>
      <c r="AA3429">
        <v>31023</v>
      </c>
      <c r="AB3429" t="s">
        <v>420</v>
      </c>
    </row>
    <row r="3430" spans="1:35" x14ac:dyDescent="0.25">
      <c r="A3430" t="s">
        <v>13633</v>
      </c>
      <c r="B3430" t="s">
        <v>13633</v>
      </c>
      <c r="C3430" t="s">
        <v>13634</v>
      </c>
      <c r="D3430" t="s">
        <v>13635</v>
      </c>
      <c r="E3430" t="s">
        <v>771</v>
      </c>
      <c r="F3430" t="s">
        <v>772</v>
      </c>
      <c r="G3430" t="s">
        <v>2565</v>
      </c>
      <c r="J3430" t="s">
        <v>791</v>
      </c>
      <c r="K3430" t="s">
        <v>2737</v>
      </c>
      <c r="L3430" t="s">
        <v>2738</v>
      </c>
      <c r="M3430" t="s">
        <v>170</v>
      </c>
      <c r="N3430" t="s">
        <v>771</v>
      </c>
      <c r="O3430">
        <v>1</v>
      </c>
      <c r="P3430" t="s">
        <v>777</v>
      </c>
      <c r="Q3430">
        <v>14.9</v>
      </c>
      <c r="R3430">
        <v>2.69</v>
      </c>
      <c r="Y3430" t="s">
        <v>13636</v>
      </c>
      <c r="Z3430" t="s">
        <v>3225</v>
      </c>
      <c r="AA3430">
        <v>47841</v>
      </c>
      <c r="AB3430" t="s">
        <v>420</v>
      </c>
    </row>
    <row r="3431" spans="1:35" x14ac:dyDescent="0.25">
      <c r="A3431" t="s">
        <v>13637</v>
      </c>
      <c r="C3431" t="s">
        <v>13638</v>
      </c>
      <c r="D3431" t="s">
        <v>13639</v>
      </c>
      <c r="E3431" t="s">
        <v>771</v>
      </c>
      <c r="F3431" t="s">
        <v>2590</v>
      </c>
      <c r="G3431" t="s">
        <v>2565</v>
      </c>
      <c r="H3431" t="s">
        <v>2591</v>
      </c>
      <c r="J3431" t="s">
        <v>774</v>
      </c>
      <c r="K3431" t="s">
        <v>4348</v>
      </c>
      <c r="L3431" t="s">
        <v>20</v>
      </c>
      <c r="M3431" t="s">
        <v>19</v>
      </c>
      <c r="N3431" t="s">
        <v>771</v>
      </c>
      <c r="O3431">
        <v>1</v>
      </c>
      <c r="P3431" t="s">
        <v>777</v>
      </c>
      <c r="Q3431">
        <v>19.899999999999999</v>
      </c>
      <c r="R3431">
        <v>3.59</v>
      </c>
      <c r="S3431">
        <v>3</v>
      </c>
      <c r="T3431">
        <v>0.54</v>
      </c>
      <c r="Y3431" t="s">
        <v>3483</v>
      </c>
      <c r="Z3431" t="s">
        <v>8668</v>
      </c>
      <c r="AA3431">
        <v>165</v>
      </c>
      <c r="AB3431" t="s">
        <v>420</v>
      </c>
    </row>
    <row r="3432" spans="1:35" x14ac:dyDescent="0.25">
      <c r="A3432" t="s">
        <v>13640</v>
      </c>
      <c r="B3432" t="s">
        <v>13640</v>
      </c>
      <c r="C3432" t="s">
        <v>13641</v>
      </c>
      <c r="D3432" t="s">
        <v>13642</v>
      </c>
      <c r="E3432" t="s">
        <v>771</v>
      </c>
      <c r="F3432" t="s">
        <v>772</v>
      </c>
      <c r="G3432" t="s">
        <v>2565</v>
      </c>
      <c r="J3432" t="s">
        <v>791</v>
      </c>
      <c r="K3432" t="s">
        <v>3168</v>
      </c>
      <c r="L3432" t="s">
        <v>1296</v>
      </c>
      <c r="M3432" t="s">
        <v>428</v>
      </c>
      <c r="N3432" t="s">
        <v>771</v>
      </c>
      <c r="O3432">
        <v>1</v>
      </c>
      <c r="P3432" t="s">
        <v>777</v>
      </c>
      <c r="Q3432">
        <v>49.9</v>
      </c>
      <c r="R3432">
        <v>9</v>
      </c>
      <c r="Y3432" t="s">
        <v>13643</v>
      </c>
      <c r="Z3432" t="s">
        <v>2574</v>
      </c>
      <c r="AA3432">
        <v>42027</v>
      </c>
      <c r="AB3432" t="s">
        <v>420</v>
      </c>
      <c r="AG3432" t="s">
        <v>13644</v>
      </c>
      <c r="AH3432" t="s">
        <v>420</v>
      </c>
      <c r="AI3432" t="s">
        <v>2945</v>
      </c>
    </row>
    <row r="3433" spans="1:35" x14ac:dyDescent="0.25">
      <c r="A3433" t="s">
        <v>13645</v>
      </c>
      <c r="B3433" t="s">
        <v>13645</v>
      </c>
      <c r="C3433" t="s">
        <v>13646</v>
      </c>
      <c r="D3433" t="s">
        <v>13647</v>
      </c>
      <c r="E3433" t="s">
        <v>771</v>
      </c>
      <c r="F3433" t="s">
        <v>772</v>
      </c>
      <c r="G3433" t="s">
        <v>2565</v>
      </c>
      <c r="J3433" t="s">
        <v>791</v>
      </c>
      <c r="K3433" t="s">
        <v>2584</v>
      </c>
      <c r="L3433" t="s">
        <v>801</v>
      </c>
      <c r="M3433" t="s">
        <v>31</v>
      </c>
      <c r="N3433" t="s">
        <v>771</v>
      </c>
      <c r="O3433">
        <v>1</v>
      </c>
      <c r="P3433" t="s">
        <v>777</v>
      </c>
      <c r="Q3433">
        <v>34.9</v>
      </c>
      <c r="R3433">
        <v>6.29</v>
      </c>
      <c r="Y3433" t="s">
        <v>13648</v>
      </c>
      <c r="Z3433" t="s">
        <v>3088</v>
      </c>
      <c r="AA3433">
        <v>50019</v>
      </c>
      <c r="AB3433" t="s">
        <v>420</v>
      </c>
    </row>
    <row r="3434" spans="1:35" x14ac:dyDescent="0.25">
      <c r="A3434" t="s">
        <v>13649</v>
      </c>
      <c r="B3434" t="s">
        <v>13649</v>
      </c>
      <c r="C3434" t="s">
        <v>13650</v>
      </c>
      <c r="D3434" t="s">
        <v>13651</v>
      </c>
      <c r="E3434" t="s">
        <v>771</v>
      </c>
      <c r="F3434" t="s">
        <v>772</v>
      </c>
      <c r="G3434" t="s">
        <v>2565</v>
      </c>
      <c r="J3434" t="s">
        <v>791</v>
      </c>
      <c r="K3434" t="s">
        <v>2641</v>
      </c>
      <c r="L3434" t="s">
        <v>1330</v>
      </c>
      <c r="M3434" t="s">
        <v>29</v>
      </c>
      <c r="N3434" t="s">
        <v>771</v>
      </c>
      <c r="O3434">
        <v>1</v>
      </c>
      <c r="P3434" t="s">
        <v>777</v>
      </c>
      <c r="Q3434">
        <v>32.9</v>
      </c>
      <c r="R3434">
        <v>5.93</v>
      </c>
      <c r="Y3434" t="s">
        <v>13652</v>
      </c>
      <c r="Z3434" t="s">
        <v>13653</v>
      </c>
      <c r="AA3434">
        <v>3043</v>
      </c>
      <c r="AB3434" t="s">
        <v>420</v>
      </c>
    </row>
    <row r="3435" spans="1:35" x14ac:dyDescent="0.25">
      <c r="A3435" t="s">
        <v>13654</v>
      </c>
      <c r="B3435" t="s">
        <v>13654</v>
      </c>
      <c r="C3435" t="s">
        <v>13655</v>
      </c>
      <c r="D3435" t="s">
        <v>13656</v>
      </c>
      <c r="E3435" t="s">
        <v>771</v>
      </c>
      <c r="F3435" t="s">
        <v>772</v>
      </c>
      <c r="G3435" t="s">
        <v>2565</v>
      </c>
      <c r="J3435" t="s">
        <v>791</v>
      </c>
      <c r="K3435" t="s">
        <v>2566</v>
      </c>
      <c r="L3435" t="s">
        <v>2567</v>
      </c>
      <c r="M3435" t="s">
        <v>15</v>
      </c>
      <c r="N3435" t="s">
        <v>771</v>
      </c>
      <c r="O3435">
        <v>1</v>
      </c>
      <c r="P3435" t="s">
        <v>777</v>
      </c>
      <c r="Q3435">
        <v>19.899999999999999</v>
      </c>
      <c r="R3435">
        <v>3.59</v>
      </c>
      <c r="Y3435" t="s">
        <v>13657</v>
      </c>
      <c r="Z3435" t="s">
        <v>13658</v>
      </c>
      <c r="AA3435">
        <v>90018</v>
      </c>
      <c r="AB3435" t="s">
        <v>420</v>
      </c>
      <c r="AG3435">
        <v>6776620822</v>
      </c>
      <c r="AH3435" t="s">
        <v>420</v>
      </c>
      <c r="AI3435" t="s">
        <v>1019</v>
      </c>
    </row>
    <row r="3436" spans="1:35" x14ac:dyDescent="0.25">
      <c r="A3436" t="s">
        <v>13659</v>
      </c>
      <c r="B3436" t="s">
        <v>13659</v>
      </c>
      <c r="C3436" t="s">
        <v>13660</v>
      </c>
      <c r="D3436" t="s">
        <v>13661</v>
      </c>
      <c r="E3436" t="s">
        <v>799</v>
      </c>
      <c r="F3436" t="s">
        <v>772</v>
      </c>
      <c r="G3436" t="s">
        <v>2565</v>
      </c>
      <c r="J3436" t="s">
        <v>791</v>
      </c>
      <c r="K3436" t="s">
        <v>12769</v>
      </c>
      <c r="L3436" t="s">
        <v>2473</v>
      </c>
      <c r="M3436" t="s">
        <v>51</v>
      </c>
      <c r="N3436" t="s">
        <v>799</v>
      </c>
      <c r="O3436">
        <v>0</v>
      </c>
      <c r="Y3436" t="s">
        <v>11641</v>
      </c>
      <c r="Z3436" t="s">
        <v>2718</v>
      </c>
      <c r="AA3436">
        <v>20026</v>
      </c>
      <c r="AB3436" t="s">
        <v>420</v>
      </c>
    </row>
    <row r="3437" spans="1:35" x14ac:dyDescent="0.25">
      <c r="A3437" t="s">
        <v>13662</v>
      </c>
      <c r="B3437" t="s">
        <v>13662</v>
      </c>
      <c r="C3437" t="s">
        <v>13663</v>
      </c>
      <c r="D3437" t="s">
        <v>13664</v>
      </c>
      <c r="E3437" t="s">
        <v>771</v>
      </c>
      <c r="F3437" t="s">
        <v>772</v>
      </c>
      <c r="G3437" t="s">
        <v>2565</v>
      </c>
      <c r="J3437" t="s">
        <v>791</v>
      </c>
      <c r="K3437" t="s">
        <v>2911</v>
      </c>
      <c r="L3437" t="s">
        <v>1037</v>
      </c>
      <c r="M3437" t="s">
        <v>430</v>
      </c>
      <c r="N3437" t="s">
        <v>771</v>
      </c>
      <c r="O3437">
        <v>1</v>
      </c>
      <c r="P3437" t="s">
        <v>777</v>
      </c>
      <c r="Q3437">
        <v>59.9</v>
      </c>
      <c r="R3437">
        <v>10.8</v>
      </c>
      <c r="Y3437" t="s">
        <v>13665</v>
      </c>
      <c r="Z3437" t="s">
        <v>2599</v>
      </c>
      <c r="AA3437">
        <v>12</v>
      </c>
      <c r="AB3437" t="s">
        <v>420</v>
      </c>
    </row>
    <row r="3438" spans="1:35" x14ac:dyDescent="0.25">
      <c r="A3438" t="s">
        <v>13666</v>
      </c>
      <c r="B3438" t="s">
        <v>13666</v>
      </c>
      <c r="C3438" t="s">
        <v>13667</v>
      </c>
      <c r="D3438" t="s">
        <v>13668</v>
      </c>
      <c r="E3438" t="s">
        <v>771</v>
      </c>
      <c r="F3438" t="s">
        <v>772</v>
      </c>
      <c r="G3438" t="s">
        <v>2565</v>
      </c>
      <c r="I3438" t="s">
        <v>2646</v>
      </c>
      <c r="J3438" t="s">
        <v>791</v>
      </c>
      <c r="K3438" t="s">
        <v>2598</v>
      </c>
      <c r="L3438" t="s">
        <v>776</v>
      </c>
      <c r="M3438" t="s">
        <v>424</v>
      </c>
      <c r="N3438" t="s">
        <v>771</v>
      </c>
      <c r="O3438">
        <v>1</v>
      </c>
      <c r="P3438" t="s">
        <v>777</v>
      </c>
      <c r="Q3438">
        <v>29.9</v>
      </c>
      <c r="R3438">
        <v>5.39</v>
      </c>
      <c r="Y3438" t="s">
        <v>2883</v>
      </c>
      <c r="Z3438" t="s">
        <v>2627</v>
      </c>
      <c r="AA3438">
        <v>2032</v>
      </c>
      <c r="AB3438" t="s">
        <v>420</v>
      </c>
    </row>
    <row r="3439" spans="1:35" x14ac:dyDescent="0.25">
      <c r="A3439" t="s">
        <v>13669</v>
      </c>
      <c r="B3439" t="s">
        <v>13669</v>
      </c>
      <c r="C3439" t="s">
        <v>13670</v>
      </c>
      <c r="D3439" t="s">
        <v>13671</v>
      </c>
      <c r="E3439" t="s">
        <v>771</v>
      </c>
      <c r="F3439" t="s">
        <v>772</v>
      </c>
      <c r="G3439" t="s">
        <v>2565</v>
      </c>
      <c r="J3439" t="s">
        <v>791</v>
      </c>
      <c r="K3439" t="s">
        <v>2911</v>
      </c>
      <c r="L3439" t="s">
        <v>1037</v>
      </c>
      <c r="M3439" t="s">
        <v>430</v>
      </c>
      <c r="N3439" t="s">
        <v>771</v>
      </c>
      <c r="O3439">
        <v>1</v>
      </c>
      <c r="P3439" t="s">
        <v>777</v>
      </c>
      <c r="Q3439">
        <v>59.9</v>
      </c>
      <c r="R3439">
        <v>10.8</v>
      </c>
      <c r="Y3439" t="s">
        <v>13672</v>
      </c>
      <c r="Z3439" t="s">
        <v>8058</v>
      </c>
      <c r="AA3439">
        <v>60037</v>
      </c>
      <c r="AB3439" t="s">
        <v>420</v>
      </c>
    </row>
    <row r="3440" spans="1:35" x14ac:dyDescent="0.25">
      <c r="A3440" t="s">
        <v>13673</v>
      </c>
      <c r="B3440" t="s">
        <v>13673</v>
      </c>
      <c r="C3440" t="s">
        <v>13674</v>
      </c>
      <c r="D3440" t="s">
        <v>13675</v>
      </c>
      <c r="E3440" t="s">
        <v>771</v>
      </c>
      <c r="F3440" t="s">
        <v>772</v>
      </c>
      <c r="G3440" t="s">
        <v>2565</v>
      </c>
      <c r="J3440" t="s">
        <v>791</v>
      </c>
      <c r="K3440" t="s">
        <v>2566</v>
      </c>
      <c r="L3440" t="s">
        <v>2567</v>
      </c>
      <c r="M3440" t="s">
        <v>15</v>
      </c>
      <c r="N3440" t="s">
        <v>771</v>
      </c>
      <c r="O3440">
        <v>1</v>
      </c>
      <c r="P3440" t="s">
        <v>777</v>
      </c>
      <c r="Q3440">
        <v>19.899999999999999</v>
      </c>
      <c r="R3440">
        <v>3.59</v>
      </c>
      <c r="Y3440" t="s">
        <v>12536</v>
      </c>
      <c r="Z3440" t="s">
        <v>3099</v>
      </c>
      <c r="AA3440">
        <v>20812</v>
      </c>
      <c r="AB3440" t="s">
        <v>420</v>
      </c>
    </row>
    <row r="3441" spans="1:28" x14ac:dyDescent="0.25">
      <c r="A3441" t="s">
        <v>13676</v>
      </c>
      <c r="B3441" t="s">
        <v>13676</v>
      </c>
      <c r="C3441" t="s">
        <v>13677</v>
      </c>
      <c r="D3441" t="s">
        <v>13678</v>
      </c>
      <c r="E3441" t="s">
        <v>771</v>
      </c>
      <c r="F3441" t="s">
        <v>772</v>
      </c>
      <c r="G3441" t="s">
        <v>2565</v>
      </c>
      <c r="I3441" t="s">
        <v>2646</v>
      </c>
      <c r="J3441" t="s">
        <v>791</v>
      </c>
      <c r="K3441" t="s">
        <v>7068</v>
      </c>
      <c r="L3441" t="s">
        <v>1238</v>
      </c>
      <c r="M3441" t="s">
        <v>57</v>
      </c>
      <c r="N3441" t="s">
        <v>771</v>
      </c>
      <c r="O3441">
        <v>1</v>
      </c>
      <c r="P3441" t="s">
        <v>777</v>
      </c>
      <c r="Q3441">
        <v>14.9</v>
      </c>
      <c r="R3441">
        <v>2.69</v>
      </c>
      <c r="Y3441" t="s">
        <v>2883</v>
      </c>
      <c r="Z3441" t="s">
        <v>2627</v>
      </c>
      <c r="AA3441">
        <v>2032</v>
      </c>
      <c r="AB3441" t="s">
        <v>420</v>
      </c>
    </row>
    <row r="3442" spans="1:28" x14ac:dyDescent="0.25">
      <c r="A3442" t="s">
        <v>13679</v>
      </c>
      <c r="B3442" t="s">
        <v>13679</v>
      </c>
      <c r="C3442" t="s">
        <v>13680</v>
      </c>
      <c r="D3442" t="s">
        <v>13681</v>
      </c>
      <c r="E3442" t="s">
        <v>771</v>
      </c>
      <c r="F3442" t="s">
        <v>772</v>
      </c>
      <c r="G3442" t="s">
        <v>2565</v>
      </c>
      <c r="J3442" t="s">
        <v>791</v>
      </c>
      <c r="K3442" t="s">
        <v>2584</v>
      </c>
      <c r="L3442" t="s">
        <v>801</v>
      </c>
      <c r="M3442" t="s">
        <v>31</v>
      </c>
      <c r="N3442" t="s">
        <v>771</v>
      </c>
      <c r="O3442">
        <v>1</v>
      </c>
      <c r="P3442" t="s">
        <v>777</v>
      </c>
      <c r="Q3442">
        <v>34.9</v>
      </c>
      <c r="R3442">
        <v>6.29</v>
      </c>
      <c r="Y3442" t="s">
        <v>13682</v>
      </c>
      <c r="Z3442" t="s">
        <v>2580</v>
      </c>
      <c r="AA3442">
        <v>21027</v>
      </c>
      <c r="AB3442" t="s">
        <v>420</v>
      </c>
    </row>
    <row r="3443" spans="1:28" x14ac:dyDescent="0.25">
      <c r="A3443" t="s">
        <v>13683</v>
      </c>
      <c r="B3443" t="s">
        <v>13683</v>
      </c>
      <c r="C3443" t="s">
        <v>13684</v>
      </c>
      <c r="D3443" t="s">
        <v>13685</v>
      </c>
      <c r="E3443" t="s">
        <v>771</v>
      </c>
      <c r="F3443" t="s">
        <v>772</v>
      </c>
      <c r="G3443" t="s">
        <v>2565</v>
      </c>
      <c r="J3443" t="s">
        <v>791</v>
      </c>
      <c r="K3443" t="s">
        <v>2598</v>
      </c>
      <c r="L3443" t="s">
        <v>776</v>
      </c>
      <c r="M3443" t="s">
        <v>424</v>
      </c>
      <c r="N3443" t="s">
        <v>771</v>
      </c>
      <c r="O3443">
        <v>1</v>
      </c>
      <c r="P3443" t="s">
        <v>777</v>
      </c>
      <c r="Q3443">
        <v>29.9</v>
      </c>
      <c r="R3443">
        <v>5.39</v>
      </c>
      <c r="Y3443" t="s">
        <v>6130</v>
      </c>
      <c r="Z3443" t="s">
        <v>3570</v>
      </c>
      <c r="AA3443">
        <v>66026</v>
      </c>
      <c r="AB3443" t="s">
        <v>420</v>
      </c>
    </row>
    <row r="3444" spans="1:28" x14ac:dyDescent="0.25">
      <c r="A3444" t="s">
        <v>13686</v>
      </c>
      <c r="B3444" t="s">
        <v>13686</v>
      </c>
      <c r="C3444" t="s">
        <v>13687</v>
      </c>
      <c r="D3444" t="s">
        <v>13688</v>
      </c>
      <c r="E3444" t="s">
        <v>771</v>
      </c>
      <c r="F3444" t="s">
        <v>772</v>
      </c>
      <c r="G3444" t="s">
        <v>2565</v>
      </c>
      <c r="J3444" t="s">
        <v>791</v>
      </c>
      <c r="K3444" t="s">
        <v>2911</v>
      </c>
      <c r="L3444" t="s">
        <v>1037</v>
      </c>
      <c r="M3444" t="s">
        <v>430</v>
      </c>
      <c r="N3444" t="s">
        <v>771</v>
      </c>
      <c r="O3444">
        <v>1</v>
      </c>
      <c r="P3444" t="s">
        <v>777</v>
      </c>
      <c r="Q3444">
        <v>59.9</v>
      </c>
      <c r="R3444">
        <v>10.8</v>
      </c>
      <c r="S3444">
        <v>1.64</v>
      </c>
      <c r="X3444">
        <v>1.64</v>
      </c>
      <c r="Y3444" t="s">
        <v>4007</v>
      </c>
      <c r="Z3444" t="s">
        <v>4663</v>
      </c>
      <c r="AA3444">
        <v>86100</v>
      </c>
      <c r="AB3444" t="s">
        <v>420</v>
      </c>
    </row>
    <row r="3445" spans="1:28" x14ac:dyDescent="0.25">
      <c r="A3445" t="s">
        <v>13689</v>
      </c>
      <c r="B3445" t="s">
        <v>13689</v>
      </c>
      <c r="C3445" t="s">
        <v>13690</v>
      </c>
      <c r="D3445" t="s">
        <v>13691</v>
      </c>
      <c r="E3445" t="s">
        <v>771</v>
      </c>
      <c r="F3445" t="s">
        <v>772</v>
      </c>
      <c r="G3445" t="s">
        <v>2565</v>
      </c>
      <c r="I3445" t="s">
        <v>2646</v>
      </c>
      <c r="J3445" t="s">
        <v>791</v>
      </c>
      <c r="K3445" t="s">
        <v>2598</v>
      </c>
      <c r="L3445" t="s">
        <v>776</v>
      </c>
      <c r="M3445" t="s">
        <v>424</v>
      </c>
      <c r="N3445" t="s">
        <v>771</v>
      </c>
      <c r="O3445">
        <v>1</v>
      </c>
      <c r="P3445" t="s">
        <v>777</v>
      </c>
      <c r="Q3445">
        <v>29.9</v>
      </c>
      <c r="R3445">
        <v>5.39</v>
      </c>
      <c r="Y3445" t="s">
        <v>2883</v>
      </c>
      <c r="Z3445" t="s">
        <v>2627</v>
      </c>
      <c r="AA3445">
        <v>2032</v>
      </c>
      <c r="AB3445" t="s">
        <v>420</v>
      </c>
    </row>
    <row r="3446" spans="1:28" x14ac:dyDescent="0.25">
      <c r="A3446" t="s">
        <v>13692</v>
      </c>
      <c r="B3446" t="s">
        <v>13692</v>
      </c>
      <c r="C3446" t="s">
        <v>13693</v>
      </c>
      <c r="D3446" t="s">
        <v>13694</v>
      </c>
      <c r="E3446" t="s">
        <v>771</v>
      </c>
      <c r="F3446" t="s">
        <v>772</v>
      </c>
      <c r="G3446" t="s">
        <v>2565</v>
      </c>
      <c r="J3446" t="s">
        <v>791</v>
      </c>
      <c r="K3446" t="s">
        <v>3168</v>
      </c>
      <c r="L3446" t="s">
        <v>1296</v>
      </c>
      <c r="M3446" t="s">
        <v>428</v>
      </c>
      <c r="N3446" t="s">
        <v>771</v>
      </c>
      <c r="O3446">
        <v>1</v>
      </c>
      <c r="P3446" t="s">
        <v>777</v>
      </c>
      <c r="Q3446">
        <v>49.9</v>
      </c>
      <c r="R3446">
        <v>9</v>
      </c>
      <c r="Y3446" t="s">
        <v>13695</v>
      </c>
      <c r="Z3446" t="s">
        <v>4435</v>
      </c>
      <c r="AA3446">
        <v>46047</v>
      </c>
      <c r="AB3446" t="s">
        <v>420</v>
      </c>
    </row>
    <row r="3447" spans="1:28" x14ac:dyDescent="0.25">
      <c r="A3447" t="s">
        <v>13696</v>
      </c>
      <c r="B3447" t="s">
        <v>13696</v>
      </c>
      <c r="C3447" t="s">
        <v>13697</v>
      </c>
      <c r="D3447" t="s">
        <v>13698</v>
      </c>
      <c r="E3447" t="s">
        <v>771</v>
      </c>
      <c r="F3447" t="s">
        <v>772</v>
      </c>
      <c r="G3447" t="s">
        <v>2565</v>
      </c>
      <c r="J3447" t="s">
        <v>791</v>
      </c>
      <c r="K3447" t="s">
        <v>2584</v>
      </c>
      <c r="L3447" t="s">
        <v>801</v>
      </c>
      <c r="M3447" t="s">
        <v>31</v>
      </c>
      <c r="N3447" t="s">
        <v>771</v>
      </c>
      <c r="O3447">
        <v>1</v>
      </c>
      <c r="P3447" t="s">
        <v>777</v>
      </c>
      <c r="Q3447">
        <v>34.9</v>
      </c>
      <c r="R3447">
        <v>6.29</v>
      </c>
      <c r="Y3447" t="s">
        <v>13699</v>
      </c>
      <c r="Z3447" t="s">
        <v>3398</v>
      </c>
      <c r="AA3447">
        <v>25018</v>
      </c>
      <c r="AB3447" t="s">
        <v>420</v>
      </c>
    </row>
    <row r="3448" spans="1:28" x14ac:dyDescent="0.25">
      <c r="A3448" t="s">
        <v>13700</v>
      </c>
      <c r="B3448" t="s">
        <v>13700</v>
      </c>
      <c r="C3448" t="s">
        <v>13701</v>
      </c>
      <c r="D3448" t="s">
        <v>13702</v>
      </c>
      <c r="E3448" t="s">
        <v>771</v>
      </c>
      <c r="F3448" t="s">
        <v>772</v>
      </c>
      <c r="G3448" t="s">
        <v>2565</v>
      </c>
      <c r="J3448" t="s">
        <v>791</v>
      </c>
      <c r="K3448" t="s">
        <v>2641</v>
      </c>
      <c r="L3448" t="s">
        <v>1330</v>
      </c>
      <c r="M3448" t="s">
        <v>29</v>
      </c>
      <c r="N3448" t="s">
        <v>771</v>
      </c>
      <c r="O3448">
        <v>1</v>
      </c>
      <c r="P3448" t="s">
        <v>777</v>
      </c>
      <c r="Q3448">
        <v>32.9</v>
      </c>
      <c r="R3448">
        <v>5.93</v>
      </c>
      <c r="Y3448" t="s">
        <v>2599</v>
      </c>
      <c r="AA3448">
        <v>184</v>
      </c>
      <c r="AB3448" t="s">
        <v>420</v>
      </c>
    </row>
    <row r="3449" spans="1:28" x14ac:dyDescent="0.25">
      <c r="A3449" t="s">
        <v>13703</v>
      </c>
      <c r="B3449" t="s">
        <v>13703</v>
      </c>
      <c r="C3449" t="s">
        <v>13704</v>
      </c>
      <c r="D3449" t="s">
        <v>13705</v>
      </c>
      <c r="E3449" t="s">
        <v>771</v>
      </c>
      <c r="F3449" t="s">
        <v>772</v>
      </c>
      <c r="G3449" t="s">
        <v>2565</v>
      </c>
      <c r="I3449" t="s">
        <v>2646</v>
      </c>
      <c r="J3449" t="s">
        <v>791</v>
      </c>
      <c r="K3449" t="s">
        <v>7068</v>
      </c>
      <c r="L3449" t="s">
        <v>1238</v>
      </c>
      <c r="M3449" t="s">
        <v>57</v>
      </c>
      <c r="N3449" t="s">
        <v>771</v>
      </c>
      <c r="O3449">
        <v>1</v>
      </c>
      <c r="P3449" t="s">
        <v>777</v>
      </c>
      <c r="Q3449">
        <v>14.9</v>
      </c>
      <c r="R3449">
        <v>2.69</v>
      </c>
      <c r="Y3449" t="s">
        <v>2883</v>
      </c>
      <c r="Z3449" t="s">
        <v>2627</v>
      </c>
      <c r="AA3449">
        <v>2032</v>
      </c>
      <c r="AB3449" t="s">
        <v>420</v>
      </c>
    </row>
    <row r="3450" spans="1:28" x14ac:dyDescent="0.25">
      <c r="A3450" t="s">
        <v>13706</v>
      </c>
      <c r="B3450" t="s">
        <v>13706</v>
      </c>
      <c r="C3450" t="s">
        <v>13707</v>
      </c>
      <c r="D3450" t="s">
        <v>13708</v>
      </c>
      <c r="E3450" t="s">
        <v>771</v>
      </c>
      <c r="F3450" t="s">
        <v>772</v>
      </c>
      <c r="G3450" t="s">
        <v>2565</v>
      </c>
      <c r="J3450" t="s">
        <v>791</v>
      </c>
      <c r="K3450" t="s">
        <v>7068</v>
      </c>
      <c r="L3450" t="s">
        <v>1238</v>
      </c>
      <c r="M3450" t="s">
        <v>57</v>
      </c>
      <c r="N3450" t="s">
        <v>771</v>
      </c>
      <c r="O3450">
        <v>1</v>
      </c>
      <c r="P3450" t="s">
        <v>777</v>
      </c>
      <c r="Q3450">
        <v>14.9</v>
      </c>
      <c r="R3450">
        <v>2.69</v>
      </c>
      <c r="Y3450" t="s">
        <v>3403</v>
      </c>
      <c r="Z3450" t="s">
        <v>3445</v>
      </c>
      <c r="AA3450">
        <v>89134</v>
      </c>
      <c r="AB3450" t="s">
        <v>420</v>
      </c>
    </row>
    <row r="3451" spans="1:28" x14ac:dyDescent="0.25">
      <c r="A3451" t="s">
        <v>13709</v>
      </c>
      <c r="B3451" t="s">
        <v>13709</v>
      </c>
      <c r="C3451" t="s">
        <v>13710</v>
      </c>
      <c r="D3451" t="s">
        <v>13711</v>
      </c>
      <c r="E3451" t="s">
        <v>771</v>
      </c>
      <c r="F3451" t="s">
        <v>772</v>
      </c>
      <c r="G3451" t="s">
        <v>2565</v>
      </c>
      <c r="J3451" t="s">
        <v>791</v>
      </c>
      <c r="K3451" t="s">
        <v>2566</v>
      </c>
      <c r="L3451" t="s">
        <v>2567</v>
      </c>
      <c r="M3451" t="s">
        <v>15</v>
      </c>
      <c r="N3451" t="s">
        <v>771</v>
      </c>
      <c r="O3451">
        <v>1</v>
      </c>
      <c r="P3451" t="s">
        <v>777</v>
      </c>
      <c r="Q3451">
        <v>19.899999999999999</v>
      </c>
      <c r="R3451">
        <v>3.59</v>
      </c>
      <c r="Y3451" t="s">
        <v>13712</v>
      </c>
      <c r="AA3451">
        <v>20862</v>
      </c>
      <c r="AB3451" t="s">
        <v>420</v>
      </c>
    </row>
    <row r="3452" spans="1:28" x14ac:dyDescent="0.25">
      <c r="A3452" t="s">
        <v>13713</v>
      </c>
      <c r="C3452" t="s">
        <v>13714</v>
      </c>
      <c r="D3452" t="s">
        <v>13715</v>
      </c>
      <c r="E3452" t="s">
        <v>799</v>
      </c>
      <c r="F3452" t="s">
        <v>2590</v>
      </c>
      <c r="G3452" t="s">
        <v>2565</v>
      </c>
      <c r="H3452" t="s">
        <v>2591</v>
      </c>
      <c r="J3452" t="s">
        <v>774</v>
      </c>
      <c r="K3452" t="s">
        <v>2592</v>
      </c>
      <c r="L3452" s="2">
        <v>40500</v>
      </c>
      <c r="M3452" t="s">
        <v>29</v>
      </c>
      <c r="O3452">
        <v>0</v>
      </c>
      <c r="Y3452" t="s">
        <v>2599</v>
      </c>
      <c r="Z3452" t="s">
        <v>2599</v>
      </c>
      <c r="AA3452">
        <v>157</v>
      </c>
      <c r="AB3452" t="s">
        <v>420</v>
      </c>
    </row>
    <row r="3453" spans="1:28" x14ac:dyDescent="0.25">
      <c r="A3453" t="s">
        <v>13716</v>
      </c>
      <c r="B3453" t="s">
        <v>13716</v>
      </c>
      <c r="C3453" t="s">
        <v>13717</v>
      </c>
      <c r="D3453" t="s">
        <v>13610</v>
      </c>
      <c r="E3453" t="s">
        <v>771</v>
      </c>
      <c r="F3453" t="s">
        <v>772</v>
      </c>
      <c r="G3453" t="s">
        <v>2565</v>
      </c>
      <c r="I3453" t="s">
        <v>2646</v>
      </c>
      <c r="J3453" t="s">
        <v>791</v>
      </c>
      <c r="K3453" t="s">
        <v>2598</v>
      </c>
      <c r="L3453" t="s">
        <v>776</v>
      </c>
      <c r="M3453" t="s">
        <v>424</v>
      </c>
      <c r="N3453" t="s">
        <v>771</v>
      </c>
      <c r="O3453">
        <v>1</v>
      </c>
      <c r="P3453" t="s">
        <v>777</v>
      </c>
      <c r="Q3453">
        <v>29.9</v>
      </c>
      <c r="R3453">
        <v>5.39</v>
      </c>
      <c r="Y3453" t="s">
        <v>2883</v>
      </c>
      <c r="Z3453" t="s">
        <v>2627</v>
      </c>
      <c r="AA3453">
        <v>2032</v>
      </c>
      <c r="AB3453" t="s">
        <v>420</v>
      </c>
    </row>
    <row r="3454" spans="1:28" x14ac:dyDescent="0.25">
      <c r="A3454" t="s">
        <v>13718</v>
      </c>
      <c r="B3454" t="s">
        <v>13718</v>
      </c>
      <c r="C3454" t="s">
        <v>13719</v>
      </c>
      <c r="D3454" t="s">
        <v>13720</v>
      </c>
      <c r="E3454" t="s">
        <v>771</v>
      </c>
      <c r="F3454" t="s">
        <v>772</v>
      </c>
      <c r="G3454" t="s">
        <v>2565</v>
      </c>
      <c r="J3454" t="s">
        <v>791</v>
      </c>
      <c r="K3454" t="s">
        <v>2584</v>
      </c>
      <c r="L3454" t="s">
        <v>801</v>
      </c>
      <c r="M3454" t="s">
        <v>31</v>
      </c>
      <c r="N3454" t="s">
        <v>771</v>
      </c>
      <c r="O3454">
        <v>1</v>
      </c>
      <c r="P3454" t="s">
        <v>777</v>
      </c>
      <c r="Q3454">
        <v>34.9</v>
      </c>
      <c r="R3454">
        <v>6.29</v>
      </c>
      <c r="Y3454" t="s">
        <v>13721</v>
      </c>
      <c r="Z3454" t="s">
        <v>3313</v>
      </c>
      <c r="AA3454">
        <v>47014</v>
      </c>
      <c r="AB3454" t="s">
        <v>420</v>
      </c>
    </row>
    <row r="3455" spans="1:28" x14ac:dyDescent="0.25">
      <c r="A3455" t="s">
        <v>13722</v>
      </c>
      <c r="B3455" t="s">
        <v>13722</v>
      </c>
      <c r="C3455" t="s">
        <v>13723</v>
      </c>
      <c r="D3455" t="s">
        <v>13724</v>
      </c>
      <c r="E3455" t="s">
        <v>771</v>
      </c>
      <c r="F3455" t="s">
        <v>772</v>
      </c>
      <c r="G3455" t="s">
        <v>2565</v>
      </c>
      <c r="J3455" t="s">
        <v>791</v>
      </c>
      <c r="K3455" t="s">
        <v>2566</v>
      </c>
      <c r="L3455" t="s">
        <v>2567</v>
      </c>
      <c r="M3455" t="s">
        <v>15</v>
      </c>
      <c r="N3455" t="s">
        <v>771</v>
      </c>
      <c r="O3455">
        <v>1</v>
      </c>
      <c r="P3455" t="s">
        <v>777</v>
      </c>
      <c r="Q3455">
        <v>19.899999999999999</v>
      </c>
      <c r="R3455">
        <v>3.59</v>
      </c>
      <c r="S3455">
        <v>1.63</v>
      </c>
      <c r="X3455">
        <v>1.63</v>
      </c>
      <c r="Y3455" t="s">
        <v>13725</v>
      </c>
      <c r="Z3455" t="s">
        <v>2815</v>
      </c>
      <c r="AA3455">
        <v>30030</v>
      </c>
      <c r="AB3455" t="s">
        <v>420</v>
      </c>
    </row>
    <row r="3456" spans="1:28" x14ac:dyDescent="0.25">
      <c r="A3456" t="s">
        <v>13726</v>
      </c>
      <c r="B3456" t="s">
        <v>13726</v>
      </c>
      <c r="C3456" t="s">
        <v>13727</v>
      </c>
      <c r="D3456" t="s">
        <v>13728</v>
      </c>
      <c r="E3456" t="s">
        <v>771</v>
      </c>
      <c r="F3456" t="s">
        <v>772</v>
      </c>
      <c r="G3456" t="s">
        <v>2565</v>
      </c>
      <c r="I3456" t="s">
        <v>2646</v>
      </c>
      <c r="J3456" t="s">
        <v>791</v>
      </c>
      <c r="K3456" t="s">
        <v>2598</v>
      </c>
      <c r="L3456" t="s">
        <v>776</v>
      </c>
      <c r="M3456" t="s">
        <v>424</v>
      </c>
      <c r="N3456" t="s">
        <v>771</v>
      </c>
      <c r="O3456">
        <v>1</v>
      </c>
      <c r="P3456" t="s">
        <v>777</v>
      </c>
      <c r="Q3456">
        <v>29.9</v>
      </c>
      <c r="R3456">
        <v>5.39</v>
      </c>
      <c r="Y3456" t="s">
        <v>2883</v>
      </c>
      <c r="Z3456" t="s">
        <v>2627</v>
      </c>
      <c r="AA3456">
        <v>2032</v>
      </c>
      <c r="AB3456" t="s">
        <v>420</v>
      </c>
    </row>
    <row r="3457" spans="1:35" x14ac:dyDescent="0.25">
      <c r="A3457" t="s">
        <v>13729</v>
      </c>
      <c r="B3457" t="s">
        <v>13729</v>
      </c>
      <c r="C3457" t="s">
        <v>13730</v>
      </c>
      <c r="D3457" t="s">
        <v>13731</v>
      </c>
      <c r="E3457" t="s">
        <v>771</v>
      </c>
      <c r="F3457" t="s">
        <v>772</v>
      </c>
      <c r="G3457" t="s">
        <v>2565</v>
      </c>
      <c r="J3457" t="s">
        <v>791</v>
      </c>
      <c r="K3457" t="s">
        <v>2598</v>
      </c>
      <c r="L3457" t="s">
        <v>776</v>
      </c>
      <c r="M3457" t="s">
        <v>424</v>
      </c>
      <c r="N3457" t="s">
        <v>771</v>
      </c>
      <c r="O3457">
        <v>1</v>
      </c>
      <c r="P3457" t="s">
        <v>777</v>
      </c>
      <c r="Q3457">
        <v>29.9</v>
      </c>
      <c r="R3457">
        <v>5.39</v>
      </c>
      <c r="Y3457" t="s">
        <v>13732</v>
      </c>
      <c r="Z3457" t="s">
        <v>3806</v>
      </c>
      <c r="AA3457">
        <v>16010</v>
      </c>
      <c r="AB3457" t="s">
        <v>420</v>
      </c>
    </row>
    <row r="3458" spans="1:35" x14ac:dyDescent="0.25">
      <c r="A3458" t="s">
        <v>13733</v>
      </c>
      <c r="B3458" t="s">
        <v>13733</v>
      </c>
      <c r="C3458" t="s">
        <v>13734</v>
      </c>
      <c r="D3458" t="s">
        <v>13735</v>
      </c>
      <c r="E3458" t="s">
        <v>771</v>
      </c>
      <c r="F3458" t="s">
        <v>772</v>
      </c>
      <c r="G3458" t="s">
        <v>2565</v>
      </c>
      <c r="J3458" t="s">
        <v>791</v>
      </c>
      <c r="K3458" t="s">
        <v>2566</v>
      </c>
      <c r="L3458" t="s">
        <v>2567</v>
      </c>
      <c r="M3458" t="s">
        <v>15</v>
      </c>
      <c r="N3458" t="s">
        <v>771</v>
      </c>
      <c r="O3458">
        <v>1</v>
      </c>
      <c r="P3458" t="s">
        <v>777</v>
      </c>
      <c r="Q3458">
        <v>19.899999999999999</v>
      </c>
      <c r="R3458">
        <v>3.59</v>
      </c>
      <c r="Y3458" t="s">
        <v>4707</v>
      </c>
      <c r="Z3458" t="s">
        <v>2585</v>
      </c>
      <c r="AA3458">
        <v>20162</v>
      </c>
      <c r="AB3458" t="s">
        <v>420</v>
      </c>
    </row>
    <row r="3459" spans="1:35" x14ac:dyDescent="0.25">
      <c r="A3459" t="s">
        <v>13736</v>
      </c>
      <c r="B3459" t="s">
        <v>13736</v>
      </c>
      <c r="C3459" t="s">
        <v>13737</v>
      </c>
      <c r="D3459" t="s">
        <v>13738</v>
      </c>
      <c r="E3459" t="s">
        <v>771</v>
      </c>
      <c r="F3459" t="s">
        <v>772</v>
      </c>
      <c r="G3459" t="s">
        <v>2565</v>
      </c>
      <c r="J3459" t="s">
        <v>791</v>
      </c>
      <c r="K3459" t="s">
        <v>2641</v>
      </c>
      <c r="L3459" t="s">
        <v>1330</v>
      </c>
      <c r="M3459" t="s">
        <v>29</v>
      </c>
      <c r="N3459" t="s">
        <v>771</v>
      </c>
      <c r="O3459">
        <v>1</v>
      </c>
      <c r="P3459" t="s">
        <v>777</v>
      </c>
      <c r="Q3459">
        <v>32.9</v>
      </c>
      <c r="R3459">
        <v>5.93</v>
      </c>
      <c r="Y3459" t="s">
        <v>13739</v>
      </c>
      <c r="Z3459" t="s">
        <v>2712</v>
      </c>
      <c r="AA3459">
        <v>12</v>
      </c>
      <c r="AB3459" t="s">
        <v>420</v>
      </c>
    </row>
    <row r="3460" spans="1:35" x14ac:dyDescent="0.25">
      <c r="A3460" t="s">
        <v>13740</v>
      </c>
      <c r="B3460" t="s">
        <v>13740</v>
      </c>
      <c r="C3460" t="s">
        <v>13741</v>
      </c>
      <c r="D3460" t="s">
        <v>13742</v>
      </c>
      <c r="E3460" t="s">
        <v>771</v>
      </c>
      <c r="F3460" t="s">
        <v>772</v>
      </c>
      <c r="G3460" t="s">
        <v>2565</v>
      </c>
      <c r="J3460" t="s">
        <v>791</v>
      </c>
      <c r="K3460" t="s">
        <v>2641</v>
      </c>
      <c r="L3460" t="s">
        <v>1330</v>
      </c>
      <c r="M3460" t="s">
        <v>29</v>
      </c>
      <c r="N3460" t="s">
        <v>771</v>
      </c>
      <c r="O3460">
        <v>1</v>
      </c>
      <c r="P3460" t="s">
        <v>777</v>
      </c>
      <c r="Q3460">
        <v>32.9</v>
      </c>
      <c r="R3460">
        <v>5.93</v>
      </c>
      <c r="Y3460" t="s">
        <v>6229</v>
      </c>
      <c r="Z3460" t="s">
        <v>3318</v>
      </c>
      <c r="AA3460">
        <v>36010</v>
      </c>
      <c r="AB3460" t="s">
        <v>420</v>
      </c>
    </row>
    <row r="3461" spans="1:35" x14ac:dyDescent="0.25">
      <c r="A3461" t="s">
        <v>13743</v>
      </c>
      <c r="B3461" t="s">
        <v>13743</v>
      </c>
      <c r="C3461" t="s">
        <v>13744</v>
      </c>
      <c r="D3461" t="s">
        <v>13745</v>
      </c>
      <c r="E3461" t="s">
        <v>771</v>
      </c>
      <c r="F3461" t="s">
        <v>772</v>
      </c>
      <c r="G3461" t="s">
        <v>2565</v>
      </c>
      <c r="J3461" t="s">
        <v>791</v>
      </c>
      <c r="K3461" t="s">
        <v>2598</v>
      </c>
      <c r="L3461" t="s">
        <v>776</v>
      </c>
      <c r="M3461" t="s">
        <v>424</v>
      </c>
      <c r="N3461" t="s">
        <v>771</v>
      </c>
      <c r="O3461">
        <v>1</v>
      </c>
      <c r="P3461" t="s">
        <v>777</v>
      </c>
      <c r="Q3461">
        <v>29.9</v>
      </c>
      <c r="R3461">
        <v>5.39</v>
      </c>
      <c r="Y3461" t="s">
        <v>3604</v>
      </c>
      <c r="Z3461" t="s">
        <v>3604</v>
      </c>
      <c r="AA3461">
        <v>84134</v>
      </c>
      <c r="AB3461" t="s">
        <v>420</v>
      </c>
    </row>
    <row r="3462" spans="1:35" x14ac:dyDescent="0.25">
      <c r="A3462" t="s">
        <v>13746</v>
      </c>
      <c r="B3462" t="s">
        <v>13746</v>
      </c>
      <c r="C3462" t="s">
        <v>13747</v>
      </c>
      <c r="D3462" t="s">
        <v>13748</v>
      </c>
      <c r="E3462" t="s">
        <v>771</v>
      </c>
      <c r="F3462" t="s">
        <v>772</v>
      </c>
      <c r="G3462" t="s">
        <v>2565</v>
      </c>
      <c r="J3462" t="s">
        <v>791</v>
      </c>
      <c r="K3462" t="s">
        <v>2566</v>
      </c>
      <c r="L3462" t="s">
        <v>2567</v>
      </c>
      <c r="M3462" t="s">
        <v>15</v>
      </c>
      <c r="N3462" t="s">
        <v>771</v>
      </c>
      <c r="O3462">
        <v>1</v>
      </c>
      <c r="P3462" t="s">
        <v>777</v>
      </c>
      <c r="Q3462">
        <v>19.899999999999999</v>
      </c>
      <c r="R3462">
        <v>3.59</v>
      </c>
      <c r="Y3462" t="s">
        <v>2585</v>
      </c>
      <c r="Z3462" t="s">
        <v>2585</v>
      </c>
      <c r="AA3462">
        <v>20133</v>
      </c>
      <c r="AB3462" t="s">
        <v>420</v>
      </c>
    </row>
    <row r="3463" spans="1:35" x14ac:dyDescent="0.25">
      <c r="A3463" t="s">
        <v>13749</v>
      </c>
      <c r="B3463" t="s">
        <v>13749</v>
      </c>
      <c r="C3463" t="s">
        <v>13750</v>
      </c>
      <c r="D3463" t="s">
        <v>13751</v>
      </c>
      <c r="E3463" t="s">
        <v>771</v>
      </c>
      <c r="F3463" t="s">
        <v>772</v>
      </c>
      <c r="G3463" t="s">
        <v>2565</v>
      </c>
      <c r="J3463" t="s">
        <v>791</v>
      </c>
      <c r="K3463" t="s">
        <v>2641</v>
      </c>
      <c r="L3463" t="s">
        <v>1330</v>
      </c>
      <c r="M3463" t="s">
        <v>29</v>
      </c>
      <c r="N3463" t="s">
        <v>771</v>
      </c>
      <c r="O3463">
        <v>1</v>
      </c>
      <c r="P3463" t="s">
        <v>777</v>
      </c>
      <c r="Q3463">
        <v>32.9</v>
      </c>
      <c r="R3463">
        <v>5.93</v>
      </c>
      <c r="Y3463" t="s">
        <v>13752</v>
      </c>
      <c r="Z3463" t="s">
        <v>12361</v>
      </c>
      <c r="AA3463">
        <v>8100</v>
      </c>
      <c r="AB3463" t="s">
        <v>420</v>
      </c>
    </row>
    <row r="3464" spans="1:35" x14ac:dyDescent="0.25">
      <c r="A3464" t="s">
        <v>13753</v>
      </c>
      <c r="B3464" t="s">
        <v>13753</v>
      </c>
      <c r="C3464" t="s">
        <v>13754</v>
      </c>
      <c r="D3464" t="s">
        <v>13755</v>
      </c>
      <c r="E3464" t="s">
        <v>771</v>
      </c>
      <c r="F3464" t="s">
        <v>772</v>
      </c>
      <c r="G3464" t="s">
        <v>2565</v>
      </c>
      <c r="J3464" t="s">
        <v>791</v>
      </c>
      <c r="K3464" t="s">
        <v>2584</v>
      </c>
      <c r="L3464" t="s">
        <v>801</v>
      </c>
      <c r="M3464" t="s">
        <v>31</v>
      </c>
      <c r="N3464" t="s">
        <v>771</v>
      </c>
      <c r="O3464">
        <v>1</v>
      </c>
      <c r="P3464" t="s">
        <v>777</v>
      </c>
      <c r="Q3464">
        <v>34.9</v>
      </c>
      <c r="R3464">
        <v>6.29</v>
      </c>
      <c r="Y3464" t="s">
        <v>13756</v>
      </c>
      <c r="Z3464" t="s">
        <v>13757</v>
      </c>
      <c r="AA3464">
        <v>50036</v>
      </c>
      <c r="AB3464" t="s">
        <v>420</v>
      </c>
    </row>
    <row r="3465" spans="1:35" x14ac:dyDescent="0.25">
      <c r="A3465" t="s">
        <v>13758</v>
      </c>
      <c r="B3465" t="s">
        <v>13758</v>
      </c>
      <c r="C3465" t="s">
        <v>13759</v>
      </c>
      <c r="D3465" t="s">
        <v>13760</v>
      </c>
      <c r="E3465" t="s">
        <v>771</v>
      </c>
      <c r="F3465" t="s">
        <v>772</v>
      </c>
      <c r="G3465" t="s">
        <v>2565</v>
      </c>
      <c r="J3465" t="s">
        <v>791</v>
      </c>
      <c r="K3465" t="s">
        <v>2584</v>
      </c>
      <c r="L3465" t="s">
        <v>801</v>
      </c>
      <c r="M3465" t="s">
        <v>31</v>
      </c>
      <c r="N3465" t="s">
        <v>771</v>
      </c>
      <c r="O3465">
        <v>1</v>
      </c>
      <c r="P3465" t="s">
        <v>777</v>
      </c>
      <c r="Q3465">
        <v>34.9</v>
      </c>
      <c r="R3465">
        <v>6.29</v>
      </c>
      <c r="Y3465" t="s">
        <v>2620</v>
      </c>
      <c r="Z3465" t="s">
        <v>4676</v>
      </c>
      <c r="AA3465">
        <v>44122</v>
      </c>
      <c r="AB3465" t="s">
        <v>420</v>
      </c>
    </row>
    <row r="3466" spans="1:35" x14ac:dyDescent="0.25">
      <c r="A3466" t="s">
        <v>13761</v>
      </c>
      <c r="B3466" t="s">
        <v>13761</v>
      </c>
      <c r="C3466" t="s">
        <v>13762</v>
      </c>
      <c r="D3466" t="s">
        <v>13763</v>
      </c>
      <c r="E3466" t="s">
        <v>771</v>
      </c>
      <c r="F3466" t="s">
        <v>772</v>
      </c>
      <c r="G3466" t="s">
        <v>2565</v>
      </c>
      <c r="J3466" t="s">
        <v>791</v>
      </c>
      <c r="K3466" t="s">
        <v>2566</v>
      </c>
      <c r="L3466" t="s">
        <v>2567</v>
      </c>
      <c r="M3466" t="s">
        <v>15</v>
      </c>
      <c r="N3466" t="s">
        <v>771</v>
      </c>
      <c r="O3466">
        <v>1</v>
      </c>
      <c r="P3466" t="s">
        <v>777</v>
      </c>
      <c r="Q3466">
        <v>19.899999999999999</v>
      </c>
      <c r="R3466">
        <v>3.59</v>
      </c>
      <c r="Y3466" t="s">
        <v>11115</v>
      </c>
      <c r="Z3466" t="s">
        <v>3962</v>
      </c>
      <c r="AA3466">
        <v>37069</v>
      </c>
      <c r="AB3466" t="s">
        <v>420</v>
      </c>
      <c r="AG3466" t="s">
        <v>13764</v>
      </c>
      <c r="AH3466" t="s">
        <v>420</v>
      </c>
      <c r="AI3466" t="s">
        <v>1019</v>
      </c>
    </row>
    <row r="3467" spans="1:35" x14ac:dyDescent="0.25">
      <c r="A3467" t="s">
        <v>13765</v>
      </c>
      <c r="B3467" t="s">
        <v>13765</v>
      </c>
      <c r="C3467" t="s">
        <v>13766</v>
      </c>
      <c r="D3467" t="s">
        <v>13767</v>
      </c>
      <c r="E3467" t="s">
        <v>771</v>
      </c>
      <c r="F3467" t="s">
        <v>772</v>
      </c>
      <c r="G3467" t="s">
        <v>2565</v>
      </c>
      <c r="J3467" t="s">
        <v>791</v>
      </c>
      <c r="K3467" t="s">
        <v>7068</v>
      </c>
      <c r="L3467" t="s">
        <v>1238</v>
      </c>
      <c r="M3467" t="s">
        <v>57</v>
      </c>
      <c r="N3467" t="s">
        <v>771</v>
      </c>
      <c r="O3467">
        <v>1</v>
      </c>
      <c r="P3467" t="s">
        <v>777</v>
      </c>
      <c r="Q3467">
        <v>14.9</v>
      </c>
      <c r="R3467">
        <v>2.69</v>
      </c>
      <c r="Y3467" t="s">
        <v>8058</v>
      </c>
      <c r="Z3467" t="s">
        <v>7721</v>
      </c>
      <c r="AA3467">
        <v>60127</v>
      </c>
      <c r="AB3467" t="s">
        <v>420</v>
      </c>
    </row>
    <row r="3468" spans="1:35" x14ac:dyDescent="0.25">
      <c r="A3468" t="s">
        <v>13768</v>
      </c>
      <c r="B3468" t="s">
        <v>13768</v>
      </c>
      <c r="C3468" t="s">
        <v>13769</v>
      </c>
      <c r="D3468" t="s">
        <v>13770</v>
      </c>
      <c r="E3468" t="s">
        <v>771</v>
      </c>
      <c r="F3468" t="s">
        <v>772</v>
      </c>
      <c r="G3468" t="s">
        <v>2565</v>
      </c>
      <c r="J3468" t="s">
        <v>791</v>
      </c>
      <c r="K3468" t="s">
        <v>2641</v>
      </c>
      <c r="L3468" t="s">
        <v>1330</v>
      </c>
      <c r="M3468" t="s">
        <v>29</v>
      </c>
      <c r="N3468" t="s">
        <v>771</v>
      </c>
      <c r="O3468">
        <v>1</v>
      </c>
      <c r="P3468" t="s">
        <v>777</v>
      </c>
      <c r="Q3468">
        <v>32.9</v>
      </c>
      <c r="R3468">
        <v>5.93</v>
      </c>
      <c r="Y3468" t="s">
        <v>13771</v>
      </c>
      <c r="Z3468" t="s">
        <v>9683</v>
      </c>
      <c r="AA3468">
        <v>18010</v>
      </c>
      <c r="AB3468" t="s">
        <v>420</v>
      </c>
    </row>
    <row r="3469" spans="1:35" x14ac:dyDescent="0.25">
      <c r="A3469" t="s">
        <v>13772</v>
      </c>
      <c r="B3469" t="s">
        <v>13772</v>
      </c>
      <c r="C3469" t="s">
        <v>13773</v>
      </c>
      <c r="D3469" t="s">
        <v>13774</v>
      </c>
      <c r="E3469" t="s">
        <v>771</v>
      </c>
      <c r="F3469" t="s">
        <v>772</v>
      </c>
      <c r="G3469" t="s">
        <v>2565</v>
      </c>
      <c r="J3469" t="s">
        <v>791</v>
      </c>
      <c r="K3469" t="s">
        <v>2847</v>
      </c>
      <c r="L3469" t="s">
        <v>2409</v>
      </c>
      <c r="M3469" t="s">
        <v>59</v>
      </c>
      <c r="N3469" t="s">
        <v>771</v>
      </c>
      <c r="O3469">
        <v>1</v>
      </c>
      <c r="P3469" t="s">
        <v>777</v>
      </c>
      <c r="Q3469">
        <v>16.899999999999999</v>
      </c>
      <c r="R3469">
        <v>3.05</v>
      </c>
      <c r="Y3469" t="s">
        <v>3492</v>
      </c>
      <c r="Z3469" t="s">
        <v>2568</v>
      </c>
      <c r="AA3469">
        <v>10129</v>
      </c>
      <c r="AB3469" t="s">
        <v>420</v>
      </c>
    </row>
    <row r="3470" spans="1:35" x14ac:dyDescent="0.25">
      <c r="A3470" t="s">
        <v>13775</v>
      </c>
      <c r="B3470" t="s">
        <v>13775</v>
      </c>
      <c r="C3470" t="s">
        <v>13776</v>
      </c>
      <c r="D3470" t="s">
        <v>13777</v>
      </c>
      <c r="E3470" t="s">
        <v>771</v>
      </c>
      <c r="F3470" t="s">
        <v>772</v>
      </c>
      <c r="G3470" t="s">
        <v>2565</v>
      </c>
      <c r="J3470" t="s">
        <v>791</v>
      </c>
      <c r="K3470" t="s">
        <v>2584</v>
      </c>
      <c r="L3470" t="s">
        <v>801</v>
      </c>
      <c r="M3470" t="s">
        <v>31</v>
      </c>
      <c r="N3470" t="s">
        <v>771</v>
      </c>
      <c r="O3470">
        <v>1</v>
      </c>
      <c r="P3470" t="s">
        <v>777</v>
      </c>
      <c r="Q3470">
        <v>34.9</v>
      </c>
      <c r="R3470">
        <v>6.29</v>
      </c>
      <c r="Y3470" t="s">
        <v>8357</v>
      </c>
      <c r="Z3470" t="s">
        <v>3088</v>
      </c>
      <c r="AA3470">
        <v>50018</v>
      </c>
      <c r="AB3470" t="s">
        <v>420</v>
      </c>
    </row>
    <row r="3471" spans="1:35" x14ac:dyDescent="0.25">
      <c r="A3471" t="s">
        <v>13778</v>
      </c>
      <c r="B3471" t="s">
        <v>13778</v>
      </c>
      <c r="C3471" t="s">
        <v>13779</v>
      </c>
      <c r="D3471" t="s">
        <v>13780</v>
      </c>
      <c r="E3471" t="s">
        <v>771</v>
      </c>
      <c r="F3471" t="s">
        <v>772</v>
      </c>
      <c r="G3471" t="s">
        <v>2565</v>
      </c>
      <c r="J3471" t="s">
        <v>791</v>
      </c>
      <c r="K3471" t="s">
        <v>2566</v>
      </c>
      <c r="L3471" t="s">
        <v>2567</v>
      </c>
      <c r="M3471" t="s">
        <v>15</v>
      </c>
      <c r="N3471" t="s">
        <v>771</v>
      </c>
      <c r="O3471">
        <v>1</v>
      </c>
      <c r="P3471" t="s">
        <v>777</v>
      </c>
      <c r="Q3471">
        <v>19.899999999999999</v>
      </c>
      <c r="R3471">
        <v>3.59</v>
      </c>
      <c r="S3471">
        <v>2.5</v>
      </c>
      <c r="T3471">
        <v>0.45</v>
      </c>
      <c r="Y3471" t="s">
        <v>13781</v>
      </c>
      <c r="Z3471" t="s">
        <v>4634</v>
      </c>
      <c r="AA3471">
        <v>38045</v>
      </c>
      <c r="AB3471" t="s">
        <v>420</v>
      </c>
    </row>
    <row r="3472" spans="1:35" x14ac:dyDescent="0.25">
      <c r="A3472" t="s">
        <v>13782</v>
      </c>
      <c r="B3472" t="s">
        <v>13782</v>
      </c>
      <c r="C3472" t="s">
        <v>13783</v>
      </c>
      <c r="D3472" t="s">
        <v>13784</v>
      </c>
      <c r="E3472" t="s">
        <v>771</v>
      </c>
      <c r="F3472" t="s">
        <v>772</v>
      </c>
      <c r="G3472" t="s">
        <v>2565</v>
      </c>
      <c r="J3472" t="s">
        <v>791</v>
      </c>
      <c r="K3472" t="s">
        <v>2584</v>
      </c>
      <c r="L3472" t="s">
        <v>801</v>
      </c>
      <c r="M3472" t="s">
        <v>31</v>
      </c>
      <c r="N3472" t="s">
        <v>771</v>
      </c>
      <c r="O3472">
        <v>1</v>
      </c>
      <c r="P3472" t="s">
        <v>777</v>
      </c>
      <c r="Q3472">
        <v>34.9</v>
      </c>
      <c r="R3472">
        <v>6.29</v>
      </c>
      <c r="Y3472" t="s">
        <v>13785</v>
      </c>
      <c r="Z3472" t="s">
        <v>2975</v>
      </c>
      <c r="AA3472">
        <v>6016</v>
      </c>
      <c r="AB3472" t="s">
        <v>420</v>
      </c>
    </row>
    <row r="3473" spans="1:28" x14ac:dyDescent="0.25">
      <c r="A3473" t="s">
        <v>13786</v>
      </c>
      <c r="B3473" t="s">
        <v>13786</v>
      </c>
      <c r="C3473" t="s">
        <v>13787</v>
      </c>
      <c r="D3473" t="s">
        <v>13788</v>
      </c>
      <c r="E3473" t="s">
        <v>771</v>
      </c>
      <c r="F3473" t="s">
        <v>772</v>
      </c>
      <c r="G3473" t="s">
        <v>2565</v>
      </c>
      <c r="J3473" t="s">
        <v>791</v>
      </c>
      <c r="K3473" t="s">
        <v>2578</v>
      </c>
      <c r="L3473" t="s">
        <v>833</v>
      </c>
      <c r="M3473" t="s">
        <v>49</v>
      </c>
      <c r="N3473" t="s">
        <v>771</v>
      </c>
      <c r="O3473">
        <v>1</v>
      </c>
      <c r="P3473" t="s">
        <v>777</v>
      </c>
      <c r="Q3473">
        <v>24.9</v>
      </c>
      <c r="R3473">
        <v>4.49</v>
      </c>
      <c r="Y3473" t="s">
        <v>6709</v>
      </c>
      <c r="Z3473" t="s">
        <v>3662</v>
      </c>
      <c r="AA3473">
        <v>80011</v>
      </c>
      <c r="AB3473" t="s">
        <v>420</v>
      </c>
    </row>
    <row r="3474" spans="1:28" x14ac:dyDescent="0.25">
      <c r="A3474" t="s">
        <v>13789</v>
      </c>
      <c r="B3474" t="s">
        <v>13789</v>
      </c>
      <c r="C3474" t="s">
        <v>13790</v>
      </c>
      <c r="D3474" t="s">
        <v>13791</v>
      </c>
      <c r="E3474" t="s">
        <v>771</v>
      </c>
      <c r="F3474" t="s">
        <v>772</v>
      </c>
      <c r="G3474" t="s">
        <v>2565</v>
      </c>
      <c r="J3474" t="s">
        <v>791</v>
      </c>
      <c r="K3474" t="s">
        <v>2641</v>
      </c>
      <c r="L3474" t="s">
        <v>1330</v>
      </c>
      <c r="M3474" t="s">
        <v>29</v>
      </c>
      <c r="N3474" t="s">
        <v>771</v>
      </c>
      <c r="O3474">
        <v>1</v>
      </c>
      <c r="P3474" t="s">
        <v>777</v>
      </c>
      <c r="Q3474">
        <v>32.9</v>
      </c>
      <c r="R3474">
        <v>5.93</v>
      </c>
      <c r="Y3474" t="s">
        <v>2604</v>
      </c>
      <c r="Z3474" t="s">
        <v>2604</v>
      </c>
      <c r="AA3474">
        <v>80121</v>
      </c>
      <c r="AB3474" t="s">
        <v>420</v>
      </c>
    </row>
    <row r="3475" spans="1:28" x14ac:dyDescent="0.25">
      <c r="A3475" t="s">
        <v>13792</v>
      </c>
      <c r="B3475" t="s">
        <v>13792</v>
      </c>
      <c r="C3475" t="s">
        <v>13793</v>
      </c>
      <c r="D3475" t="s">
        <v>13794</v>
      </c>
      <c r="E3475" t="s">
        <v>771</v>
      </c>
      <c r="F3475" t="s">
        <v>772</v>
      </c>
      <c r="G3475" t="s">
        <v>2565</v>
      </c>
      <c r="J3475" t="s">
        <v>791</v>
      </c>
      <c r="K3475" t="s">
        <v>2911</v>
      </c>
      <c r="L3475" t="s">
        <v>1037</v>
      </c>
      <c r="M3475" t="s">
        <v>430</v>
      </c>
      <c r="N3475" t="s">
        <v>771</v>
      </c>
      <c r="O3475">
        <v>1</v>
      </c>
      <c r="P3475" t="s">
        <v>777</v>
      </c>
      <c r="Q3475">
        <v>59.9</v>
      </c>
      <c r="R3475">
        <v>10.8</v>
      </c>
      <c r="Y3475" t="s">
        <v>2759</v>
      </c>
      <c r="Z3475" t="s">
        <v>2759</v>
      </c>
      <c r="AA3475">
        <v>29122</v>
      </c>
      <c r="AB3475" t="s">
        <v>420</v>
      </c>
    </row>
    <row r="3476" spans="1:28" x14ac:dyDescent="0.25">
      <c r="A3476" t="s">
        <v>13795</v>
      </c>
      <c r="B3476" t="s">
        <v>13795</v>
      </c>
      <c r="C3476" t="s">
        <v>13796</v>
      </c>
      <c r="D3476" t="s">
        <v>13797</v>
      </c>
      <c r="E3476" t="s">
        <v>771</v>
      </c>
      <c r="F3476" t="s">
        <v>772</v>
      </c>
      <c r="G3476" t="s">
        <v>2565</v>
      </c>
      <c r="I3476" t="s">
        <v>2646</v>
      </c>
      <c r="J3476" t="s">
        <v>774</v>
      </c>
      <c r="K3476" t="s">
        <v>2598</v>
      </c>
      <c r="L3476" t="s">
        <v>776</v>
      </c>
      <c r="M3476" t="s">
        <v>424</v>
      </c>
      <c r="N3476" t="s">
        <v>771</v>
      </c>
      <c r="O3476">
        <v>1</v>
      </c>
      <c r="P3476" t="s">
        <v>777</v>
      </c>
      <c r="Q3476">
        <v>29.9</v>
      </c>
      <c r="R3476">
        <v>5.39</v>
      </c>
      <c r="Y3476" t="s">
        <v>2883</v>
      </c>
      <c r="Z3476" t="s">
        <v>2627</v>
      </c>
      <c r="AA3476">
        <v>2032</v>
      </c>
      <c r="AB3476" t="s">
        <v>420</v>
      </c>
    </row>
    <row r="3477" spans="1:28" x14ac:dyDescent="0.25">
      <c r="A3477" t="s">
        <v>13798</v>
      </c>
      <c r="B3477" t="s">
        <v>13798</v>
      </c>
      <c r="C3477" t="s">
        <v>13799</v>
      </c>
      <c r="D3477" t="s">
        <v>13800</v>
      </c>
      <c r="E3477" t="s">
        <v>771</v>
      </c>
      <c r="F3477" t="s">
        <v>772</v>
      </c>
      <c r="G3477" t="s">
        <v>2565</v>
      </c>
      <c r="J3477" t="s">
        <v>791</v>
      </c>
      <c r="K3477" t="s">
        <v>2584</v>
      </c>
      <c r="L3477" t="s">
        <v>801</v>
      </c>
      <c r="M3477" t="s">
        <v>31</v>
      </c>
      <c r="N3477" t="s">
        <v>771</v>
      </c>
      <c r="O3477">
        <v>1</v>
      </c>
      <c r="P3477" t="s">
        <v>777</v>
      </c>
      <c r="Q3477">
        <v>34.9</v>
      </c>
      <c r="R3477">
        <v>6.29</v>
      </c>
      <c r="Y3477" t="s">
        <v>7251</v>
      </c>
      <c r="Z3477" t="s">
        <v>3296</v>
      </c>
      <c r="AA3477">
        <v>24059</v>
      </c>
      <c r="AB3477" t="s">
        <v>420</v>
      </c>
    </row>
    <row r="3478" spans="1:28" x14ac:dyDescent="0.25">
      <c r="A3478" t="s">
        <v>13801</v>
      </c>
      <c r="B3478" t="s">
        <v>13801</v>
      </c>
      <c r="C3478" t="s">
        <v>13802</v>
      </c>
      <c r="D3478" t="s">
        <v>13803</v>
      </c>
      <c r="E3478" t="s">
        <v>771</v>
      </c>
      <c r="F3478" t="s">
        <v>772</v>
      </c>
      <c r="G3478" t="s">
        <v>2565</v>
      </c>
      <c r="J3478" t="s">
        <v>791</v>
      </c>
      <c r="K3478" t="s">
        <v>2847</v>
      </c>
      <c r="L3478" t="s">
        <v>2409</v>
      </c>
      <c r="M3478" t="s">
        <v>59</v>
      </c>
      <c r="N3478" t="s">
        <v>771</v>
      </c>
      <c r="O3478">
        <v>1</v>
      </c>
      <c r="P3478" t="s">
        <v>777</v>
      </c>
      <c r="Q3478">
        <v>16.899999999999999</v>
      </c>
      <c r="R3478">
        <v>3.05</v>
      </c>
      <c r="Y3478" t="s">
        <v>11008</v>
      </c>
      <c r="AA3478">
        <v>10070</v>
      </c>
      <c r="AB3478" t="s">
        <v>420</v>
      </c>
    </row>
    <row r="3479" spans="1:28" x14ac:dyDescent="0.25">
      <c r="A3479" t="s">
        <v>13804</v>
      </c>
      <c r="B3479" t="s">
        <v>13804</v>
      </c>
      <c r="C3479" t="s">
        <v>13805</v>
      </c>
      <c r="D3479" t="s">
        <v>13806</v>
      </c>
      <c r="E3479" t="s">
        <v>771</v>
      </c>
      <c r="F3479" t="s">
        <v>772</v>
      </c>
      <c r="G3479" t="s">
        <v>2565</v>
      </c>
      <c r="J3479" t="s">
        <v>791</v>
      </c>
      <c r="K3479" t="s">
        <v>2566</v>
      </c>
      <c r="L3479" t="s">
        <v>2567</v>
      </c>
      <c r="M3479" t="s">
        <v>15</v>
      </c>
      <c r="N3479" t="s">
        <v>771</v>
      </c>
      <c r="O3479">
        <v>1</v>
      </c>
      <c r="P3479" t="s">
        <v>777</v>
      </c>
      <c r="Q3479">
        <v>19.899999999999999</v>
      </c>
      <c r="R3479">
        <v>3.59</v>
      </c>
      <c r="Y3479" t="s">
        <v>13807</v>
      </c>
      <c r="Z3479" t="s">
        <v>3318</v>
      </c>
      <c r="AA3479">
        <v>36075</v>
      </c>
      <c r="AB3479" t="s">
        <v>420</v>
      </c>
    </row>
    <row r="3480" spans="1:28" x14ac:dyDescent="0.25">
      <c r="A3480" t="s">
        <v>13808</v>
      </c>
      <c r="B3480" t="s">
        <v>13808</v>
      </c>
      <c r="C3480" t="s">
        <v>13809</v>
      </c>
      <c r="D3480" t="s">
        <v>13810</v>
      </c>
      <c r="E3480" t="s">
        <v>771</v>
      </c>
      <c r="F3480" t="s">
        <v>772</v>
      </c>
      <c r="G3480" t="s">
        <v>2565</v>
      </c>
      <c r="I3480" t="s">
        <v>2646</v>
      </c>
      <c r="J3480" t="s">
        <v>791</v>
      </c>
      <c r="K3480" t="s">
        <v>7068</v>
      </c>
      <c r="L3480" t="s">
        <v>1238</v>
      </c>
      <c r="M3480" t="s">
        <v>57</v>
      </c>
      <c r="N3480" t="s">
        <v>771</v>
      </c>
      <c r="O3480">
        <v>1</v>
      </c>
      <c r="P3480" t="s">
        <v>777</v>
      </c>
      <c r="Q3480">
        <v>14.9</v>
      </c>
      <c r="R3480">
        <v>2.69</v>
      </c>
      <c r="Y3480" t="s">
        <v>2883</v>
      </c>
      <c r="Z3480" t="s">
        <v>2627</v>
      </c>
      <c r="AA3480">
        <v>2032</v>
      </c>
      <c r="AB3480" t="s">
        <v>420</v>
      </c>
    </row>
    <row r="3481" spans="1:28" x14ac:dyDescent="0.25">
      <c r="A3481" t="s">
        <v>13811</v>
      </c>
      <c r="B3481" t="s">
        <v>13811</v>
      </c>
      <c r="C3481" t="s">
        <v>13812</v>
      </c>
      <c r="D3481" t="s">
        <v>13813</v>
      </c>
      <c r="E3481" t="s">
        <v>771</v>
      </c>
      <c r="F3481" t="s">
        <v>772</v>
      </c>
      <c r="G3481" t="s">
        <v>2565</v>
      </c>
      <c r="J3481" t="s">
        <v>791</v>
      </c>
      <c r="K3481" t="s">
        <v>2566</v>
      </c>
      <c r="L3481" t="s">
        <v>2567</v>
      </c>
      <c r="M3481" t="s">
        <v>15</v>
      </c>
      <c r="N3481" t="s">
        <v>771</v>
      </c>
      <c r="O3481">
        <v>1</v>
      </c>
      <c r="P3481" t="s">
        <v>777</v>
      </c>
      <c r="Q3481">
        <v>19.899999999999999</v>
      </c>
      <c r="R3481">
        <v>3.59</v>
      </c>
      <c r="Y3481" t="s">
        <v>2711</v>
      </c>
      <c r="AA3481">
        <v>123</v>
      </c>
      <c r="AB3481" t="s">
        <v>420</v>
      </c>
    </row>
    <row r="3482" spans="1:28" x14ac:dyDescent="0.25">
      <c r="A3482" t="s">
        <v>13814</v>
      </c>
      <c r="B3482" t="s">
        <v>13814</v>
      </c>
      <c r="C3482" t="s">
        <v>13815</v>
      </c>
      <c r="D3482" t="s">
        <v>13816</v>
      </c>
      <c r="E3482" t="s">
        <v>771</v>
      </c>
      <c r="F3482" t="s">
        <v>772</v>
      </c>
      <c r="G3482" t="s">
        <v>2565</v>
      </c>
      <c r="J3482" t="s">
        <v>791</v>
      </c>
      <c r="K3482" t="s">
        <v>2598</v>
      </c>
      <c r="L3482" t="s">
        <v>776</v>
      </c>
      <c r="M3482" t="s">
        <v>424</v>
      </c>
      <c r="N3482" t="s">
        <v>771</v>
      </c>
      <c r="O3482">
        <v>1</v>
      </c>
      <c r="P3482" t="s">
        <v>777</v>
      </c>
      <c r="Q3482">
        <v>29.9</v>
      </c>
      <c r="R3482">
        <v>5.39</v>
      </c>
      <c r="Y3482" t="s">
        <v>13817</v>
      </c>
      <c r="Z3482" t="s">
        <v>5082</v>
      </c>
      <c r="AA3482">
        <v>21016</v>
      </c>
      <c r="AB3482" t="s">
        <v>420</v>
      </c>
    </row>
    <row r="3483" spans="1:28" x14ac:dyDescent="0.25">
      <c r="A3483" t="s">
        <v>13818</v>
      </c>
      <c r="B3483" t="s">
        <v>13818</v>
      </c>
      <c r="C3483" t="s">
        <v>13819</v>
      </c>
      <c r="D3483" t="s">
        <v>13820</v>
      </c>
      <c r="E3483" t="s">
        <v>771</v>
      </c>
      <c r="F3483" t="s">
        <v>772</v>
      </c>
      <c r="G3483" t="s">
        <v>2565</v>
      </c>
      <c r="J3483" t="s">
        <v>791</v>
      </c>
      <c r="K3483" t="s">
        <v>2566</v>
      </c>
      <c r="L3483" t="s">
        <v>2567</v>
      </c>
      <c r="M3483" t="s">
        <v>15</v>
      </c>
      <c r="N3483" t="s">
        <v>771</v>
      </c>
      <c r="O3483">
        <v>1</v>
      </c>
      <c r="P3483" t="s">
        <v>777</v>
      </c>
      <c r="Q3483">
        <v>19.899999999999999</v>
      </c>
      <c r="R3483">
        <v>3.59</v>
      </c>
      <c r="Y3483" t="s">
        <v>2585</v>
      </c>
      <c r="Z3483" t="s">
        <v>2585</v>
      </c>
      <c r="AA3483">
        <v>20157</v>
      </c>
      <c r="AB3483" t="s">
        <v>420</v>
      </c>
    </row>
    <row r="3484" spans="1:28" x14ac:dyDescent="0.25">
      <c r="A3484" t="s">
        <v>13821</v>
      </c>
      <c r="B3484" t="s">
        <v>13821</v>
      </c>
      <c r="C3484" t="s">
        <v>13822</v>
      </c>
      <c r="D3484" t="s">
        <v>13823</v>
      </c>
      <c r="E3484" t="s">
        <v>771</v>
      </c>
      <c r="F3484" t="s">
        <v>772</v>
      </c>
      <c r="G3484" t="s">
        <v>2565</v>
      </c>
      <c r="J3484" t="s">
        <v>791</v>
      </c>
      <c r="K3484" t="s">
        <v>2578</v>
      </c>
      <c r="L3484" t="s">
        <v>833</v>
      </c>
      <c r="M3484" t="s">
        <v>49</v>
      </c>
      <c r="N3484" t="s">
        <v>771</v>
      </c>
      <c r="O3484">
        <v>1</v>
      </c>
      <c r="P3484" t="s">
        <v>777</v>
      </c>
      <c r="Q3484">
        <v>24.9</v>
      </c>
      <c r="R3484">
        <v>4.49</v>
      </c>
      <c r="Y3484" t="s">
        <v>4776</v>
      </c>
      <c r="Z3484" t="s">
        <v>6463</v>
      </c>
      <c r="AA3484">
        <v>87100</v>
      </c>
      <c r="AB3484" t="s">
        <v>420</v>
      </c>
    </row>
    <row r="3485" spans="1:28" x14ac:dyDescent="0.25">
      <c r="A3485" t="s">
        <v>13824</v>
      </c>
      <c r="B3485" t="s">
        <v>13824</v>
      </c>
      <c r="C3485" t="s">
        <v>13825</v>
      </c>
      <c r="D3485" t="s">
        <v>13826</v>
      </c>
      <c r="E3485" t="s">
        <v>771</v>
      </c>
      <c r="F3485" t="s">
        <v>772</v>
      </c>
      <c r="G3485" t="s">
        <v>2565</v>
      </c>
      <c r="J3485" t="s">
        <v>791</v>
      </c>
      <c r="K3485" t="s">
        <v>2641</v>
      </c>
      <c r="L3485" t="s">
        <v>1330</v>
      </c>
      <c r="M3485" t="s">
        <v>29</v>
      </c>
      <c r="N3485" t="s">
        <v>771</v>
      </c>
      <c r="O3485">
        <v>1</v>
      </c>
      <c r="P3485" t="s">
        <v>777</v>
      </c>
      <c r="Q3485">
        <v>32.9</v>
      </c>
      <c r="R3485">
        <v>5.93</v>
      </c>
      <c r="S3485">
        <v>1.67</v>
      </c>
      <c r="T3485">
        <v>0.3</v>
      </c>
      <c r="Y3485" t="s">
        <v>4895</v>
      </c>
      <c r="Z3485" t="s">
        <v>4895</v>
      </c>
      <c r="AA3485">
        <v>71121</v>
      </c>
      <c r="AB3485" t="s">
        <v>420</v>
      </c>
    </row>
    <row r="3486" spans="1:28" x14ac:dyDescent="0.25">
      <c r="A3486" t="s">
        <v>13827</v>
      </c>
      <c r="B3486" t="s">
        <v>13827</v>
      </c>
      <c r="C3486" t="s">
        <v>13828</v>
      </c>
      <c r="D3486" t="s">
        <v>13829</v>
      </c>
      <c r="E3486" t="s">
        <v>771</v>
      </c>
      <c r="F3486" t="s">
        <v>772</v>
      </c>
      <c r="G3486" t="s">
        <v>2565</v>
      </c>
      <c r="J3486" t="s">
        <v>791</v>
      </c>
      <c r="K3486" t="s">
        <v>2598</v>
      </c>
      <c r="L3486" t="s">
        <v>776</v>
      </c>
      <c r="M3486" t="s">
        <v>424</v>
      </c>
      <c r="N3486" t="s">
        <v>771</v>
      </c>
      <c r="O3486">
        <v>1</v>
      </c>
      <c r="P3486" t="s">
        <v>777</v>
      </c>
      <c r="Q3486">
        <v>29.9</v>
      </c>
      <c r="R3486">
        <v>5.39</v>
      </c>
      <c r="Y3486" t="s">
        <v>13830</v>
      </c>
      <c r="Z3486" t="s">
        <v>2574</v>
      </c>
      <c r="AA3486">
        <v>42035</v>
      </c>
      <c r="AB3486" t="s">
        <v>420</v>
      </c>
    </row>
    <row r="3487" spans="1:28" x14ac:dyDescent="0.25">
      <c r="A3487" t="s">
        <v>13831</v>
      </c>
      <c r="B3487" t="s">
        <v>13831</v>
      </c>
      <c r="C3487" t="s">
        <v>13832</v>
      </c>
      <c r="D3487" t="s">
        <v>13833</v>
      </c>
      <c r="E3487" t="s">
        <v>771</v>
      </c>
      <c r="F3487" t="s">
        <v>772</v>
      </c>
      <c r="G3487" t="s">
        <v>2565</v>
      </c>
      <c r="I3487" t="s">
        <v>2646</v>
      </c>
      <c r="J3487" t="s">
        <v>791</v>
      </c>
      <c r="K3487" t="s">
        <v>2598</v>
      </c>
      <c r="L3487" t="s">
        <v>776</v>
      </c>
      <c r="M3487" t="s">
        <v>424</v>
      </c>
      <c r="N3487" t="s">
        <v>771</v>
      </c>
      <c r="O3487">
        <v>1</v>
      </c>
      <c r="P3487" t="s">
        <v>777</v>
      </c>
      <c r="Q3487">
        <v>29.9</v>
      </c>
      <c r="R3487">
        <v>5.39</v>
      </c>
      <c r="Y3487" t="s">
        <v>2883</v>
      </c>
      <c r="Z3487" t="s">
        <v>2627</v>
      </c>
      <c r="AA3487">
        <v>2032</v>
      </c>
      <c r="AB3487" t="s">
        <v>420</v>
      </c>
    </row>
    <row r="3488" spans="1:28" x14ac:dyDescent="0.25">
      <c r="A3488" t="s">
        <v>13834</v>
      </c>
      <c r="B3488" t="s">
        <v>13834</v>
      </c>
      <c r="C3488" t="s">
        <v>13835</v>
      </c>
      <c r="D3488" t="s">
        <v>13836</v>
      </c>
      <c r="E3488" t="s">
        <v>771</v>
      </c>
      <c r="F3488" t="s">
        <v>772</v>
      </c>
      <c r="G3488" t="s">
        <v>2565</v>
      </c>
      <c r="J3488" t="s">
        <v>791</v>
      </c>
      <c r="K3488" t="s">
        <v>2566</v>
      </c>
      <c r="L3488" t="s">
        <v>2567</v>
      </c>
      <c r="M3488" t="s">
        <v>15</v>
      </c>
      <c r="N3488" t="s">
        <v>771</v>
      </c>
      <c r="O3488">
        <v>1</v>
      </c>
      <c r="P3488" t="s">
        <v>777</v>
      </c>
      <c r="Q3488">
        <v>19.899999999999999</v>
      </c>
      <c r="R3488">
        <v>3.59</v>
      </c>
      <c r="Y3488" t="s">
        <v>13837</v>
      </c>
      <c r="Z3488" t="s">
        <v>3296</v>
      </c>
      <c r="AA3488">
        <v>24061</v>
      </c>
      <c r="AB3488" t="s">
        <v>420</v>
      </c>
    </row>
    <row r="3489" spans="1:35" x14ac:dyDescent="0.25">
      <c r="A3489" t="s">
        <v>13838</v>
      </c>
      <c r="B3489" t="s">
        <v>13838</v>
      </c>
      <c r="C3489" t="s">
        <v>13839</v>
      </c>
      <c r="D3489" t="s">
        <v>13840</v>
      </c>
      <c r="E3489" t="s">
        <v>771</v>
      </c>
      <c r="F3489" t="s">
        <v>772</v>
      </c>
      <c r="G3489" t="s">
        <v>2565</v>
      </c>
      <c r="J3489" t="s">
        <v>791</v>
      </c>
      <c r="K3489" t="s">
        <v>2598</v>
      </c>
      <c r="L3489" t="s">
        <v>776</v>
      </c>
      <c r="M3489" t="s">
        <v>424</v>
      </c>
      <c r="N3489" t="s">
        <v>771</v>
      </c>
      <c r="O3489">
        <v>1</v>
      </c>
      <c r="P3489" t="s">
        <v>777</v>
      </c>
      <c r="Q3489">
        <v>29.9</v>
      </c>
      <c r="R3489">
        <v>5.39</v>
      </c>
      <c r="S3489">
        <v>3.99</v>
      </c>
      <c r="T3489">
        <v>0.72</v>
      </c>
      <c r="Y3489" t="s">
        <v>13841</v>
      </c>
      <c r="Z3489" t="s">
        <v>3124</v>
      </c>
      <c r="AA3489">
        <v>25016</v>
      </c>
      <c r="AB3489" t="s">
        <v>420</v>
      </c>
    </row>
    <row r="3490" spans="1:35" x14ac:dyDescent="0.25">
      <c r="A3490" t="s">
        <v>13842</v>
      </c>
      <c r="B3490" t="s">
        <v>13842</v>
      </c>
      <c r="C3490" t="s">
        <v>13843</v>
      </c>
      <c r="D3490" t="s">
        <v>13844</v>
      </c>
      <c r="E3490" t="s">
        <v>771</v>
      </c>
      <c r="F3490" t="s">
        <v>772</v>
      </c>
      <c r="G3490" t="s">
        <v>2565</v>
      </c>
      <c r="J3490" t="s">
        <v>791</v>
      </c>
      <c r="K3490" t="s">
        <v>2911</v>
      </c>
      <c r="L3490" t="s">
        <v>1037</v>
      </c>
      <c r="M3490" t="s">
        <v>430</v>
      </c>
      <c r="N3490" t="s">
        <v>771</v>
      </c>
      <c r="O3490">
        <v>1</v>
      </c>
      <c r="P3490" t="s">
        <v>777</v>
      </c>
      <c r="Q3490">
        <v>59.9</v>
      </c>
      <c r="R3490">
        <v>10.8</v>
      </c>
      <c r="Y3490" t="s">
        <v>13845</v>
      </c>
      <c r="Z3490" t="s">
        <v>4634</v>
      </c>
      <c r="AA3490">
        <v>38045</v>
      </c>
      <c r="AB3490" t="s">
        <v>420</v>
      </c>
    </row>
    <row r="3491" spans="1:35" x14ac:dyDescent="0.25">
      <c r="A3491" t="s">
        <v>13846</v>
      </c>
      <c r="B3491" t="s">
        <v>13846</v>
      </c>
      <c r="C3491" t="s">
        <v>13847</v>
      </c>
      <c r="D3491" t="s">
        <v>13848</v>
      </c>
      <c r="E3491" t="s">
        <v>799</v>
      </c>
      <c r="F3491" t="s">
        <v>772</v>
      </c>
      <c r="G3491" t="s">
        <v>2565</v>
      </c>
      <c r="J3491" t="s">
        <v>791</v>
      </c>
      <c r="K3491" t="s">
        <v>2598</v>
      </c>
      <c r="L3491" t="s">
        <v>776</v>
      </c>
      <c r="M3491" t="s">
        <v>424</v>
      </c>
      <c r="N3491" t="s">
        <v>799</v>
      </c>
      <c r="O3491">
        <v>0</v>
      </c>
      <c r="Y3491" t="s">
        <v>3318</v>
      </c>
      <c r="Z3491" t="s">
        <v>3949</v>
      </c>
      <c r="AA3491">
        <v>36100</v>
      </c>
      <c r="AB3491" t="s">
        <v>420</v>
      </c>
    </row>
    <row r="3492" spans="1:35" x14ac:dyDescent="0.25">
      <c r="A3492" t="s">
        <v>13849</v>
      </c>
      <c r="B3492" t="s">
        <v>13849</v>
      </c>
      <c r="C3492" t="s">
        <v>13850</v>
      </c>
      <c r="D3492" t="s">
        <v>13851</v>
      </c>
      <c r="E3492" t="s">
        <v>771</v>
      </c>
      <c r="F3492" t="s">
        <v>772</v>
      </c>
      <c r="G3492" t="s">
        <v>2565</v>
      </c>
      <c r="I3492" t="s">
        <v>2646</v>
      </c>
      <c r="J3492" t="s">
        <v>791</v>
      </c>
      <c r="K3492" t="s">
        <v>7068</v>
      </c>
      <c r="L3492" t="s">
        <v>1238</v>
      </c>
      <c r="M3492" t="s">
        <v>57</v>
      </c>
      <c r="N3492" t="s">
        <v>771</v>
      </c>
      <c r="O3492">
        <v>1</v>
      </c>
      <c r="P3492" t="s">
        <v>777</v>
      </c>
      <c r="Q3492">
        <v>14.9</v>
      </c>
      <c r="R3492">
        <v>2.69</v>
      </c>
      <c r="Y3492" t="s">
        <v>2883</v>
      </c>
      <c r="Z3492" t="s">
        <v>2627</v>
      </c>
      <c r="AA3492">
        <v>2032</v>
      </c>
      <c r="AB3492" t="s">
        <v>420</v>
      </c>
    </row>
    <row r="3493" spans="1:35" x14ac:dyDescent="0.25">
      <c r="A3493" t="s">
        <v>13852</v>
      </c>
      <c r="B3493" t="s">
        <v>13852</v>
      </c>
      <c r="C3493" t="s">
        <v>13853</v>
      </c>
      <c r="D3493" t="s">
        <v>13854</v>
      </c>
      <c r="E3493" t="s">
        <v>771</v>
      </c>
      <c r="F3493" t="s">
        <v>772</v>
      </c>
      <c r="G3493" t="s">
        <v>2565</v>
      </c>
      <c r="J3493" t="s">
        <v>791</v>
      </c>
      <c r="K3493" t="s">
        <v>7068</v>
      </c>
      <c r="L3493" t="s">
        <v>1238</v>
      </c>
      <c r="M3493" t="s">
        <v>57</v>
      </c>
      <c r="N3493" t="s">
        <v>771</v>
      </c>
      <c r="O3493">
        <v>1</v>
      </c>
      <c r="P3493" t="s">
        <v>777</v>
      </c>
      <c r="Q3493">
        <v>14.9</v>
      </c>
      <c r="R3493">
        <v>2.69</v>
      </c>
      <c r="Y3493" t="s">
        <v>2599</v>
      </c>
      <c r="Z3493" t="s">
        <v>2599</v>
      </c>
      <c r="AA3493">
        <v>152</v>
      </c>
      <c r="AB3493" t="s">
        <v>420</v>
      </c>
    </row>
    <row r="3494" spans="1:35" x14ac:dyDescent="0.25">
      <c r="A3494" t="s">
        <v>13855</v>
      </c>
      <c r="C3494" t="s">
        <v>13856</v>
      </c>
      <c r="D3494" t="s">
        <v>13544</v>
      </c>
      <c r="E3494" t="s">
        <v>771</v>
      </c>
      <c r="F3494" t="s">
        <v>2590</v>
      </c>
      <c r="G3494" t="s">
        <v>2565</v>
      </c>
      <c r="H3494" t="s">
        <v>2591</v>
      </c>
      <c r="J3494" t="s">
        <v>774</v>
      </c>
      <c r="K3494" t="s">
        <v>4184</v>
      </c>
      <c r="L3494" t="s">
        <v>718</v>
      </c>
      <c r="M3494" t="s">
        <v>717</v>
      </c>
      <c r="N3494" t="s">
        <v>771</v>
      </c>
      <c r="O3494">
        <v>1</v>
      </c>
      <c r="P3494" t="s">
        <v>777</v>
      </c>
      <c r="Q3494">
        <v>24.9</v>
      </c>
      <c r="R3494">
        <v>4.49</v>
      </c>
      <c r="S3494">
        <v>3</v>
      </c>
      <c r="T3494">
        <v>0.54</v>
      </c>
      <c r="Y3494" t="s">
        <v>2717</v>
      </c>
      <c r="Z3494" t="s">
        <v>2718</v>
      </c>
      <c r="AA3494">
        <v>20154</v>
      </c>
      <c r="AB3494" t="s">
        <v>420</v>
      </c>
    </row>
    <row r="3495" spans="1:35" x14ac:dyDescent="0.25">
      <c r="A3495" t="s">
        <v>13857</v>
      </c>
      <c r="B3495" t="s">
        <v>13857</v>
      </c>
      <c r="C3495" t="s">
        <v>13858</v>
      </c>
      <c r="D3495" t="s">
        <v>13859</v>
      </c>
      <c r="E3495" t="s">
        <v>771</v>
      </c>
      <c r="F3495" t="s">
        <v>772</v>
      </c>
      <c r="G3495" t="s">
        <v>2565</v>
      </c>
      <c r="J3495" t="s">
        <v>791</v>
      </c>
      <c r="K3495" t="s">
        <v>2566</v>
      </c>
      <c r="L3495" t="s">
        <v>2567</v>
      </c>
      <c r="M3495" t="s">
        <v>15</v>
      </c>
      <c r="N3495" t="s">
        <v>771</v>
      </c>
      <c r="O3495">
        <v>1</v>
      </c>
      <c r="P3495" t="s">
        <v>777</v>
      </c>
      <c r="Q3495">
        <v>19.899999999999999</v>
      </c>
      <c r="R3495">
        <v>3.59</v>
      </c>
      <c r="Y3495" t="s">
        <v>13860</v>
      </c>
      <c r="Z3495" t="s">
        <v>3234</v>
      </c>
      <c r="AA3495">
        <v>42014</v>
      </c>
      <c r="AB3495" t="s">
        <v>420</v>
      </c>
    </row>
    <row r="3496" spans="1:35" x14ac:dyDescent="0.25">
      <c r="A3496" t="s">
        <v>13861</v>
      </c>
      <c r="B3496" t="s">
        <v>13861</v>
      </c>
      <c r="C3496" t="s">
        <v>13862</v>
      </c>
      <c r="D3496" t="s">
        <v>13863</v>
      </c>
      <c r="E3496" t="s">
        <v>771</v>
      </c>
      <c r="F3496" t="s">
        <v>772</v>
      </c>
      <c r="G3496" t="s">
        <v>2565</v>
      </c>
      <c r="J3496" t="s">
        <v>791</v>
      </c>
      <c r="K3496" t="s">
        <v>2911</v>
      </c>
      <c r="L3496" t="s">
        <v>1037</v>
      </c>
      <c r="M3496" t="s">
        <v>430</v>
      </c>
      <c r="N3496" t="s">
        <v>771</v>
      </c>
      <c r="O3496">
        <v>1</v>
      </c>
      <c r="P3496" t="s">
        <v>777</v>
      </c>
      <c r="Q3496">
        <v>59.9</v>
      </c>
      <c r="R3496">
        <v>10.8</v>
      </c>
      <c r="Y3496" t="s">
        <v>2599</v>
      </c>
      <c r="Z3496" t="s">
        <v>2599</v>
      </c>
      <c r="AA3496">
        <v>128</v>
      </c>
      <c r="AB3496" t="s">
        <v>420</v>
      </c>
    </row>
    <row r="3497" spans="1:35" x14ac:dyDescent="0.25">
      <c r="A3497" t="s">
        <v>13864</v>
      </c>
      <c r="B3497" t="s">
        <v>13864</v>
      </c>
      <c r="C3497" t="s">
        <v>13865</v>
      </c>
      <c r="D3497" t="s">
        <v>13866</v>
      </c>
      <c r="E3497" t="s">
        <v>771</v>
      </c>
      <c r="F3497" t="s">
        <v>772</v>
      </c>
      <c r="G3497" t="s">
        <v>2565</v>
      </c>
      <c r="I3497" t="s">
        <v>2646</v>
      </c>
      <c r="J3497" t="s">
        <v>791</v>
      </c>
      <c r="K3497" t="s">
        <v>7068</v>
      </c>
      <c r="L3497" t="s">
        <v>1238</v>
      </c>
      <c r="M3497" t="s">
        <v>57</v>
      </c>
      <c r="N3497" t="s">
        <v>771</v>
      </c>
      <c r="O3497">
        <v>3</v>
      </c>
      <c r="P3497" t="s">
        <v>777</v>
      </c>
      <c r="Q3497">
        <v>44.7</v>
      </c>
      <c r="R3497">
        <v>8.07</v>
      </c>
      <c r="Y3497" t="s">
        <v>2883</v>
      </c>
      <c r="Z3497" t="s">
        <v>2627</v>
      </c>
      <c r="AA3497">
        <v>2032</v>
      </c>
      <c r="AB3497" t="s">
        <v>420</v>
      </c>
    </row>
    <row r="3498" spans="1:35" x14ac:dyDescent="0.25">
      <c r="A3498" t="s">
        <v>13867</v>
      </c>
      <c r="B3498" t="s">
        <v>13867</v>
      </c>
      <c r="C3498" t="s">
        <v>13868</v>
      </c>
      <c r="D3498" t="s">
        <v>13869</v>
      </c>
      <c r="E3498" t="s">
        <v>771</v>
      </c>
      <c r="F3498" t="s">
        <v>772</v>
      </c>
      <c r="G3498" t="s">
        <v>2565</v>
      </c>
      <c r="J3498" t="s">
        <v>791</v>
      </c>
      <c r="K3498" t="s">
        <v>2938</v>
      </c>
      <c r="L3498" t="s">
        <v>2939</v>
      </c>
      <c r="M3498" t="s">
        <v>138</v>
      </c>
      <c r="N3498" t="s">
        <v>771</v>
      </c>
      <c r="O3498">
        <v>1</v>
      </c>
      <c r="P3498" t="s">
        <v>777</v>
      </c>
      <c r="Q3498">
        <v>19.899999999999999</v>
      </c>
      <c r="R3498">
        <v>3.59</v>
      </c>
      <c r="Y3498" t="s">
        <v>2740</v>
      </c>
      <c r="Z3498" t="s">
        <v>2740</v>
      </c>
      <c r="AA3498">
        <v>74121</v>
      </c>
      <c r="AB3498" t="s">
        <v>420</v>
      </c>
      <c r="AG3498">
        <v>2723160731</v>
      </c>
      <c r="AH3498" t="s">
        <v>420</v>
      </c>
      <c r="AI3498" t="s">
        <v>1019</v>
      </c>
    </row>
    <row r="3499" spans="1:35" x14ac:dyDescent="0.25">
      <c r="A3499" t="s">
        <v>13870</v>
      </c>
      <c r="B3499" t="s">
        <v>13870</v>
      </c>
      <c r="C3499" t="s">
        <v>13871</v>
      </c>
      <c r="D3499" t="s">
        <v>13872</v>
      </c>
      <c r="E3499" t="s">
        <v>771</v>
      </c>
      <c r="F3499" t="s">
        <v>772</v>
      </c>
      <c r="G3499" t="s">
        <v>2565</v>
      </c>
      <c r="J3499" t="s">
        <v>791</v>
      </c>
      <c r="K3499" t="s">
        <v>2578</v>
      </c>
      <c r="L3499" t="s">
        <v>833</v>
      </c>
      <c r="M3499" t="s">
        <v>49</v>
      </c>
      <c r="N3499" t="s">
        <v>771</v>
      </c>
      <c r="O3499">
        <v>1</v>
      </c>
      <c r="P3499" t="s">
        <v>777</v>
      </c>
      <c r="Q3499">
        <v>24.9</v>
      </c>
      <c r="R3499">
        <v>4.49</v>
      </c>
      <c r="Y3499" t="s">
        <v>13873</v>
      </c>
      <c r="Z3499" t="s">
        <v>13874</v>
      </c>
      <c r="AA3499">
        <v>66051</v>
      </c>
      <c r="AB3499" t="s">
        <v>420</v>
      </c>
    </row>
    <row r="3500" spans="1:35" x14ac:dyDescent="0.25">
      <c r="A3500" t="s">
        <v>13875</v>
      </c>
      <c r="B3500" t="s">
        <v>13875</v>
      </c>
      <c r="C3500" t="s">
        <v>13876</v>
      </c>
      <c r="D3500" t="s">
        <v>13877</v>
      </c>
      <c r="E3500" t="s">
        <v>771</v>
      </c>
      <c r="F3500" t="s">
        <v>772</v>
      </c>
      <c r="G3500" t="s">
        <v>2565</v>
      </c>
      <c r="J3500" t="s">
        <v>791</v>
      </c>
      <c r="K3500" t="s">
        <v>2641</v>
      </c>
      <c r="L3500" t="s">
        <v>1330</v>
      </c>
      <c r="M3500" t="s">
        <v>29</v>
      </c>
      <c r="N3500" t="s">
        <v>771</v>
      </c>
      <c r="O3500">
        <v>1</v>
      </c>
      <c r="P3500" t="s">
        <v>777</v>
      </c>
      <c r="Q3500">
        <v>32.9</v>
      </c>
      <c r="R3500">
        <v>5.93</v>
      </c>
      <c r="Y3500" t="s">
        <v>6291</v>
      </c>
      <c r="Z3500" t="s">
        <v>2849</v>
      </c>
      <c r="AA3500">
        <v>70027</v>
      </c>
      <c r="AB3500" t="s">
        <v>420</v>
      </c>
    </row>
    <row r="3501" spans="1:35" x14ac:dyDescent="0.25">
      <c r="A3501" t="s">
        <v>13878</v>
      </c>
      <c r="B3501" t="s">
        <v>13878</v>
      </c>
      <c r="C3501" t="s">
        <v>13879</v>
      </c>
      <c r="D3501" t="s">
        <v>13880</v>
      </c>
      <c r="E3501" t="s">
        <v>771</v>
      </c>
      <c r="F3501" t="s">
        <v>772</v>
      </c>
      <c r="G3501" t="s">
        <v>2565</v>
      </c>
      <c r="J3501" t="s">
        <v>791</v>
      </c>
      <c r="K3501" t="s">
        <v>7068</v>
      </c>
      <c r="L3501" t="s">
        <v>1238</v>
      </c>
      <c r="M3501" t="s">
        <v>57</v>
      </c>
      <c r="N3501" t="s">
        <v>771</v>
      </c>
      <c r="O3501">
        <v>1</v>
      </c>
      <c r="P3501" t="s">
        <v>777</v>
      </c>
      <c r="Q3501">
        <v>14.9</v>
      </c>
      <c r="R3501">
        <v>2.69</v>
      </c>
      <c r="S3501">
        <v>1.0900000000000001</v>
      </c>
      <c r="X3501">
        <v>1.0900000000000001</v>
      </c>
      <c r="Y3501" t="s">
        <v>2878</v>
      </c>
      <c r="Z3501" t="s">
        <v>6540</v>
      </c>
      <c r="AA3501">
        <v>33100</v>
      </c>
      <c r="AB3501" t="s">
        <v>420</v>
      </c>
    </row>
    <row r="3502" spans="1:35" x14ac:dyDescent="0.25">
      <c r="A3502" t="s">
        <v>13881</v>
      </c>
      <c r="B3502" t="s">
        <v>13881</v>
      </c>
      <c r="C3502" t="s">
        <v>13882</v>
      </c>
      <c r="D3502" t="s">
        <v>13883</v>
      </c>
      <c r="E3502" t="s">
        <v>771</v>
      </c>
      <c r="F3502" t="s">
        <v>772</v>
      </c>
      <c r="G3502" t="s">
        <v>2565</v>
      </c>
      <c r="J3502" t="s">
        <v>791</v>
      </c>
      <c r="K3502" t="s">
        <v>2566</v>
      </c>
      <c r="L3502" t="s">
        <v>2567</v>
      </c>
      <c r="M3502" t="s">
        <v>15</v>
      </c>
      <c r="N3502" t="s">
        <v>771</v>
      </c>
      <c r="O3502">
        <v>1</v>
      </c>
      <c r="P3502" t="s">
        <v>777</v>
      </c>
      <c r="Q3502">
        <v>19.899999999999999</v>
      </c>
      <c r="R3502">
        <v>3.59</v>
      </c>
      <c r="Y3502" t="s">
        <v>6768</v>
      </c>
      <c r="Z3502" t="s">
        <v>3288</v>
      </c>
      <c r="AA3502">
        <v>40024</v>
      </c>
      <c r="AB3502" t="s">
        <v>420</v>
      </c>
    </row>
    <row r="3503" spans="1:35" x14ac:dyDescent="0.25">
      <c r="A3503" t="s">
        <v>13884</v>
      </c>
      <c r="B3503" t="s">
        <v>13884</v>
      </c>
      <c r="C3503" t="s">
        <v>13885</v>
      </c>
      <c r="D3503" t="s">
        <v>13886</v>
      </c>
      <c r="E3503" t="s">
        <v>771</v>
      </c>
      <c r="F3503" t="s">
        <v>772</v>
      </c>
      <c r="G3503" t="s">
        <v>2565</v>
      </c>
      <c r="J3503" t="s">
        <v>791</v>
      </c>
      <c r="K3503" t="s">
        <v>2584</v>
      </c>
      <c r="L3503" t="s">
        <v>801</v>
      </c>
      <c r="M3503" t="s">
        <v>31</v>
      </c>
      <c r="N3503" t="s">
        <v>771</v>
      </c>
      <c r="O3503">
        <v>1</v>
      </c>
      <c r="P3503" t="s">
        <v>777</v>
      </c>
      <c r="Q3503">
        <v>34.9</v>
      </c>
      <c r="R3503">
        <v>6.29</v>
      </c>
      <c r="Y3503" t="s">
        <v>13887</v>
      </c>
      <c r="Z3503" t="s">
        <v>5171</v>
      </c>
      <c r="AA3503">
        <v>63812</v>
      </c>
      <c r="AB3503" t="s">
        <v>420</v>
      </c>
    </row>
    <row r="3504" spans="1:35" x14ac:dyDescent="0.25">
      <c r="A3504" t="s">
        <v>13888</v>
      </c>
      <c r="B3504" t="s">
        <v>13888</v>
      </c>
      <c r="C3504" t="s">
        <v>13889</v>
      </c>
      <c r="D3504" t="s">
        <v>13890</v>
      </c>
      <c r="E3504" t="s">
        <v>771</v>
      </c>
      <c r="F3504" t="s">
        <v>772</v>
      </c>
      <c r="G3504" t="s">
        <v>2565</v>
      </c>
      <c r="J3504" t="s">
        <v>791</v>
      </c>
      <c r="K3504" t="s">
        <v>2641</v>
      </c>
      <c r="L3504" t="s">
        <v>1330</v>
      </c>
      <c r="M3504" t="s">
        <v>29</v>
      </c>
      <c r="N3504" t="s">
        <v>771</v>
      </c>
      <c r="O3504">
        <v>1</v>
      </c>
      <c r="P3504" t="s">
        <v>777</v>
      </c>
      <c r="Q3504">
        <v>32.9</v>
      </c>
      <c r="R3504">
        <v>5.93</v>
      </c>
      <c r="Y3504" t="s">
        <v>2688</v>
      </c>
      <c r="Z3504" t="s">
        <v>2688</v>
      </c>
      <c r="AA3504">
        <v>35139</v>
      </c>
      <c r="AB3504" t="s">
        <v>420</v>
      </c>
    </row>
    <row r="3505" spans="1:35" x14ac:dyDescent="0.25">
      <c r="A3505" t="s">
        <v>13891</v>
      </c>
      <c r="B3505" t="s">
        <v>13891</v>
      </c>
      <c r="C3505" t="s">
        <v>13892</v>
      </c>
      <c r="D3505" t="s">
        <v>13893</v>
      </c>
      <c r="E3505" t="s">
        <v>771</v>
      </c>
      <c r="F3505" t="s">
        <v>772</v>
      </c>
      <c r="G3505" t="s">
        <v>2565</v>
      </c>
      <c r="J3505" t="s">
        <v>791</v>
      </c>
      <c r="K3505" t="s">
        <v>2584</v>
      </c>
      <c r="L3505" t="s">
        <v>801</v>
      </c>
      <c r="M3505" t="s">
        <v>31</v>
      </c>
      <c r="N3505" t="s">
        <v>771</v>
      </c>
      <c r="O3505">
        <v>1</v>
      </c>
      <c r="P3505" t="s">
        <v>777</v>
      </c>
      <c r="Q3505">
        <v>34.9</v>
      </c>
      <c r="R3505">
        <v>6.29</v>
      </c>
      <c r="Y3505" t="s">
        <v>13894</v>
      </c>
      <c r="Z3505" t="s">
        <v>2769</v>
      </c>
      <c r="AA3505">
        <v>56022</v>
      </c>
      <c r="AB3505" t="s">
        <v>420</v>
      </c>
    </row>
    <row r="3506" spans="1:35" x14ac:dyDescent="0.25">
      <c r="A3506" t="s">
        <v>13895</v>
      </c>
      <c r="C3506" t="s">
        <v>13896</v>
      </c>
      <c r="D3506" t="s">
        <v>13897</v>
      </c>
      <c r="E3506" t="s">
        <v>771</v>
      </c>
      <c r="F3506" t="s">
        <v>2590</v>
      </c>
      <c r="G3506" t="s">
        <v>2565</v>
      </c>
      <c r="H3506" t="s">
        <v>2591</v>
      </c>
      <c r="J3506" t="s">
        <v>774</v>
      </c>
      <c r="K3506" t="s">
        <v>2882</v>
      </c>
      <c r="L3506" t="s">
        <v>439</v>
      </c>
      <c r="M3506" t="s">
        <v>438</v>
      </c>
      <c r="N3506" t="s">
        <v>771</v>
      </c>
      <c r="O3506">
        <v>1</v>
      </c>
      <c r="P3506" t="s">
        <v>777</v>
      </c>
      <c r="Q3506">
        <v>39.9</v>
      </c>
      <c r="R3506">
        <v>7.2</v>
      </c>
      <c r="S3506">
        <v>3</v>
      </c>
      <c r="T3506">
        <v>0.54</v>
      </c>
      <c r="Y3506" t="s">
        <v>8376</v>
      </c>
      <c r="Z3506" t="s">
        <v>13898</v>
      </c>
      <c r="AA3506">
        <v>70129</v>
      </c>
      <c r="AB3506" t="s">
        <v>420</v>
      </c>
    </row>
    <row r="3507" spans="1:35" x14ac:dyDescent="0.25">
      <c r="A3507" t="s">
        <v>13899</v>
      </c>
      <c r="B3507" t="s">
        <v>13899</v>
      </c>
      <c r="C3507" t="s">
        <v>13900</v>
      </c>
      <c r="D3507" t="s">
        <v>13901</v>
      </c>
      <c r="E3507" t="s">
        <v>771</v>
      </c>
      <c r="F3507" t="s">
        <v>772</v>
      </c>
      <c r="G3507" t="s">
        <v>2565</v>
      </c>
      <c r="J3507" t="s">
        <v>791</v>
      </c>
      <c r="K3507" t="s">
        <v>2598</v>
      </c>
      <c r="L3507" t="s">
        <v>776</v>
      </c>
      <c r="M3507" t="s">
        <v>424</v>
      </c>
      <c r="N3507" t="s">
        <v>771</v>
      </c>
      <c r="O3507">
        <v>2</v>
      </c>
      <c r="P3507" t="s">
        <v>777</v>
      </c>
      <c r="Q3507">
        <v>59.8</v>
      </c>
      <c r="R3507">
        <v>10.78</v>
      </c>
      <c r="Y3507" t="s">
        <v>13902</v>
      </c>
      <c r="Z3507" t="s">
        <v>3962</v>
      </c>
      <c r="AA3507">
        <v>37059</v>
      </c>
      <c r="AB3507" t="s">
        <v>420</v>
      </c>
    </row>
    <row r="3508" spans="1:35" x14ac:dyDescent="0.25">
      <c r="A3508" t="s">
        <v>13903</v>
      </c>
      <c r="B3508" t="s">
        <v>13903</v>
      </c>
      <c r="C3508" t="s">
        <v>13904</v>
      </c>
      <c r="D3508" t="s">
        <v>13905</v>
      </c>
      <c r="E3508" t="s">
        <v>771</v>
      </c>
      <c r="F3508" t="s">
        <v>772</v>
      </c>
      <c r="G3508" t="s">
        <v>2565</v>
      </c>
      <c r="J3508" t="s">
        <v>791</v>
      </c>
      <c r="K3508" t="s">
        <v>2641</v>
      </c>
      <c r="L3508" t="s">
        <v>1330</v>
      </c>
      <c r="M3508" t="s">
        <v>29</v>
      </c>
      <c r="N3508" t="s">
        <v>771</v>
      </c>
      <c r="O3508">
        <v>1</v>
      </c>
      <c r="P3508" t="s">
        <v>777</v>
      </c>
      <c r="Q3508">
        <v>32.9</v>
      </c>
      <c r="R3508">
        <v>5.93</v>
      </c>
      <c r="Y3508" t="s">
        <v>13906</v>
      </c>
      <c r="Z3508" t="s">
        <v>3023</v>
      </c>
      <c r="AA3508">
        <v>15040</v>
      </c>
      <c r="AB3508" t="s">
        <v>420</v>
      </c>
    </row>
    <row r="3509" spans="1:35" x14ac:dyDescent="0.25">
      <c r="A3509" t="s">
        <v>13907</v>
      </c>
      <c r="C3509" t="s">
        <v>13908</v>
      </c>
      <c r="D3509" t="s">
        <v>13909</v>
      </c>
      <c r="E3509" t="s">
        <v>799</v>
      </c>
      <c r="F3509" t="s">
        <v>2590</v>
      </c>
      <c r="G3509" t="s">
        <v>2565</v>
      </c>
      <c r="H3509" t="s">
        <v>2591</v>
      </c>
      <c r="J3509" t="s">
        <v>774</v>
      </c>
      <c r="K3509" t="s">
        <v>4348</v>
      </c>
      <c r="L3509" t="s">
        <v>20</v>
      </c>
      <c r="M3509" t="s">
        <v>19</v>
      </c>
      <c r="O3509">
        <v>0</v>
      </c>
      <c r="Y3509" t="s">
        <v>13910</v>
      </c>
      <c r="Z3509" t="s">
        <v>11188</v>
      </c>
      <c r="AA3509">
        <v>82029</v>
      </c>
      <c r="AB3509" t="s">
        <v>420</v>
      </c>
      <c r="AG3509" t="s">
        <v>13911</v>
      </c>
      <c r="AH3509" t="s">
        <v>420</v>
      </c>
      <c r="AI3509" t="s">
        <v>1019</v>
      </c>
    </row>
    <row r="3510" spans="1:35" x14ac:dyDescent="0.25">
      <c r="A3510" t="s">
        <v>13912</v>
      </c>
      <c r="B3510" t="s">
        <v>13912</v>
      </c>
      <c r="C3510" t="s">
        <v>13913</v>
      </c>
      <c r="D3510" t="s">
        <v>13914</v>
      </c>
      <c r="E3510" t="s">
        <v>771</v>
      </c>
      <c r="F3510" t="s">
        <v>772</v>
      </c>
      <c r="G3510" t="s">
        <v>2565</v>
      </c>
      <c r="J3510" t="s">
        <v>791</v>
      </c>
      <c r="K3510" t="s">
        <v>3014</v>
      </c>
      <c r="L3510" t="s">
        <v>3015</v>
      </c>
      <c r="M3510" t="s">
        <v>25</v>
      </c>
      <c r="N3510" t="s">
        <v>771</v>
      </c>
      <c r="O3510">
        <v>1</v>
      </c>
      <c r="P3510" t="s">
        <v>777</v>
      </c>
      <c r="Q3510">
        <v>29.9</v>
      </c>
      <c r="R3510">
        <v>5.39</v>
      </c>
      <c r="Y3510" t="s">
        <v>2873</v>
      </c>
      <c r="Z3510" t="s">
        <v>2873</v>
      </c>
      <c r="AA3510">
        <v>41122</v>
      </c>
      <c r="AB3510" t="s">
        <v>420</v>
      </c>
    </row>
    <row r="3511" spans="1:35" x14ac:dyDescent="0.25">
      <c r="A3511" t="s">
        <v>13915</v>
      </c>
      <c r="B3511" t="s">
        <v>13915</v>
      </c>
      <c r="C3511" t="s">
        <v>13916</v>
      </c>
      <c r="D3511" t="s">
        <v>13917</v>
      </c>
      <c r="E3511" t="s">
        <v>771</v>
      </c>
      <c r="F3511" t="s">
        <v>772</v>
      </c>
      <c r="G3511" t="s">
        <v>2565</v>
      </c>
      <c r="J3511" t="s">
        <v>791</v>
      </c>
      <c r="K3511" t="s">
        <v>2584</v>
      </c>
      <c r="L3511" t="s">
        <v>801</v>
      </c>
      <c r="M3511" t="s">
        <v>31</v>
      </c>
      <c r="N3511" t="s">
        <v>771</v>
      </c>
      <c r="O3511">
        <v>1</v>
      </c>
      <c r="P3511" t="s">
        <v>777</v>
      </c>
      <c r="Q3511">
        <v>34.9</v>
      </c>
      <c r="R3511">
        <v>6.29</v>
      </c>
      <c r="Y3511" t="s">
        <v>13918</v>
      </c>
      <c r="Z3511" t="s">
        <v>2568</v>
      </c>
      <c r="AA3511">
        <v>10099</v>
      </c>
      <c r="AB3511" t="s">
        <v>420</v>
      </c>
      <c r="AG3511" t="s">
        <v>13919</v>
      </c>
      <c r="AH3511" t="s">
        <v>420</v>
      </c>
      <c r="AI3511" t="s">
        <v>1019</v>
      </c>
    </row>
    <row r="3512" spans="1:35" x14ac:dyDescent="0.25">
      <c r="A3512" t="s">
        <v>13920</v>
      </c>
      <c r="B3512" t="s">
        <v>13920</v>
      </c>
      <c r="C3512" t="s">
        <v>13921</v>
      </c>
      <c r="D3512" t="s">
        <v>13922</v>
      </c>
      <c r="E3512" t="s">
        <v>771</v>
      </c>
      <c r="F3512" t="s">
        <v>772</v>
      </c>
      <c r="G3512" t="s">
        <v>2565</v>
      </c>
      <c r="J3512" t="s">
        <v>791</v>
      </c>
      <c r="K3512" t="s">
        <v>2618</v>
      </c>
      <c r="L3512" t="s">
        <v>864</v>
      </c>
      <c r="M3512" t="s">
        <v>21</v>
      </c>
      <c r="N3512" t="s">
        <v>771</v>
      </c>
      <c r="O3512">
        <v>1</v>
      </c>
      <c r="P3512" t="s">
        <v>777</v>
      </c>
      <c r="Q3512">
        <v>29.9</v>
      </c>
      <c r="R3512">
        <v>5.39</v>
      </c>
      <c r="S3512">
        <v>3.99</v>
      </c>
      <c r="T3512">
        <v>0.72</v>
      </c>
      <c r="Y3512" t="s">
        <v>13923</v>
      </c>
      <c r="Z3512" t="s">
        <v>3066</v>
      </c>
      <c r="AA3512">
        <v>9068</v>
      </c>
      <c r="AB3512" t="s">
        <v>420</v>
      </c>
    </row>
    <row r="3513" spans="1:35" x14ac:dyDescent="0.25">
      <c r="A3513" t="s">
        <v>13924</v>
      </c>
      <c r="B3513" t="s">
        <v>13924</v>
      </c>
      <c r="C3513" t="s">
        <v>13925</v>
      </c>
      <c r="D3513" t="s">
        <v>13926</v>
      </c>
      <c r="E3513" t="s">
        <v>799</v>
      </c>
      <c r="F3513" t="s">
        <v>772</v>
      </c>
      <c r="G3513" t="s">
        <v>2565</v>
      </c>
      <c r="I3513" t="s">
        <v>2646</v>
      </c>
      <c r="J3513" t="s">
        <v>791</v>
      </c>
      <c r="K3513" t="s">
        <v>7068</v>
      </c>
      <c r="L3513" t="s">
        <v>1238</v>
      </c>
      <c r="M3513" t="s">
        <v>57</v>
      </c>
      <c r="N3513" t="s">
        <v>799</v>
      </c>
      <c r="O3513">
        <v>0</v>
      </c>
      <c r="Y3513" t="s">
        <v>2585</v>
      </c>
      <c r="AA3513">
        <v>20124</v>
      </c>
      <c r="AB3513" t="s">
        <v>420</v>
      </c>
    </row>
    <row r="3514" spans="1:35" x14ac:dyDescent="0.25">
      <c r="A3514" t="s">
        <v>13927</v>
      </c>
      <c r="B3514" t="s">
        <v>13927</v>
      </c>
      <c r="C3514" t="s">
        <v>13928</v>
      </c>
      <c r="D3514" t="s">
        <v>13929</v>
      </c>
      <c r="E3514" t="s">
        <v>771</v>
      </c>
      <c r="F3514" t="s">
        <v>772</v>
      </c>
      <c r="G3514" t="s">
        <v>2565</v>
      </c>
      <c r="J3514" t="s">
        <v>791</v>
      </c>
      <c r="K3514" t="s">
        <v>2618</v>
      </c>
      <c r="L3514" t="s">
        <v>864</v>
      </c>
      <c r="M3514" t="s">
        <v>21</v>
      </c>
      <c r="N3514" t="s">
        <v>771</v>
      </c>
      <c r="O3514">
        <v>1</v>
      </c>
      <c r="P3514" t="s">
        <v>777</v>
      </c>
      <c r="Q3514">
        <v>29.9</v>
      </c>
      <c r="R3514">
        <v>5.39</v>
      </c>
      <c r="Y3514" t="s">
        <v>2599</v>
      </c>
      <c r="Z3514" t="s">
        <v>2599</v>
      </c>
      <c r="AA3514">
        <v>171</v>
      </c>
      <c r="AB3514" t="s">
        <v>420</v>
      </c>
    </row>
    <row r="3515" spans="1:35" x14ac:dyDescent="0.25">
      <c r="A3515" t="s">
        <v>13930</v>
      </c>
      <c r="B3515" t="s">
        <v>13930</v>
      </c>
      <c r="C3515" t="s">
        <v>13931</v>
      </c>
      <c r="D3515" t="s">
        <v>13932</v>
      </c>
      <c r="E3515" t="s">
        <v>771</v>
      </c>
      <c r="F3515" t="s">
        <v>772</v>
      </c>
      <c r="G3515" t="s">
        <v>2565</v>
      </c>
      <c r="J3515" t="s">
        <v>791</v>
      </c>
      <c r="K3515" t="s">
        <v>2598</v>
      </c>
      <c r="L3515" t="s">
        <v>776</v>
      </c>
      <c r="M3515" t="s">
        <v>424</v>
      </c>
      <c r="N3515" t="s">
        <v>771</v>
      </c>
      <c r="O3515">
        <v>1</v>
      </c>
      <c r="P3515" t="s">
        <v>777</v>
      </c>
      <c r="Q3515">
        <v>29.9</v>
      </c>
      <c r="R3515">
        <v>5.39</v>
      </c>
      <c r="S3515">
        <v>3.99</v>
      </c>
      <c r="T3515">
        <v>0.72</v>
      </c>
      <c r="Y3515" t="s">
        <v>13933</v>
      </c>
      <c r="Z3515" t="s">
        <v>4652</v>
      </c>
      <c r="AA3515">
        <v>91011</v>
      </c>
      <c r="AB3515" t="s">
        <v>420</v>
      </c>
    </row>
    <row r="3516" spans="1:35" x14ac:dyDescent="0.25">
      <c r="A3516" t="s">
        <v>13934</v>
      </c>
      <c r="B3516" t="s">
        <v>13934</v>
      </c>
      <c r="C3516" t="s">
        <v>13935</v>
      </c>
      <c r="D3516" t="s">
        <v>13936</v>
      </c>
      <c r="E3516" t="s">
        <v>771</v>
      </c>
      <c r="F3516" t="s">
        <v>772</v>
      </c>
      <c r="G3516" t="s">
        <v>2565</v>
      </c>
      <c r="J3516" t="s">
        <v>791</v>
      </c>
      <c r="K3516" t="s">
        <v>2598</v>
      </c>
      <c r="L3516" t="s">
        <v>776</v>
      </c>
      <c r="M3516" t="s">
        <v>424</v>
      </c>
      <c r="N3516" t="s">
        <v>771</v>
      </c>
      <c r="O3516">
        <v>1</v>
      </c>
      <c r="P3516" t="s">
        <v>777</v>
      </c>
      <c r="Q3516">
        <v>29.9</v>
      </c>
      <c r="R3516">
        <v>5.39</v>
      </c>
      <c r="Y3516" t="s">
        <v>13937</v>
      </c>
      <c r="Z3516" t="s">
        <v>2980</v>
      </c>
      <c r="AA3516">
        <v>21040</v>
      </c>
      <c r="AB3516" t="s">
        <v>420</v>
      </c>
    </row>
    <row r="3517" spans="1:35" x14ac:dyDescent="0.25">
      <c r="A3517" t="s">
        <v>13938</v>
      </c>
      <c r="B3517" t="s">
        <v>13938</v>
      </c>
      <c r="C3517" t="s">
        <v>13939</v>
      </c>
      <c r="D3517" t="s">
        <v>13940</v>
      </c>
      <c r="E3517" t="s">
        <v>771</v>
      </c>
      <c r="F3517" t="s">
        <v>772</v>
      </c>
      <c r="G3517" t="s">
        <v>2565</v>
      </c>
      <c r="J3517" t="s">
        <v>791</v>
      </c>
      <c r="K3517" t="s">
        <v>2566</v>
      </c>
      <c r="L3517" t="s">
        <v>2567</v>
      </c>
      <c r="M3517" t="s">
        <v>15</v>
      </c>
      <c r="N3517" t="s">
        <v>771</v>
      </c>
      <c r="O3517">
        <v>1</v>
      </c>
      <c r="P3517" t="s">
        <v>777</v>
      </c>
      <c r="Q3517">
        <v>19.899999999999999</v>
      </c>
      <c r="R3517">
        <v>3.59</v>
      </c>
      <c r="S3517">
        <v>4.99</v>
      </c>
      <c r="T3517">
        <v>0.9</v>
      </c>
      <c r="Y3517" t="s">
        <v>13941</v>
      </c>
      <c r="Z3517" t="s">
        <v>3099</v>
      </c>
      <c r="AA3517">
        <v>20871</v>
      </c>
      <c r="AB3517" t="s">
        <v>420</v>
      </c>
    </row>
    <row r="3518" spans="1:35" x14ac:dyDescent="0.25">
      <c r="A3518" t="s">
        <v>13942</v>
      </c>
      <c r="B3518" t="s">
        <v>13942</v>
      </c>
      <c r="C3518" t="s">
        <v>13943</v>
      </c>
      <c r="D3518" t="s">
        <v>13944</v>
      </c>
      <c r="E3518" t="s">
        <v>771</v>
      </c>
      <c r="F3518" t="s">
        <v>772</v>
      </c>
      <c r="G3518" t="s">
        <v>2565</v>
      </c>
      <c r="J3518" t="s">
        <v>791</v>
      </c>
      <c r="K3518" t="s">
        <v>2598</v>
      </c>
      <c r="L3518" t="s">
        <v>776</v>
      </c>
      <c r="M3518" t="s">
        <v>424</v>
      </c>
      <c r="N3518" t="s">
        <v>771</v>
      </c>
      <c r="O3518">
        <v>1</v>
      </c>
      <c r="P3518" t="s">
        <v>777</v>
      </c>
      <c r="Q3518">
        <v>29.9</v>
      </c>
      <c r="R3518">
        <v>5.39</v>
      </c>
      <c r="S3518">
        <v>4.99</v>
      </c>
      <c r="T3518">
        <v>0.9</v>
      </c>
      <c r="Y3518" t="s">
        <v>3044</v>
      </c>
      <c r="Z3518" t="s">
        <v>3044</v>
      </c>
      <c r="AA3518">
        <v>96100</v>
      </c>
      <c r="AB3518" t="s">
        <v>420</v>
      </c>
    </row>
    <row r="3519" spans="1:35" x14ac:dyDescent="0.25">
      <c r="A3519" t="s">
        <v>13945</v>
      </c>
      <c r="B3519" t="s">
        <v>13945</v>
      </c>
      <c r="C3519" t="s">
        <v>13946</v>
      </c>
      <c r="D3519" t="s">
        <v>13947</v>
      </c>
      <c r="E3519" t="s">
        <v>771</v>
      </c>
      <c r="F3519" t="s">
        <v>772</v>
      </c>
      <c r="G3519" t="s">
        <v>2565</v>
      </c>
      <c r="J3519" t="s">
        <v>791</v>
      </c>
      <c r="K3519" t="s">
        <v>2598</v>
      </c>
      <c r="L3519" t="s">
        <v>776</v>
      </c>
      <c r="M3519" t="s">
        <v>424</v>
      </c>
      <c r="N3519" t="s">
        <v>771</v>
      </c>
      <c r="O3519">
        <v>1</v>
      </c>
      <c r="P3519" t="s">
        <v>777</v>
      </c>
      <c r="Q3519">
        <v>29.9</v>
      </c>
      <c r="R3519">
        <v>5.39</v>
      </c>
      <c r="Y3519" t="s">
        <v>13948</v>
      </c>
      <c r="Z3519" t="s">
        <v>3066</v>
      </c>
      <c r="AA3519">
        <v>9024</v>
      </c>
      <c r="AB3519" t="s">
        <v>420</v>
      </c>
    </row>
    <row r="3520" spans="1:35" x14ac:dyDescent="0.25">
      <c r="A3520" t="s">
        <v>13949</v>
      </c>
      <c r="B3520" t="s">
        <v>13949</v>
      </c>
      <c r="C3520" t="s">
        <v>13950</v>
      </c>
      <c r="D3520" t="s">
        <v>13951</v>
      </c>
      <c r="E3520" t="s">
        <v>771</v>
      </c>
      <c r="F3520" t="s">
        <v>772</v>
      </c>
      <c r="G3520" t="s">
        <v>2565</v>
      </c>
      <c r="J3520" t="s">
        <v>791</v>
      </c>
      <c r="K3520" t="s">
        <v>2598</v>
      </c>
      <c r="L3520" t="s">
        <v>776</v>
      </c>
      <c r="M3520" t="s">
        <v>424</v>
      </c>
      <c r="N3520" t="s">
        <v>771</v>
      </c>
      <c r="O3520">
        <v>1</v>
      </c>
      <c r="P3520" t="s">
        <v>777</v>
      </c>
      <c r="Q3520">
        <v>29.9</v>
      </c>
      <c r="R3520">
        <v>5.39</v>
      </c>
      <c r="Y3520" t="s">
        <v>2873</v>
      </c>
      <c r="Z3520" t="s">
        <v>5772</v>
      </c>
      <c r="AA3520">
        <v>41125</v>
      </c>
      <c r="AB3520" t="s">
        <v>420</v>
      </c>
    </row>
    <row r="3521" spans="1:35" x14ac:dyDescent="0.25">
      <c r="A3521" t="s">
        <v>13952</v>
      </c>
      <c r="B3521" t="s">
        <v>13952</v>
      </c>
      <c r="C3521" t="s">
        <v>13953</v>
      </c>
      <c r="D3521" t="s">
        <v>13954</v>
      </c>
      <c r="E3521" t="s">
        <v>771</v>
      </c>
      <c r="F3521" t="s">
        <v>772</v>
      </c>
      <c r="G3521" t="s">
        <v>2565</v>
      </c>
      <c r="J3521" t="s">
        <v>791</v>
      </c>
      <c r="K3521" t="s">
        <v>2598</v>
      </c>
      <c r="L3521" t="s">
        <v>776</v>
      </c>
      <c r="M3521" t="s">
        <v>424</v>
      </c>
      <c r="N3521" t="s">
        <v>771</v>
      </c>
      <c r="O3521">
        <v>1</v>
      </c>
      <c r="P3521" t="s">
        <v>777</v>
      </c>
      <c r="Q3521">
        <v>29.9</v>
      </c>
      <c r="R3521">
        <v>5.39</v>
      </c>
      <c r="Y3521" t="s">
        <v>13955</v>
      </c>
      <c r="Z3521" t="s">
        <v>3398</v>
      </c>
      <c r="AA3521">
        <v>25017</v>
      </c>
      <c r="AB3521" t="s">
        <v>420</v>
      </c>
    </row>
    <row r="3522" spans="1:35" x14ac:dyDescent="0.25">
      <c r="A3522" t="s">
        <v>13956</v>
      </c>
      <c r="B3522" t="s">
        <v>13956</v>
      </c>
      <c r="C3522" t="s">
        <v>13957</v>
      </c>
      <c r="D3522" t="s">
        <v>13958</v>
      </c>
      <c r="E3522" t="s">
        <v>771</v>
      </c>
      <c r="F3522" t="s">
        <v>772</v>
      </c>
      <c r="G3522" t="s">
        <v>2565</v>
      </c>
      <c r="J3522" t="s">
        <v>791</v>
      </c>
      <c r="K3522" t="s">
        <v>2641</v>
      </c>
      <c r="L3522" t="s">
        <v>1330</v>
      </c>
      <c r="M3522" t="s">
        <v>29</v>
      </c>
      <c r="N3522" t="s">
        <v>771</v>
      </c>
      <c r="O3522">
        <v>1</v>
      </c>
      <c r="P3522" t="s">
        <v>777</v>
      </c>
      <c r="Q3522">
        <v>32.9</v>
      </c>
      <c r="R3522">
        <v>5.93</v>
      </c>
      <c r="Y3522" t="s">
        <v>5687</v>
      </c>
      <c r="AA3522">
        <v>36100</v>
      </c>
      <c r="AB3522" t="s">
        <v>420</v>
      </c>
    </row>
    <row r="3523" spans="1:35" x14ac:dyDescent="0.25">
      <c r="A3523" t="s">
        <v>13959</v>
      </c>
      <c r="B3523" t="s">
        <v>13959</v>
      </c>
      <c r="C3523" t="s">
        <v>13960</v>
      </c>
      <c r="D3523" t="s">
        <v>13961</v>
      </c>
      <c r="E3523" t="s">
        <v>771</v>
      </c>
      <c r="F3523" t="s">
        <v>772</v>
      </c>
      <c r="G3523" t="s">
        <v>2565</v>
      </c>
      <c r="J3523" t="s">
        <v>791</v>
      </c>
      <c r="K3523" t="s">
        <v>2598</v>
      </c>
      <c r="L3523" t="s">
        <v>776</v>
      </c>
      <c r="M3523" t="s">
        <v>424</v>
      </c>
      <c r="N3523" t="s">
        <v>771</v>
      </c>
      <c r="O3523">
        <v>1</v>
      </c>
      <c r="P3523" t="s">
        <v>777</v>
      </c>
      <c r="Q3523">
        <v>29.9</v>
      </c>
      <c r="R3523">
        <v>5.39</v>
      </c>
      <c r="Y3523" t="s">
        <v>13962</v>
      </c>
      <c r="Z3523" t="s">
        <v>3296</v>
      </c>
      <c r="AA3523">
        <v>24042</v>
      </c>
      <c r="AB3523" t="s">
        <v>420</v>
      </c>
    </row>
    <row r="3524" spans="1:35" x14ac:dyDescent="0.25">
      <c r="A3524" t="s">
        <v>13963</v>
      </c>
      <c r="B3524" t="s">
        <v>13963</v>
      </c>
      <c r="C3524" t="s">
        <v>13964</v>
      </c>
      <c r="D3524" t="s">
        <v>13965</v>
      </c>
      <c r="E3524" t="s">
        <v>771</v>
      </c>
      <c r="F3524" t="s">
        <v>772</v>
      </c>
      <c r="G3524" t="s">
        <v>2565</v>
      </c>
      <c r="J3524" t="s">
        <v>791</v>
      </c>
      <c r="K3524" t="s">
        <v>2566</v>
      </c>
      <c r="L3524" t="s">
        <v>2567</v>
      </c>
      <c r="M3524" t="s">
        <v>15</v>
      </c>
      <c r="N3524" t="s">
        <v>771</v>
      </c>
      <c r="O3524">
        <v>1</v>
      </c>
      <c r="P3524" t="s">
        <v>777</v>
      </c>
      <c r="Q3524">
        <v>19.899999999999999</v>
      </c>
      <c r="R3524">
        <v>3.59</v>
      </c>
      <c r="Y3524" t="s">
        <v>2585</v>
      </c>
      <c r="Z3524" t="s">
        <v>2718</v>
      </c>
      <c r="AA3524">
        <v>20138</v>
      </c>
      <c r="AB3524" t="s">
        <v>420</v>
      </c>
    </row>
    <row r="3525" spans="1:35" x14ac:dyDescent="0.25">
      <c r="A3525" t="s">
        <v>13966</v>
      </c>
      <c r="C3525" t="s">
        <v>13967</v>
      </c>
      <c r="D3525" t="s">
        <v>13968</v>
      </c>
      <c r="E3525" t="s">
        <v>771</v>
      </c>
      <c r="F3525" t="s">
        <v>2590</v>
      </c>
      <c r="G3525" t="s">
        <v>2565</v>
      </c>
      <c r="H3525" t="s">
        <v>2591</v>
      </c>
      <c r="J3525" t="s">
        <v>774</v>
      </c>
      <c r="K3525" t="s">
        <v>2847</v>
      </c>
      <c r="L3525" t="s">
        <v>60</v>
      </c>
      <c r="M3525" t="s">
        <v>59</v>
      </c>
      <c r="N3525" t="s">
        <v>771</v>
      </c>
      <c r="O3525">
        <v>1</v>
      </c>
      <c r="P3525" t="s">
        <v>777</v>
      </c>
      <c r="Q3525">
        <v>14.9</v>
      </c>
      <c r="R3525">
        <v>2.69</v>
      </c>
      <c r="S3525">
        <v>3</v>
      </c>
      <c r="T3525">
        <v>0.54</v>
      </c>
      <c r="Y3525" t="s">
        <v>4447</v>
      </c>
      <c r="Z3525" t="s">
        <v>4447</v>
      </c>
      <c r="AA3525">
        <v>72100</v>
      </c>
      <c r="AB3525" t="s">
        <v>420</v>
      </c>
    </row>
    <row r="3526" spans="1:35" x14ac:dyDescent="0.25">
      <c r="A3526" t="s">
        <v>13969</v>
      </c>
      <c r="B3526" t="s">
        <v>13969</v>
      </c>
      <c r="C3526" t="s">
        <v>13970</v>
      </c>
      <c r="D3526" t="s">
        <v>13971</v>
      </c>
      <c r="E3526" t="s">
        <v>771</v>
      </c>
      <c r="F3526" t="s">
        <v>772</v>
      </c>
      <c r="G3526" t="s">
        <v>2565</v>
      </c>
      <c r="J3526" t="s">
        <v>791</v>
      </c>
      <c r="K3526" t="s">
        <v>2584</v>
      </c>
      <c r="L3526" t="s">
        <v>801</v>
      </c>
      <c r="M3526" t="s">
        <v>31</v>
      </c>
      <c r="N3526" t="s">
        <v>771</v>
      </c>
      <c r="O3526">
        <v>1</v>
      </c>
      <c r="P3526" t="s">
        <v>777</v>
      </c>
      <c r="Q3526">
        <v>34.9</v>
      </c>
      <c r="R3526">
        <v>6.29</v>
      </c>
      <c r="Y3526" t="s">
        <v>4250</v>
      </c>
      <c r="Z3526" t="s">
        <v>3288</v>
      </c>
      <c r="AA3526">
        <v>40137</v>
      </c>
      <c r="AB3526" t="s">
        <v>420</v>
      </c>
    </row>
    <row r="3527" spans="1:35" x14ac:dyDescent="0.25">
      <c r="A3527" t="s">
        <v>13972</v>
      </c>
      <c r="B3527" t="s">
        <v>13972</v>
      </c>
      <c r="C3527" t="s">
        <v>13973</v>
      </c>
      <c r="D3527" t="s">
        <v>13974</v>
      </c>
      <c r="E3527" t="s">
        <v>771</v>
      </c>
      <c r="F3527" t="s">
        <v>772</v>
      </c>
      <c r="G3527" t="s">
        <v>2565</v>
      </c>
      <c r="J3527" t="s">
        <v>791</v>
      </c>
      <c r="K3527" t="s">
        <v>2566</v>
      </c>
      <c r="L3527" t="s">
        <v>2567</v>
      </c>
      <c r="M3527" t="s">
        <v>15</v>
      </c>
      <c r="N3527" t="s">
        <v>771</v>
      </c>
      <c r="O3527">
        <v>1</v>
      </c>
      <c r="P3527" t="s">
        <v>777</v>
      </c>
      <c r="Q3527">
        <v>19.899999999999999</v>
      </c>
      <c r="R3527">
        <v>3.59</v>
      </c>
      <c r="U3527">
        <v>2.99</v>
      </c>
      <c r="V3527">
        <v>0.54</v>
      </c>
      <c r="Y3527" t="s">
        <v>3082</v>
      </c>
      <c r="Z3527" t="s">
        <v>9147</v>
      </c>
      <c r="AA3527">
        <v>59100</v>
      </c>
      <c r="AB3527" t="s">
        <v>420</v>
      </c>
    </row>
    <row r="3528" spans="1:35" x14ac:dyDescent="0.25">
      <c r="A3528" t="s">
        <v>13975</v>
      </c>
      <c r="C3528" t="s">
        <v>13976</v>
      </c>
      <c r="D3528" t="s">
        <v>13610</v>
      </c>
      <c r="E3528" t="s">
        <v>771</v>
      </c>
      <c r="F3528" t="s">
        <v>2590</v>
      </c>
      <c r="G3528" t="s">
        <v>2565</v>
      </c>
      <c r="H3528" t="s">
        <v>2591</v>
      </c>
      <c r="J3528" t="s">
        <v>774</v>
      </c>
      <c r="K3528" t="s">
        <v>2882</v>
      </c>
      <c r="L3528" t="s">
        <v>439</v>
      </c>
      <c r="M3528" t="s">
        <v>438</v>
      </c>
      <c r="N3528" t="s">
        <v>771</v>
      </c>
      <c r="O3528">
        <v>1</v>
      </c>
      <c r="P3528" t="s">
        <v>777</v>
      </c>
      <c r="Q3528">
        <v>39.9</v>
      </c>
      <c r="R3528">
        <v>7.2</v>
      </c>
      <c r="S3528">
        <v>3</v>
      </c>
      <c r="T3528">
        <v>0.54</v>
      </c>
      <c r="Y3528" t="s">
        <v>4447</v>
      </c>
      <c r="Z3528" t="s">
        <v>4447</v>
      </c>
      <c r="AA3528">
        <v>72100</v>
      </c>
      <c r="AB3528" t="s">
        <v>420</v>
      </c>
    </row>
    <row r="3529" spans="1:35" x14ac:dyDescent="0.25">
      <c r="A3529" t="s">
        <v>13977</v>
      </c>
      <c r="B3529" t="s">
        <v>13977</v>
      </c>
      <c r="C3529" t="s">
        <v>13978</v>
      </c>
      <c r="D3529" t="s">
        <v>13979</v>
      </c>
      <c r="E3529" t="s">
        <v>771</v>
      </c>
      <c r="F3529" t="s">
        <v>772</v>
      </c>
      <c r="G3529" t="s">
        <v>2565</v>
      </c>
      <c r="J3529" t="s">
        <v>791</v>
      </c>
      <c r="K3529" t="s">
        <v>2598</v>
      </c>
      <c r="L3529" t="s">
        <v>776</v>
      </c>
      <c r="M3529" t="s">
        <v>424</v>
      </c>
      <c r="N3529" t="s">
        <v>771</v>
      </c>
      <c r="O3529">
        <v>1</v>
      </c>
      <c r="P3529" t="s">
        <v>777</v>
      </c>
      <c r="Q3529">
        <v>29.9</v>
      </c>
      <c r="R3529">
        <v>5.39</v>
      </c>
      <c r="Y3529" t="s">
        <v>13980</v>
      </c>
      <c r="Z3529" t="s">
        <v>2958</v>
      </c>
      <c r="AA3529">
        <v>12061</v>
      </c>
      <c r="AB3529" t="s">
        <v>420</v>
      </c>
    </row>
    <row r="3530" spans="1:35" x14ac:dyDescent="0.25">
      <c r="A3530" t="s">
        <v>13981</v>
      </c>
      <c r="B3530" t="s">
        <v>13981</v>
      </c>
      <c r="C3530" t="s">
        <v>13982</v>
      </c>
      <c r="D3530" t="s">
        <v>13983</v>
      </c>
      <c r="E3530" t="s">
        <v>771</v>
      </c>
      <c r="F3530" t="s">
        <v>772</v>
      </c>
      <c r="G3530" t="s">
        <v>2565</v>
      </c>
      <c r="J3530" t="s">
        <v>791</v>
      </c>
      <c r="K3530" t="s">
        <v>2641</v>
      </c>
      <c r="L3530" t="s">
        <v>1330</v>
      </c>
      <c r="M3530" t="s">
        <v>29</v>
      </c>
      <c r="N3530" t="s">
        <v>771</v>
      </c>
      <c r="O3530">
        <v>1</v>
      </c>
      <c r="P3530" t="s">
        <v>777</v>
      </c>
      <c r="Q3530">
        <v>32.9</v>
      </c>
      <c r="R3530">
        <v>5.93</v>
      </c>
      <c r="Y3530" t="s">
        <v>9123</v>
      </c>
      <c r="Z3530" t="s">
        <v>3066</v>
      </c>
      <c r="AA3530">
        <v>9045</v>
      </c>
      <c r="AB3530" t="s">
        <v>420</v>
      </c>
    </row>
    <row r="3531" spans="1:35" x14ac:dyDescent="0.25">
      <c r="A3531" t="s">
        <v>13984</v>
      </c>
      <c r="C3531" t="s">
        <v>13985</v>
      </c>
      <c r="D3531" t="s">
        <v>13986</v>
      </c>
      <c r="E3531" t="s">
        <v>771</v>
      </c>
      <c r="F3531" t="s">
        <v>2590</v>
      </c>
      <c r="G3531" t="s">
        <v>2565</v>
      </c>
      <c r="H3531" t="s">
        <v>2591</v>
      </c>
      <c r="J3531" t="s">
        <v>774</v>
      </c>
      <c r="K3531" t="s">
        <v>3263</v>
      </c>
      <c r="L3531" t="s">
        <v>96</v>
      </c>
      <c r="M3531" t="s">
        <v>95</v>
      </c>
      <c r="N3531" t="s">
        <v>771</v>
      </c>
      <c r="O3531">
        <v>1</v>
      </c>
      <c r="P3531" t="s">
        <v>777</v>
      </c>
      <c r="Q3531">
        <v>29.9</v>
      </c>
      <c r="R3531">
        <v>5.39</v>
      </c>
      <c r="S3531">
        <v>3</v>
      </c>
      <c r="T3531">
        <v>0.54</v>
      </c>
      <c r="Y3531" t="s">
        <v>13987</v>
      </c>
      <c r="Z3531" t="s">
        <v>3181</v>
      </c>
      <c r="AA3531">
        <v>40017</v>
      </c>
      <c r="AB3531" t="s">
        <v>420</v>
      </c>
    </row>
    <row r="3532" spans="1:35" x14ac:dyDescent="0.25">
      <c r="A3532" t="s">
        <v>13988</v>
      </c>
      <c r="B3532" t="s">
        <v>13988</v>
      </c>
      <c r="C3532" t="s">
        <v>13989</v>
      </c>
      <c r="D3532" t="s">
        <v>13990</v>
      </c>
      <c r="E3532" t="s">
        <v>771</v>
      </c>
      <c r="F3532" t="s">
        <v>772</v>
      </c>
      <c r="G3532" t="s">
        <v>2565</v>
      </c>
      <c r="J3532" t="s">
        <v>791</v>
      </c>
      <c r="K3532" t="s">
        <v>2598</v>
      </c>
      <c r="L3532" t="s">
        <v>776</v>
      </c>
      <c r="M3532" t="s">
        <v>424</v>
      </c>
      <c r="N3532" t="s">
        <v>771</v>
      </c>
      <c r="O3532">
        <v>1</v>
      </c>
      <c r="P3532" t="s">
        <v>777</v>
      </c>
      <c r="Q3532">
        <v>29.9</v>
      </c>
      <c r="R3532">
        <v>5.39</v>
      </c>
      <c r="Y3532" t="s">
        <v>12910</v>
      </c>
      <c r="Z3532" t="s">
        <v>3861</v>
      </c>
      <c r="AA3532">
        <v>53036</v>
      </c>
      <c r="AB3532" t="s">
        <v>420</v>
      </c>
    </row>
    <row r="3533" spans="1:35" x14ac:dyDescent="0.25">
      <c r="A3533" t="s">
        <v>13991</v>
      </c>
      <c r="B3533" t="s">
        <v>13991</v>
      </c>
      <c r="C3533" t="s">
        <v>13992</v>
      </c>
      <c r="D3533" t="s">
        <v>13993</v>
      </c>
      <c r="E3533" t="s">
        <v>771</v>
      </c>
      <c r="F3533" t="s">
        <v>772</v>
      </c>
      <c r="G3533" t="s">
        <v>2565</v>
      </c>
      <c r="J3533" t="s">
        <v>791</v>
      </c>
      <c r="K3533" t="s">
        <v>2584</v>
      </c>
      <c r="L3533" t="s">
        <v>801</v>
      </c>
      <c r="M3533" t="s">
        <v>31</v>
      </c>
      <c r="N3533" t="s">
        <v>771</v>
      </c>
      <c r="O3533">
        <v>1</v>
      </c>
      <c r="P3533" t="s">
        <v>777</v>
      </c>
      <c r="Q3533">
        <v>34.9</v>
      </c>
      <c r="R3533">
        <v>6.29</v>
      </c>
      <c r="Y3533" t="s">
        <v>7375</v>
      </c>
      <c r="Z3533" t="s">
        <v>3524</v>
      </c>
      <c r="AA3533">
        <v>46043</v>
      </c>
      <c r="AB3533" t="s">
        <v>420</v>
      </c>
    </row>
    <row r="3534" spans="1:35" x14ac:dyDescent="0.25">
      <c r="A3534" t="s">
        <v>13994</v>
      </c>
      <c r="B3534" t="s">
        <v>13994</v>
      </c>
      <c r="C3534" t="s">
        <v>13995</v>
      </c>
      <c r="D3534" t="s">
        <v>13996</v>
      </c>
      <c r="E3534" t="s">
        <v>771</v>
      </c>
      <c r="F3534" t="s">
        <v>772</v>
      </c>
      <c r="G3534" t="s">
        <v>2565</v>
      </c>
      <c r="J3534" t="s">
        <v>791</v>
      </c>
      <c r="K3534" t="s">
        <v>2566</v>
      </c>
      <c r="L3534" t="s">
        <v>2567</v>
      </c>
      <c r="M3534" t="s">
        <v>15</v>
      </c>
      <c r="N3534" t="s">
        <v>771</v>
      </c>
      <c r="O3534">
        <v>1</v>
      </c>
      <c r="P3534" t="s">
        <v>777</v>
      </c>
      <c r="Q3534">
        <v>19.899999999999999</v>
      </c>
      <c r="R3534">
        <v>3.59</v>
      </c>
      <c r="S3534">
        <v>4.99</v>
      </c>
      <c r="T3534">
        <v>0.9</v>
      </c>
      <c r="Y3534" t="s">
        <v>13997</v>
      </c>
      <c r="Z3534" t="s">
        <v>3709</v>
      </c>
      <c r="AA3534">
        <v>55015</v>
      </c>
      <c r="AB3534" t="s">
        <v>420</v>
      </c>
    </row>
    <row r="3535" spans="1:35" x14ac:dyDescent="0.25">
      <c r="A3535" t="s">
        <v>13998</v>
      </c>
      <c r="B3535" t="s">
        <v>13998</v>
      </c>
      <c r="C3535" t="s">
        <v>13999</v>
      </c>
      <c r="D3535" t="s">
        <v>14000</v>
      </c>
      <c r="E3535" t="s">
        <v>771</v>
      </c>
      <c r="F3535" t="s">
        <v>772</v>
      </c>
      <c r="G3535" t="s">
        <v>2565</v>
      </c>
      <c r="J3535" t="s">
        <v>791</v>
      </c>
      <c r="K3535" t="s">
        <v>2641</v>
      </c>
      <c r="L3535" t="s">
        <v>1330</v>
      </c>
      <c r="M3535" t="s">
        <v>29</v>
      </c>
      <c r="N3535" t="s">
        <v>771</v>
      </c>
      <c r="O3535">
        <v>1</v>
      </c>
      <c r="P3535" t="s">
        <v>777</v>
      </c>
      <c r="Q3535">
        <v>32.9</v>
      </c>
      <c r="R3535">
        <v>5.93</v>
      </c>
      <c r="Y3535" t="s">
        <v>14001</v>
      </c>
      <c r="Z3535" t="s">
        <v>4523</v>
      </c>
      <c r="AA3535">
        <v>52041</v>
      </c>
      <c r="AB3535" t="s">
        <v>420</v>
      </c>
    </row>
    <row r="3536" spans="1:35" x14ac:dyDescent="0.25">
      <c r="A3536" t="s">
        <v>14002</v>
      </c>
      <c r="B3536" t="s">
        <v>14002</v>
      </c>
      <c r="C3536" t="s">
        <v>14003</v>
      </c>
      <c r="D3536" t="s">
        <v>14004</v>
      </c>
      <c r="E3536" t="s">
        <v>771</v>
      </c>
      <c r="F3536" t="s">
        <v>772</v>
      </c>
      <c r="G3536" t="s">
        <v>2565</v>
      </c>
      <c r="J3536" t="s">
        <v>791</v>
      </c>
      <c r="K3536" t="s">
        <v>3805</v>
      </c>
      <c r="L3536" t="s">
        <v>1205</v>
      </c>
      <c r="M3536" t="s">
        <v>426</v>
      </c>
      <c r="N3536" t="s">
        <v>771</v>
      </c>
      <c r="O3536">
        <v>2</v>
      </c>
      <c r="P3536" t="s">
        <v>777</v>
      </c>
      <c r="Q3536">
        <v>159.80000000000001</v>
      </c>
      <c r="R3536">
        <v>28.82</v>
      </c>
      <c r="Y3536" t="s">
        <v>14005</v>
      </c>
      <c r="Z3536" t="s">
        <v>3124</v>
      </c>
      <c r="AA3536">
        <v>25080</v>
      </c>
      <c r="AB3536" t="s">
        <v>420</v>
      </c>
      <c r="AG3536">
        <v>726940984</v>
      </c>
      <c r="AH3536" t="s">
        <v>420</v>
      </c>
      <c r="AI3536" t="s">
        <v>1019</v>
      </c>
    </row>
    <row r="3537" spans="1:35" x14ac:dyDescent="0.25">
      <c r="A3537" t="s">
        <v>14006</v>
      </c>
      <c r="B3537" t="s">
        <v>14006</v>
      </c>
      <c r="C3537" t="s">
        <v>14007</v>
      </c>
      <c r="D3537" t="s">
        <v>14008</v>
      </c>
      <c r="E3537" t="s">
        <v>771</v>
      </c>
      <c r="F3537" t="s">
        <v>772</v>
      </c>
      <c r="G3537" t="s">
        <v>2565</v>
      </c>
      <c r="J3537" t="s">
        <v>791</v>
      </c>
      <c r="K3537" t="s">
        <v>2598</v>
      </c>
      <c r="L3537" t="s">
        <v>776</v>
      </c>
      <c r="M3537" t="s">
        <v>424</v>
      </c>
      <c r="N3537" t="s">
        <v>771</v>
      </c>
      <c r="O3537">
        <v>1</v>
      </c>
      <c r="P3537" t="s">
        <v>777</v>
      </c>
      <c r="Q3537">
        <v>29.9</v>
      </c>
      <c r="R3537">
        <v>5.39</v>
      </c>
      <c r="Y3537" t="s">
        <v>10878</v>
      </c>
      <c r="Z3537" t="s">
        <v>5215</v>
      </c>
      <c r="AA3537">
        <v>6012</v>
      </c>
      <c r="AB3537" t="s">
        <v>420</v>
      </c>
    </row>
    <row r="3538" spans="1:35" x14ac:dyDescent="0.25">
      <c r="A3538" t="s">
        <v>14009</v>
      </c>
      <c r="C3538" t="s">
        <v>14010</v>
      </c>
      <c r="D3538" t="s">
        <v>14011</v>
      </c>
      <c r="E3538" t="s">
        <v>771</v>
      </c>
      <c r="F3538" t="s">
        <v>2590</v>
      </c>
      <c r="G3538" t="s">
        <v>2565</v>
      </c>
      <c r="H3538" t="s">
        <v>2591</v>
      </c>
      <c r="J3538" t="s">
        <v>774</v>
      </c>
      <c r="K3538" t="s">
        <v>5459</v>
      </c>
      <c r="L3538" t="s">
        <v>427</v>
      </c>
      <c r="M3538" t="s">
        <v>426</v>
      </c>
      <c r="N3538" t="s">
        <v>771</v>
      </c>
      <c r="O3538">
        <v>1</v>
      </c>
      <c r="P3538" t="s">
        <v>777</v>
      </c>
      <c r="Q3538">
        <v>79.900000000000006</v>
      </c>
      <c r="R3538">
        <v>14.41</v>
      </c>
      <c r="S3538">
        <v>3</v>
      </c>
      <c r="T3538">
        <v>0.54</v>
      </c>
      <c r="Y3538" t="s">
        <v>14012</v>
      </c>
      <c r="Z3538" t="s">
        <v>3045</v>
      </c>
      <c r="AA3538">
        <v>96100</v>
      </c>
      <c r="AB3538" t="s">
        <v>420</v>
      </c>
    </row>
    <row r="3539" spans="1:35" x14ac:dyDescent="0.25">
      <c r="A3539" t="s">
        <v>14013</v>
      </c>
      <c r="B3539" t="s">
        <v>14013</v>
      </c>
      <c r="C3539" t="s">
        <v>14014</v>
      </c>
      <c r="D3539" t="s">
        <v>14015</v>
      </c>
      <c r="E3539" t="s">
        <v>771</v>
      </c>
      <c r="F3539" t="s">
        <v>772</v>
      </c>
      <c r="G3539" t="s">
        <v>2565</v>
      </c>
      <c r="J3539" t="s">
        <v>791</v>
      </c>
      <c r="K3539" t="s">
        <v>2938</v>
      </c>
      <c r="L3539" t="s">
        <v>2939</v>
      </c>
      <c r="M3539" t="s">
        <v>138</v>
      </c>
      <c r="N3539" t="s">
        <v>771</v>
      </c>
      <c r="O3539">
        <v>1</v>
      </c>
      <c r="P3539" t="s">
        <v>777</v>
      </c>
      <c r="Q3539">
        <v>19.899999999999999</v>
      </c>
      <c r="R3539">
        <v>3.59</v>
      </c>
      <c r="Y3539" t="s">
        <v>4805</v>
      </c>
      <c r="Z3539" t="s">
        <v>2599</v>
      </c>
      <c r="AA3539">
        <v>13</v>
      </c>
      <c r="AB3539" t="s">
        <v>420</v>
      </c>
    </row>
    <row r="3540" spans="1:35" x14ac:dyDescent="0.25">
      <c r="A3540" t="s">
        <v>14016</v>
      </c>
      <c r="C3540" t="s">
        <v>14017</v>
      </c>
      <c r="D3540" t="s">
        <v>14018</v>
      </c>
      <c r="E3540" t="s">
        <v>771</v>
      </c>
      <c r="F3540" t="s">
        <v>2590</v>
      </c>
      <c r="G3540" t="s">
        <v>2565</v>
      </c>
      <c r="H3540" t="s">
        <v>2591</v>
      </c>
      <c r="J3540" t="s">
        <v>774</v>
      </c>
      <c r="K3540" t="s">
        <v>2584</v>
      </c>
      <c r="L3540" t="s">
        <v>32</v>
      </c>
      <c r="M3540" t="s">
        <v>31</v>
      </c>
      <c r="N3540" t="s">
        <v>771</v>
      </c>
      <c r="O3540">
        <v>1</v>
      </c>
      <c r="P3540" t="s">
        <v>777</v>
      </c>
      <c r="Q3540">
        <v>34.9</v>
      </c>
      <c r="R3540">
        <v>6.29</v>
      </c>
      <c r="S3540">
        <v>3</v>
      </c>
      <c r="T3540">
        <v>0.54</v>
      </c>
      <c r="Y3540" t="s">
        <v>14019</v>
      </c>
      <c r="Z3540" t="s">
        <v>14020</v>
      </c>
      <c r="AA3540">
        <v>26815</v>
      </c>
      <c r="AB3540" t="s">
        <v>420</v>
      </c>
      <c r="AG3540">
        <v>8640080159</v>
      </c>
      <c r="AH3540" t="s">
        <v>420</v>
      </c>
      <c r="AI3540" t="s">
        <v>1019</v>
      </c>
    </row>
    <row r="3541" spans="1:35" x14ac:dyDescent="0.25">
      <c r="A3541" t="s">
        <v>14021</v>
      </c>
      <c r="B3541" t="s">
        <v>14021</v>
      </c>
      <c r="C3541" t="s">
        <v>14022</v>
      </c>
      <c r="D3541" t="s">
        <v>14023</v>
      </c>
      <c r="E3541" t="s">
        <v>771</v>
      </c>
      <c r="F3541" t="s">
        <v>772</v>
      </c>
      <c r="G3541" t="s">
        <v>2565</v>
      </c>
      <c r="J3541" t="s">
        <v>791</v>
      </c>
      <c r="K3541" t="s">
        <v>2566</v>
      </c>
      <c r="L3541" t="s">
        <v>2567</v>
      </c>
      <c r="M3541" t="s">
        <v>15</v>
      </c>
      <c r="N3541" t="s">
        <v>771</v>
      </c>
      <c r="O3541">
        <v>1</v>
      </c>
      <c r="P3541" t="s">
        <v>777</v>
      </c>
      <c r="Q3541">
        <v>19.899999999999999</v>
      </c>
      <c r="R3541">
        <v>3.59</v>
      </c>
      <c r="S3541">
        <v>3.99</v>
      </c>
      <c r="T3541">
        <v>0.72</v>
      </c>
      <c r="Y3541" t="s">
        <v>14024</v>
      </c>
      <c r="Z3541" t="s">
        <v>2718</v>
      </c>
      <c r="AA3541">
        <v>20090</v>
      </c>
      <c r="AB3541" t="s">
        <v>420</v>
      </c>
    </row>
    <row r="3542" spans="1:35" x14ac:dyDescent="0.25">
      <c r="A3542" t="s">
        <v>14025</v>
      </c>
      <c r="B3542" t="s">
        <v>14025</v>
      </c>
      <c r="C3542" t="s">
        <v>14026</v>
      </c>
      <c r="D3542" t="s">
        <v>14027</v>
      </c>
      <c r="E3542" t="s">
        <v>771</v>
      </c>
      <c r="F3542" t="s">
        <v>772</v>
      </c>
      <c r="G3542" t="s">
        <v>2565</v>
      </c>
      <c r="J3542" t="s">
        <v>791</v>
      </c>
      <c r="K3542" t="s">
        <v>2572</v>
      </c>
      <c r="L3542" t="s">
        <v>1427</v>
      </c>
      <c r="M3542" t="s">
        <v>45</v>
      </c>
      <c r="N3542" t="s">
        <v>771</v>
      </c>
      <c r="O3542">
        <v>1</v>
      </c>
      <c r="P3542" t="s">
        <v>777</v>
      </c>
      <c r="Q3542">
        <v>29.9</v>
      </c>
      <c r="R3542">
        <v>5.39</v>
      </c>
      <c r="Y3542" t="s">
        <v>13272</v>
      </c>
      <c r="Z3542" t="s">
        <v>3834</v>
      </c>
      <c r="AA3542">
        <v>28015</v>
      </c>
      <c r="AB3542" t="s">
        <v>420</v>
      </c>
    </row>
    <row r="3543" spans="1:35" x14ac:dyDescent="0.25">
      <c r="A3543" t="s">
        <v>14028</v>
      </c>
      <c r="B3543" t="s">
        <v>14028</v>
      </c>
      <c r="C3543" t="s">
        <v>14029</v>
      </c>
      <c r="D3543" t="s">
        <v>14030</v>
      </c>
      <c r="E3543" t="s">
        <v>771</v>
      </c>
      <c r="F3543" t="s">
        <v>772</v>
      </c>
      <c r="G3543" t="s">
        <v>2565</v>
      </c>
      <c r="J3543" t="s">
        <v>791</v>
      </c>
      <c r="K3543" t="s">
        <v>2572</v>
      </c>
      <c r="L3543" t="s">
        <v>1427</v>
      </c>
      <c r="M3543" t="s">
        <v>45</v>
      </c>
      <c r="N3543" t="s">
        <v>771</v>
      </c>
      <c r="O3543">
        <v>1</v>
      </c>
      <c r="P3543" t="s">
        <v>777</v>
      </c>
      <c r="Q3543">
        <v>29.9</v>
      </c>
      <c r="R3543">
        <v>5.39</v>
      </c>
      <c r="Y3543" t="s">
        <v>3388</v>
      </c>
      <c r="Z3543" t="s">
        <v>3737</v>
      </c>
      <c r="AA3543">
        <v>90124</v>
      </c>
      <c r="AB3543" t="s">
        <v>420</v>
      </c>
    </row>
    <row r="3544" spans="1:35" x14ac:dyDescent="0.25">
      <c r="A3544" t="s">
        <v>14031</v>
      </c>
      <c r="C3544" t="s">
        <v>14032</v>
      </c>
      <c r="D3544" t="s">
        <v>14033</v>
      </c>
      <c r="E3544" t="s">
        <v>771</v>
      </c>
      <c r="F3544" t="s">
        <v>2590</v>
      </c>
      <c r="G3544" t="s">
        <v>2565</v>
      </c>
      <c r="H3544" t="s">
        <v>2591</v>
      </c>
      <c r="J3544" t="s">
        <v>774</v>
      </c>
      <c r="K3544" t="s">
        <v>6915</v>
      </c>
      <c r="L3544" t="s">
        <v>441</v>
      </c>
      <c r="M3544" t="s">
        <v>440</v>
      </c>
      <c r="N3544" t="s">
        <v>771</v>
      </c>
      <c r="O3544">
        <v>2</v>
      </c>
      <c r="P3544" t="s">
        <v>777</v>
      </c>
      <c r="Q3544">
        <v>159.80000000000001</v>
      </c>
      <c r="R3544">
        <v>28.82</v>
      </c>
      <c r="S3544">
        <v>6</v>
      </c>
      <c r="T3544">
        <v>1.08</v>
      </c>
      <c r="Y3544" t="s">
        <v>14034</v>
      </c>
      <c r="Z3544" t="s">
        <v>2666</v>
      </c>
      <c r="AA3544">
        <v>26842</v>
      </c>
      <c r="AB3544" t="s">
        <v>420</v>
      </c>
      <c r="AG3544">
        <v>8143130964</v>
      </c>
      <c r="AH3544" t="s">
        <v>420</v>
      </c>
      <c r="AI3544" t="s">
        <v>1019</v>
      </c>
    </row>
    <row r="3545" spans="1:35" x14ac:dyDescent="0.25">
      <c r="A3545" t="s">
        <v>14035</v>
      </c>
      <c r="B3545" t="s">
        <v>14035</v>
      </c>
      <c r="C3545" t="s">
        <v>14036</v>
      </c>
      <c r="D3545" t="s">
        <v>14037</v>
      </c>
      <c r="E3545" t="s">
        <v>771</v>
      </c>
      <c r="F3545" t="s">
        <v>772</v>
      </c>
      <c r="G3545" t="s">
        <v>2565</v>
      </c>
      <c r="I3545" t="s">
        <v>2646</v>
      </c>
      <c r="J3545" t="s">
        <v>791</v>
      </c>
      <c r="K3545" t="s">
        <v>7068</v>
      </c>
      <c r="L3545" t="s">
        <v>1238</v>
      </c>
      <c r="M3545" t="s">
        <v>57</v>
      </c>
      <c r="N3545" t="s">
        <v>771</v>
      </c>
      <c r="O3545">
        <v>1</v>
      </c>
      <c r="P3545" t="s">
        <v>777</v>
      </c>
      <c r="Q3545">
        <v>14.9</v>
      </c>
      <c r="R3545">
        <v>2.69</v>
      </c>
      <c r="Y3545" t="s">
        <v>2883</v>
      </c>
      <c r="Z3545" t="s">
        <v>2627</v>
      </c>
      <c r="AA3545">
        <v>2032</v>
      </c>
      <c r="AB3545" t="s">
        <v>420</v>
      </c>
    </row>
    <row r="3546" spans="1:35" x14ac:dyDescent="0.25">
      <c r="A3546" t="s">
        <v>14038</v>
      </c>
      <c r="B3546" t="s">
        <v>14038</v>
      </c>
      <c r="C3546" t="s">
        <v>14039</v>
      </c>
      <c r="D3546" t="s">
        <v>14040</v>
      </c>
      <c r="E3546" t="s">
        <v>771</v>
      </c>
      <c r="F3546" t="s">
        <v>772</v>
      </c>
      <c r="G3546" t="s">
        <v>2565</v>
      </c>
      <c r="J3546" t="s">
        <v>791</v>
      </c>
      <c r="K3546" t="s">
        <v>2618</v>
      </c>
      <c r="L3546" t="s">
        <v>864</v>
      </c>
      <c r="M3546" t="s">
        <v>21</v>
      </c>
      <c r="N3546" t="s">
        <v>771</v>
      </c>
      <c r="O3546">
        <v>1</v>
      </c>
      <c r="P3546" t="s">
        <v>777</v>
      </c>
      <c r="Q3546">
        <v>29.9</v>
      </c>
      <c r="R3546">
        <v>5.39</v>
      </c>
      <c r="Y3546" t="s">
        <v>8357</v>
      </c>
      <c r="Z3546" t="s">
        <v>2900</v>
      </c>
      <c r="AA3546">
        <v>50018</v>
      </c>
      <c r="AB3546" t="s">
        <v>420</v>
      </c>
    </row>
    <row r="3547" spans="1:35" x14ac:dyDescent="0.25">
      <c r="A3547" t="s">
        <v>14041</v>
      </c>
      <c r="B3547" t="s">
        <v>14041</v>
      </c>
      <c r="C3547" t="s">
        <v>14042</v>
      </c>
      <c r="D3547" t="s">
        <v>14043</v>
      </c>
      <c r="E3547" t="s">
        <v>771</v>
      </c>
      <c r="F3547" t="s">
        <v>772</v>
      </c>
      <c r="G3547" t="s">
        <v>2565</v>
      </c>
      <c r="J3547" t="s">
        <v>791</v>
      </c>
      <c r="K3547" t="s">
        <v>2566</v>
      </c>
      <c r="L3547" t="s">
        <v>2567</v>
      </c>
      <c r="M3547" t="s">
        <v>15</v>
      </c>
      <c r="N3547" t="s">
        <v>771</v>
      </c>
      <c r="O3547">
        <v>1</v>
      </c>
      <c r="P3547" t="s">
        <v>777</v>
      </c>
      <c r="Q3547">
        <v>19.899999999999999</v>
      </c>
      <c r="R3547">
        <v>3.59</v>
      </c>
      <c r="Y3547" t="s">
        <v>12272</v>
      </c>
      <c r="Z3547" t="s">
        <v>2873</v>
      </c>
      <c r="AA3547">
        <v>41034</v>
      </c>
      <c r="AB3547" t="s">
        <v>420</v>
      </c>
    </row>
    <row r="3548" spans="1:35" x14ac:dyDescent="0.25">
      <c r="A3548" t="s">
        <v>14044</v>
      </c>
      <c r="B3548" t="s">
        <v>14044</v>
      </c>
      <c r="C3548" t="s">
        <v>14045</v>
      </c>
      <c r="D3548" t="s">
        <v>14046</v>
      </c>
      <c r="E3548" t="s">
        <v>771</v>
      </c>
      <c r="F3548" t="s">
        <v>772</v>
      </c>
      <c r="G3548" t="s">
        <v>2565</v>
      </c>
      <c r="J3548" t="s">
        <v>791</v>
      </c>
      <c r="K3548" t="s">
        <v>2598</v>
      </c>
      <c r="L3548" t="s">
        <v>776</v>
      </c>
      <c r="M3548" t="s">
        <v>424</v>
      </c>
      <c r="N3548" t="s">
        <v>771</v>
      </c>
      <c r="O3548">
        <v>1</v>
      </c>
      <c r="P3548" t="s">
        <v>777</v>
      </c>
      <c r="Q3548">
        <v>29.9</v>
      </c>
      <c r="R3548">
        <v>5.39</v>
      </c>
      <c r="Y3548" t="s">
        <v>14047</v>
      </c>
      <c r="Z3548" t="s">
        <v>2718</v>
      </c>
      <c r="AA3548">
        <v>20064</v>
      </c>
      <c r="AB3548" t="s">
        <v>420</v>
      </c>
    </row>
    <row r="3549" spans="1:35" x14ac:dyDescent="0.25">
      <c r="A3549" t="s">
        <v>14048</v>
      </c>
      <c r="B3549" t="s">
        <v>14048</v>
      </c>
      <c r="C3549" t="s">
        <v>14049</v>
      </c>
      <c r="D3549" t="s">
        <v>14050</v>
      </c>
      <c r="E3549" t="s">
        <v>771</v>
      </c>
      <c r="F3549" t="s">
        <v>772</v>
      </c>
      <c r="G3549" t="s">
        <v>2565</v>
      </c>
      <c r="J3549" t="s">
        <v>791</v>
      </c>
      <c r="K3549" t="s">
        <v>2641</v>
      </c>
      <c r="L3549" t="s">
        <v>1330</v>
      </c>
      <c r="M3549" t="s">
        <v>29</v>
      </c>
      <c r="N3549" t="s">
        <v>771</v>
      </c>
      <c r="O3549">
        <v>1</v>
      </c>
      <c r="P3549" t="s">
        <v>777</v>
      </c>
      <c r="Q3549">
        <v>32.9</v>
      </c>
      <c r="R3549">
        <v>5.93</v>
      </c>
      <c r="Y3549" t="s">
        <v>14051</v>
      </c>
      <c r="Z3549" t="s">
        <v>3303</v>
      </c>
      <c r="AA3549">
        <v>43015</v>
      </c>
      <c r="AB3549" t="s">
        <v>420</v>
      </c>
    </row>
    <row r="3550" spans="1:35" x14ac:dyDescent="0.25">
      <c r="A3550" t="s">
        <v>14052</v>
      </c>
      <c r="B3550" t="s">
        <v>14052</v>
      </c>
      <c r="C3550" t="s">
        <v>14053</v>
      </c>
      <c r="D3550" t="s">
        <v>14054</v>
      </c>
      <c r="E3550" t="s">
        <v>771</v>
      </c>
      <c r="F3550" t="s">
        <v>772</v>
      </c>
      <c r="G3550" t="s">
        <v>2565</v>
      </c>
      <c r="J3550" t="s">
        <v>791</v>
      </c>
      <c r="K3550" t="s">
        <v>2598</v>
      </c>
      <c r="L3550" t="s">
        <v>776</v>
      </c>
      <c r="M3550" t="s">
        <v>424</v>
      </c>
      <c r="N3550" t="s">
        <v>771</v>
      </c>
      <c r="O3550">
        <v>1</v>
      </c>
      <c r="P3550" t="s">
        <v>777</v>
      </c>
      <c r="Q3550">
        <v>29.9</v>
      </c>
      <c r="R3550">
        <v>5.39</v>
      </c>
      <c r="Y3550" t="s">
        <v>14055</v>
      </c>
      <c r="Z3550" t="s">
        <v>4634</v>
      </c>
      <c r="AA3550">
        <v>38031</v>
      </c>
      <c r="AB3550" t="s">
        <v>420</v>
      </c>
    </row>
    <row r="3551" spans="1:35" x14ac:dyDescent="0.25">
      <c r="A3551" t="s">
        <v>14056</v>
      </c>
      <c r="B3551" t="s">
        <v>14056</v>
      </c>
      <c r="C3551" t="s">
        <v>14057</v>
      </c>
      <c r="D3551" t="s">
        <v>14058</v>
      </c>
      <c r="E3551" t="s">
        <v>771</v>
      </c>
      <c r="F3551" t="s">
        <v>772</v>
      </c>
      <c r="G3551" t="s">
        <v>2565</v>
      </c>
      <c r="J3551" t="s">
        <v>791</v>
      </c>
      <c r="K3551" t="s">
        <v>7068</v>
      </c>
      <c r="L3551" t="s">
        <v>1238</v>
      </c>
      <c r="M3551" t="s">
        <v>57</v>
      </c>
      <c r="N3551" t="s">
        <v>771</v>
      </c>
      <c r="O3551">
        <v>1</v>
      </c>
      <c r="P3551" t="s">
        <v>777</v>
      </c>
      <c r="Q3551">
        <v>14.9</v>
      </c>
      <c r="R3551">
        <v>2.69</v>
      </c>
      <c r="Y3551" t="s">
        <v>14059</v>
      </c>
      <c r="Z3551" t="s">
        <v>2958</v>
      </c>
      <c r="AA3551">
        <v>12010</v>
      </c>
      <c r="AB3551" t="s">
        <v>420</v>
      </c>
    </row>
    <row r="3552" spans="1:35" x14ac:dyDescent="0.25">
      <c r="A3552" t="s">
        <v>14060</v>
      </c>
      <c r="B3552" t="s">
        <v>14060</v>
      </c>
      <c r="C3552" t="s">
        <v>14061</v>
      </c>
      <c r="D3552" t="s">
        <v>14062</v>
      </c>
      <c r="E3552" t="s">
        <v>771</v>
      </c>
      <c r="F3552" t="s">
        <v>772</v>
      </c>
      <c r="G3552" t="s">
        <v>2565</v>
      </c>
      <c r="J3552" t="s">
        <v>791</v>
      </c>
      <c r="K3552" t="s">
        <v>2566</v>
      </c>
      <c r="L3552" t="s">
        <v>2567</v>
      </c>
      <c r="M3552" t="s">
        <v>15</v>
      </c>
      <c r="N3552" t="s">
        <v>771</v>
      </c>
      <c r="O3552">
        <v>1</v>
      </c>
      <c r="P3552" t="s">
        <v>777</v>
      </c>
      <c r="Q3552">
        <v>19.899999999999999</v>
      </c>
      <c r="R3552">
        <v>3.59</v>
      </c>
      <c r="Y3552" t="s">
        <v>2849</v>
      </c>
      <c r="Z3552" t="s">
        <v>4308</v>
      </c>
      <c r="AA3552">
        <v>70128</v>
      </c>
      <c r="AB3552" t="s">
        <v>420</v>
      </c>
    </row>
    <row r="3553" spans="1:28" x14ac:dyDescent="0.25">
      <c r="A3553" t="s">
        <v>14063</v>
      </c>
      <c r="B3553" t="s">
        <v>14063</v>
      </c>
      <c r="C3553" t="s">
        <v>14064</v>
      </c>
      <c r="D3553" t="s">
        <v>14065</v>
      </c>
      <c r="E3553" t="s">
        <v>771</v>
      </c>
      <c r="F3553" t="s">
        <v>772</v>
      </c>
      <c r="G3553" t="s">
        <v>2565</v>
      </c>
      <c r="J3553" t="s">
        <v>791</v>
      </c>
      <c r="K3553" t="s">
        <v>2911</v>
      </c>
      <c r="L3553" t="s">
        <v>1037</v>
      </c>
      <c r="M3553" t="s">
        <v>430</v>
      </c>
      <c r="N3553" t="s">
        <v>771</v>
      </c>
      <c r="O3553">
        <v>1</v>
      </c>
      <c r="P3553" t="s">
        <v>777</v>
      </c>
      <c r="Q3553">
        <v>59.9</v>
      </c>
      <c r="R3553">
        <v>10.8</v>
      </c>
      <c r="Y3553" t="s">
        <v>3388</v>
      </c>
      <c r="Z3553" t="s">
        <v>3388</v>
      </c>
      <c r="AA3553">
        <v>90124</v>
      </c>
      <c r="AB3553" t="s">
        <v>420</v>
      </c>
    </row>
    <row r="3554" spans="1:28" x14ac:dyDescent="0.25">
      <c r="A3554" t="s">
        <v>14066</v>
      </c>
      <c r="C3554" t="s">
        <v>14067</v>
      </c>
      <c r="D3554" t="s">
        <v>14068</v>
      </c>
      <c r="E3554" t="s">
        <v>771</v>
      </c>
      <c r="F3554" t="s">
        <v>2590</v>
      </c>
      <c r="G3554" t="s">
        <v>2565</v>
      </c>
      <c r="H3554" t="s">
        <v>2591</v>
      </c>
      <c r="J3554" t="s">
        <v>774</v>
      </c>
      <c r="K3554" t="s">
        <v>2790</v>
      </c>
      <c r="L3554" t="s">
        <v>730</v>
      </c>
      <c r="M3554" t="s">
        <v>729</v>
      </c>
      <c r="N3554" t="s">
        <v>771</v>
      </c>
      <c r="O3554">
        <v>1</v>
      </c>
      <c r="P3554" t="s">
        <v>777</v>
      </c>
      <c r="Q3554">
        <v>24.9</v>
      </c>
      <c r="R3554">
        <v>4.49</v>
      </c>
      <c r="S3554">
        <v>3</v>
      </c>
      <c r="T3554">
        <v>0.54</v>
      </c>
      <c r="Y3554" t="s">
        <v>14069</v>
      </c>
      <c r="Z3554" t="s">
        <v>3181</v>
      </c>
      <c r="AA3554">
        <v>40011</v>
      </c>
      <c r="AB3554" t="s">
        <v>420</v>
      </c>
    </row>
    <row r="3555" spans="1:28" x14ac:dyDescent="0.25">
      <c r="A3555" t="s">
        <v>14070</v>
      </c>
      <c r="B3555" t="s">
        <v>14070</v>
      </c>
      <c r="C3555" t="s">
        <v>14071</v>
      </c>
      <c r="D3555" t="s">
        <v>14072</v>
      </c>
      <c r="E3555" t="s">
        <v>771</v>
      </c>
      <c r="F3555" t="s">
        <v>772</v>
      </c>
      <c r="G3555" t="s">
        <v>2565</v>
      </c>
      <c r="J3555" t="s">
        <v>791</v>
      </c>
      <c r="K3555" t="s">
        <v>2584</v>
      </c>
      <c r="L3555" t="s">
        <v>801</v>
      </c>
      <c r="M3555" t="s">
        <v>31</v>
      </c>
      <c r="N3555" t="s">
        <v>771</v>
      </c>
      <c r="O3555">
        <v>1</v>
      </c>
      <c r="P3555" t="s">
        <v>777</v>
      </c>
      <c r="Q3555">
        <v>34.9</v>
      </c>
      <c r="R3555">
        <v>6.29</v>
      </c>
      <c r="Y3555" t="s">
        <v>14073</v>
      </c>
      <c r="AA3555">
        <v>15048</v>
      </c>
      <c r="AB3555" t="s">
        <v>420</v>
      </c>
    </row>
    <row r="3556" spans="1:28" x14ac:dyDescent="0.25">
      <c r="A3556" t="s">
        <v>14074</v>
      </c>
      <c r="B3556" t="s">
        <v>14074</v>
      </c>
      <c r="C3556" t="s">
        <v>14075</v>
      </c>
      <c r="D3556" t="s">
        <v>14076</v>
      </c>
      <c r="E3556" t="s">
        <v>771</v>
      </c>
      <c r="F3556" t="s">
        <v>772</v>
      </c>
      <c r="G3556" t="s">
        <v>2565</v>
      </c>
      <c r="I3556" t="s">
        <v>2646</v>
      </c>
      <c r="J3556" t="s">
        <v>791</v>
      </c>
      <c r="K3556" t="s">
        <v>2598</v>
      </c>
      <c r="L3556" t="s">
        <v>776</v>
      </c>
      <c r="M3556" t="s">
        <v>424</v>
      </c>
      <c r="N3556" t="s">
        <v>771</v>
      </c>
      <c r="O3556">
        <v>1</v>
      </c>
      <c r="P3556" t="s">
        <v>777</v>
      </c>
      <c r="Q3556">
        <v>29.9</v>
      </c>
      <c r="R3556">
        <v>5.39</v>
      </c>
      <c r="Y3556" t="s">
        <v>2883</v>
      </c>
      <c r="Z3556" t="s">
        <v>2627</v>
      </c>
      <c r="AA3556">
        <v>2032</v>
      </c>
      <c r="AB3556" t="s">
        <v>420</v>
      </c>
    </row>
    <row r="3557" spans="1:28" x14ac:dyDescent="0.25">
      <c r="A3557" t="s">
        <v>14077</v>
      </c>
      <c r="B3557" t="s">
        <v>14077</v>
      </c>
      <c r="C3557" t="s">
        <v>14078</v>
      </c>
      <c r="D3557" t="s">
        <v>14079</v>
      </c>
      <c r="E3557" t="s">
        <v>771</v>
      </c>
      <c r="F3557" t="s">
        <v>772</v>
      </c>
      <c r="G3557" t="s">
        <v>2565</v>
      </c>
      <c r="J3557" t="s">
        <v>791</v>
      </c>
      <c r="K3557" t="s">
        <v>2584</v>
      </c>
      <c r="L3557" t="s">
        <v>801</v>
      </c>
      <c r="M3557" t="s">
        <v>31</v>
      </c>
      <c r="N3557" t="s">
        <v>771</v>
      </c>
      <c r="O3557">
        <v>1</v>
      </c>
      <c r="P3557" t="s">
        <v>777</v>
      </c>
      <c r="Q3557">
        <v>34.9</v>
      </c>
      <c r="R3557">
        <v>6.29</v>
      </c>
      <c r="S3557">
        <v>1.0900000000000001</v>
      </c>
      <c r="X3557">
        <v>1.0900000000000001</v>
      </c>
      <c r="Y3557" t="s">
        <v>2585</v>
      </c>
      <c r="Z3557" t="s">
        <v>2717</v>
      </c>
      <c r="AA3557">
        <v>20137</v>
      </c>
      <c r="AB3557" t="s">
        <v>420</v>
      </c>
    </row>
    <row r="3558" spans="1:28" x14ac:dyDescent="0.25">
      <c r="A3558" t="s">
        <v>14080</v>
      </c>
      <c r="B3558" t="s">
        <v>14080</v>
      </c>
      <c r="C3558" t="s">
        <v>14081</v>
      </c>
      <c r="D3558" t="s">
        <v>14082</v>
      </c>
      <c r="E3558" t="s">
        <v>771</v>
      </c>
      <c r="F3558" t="s">
        <v>772</v>
      </c>
      <c r="G3558" t="s">
        <v>2565</v>
      </c>
      <c r="J3558" t="s">
        <v>791</v>
      </c>
      <c r="K3558" t="s">
        <v>2598</v>
      </c>
      <c r="L3558" t="s">
        <v>776</v>
      </c>
      <c r="M3558" t="s">
        <v>424</v>
      </c>
      <c r="N3558" t="s">
        <v>771</v>
      </c>
      <c r="O3558">
        <v>1</v>
      </c>
      <c r="P3558" t="s">
        <v>777</v>
      </c>
      <c r="Q3558">
        <v>29.9</v>
      </c>
      <c r="R3558">
        <v>5.39</v>
      </c>
      <c r="Y3558" t="s">
        <v>14083</v>
      </c>
      <c r="Z3558" t="s">
        <v>14084</v>
      </c>
      <c r="AA3558">
        <v>88842</v>
      </c>
      <c r="AB3558" t="s">
        <v>420</v>
      </c>
    </row>
    <row r="3559" spans="1:28" x14ac:dyDescent="0.25">
      <c r="A3559" t="s">
        <v>14085</v>
      </c>
      <c r="B3559" t="s">
        <v>14085</v>
      </c>
      <c r="C3559" t="s">
        <v>14086</v>
      </c>
      <c r="D3559" t="s">
        <v>14087</v>
      </c>
      <c r="E3559" t="s">
        <v>771</v>
      </c>
      <c r="F3559" t="s">
        <v>772</v>
      </c>
      <c r="G3559" t="s">
        <v>2565</v>
      </c>
      <c r="J3559" t="s">
        <v>791</v>
      </c>
      <c r="K3559" t="s">
        <v>2566</v>
      </c>
      <c r="L3559" t="s">
        <v>2567</v>
      </c>
      <c r="M3559" t="s">
        <v>15</v>
      </c>
      <c r="N3559" t="s">
        <v>771</v>
      </c>
      <c r="O3559">
        <v>1</v>
      </c>
      <c r="P3559" t="s">
        <v>777</v>
      </c>
      <c r="Q3559">
        <v>19.899999999999999</v>
      </c>
      <c r="R3559">
        <v>3.59</v>
      </c>
      <c r="Y3559" t="s">
        <v>3907</v>
      </c>
      <c r="Z3559" t="s">
        <v>3907</v>
      </c>
      <c r="AA3559">
        <v>95127</v>
      </c>
      <c r="AB3559" t="s">
        <v>420</v>
      </c>
    </row>
    <row r="3560" spans="1:28" x14ac:dyDescent="0.25">
      <c r="A3560" t="s">
        <v>14088</v>
      </c>
      <c r="B3560" t="s">
        <v>14088</v>
      </c>
      <c r="C3560" t="s">
        <v>14089</v>
      </c>
      <c r="D3560" t="s">
        <v>14090</v>
      </c>
      <c r="E3560" t="s">
        <v>771</v>
      </c>
      <c r="F3560" t="s">
        <v>772</v>
      </c>
      <c r="G3560" t="s">
        <v>2565</v>
      </c>
      <c r="J3560" t="s">
        <v>791</v>
      </c>
      <c r="K3560" t="s">
        <v>2641</v>
      </c>
      <c r="L3560" t="s">
        <v>1330</v>
      </c>
      <c r="M3560" t="s">
        <v>29</v>
      </c>
      <c r="N3560" t="s">
        <v>771</v>
      </c>
      <c r="O3560">
        <v>1</v>
      </c>
      <c r="P3560" t="s">
        <v>777</v>
      </c>
      <c r="Q3560">
        <v>32.9</v>
      </c>
      <c r="R3560">
        <v>5.93</v>
      </c>
      <c r="Y3560" t="s">
        <v>10306</v>
      </c>
      <c r="Z3560" t="s">
        <v>3398</v>
      </c>
      <c r="AA3560">
        <v>25075</v>
      </c>
      <c r="AB3560" t="s">
        <v>420</v>
      </c>
    </row>
    <row r="3561" spans="1:28" x14ac:dyDescent="0.25">
      <c r="A3561" t="s">
        <v>14091</v>
      </c>
      <c r="B3561" t="s">
        <v>14091</v>
      </c>
      <c r="C3561" t="s">
        <v>14092</v>
      </c>
      <c r="D3561" t="s">
        <v>14093</v>
      </c>
      <c r="E3561" t="s">
        <v>771</v>
      </c>
      <c r="F3561" t="s">
        <v>772</v>
      </c>
      <c r="G3561" t="s">
        <v>2565</v>
      </c>
      <c r="J3561" t="s">
        <v>791</v>
      </c>
      <c r="K3561" t="s">
        <v>2847</v>
      </c>
      <c r="L3561" t="s">
        <v>2409</v>
      </c>
      <c r="M3561" t="s">
        <v>59</v>
      </c>
      <c r="N3561" t="s">
        <v>771</v>
      </c>
      <c r="O3561">
        <v>1</v>
      </c>
      <c r="P3561" t="s">
        <v>777</v>
      </c>
      <c r="Q3561">
        <v>16.899999999999999</v>
      </c>
      <c r="R3561">
        <v>3.05</v>
      </c>
      <c r="Y3561" t="s">
        <v>2652</v>
      </c>
      <c r="Z3561" t="s">
        <v>3044</v>
      </c>
      <c r="AA3561">
        <v>96100</v>
      </c>
      <c r="AB3561" t="s">
        <v>420</v>
      </c>
    </row>
    <row r="3562" spans="1:28" x14ac:dyDescent="0.25">
      <c r="A3562" t="s">
        <v>14094</v>
      </c>
      <c r="B3562" t="s">
        <v>14094</v>
      </c>
      <c r="C3562" t="s">
        <v>14095</v>
      </c>
      <c r="D3562" t="s">
        <v>14096</v>
      </c>
      <c r="E3562" t="s">
        <v>771</v>
      </c>
      <c r="F3562" t="s">
        <v>772</v>
      </c>
      <c r="G3562" t="s">
        <v>2565</v>
      </c>
      <c r="J3562" t="s">
        <v>791</v>
      </c>
      <c r="K3562" t="s">
        <v>2598</v>
      </c>
      <c r="L3562" t="s">
        <v>776</v>
      </c>
      <c r="M3562" t="s">
        <v>424</v>
      </c>
      <c r="N3562" t="s">
        <v>771</v>
      </c>
      <c r="O3562">
        <v>1</v>
      </c>
      <c r="P3562" t="s">
        <v>777</v>
      </c>
      <c r="Q3562">
        <v>29.9</v>
      </c>
      <c r="R3562">
        <v>5.39</v>
      </c>
      <c r="Y3562" t="s">
        <v>14097</v>
      </c>
      <c r="Z3562" t="s">
        <v>3488</v>
      </c>
      <c r="AA3562">
        <v>61037</v>
      </c>
      <c r="AB3562" t="s">
        <v>420</v>
      </c>
    </row>
    <row r="3563" spans="1:28" x14ac:dyDescent="0.25">
      <c r="A3563" t="s">
        <v>14098</v>
      </c>
      <c r="B3563" t="s">
        <v>14098</v>
      </c>
      <c r="C3563" t="s">
        <v>14099</v>
      </c>
      <c r="D3563" t="s">
        <v>14100</v>
      </c>
      <c r="E3563" t="s">
        <v>771</v>
      </c>
      <c r="F3563" t="s">
        <v>772</v>
      </c>
      <c r="G3563" t="s">
        <v>2565</v>
      </c>
      <c r="J3563" t="s">
        <v>791</v>
      </c>
      <c r="K3563" t="s">
        <v>2566</v>
      </c>
      <c r="L3563" t="s">
        <v>2567</v>
      </c>
      <c r="M3563" t="s">
        <v>15</v>
      </c>
      <c r="N3563" t="s">
        <v>771</v>
      </c>
      <c r="O3563">
        <v>1</v>
      </c>
      <c r="P3563" t="s">
        <v>777</v>
      </c>
      <c r="Q3563">
        <v>19.899999999999999</v>
      </c>
      <c r="R3563">
        <v>3.59</v>
      </c>
      <c r="Y3563" t="s">
        <v>14101</v>
      </c>
      <c r="Z3563" t="s">
        <v>2585</v>
      </c>
      <c r="AA3563">
        <v>20015</v>
      </c>
      <c r="AB3563" t="s">
        <v>420</v>
      </c>
    </row>
    <row r="3564" spans="1:28" x14ac:dyDescent="0.25">
      <c r="A3564" t="s">
        <v>14102</v>
      </c>
      <c r="B3564" t="s">
        <v>14102</v>
      </c>
      <c r="C3564" t="s">
        <v>14103</v>
      </c>
      <c r="D3564" t="s">
        <v>14104</v>
      </c>
      <c r="E3564" t="s">
        <v>771</v>
      </c>
      <c r="F3564" t="s">
        <v>772</v>
      </c>
      <c r="G3564" t="s">
        <v>2565</v>
      </c>
      <c r="J3564" t="s">
        <v>791</v>
      </c>
      <c r="K3564" t="s">
        <v>2566</v>
      </c>
      <c r="L3564" t="s">
        <v>2567</v>
      </c>
      <c r="M3564" t="s">
        <v>15</v>
      </c>
      <c r="N3564" t="s">
        <v>771</v>
      </c>
      <c r="O3564">
        <v>1</v>
      </c>
      <c r="P3564" t="s">
        <v>777</v>
      </c>
      <c r="Q3564">
        <v>19.899999999999999</v>
      </c>
      <c r="R3564">
        <v>3.59</v>
      </c>
      <c r="Y3564" t="s">
        <v>13200</v>
      </c>
      <c r="Z3564" t="s">
        <v>2585</v>
      </c>
      <c r="AA3564">
        <v>20096</v>
      </c>
      <c r="AB3564" t="s">
        <v>420</v>
      </c>
    </row>
    <row r="3565" spans="1:28" x14ac:dyDescent="0.25">
      <c r="A3565" t="s">
        <v>14105</v>
      </c>
      <c r="B3565" t="s">
        <v>14105</v>
      </c>
      <c r="C3565" t="s">
        <v>14106</v>
      </c>
      <c r="D3565" t="s">
        <v>14107</v>
      </c>
      <c r="E3565" t="s">
        <v>771</v>
      </c>
      <c r="F3565" t="s">
        <v>772</v>
      </c>
      <c r="G3565" t="s">
        <v>2565</v>
      </c>
      <c r="J3565" t="s">
        <v>791</v>
      </c>
      <c r="K3565" t="s">
        <v>2584</v>
      </c>
      <c r="L3565" t="s">
        <v>801</v>
      </c>
      <c r="M3565" t="s">
        <v>31</v>
      </c>
      <c r="N3565" t="s">
        <v>771</v>
      </c>
      <c r="O3565">
        <v>1</v>
      </c>
      <c r="P3565" t="s">
        <v>777</v>
      </c>
      <c r="Q3565">
        <v>34.9</v>
      </c>
      <c r="R3565">
        <v>6.29</v>
      </c>
      <c r="Y3565" t="s">
        <v>14108</v>
      </c>
      <c r="Z3565" t="s">
        <v>8376</v>
      </c>
      <c r="AA3565">
        <v>70029</v>
      </c>
      <c r="AB3565" t="s">
        <v>420</v>
      </c>
    </row>
    <row r="3566" spans="1:28" x14ac:dyDescent="0.25">
      <c r="A3566" t="s">
        <v>14109</v>
      </c>
      <c r="B3566" t="s">
        <v>14109</v>
      </c>
      <c r="C3566" t="s">
        <v>14110</v>
      </c>
      <c r="D3566" t="s">
        <v>14111</v>
      </c>
      <c r="E3566" t="s">
        <v>771</v>
      </c>
      <c r="F3566" t="s">
        <v>772</v>
      </c>
      <c r="G3566" t="s">
        <v>2565</v>
      </c>
      <c r="J3566" t="s">
        <v>791</v>
      </c>
      <c r="K3566" t="s">
        <v>2566</v>
      </c>
      <c r="L3566" t="s">
        <v>2567</v>
      </c>
      <c r="M3566" t="s">
        <v>15</v>
      </c>
      <c r="N3566" t="s">
        <v>771</v>
      </c>
      <c r="O3566">
        <v>1</v>
      </c>
      <c r="P3566" t="s">
        <v>777</v>
      </c>
      <c r="Q3566">
        <v>19.899999999999999</v>
      </c>
      <c r="R3566">
        <v>3.59</v>
      </c>
      <c r="Y3566" t="s">
        <v>2599</v>
      </c>
      <c r="Z3566" t="s">
        <v>2712</v>
      </c>
      <c r="AA3566">
        <v>143</v>
      </c>
      <c r="AB3566" t="s">
        <v>420</v>
      </c>
    </row>
    <row r="3567" spans="1:28" x14ac:dyDescent="0.25">
      <c r="A3567" t="s">
        <v>14112</v>
      </c>
      <c r="B3567" t="s">
        <v>14112</v>
      </c>
      <c r="C3567" t="s">
        <v>14113</v>
      </c>
      <c r="D3567" t="s">
        <v>14114</v>
      </c>
      <c r="E3567" t="s">
        <v>771</v>
      </c>
      <c r="F3567" t="s">
        <v>772</v>
      </c>
      <c r="G3567" t="s">
        <v>2565</v>
      </c>
      <c r="J3567" t="s">
        <v>791</v>
      </c>
      <c r="K3567" t="s">
        <v>2578</v>
      </c>
      <c r="L3567" t="s">
        <v>833</v>
      </c>
      <c r="M3567" t="s">
        <v>49</v>
      </c>
      <c r="N3567" t="s">
        <v>771</v>
      </c>
      <c r="O3567">
        <v>1</v>
      </c>
      <c r="P3567" t="s">
        <v>777</v>
      </c>
      <c r="Q3567">
        <v>24.9</v>
      </c>
      <c r="R3567">
        <v>4.49</v>
      </c>
      <c r="Y3567" t="s">
        <v>14115</v>
      </c>
      <c r="Z3567" t="s">
        <v>5215</v>
      </c>
      <c r="AA3567">
        <v>6024</v>
      </c>
      <c r="AB3567" t="s">
        <v>420</v>
      </c>
    </row>
    <row r="3568" spans="1:28" x14ac:dyDescent="0.25">
      <c r="A3568" t="s">
        <v>14116</v>
      </c>
      <c r="B3568" t="s">
        <v>14116</v>
      </c>
      <c r="C3568" t="s">
        <v>14117</v>
      </c>
      <c r="D3568" t="s">
        <v>14118</v>
      </c>
      <c r="E3568" t="s">
        <v>771</v>
      </c>
      <c r="F3568" t="s">
        <v>772</v>
      </c>
      <c r="G3568" t="s">
        <v>2565</v>
      </c>
      <c r="J3568" t="s">
        <v>791</v>
      </c>
      <c r="K3568" t="s">
        <v>3014</v>
      </c>
      <c r="L3568" t="s">
        <v>3015</v>
      </c>
      <c r="M3568" t="s">
        <v>25</v>
      </c>
      <c r="N3568" t="s">
        <v>771</v>
      </c>
      <c r="O3568">
        <v>1</v>
      </c>
      <c r="P3568" t="s">
        <v>777</v>
      </c>
      <c r="Q3568">
        <v>29.9</v>
      </c>
      <c r="R3568">
        <v>5.39</v>
      </c>
      <c r="S3568">
        <v>4.99</v>
      </c>
      <c r="T3568">
        <v>0.9</v>
      </c>
      <c r="Y3568" t="s">
        <v>14119</v>
      </c>
      <c r="Z3568" t="s">
        <v>3318</v>
      </c>
      <c r="AA3568">
        <v>36011</v>
      </c>
      <c r="AB3568" t="s">
        <v>420</v>
      </c>
    </row>
    <row r="3569" spans="1:35" x14ac:dyDescent="0.25">
      <c r="A3569" t="s">
        <v>14120</v>
      </c>
      <c r="B3569" t="s">
        <v>14120</v>
      </c>
      <c r="C3569" t="s">
        <v>14121</v>
      </c>
      <c r="D3569" t="s">
        <v>14122</v>
      </c>
      <c r="E3569" t="s">
        <v>771</v>
      </c>
      <c r="F3569" t="s">
        <v>772</v>
      </c>
      <c r="G3569" t="s">
        <v>2565</v>
      </c>
      <c r="J3569" t="s">
        <v>791</v>
      </c>
      <c r="K3569" t="s">
        <v>2641</v>
      </c>
      <c r="L3569" t="s">
        <v>1330</v>
      </c>
      <c r="M3569" t="s">
        <v>29</v>
      </c>
      <c r="N3569" t="s">
        <v>771</v>
      </c>
      <c r="O3569">
        <v>1</v>
      </c>
      <c r="P3569" t="s">
        <v>777</v>
      </c>
      <c r="Q3569">
        <v>32.9</v>
      </c>
      <c r="R3569">
        <v>5.93</v>
      </c>
      <c r="Y3569" t="s">
        <v>14123</v>
      </c>
      <c r="Z3569" t="s">
        <v>2671</v>
      </c>
      <c r="AA3569">
        <v>4014</v>
      </c>
      <c r="AB3569" t="s">
        <v>420</v>
      </c>
    </row>
    <row r="3570" spans="1:35" x14ac:dyDescent="0.25">
      <c r="A3570" t="s">
        <v>14124</v>
      </c>
      <c r="B3570" t="s">
        <v>14124</v>
      </c>
      <c r="C3570" t="s">
        <v>14125</v>
      </c>
      <c r="D3570" t="s">
        <v>14126</v>
      </c>
      <c r="E3570" t="s">
        <v>771</v>
      </c>
      <c r="F3570" t="s">
        <v>772</v>
      </c>
      <c r="G3570" t="s">
        <v>2565</v>
      </c>
      <c r="J3570" t="s">
        <v>791</v>
      </c>
      <c r="K3570" t="s">
        <v>2566</v>
      </c>
      <c r="L3570" t="s">
        <v>2567</v>
      </c>
      <c r="M3570" t="s">
        <v>15</v>
      </c>
      <c r="N3570" t="s">
        <v>771</v>
      </c>
      <c r="O3570">
        <v>1</v>
      </c>
      <c r="P3570" t="s">
        <v>777</v>
      </c>
      <c r="Q3570">
        <v>19.899999999999999</v>
      </c>
      <c r="R3570">
        <v>3.59</v>
      </c>
      <c r="Y3570" t="s">
        <v>14127</v>
      </c>
      <c r="Z3570" t="s">
        <v>14128</v>
      </c>
      <c r="AA3570">
        <v>30034</v>
      </c>
      <c r="AB3570" t="s">
        <v>420</v>
      </c>
    </row>
    <row r="3571" spans="1:35" x14ac:dyDescent="0.25">
      <c r="A3571" t="s">
        <v>14129</v>
      </c>
      <c r="B3571" t="s">
        <v>14129</v>
      </c>
      <c r="C3571" t="s">
        <v>14130</v>
      </c>
      <c r="D3571" t="s">
        <v>14131</v>
      </c>
      <c r="E3571" t="s">
        <v>771</v>
      </c>
      <c r="F3571" t="s">
        <v>772</v>
      </c>
      <c r="G3571" t="s">
        <v>2565</v>
      </c>
      <c r="J3571" t="s">
        <v>791</v>
      </c>
      <c r="K3571" t="s">
        <v>2566</v>
      </c>
      <c r="L3571" t="s">
        <v>2567</v>
      </c>
      <c r="M3571" t="s">
        <v>15</v>
      </c>
      <c r="N3571" t="s">
        <v>771</v>
      </c>
      <c r="O3571">
        <v>1</v>
      </c>
      <c r="P3571" t="s">
        <v>777</v>
      </c>
      <c r="Q3571">
        <v>19.899999999999999</v>
      </c>
      <c r="R3571">
        <v>3.59</v>
      </c>
      <c r="Y3571" t="s">
        <v>14132</v>
      </c>
      <c r="Z3571" t="s">
        <v>2604</v>
      </c>
      <c r="AA3571">
        <v>80057</v>
      </c>
      <c r="AB3571" t="s">
        <v>420</v>
      </c>
    </row>
    <row r="3572" spans="1:35" x14ac:dyDescent="0.25">
      <c r="A3572" t="s">
        <v>14133</v>
      </c>
      <c r="B3572" t="s">
        <v>14133</v>
      </c>
      <c r="C3572" t="s">
        <v>14134</v>
      </c>
      <c r="D3572" t="s">
        <v>14135</v>
      </c>
      <c r="E3572" t="s">
        <v>771</v>
      </c>
      <c r="F3572" t="s">
        <v>772</v>
      </c>
      <c r="G3572" t="s">
        <v>2565</v>
      </c>
      <c r="J3572" t="s">
        <v>791</v>
      </c>
      <c r="K3572" t="s">
        <v>2566</v>
      </c>
      <c r="L3572" t="s">
        <v>2567</v>
      </c>
      <c r="M3572" t="s">
        <v>15</v>
      </c>
      <c r="N3572" t="s">
        <v>771</v>
      </c>
      <c r="O3572">
        <v>1</v>
      </c>
      <c r="P3572" t="s">
        <v>777</v>
      </c>
      <c r="Q3572">
        <v>19.899999999999999</v>
      </c>
      <c r="R3572">
        <v>3.59</v>
      </c>
      <c r="Y3572" t="s">
        <v>4919</v>
      </c>
      <c r="Z3572" t="s">
        <v>2688</v>
      </c>
      <c r="AA3572">
        <v>35017</v>
      </c>
      <c r="AB3572" t="s">
        <v>420</v>
      </c>
    </row>
    <row r="3573" spans="1:35" x14ac:dyDescent="0.25">
      <c r="A3573" t="s">
        <v>14136</v>
      </c>
      <c r="C3573" t="s">
        <v>14137</v>
      </c>
      <c r="D3573" t="s">
        <v>14138</v>
      </c>
      <c r="E3573" t="s">
        <v>771</v>
      </c>
      <c r="F3573" t="s">
        <v>2590</v>
      </c>
      <c r="G3573" t="s">
        <v>2565</v>
      </c>
      <c r="H3573" t="s">
        <v>2591</v>
      </c>
      <c r="J3573" t="s">
        <v>774</v>
      </c>
      <c r="K3573" t="s">
        <v>3282</v>
      </c>
      <c r="L3573" t="s">
        <v>435</v>
      </c>
      <c r="M3573" t="s">
        <v>434</v>
      </c>
      <c r="N3573" t="s">
        <v>771</v>
      </c>
      <c r="O3573">
        <v>1</v>
      </c>
      <c r="P3573" t="s">
        <v>777</v>
      </c>
      <c r="Q3573">
        <v>59.9</v>
      </c>
      <c r="R3573">
        <v>10.8</v>
      </c>
      <c r="S3573">
        <v>3</v>
      </c>
      <c r="T3573">
        <v>0.54</v>
      </c>
      <c r="Y3573" t="s">
        <v>4357</v>
      </c>
      <c r="Z3573" t="s">
        <v>1864</v>
      </c>
      <c r="AA3573">
        <v>62100</v>
      </c>
      <c r="AB3573" t="s">
        <v>420</v>
      </c>
    </row>
    <row r="3574" spans="1:35" x14ac:dyDescent="0.25">
      <c r="A3574" t="s">
        <v>14139</v>
      </c>
      <c r="B3574" t="s">
        <v>14139</v>
      </c>
      <c r="C3574" t="s">
        <v>14140</v>
      </c>
      <c r="D3574" t="s">
        <v>14141</v>
      </c>
      <c r="E3574" t="s">
        <v>771</v>
      </c>
      <c r="F3574" t="s">
        <v>772</v>
      </c>
      <c r="G3574" t="s">
        <v>2565</v>
      </c>
      <c r="J3574" t="s">
        <v>791</v>
      </c>
      <c r="K3574" t="s">
        <v>2566</v>
      </c>
      <c r="L3574" t="s">
        <v>2567</v>
      </c>
      <c r="M3574" t="s">
        <v>15</v>
      </c>
      <c r="N3574" t="s">
        <v>771</v>
      </c>
      <c r="O3574">
        <v>1</v>
      </c>
      <c r="P3574" t="s">
        <v>777</v>
      </c>
      <c r="Q3574">
        <v>19.899999999999999</v>
      </c>
      <c r="R3574">
        <v>3.59</v>
      </c>
      <c r="Y3574" t="s">
        <v>14142</v>
      </c>
      <c r="Z3574" t="s">
        <v>3967</v>
      </c>
      <c r="AA3574">
        <v>89817</v>
      </c>
      <c r="AB3574" t="s">
        <v>420</v>
      </c>
    </row>
    <row r="3575" spans="1:35" x14ac:dyDescent="0.25">
      <c r="A3575" t="s">
        <v>14143</v>
      </c>
      <c r="B3575" t="s">
        <v>14143</v>
      </c>
      <c r="C3575" t="s">
        <v>14144</v>
      </c>
      <c r="D3575" t="s">
        <v>14145</v>
      </c>
      <c r="E3575" t="s">
        <v>771</v>
      </c>
      <c r="F3575" t="s">
        <v>772</v>
      </c>
      <c r="G3575" t="s">
        <v>2565</v>
      </c>
      <c r="J3575" t="s">
        <v>791</v>
      </c>
      <c r="K3575" t="s">
        <v>2598</v>
      </c>
      <c r="L3575" t="s">
        <v>776</v>
      </c>
      <c r="M3575" t="s">
        <v>424</v>
      </c>
      <c r="N3575" t="s">
        <v>771</v>
      </c>
      <c r="O3575">
        <v>1</v>
      </c>
      <c r="P3575" t="s">
        <v>777</v>
      </c>
      <c r="Q3575">
        <v>29.9</v>
      </c>
      <c r="R3575">
        <v>5.39</v>
      </c>
      <c r="Y3575" t="s">
        <v>3393</v>
      </c>
      <c r="Z3575" t="s">
        <v>2599</v>
      </c>
      <c r="AA3575">
        <v>44</v>
      </c>
      <c r="AB3575" t="s">
        <v>420</v>
      </c>
    </row>
    <row r="3576" spans="1:35" x14ac:dyDescent="0.25">
      <c r="A3576" t="s">
        <v>14146</v>
      </c>
      <c r="B3576" t="s">
        <v>14146</v>
      </c>
      <c r="C3576" t="s">
        <v>14147</v>
      </c>
      <c r="D3576" t="s">
        <v>14148</v>
      </c>
      <c r="E3576" t="s">
        <v>771</v>
      </c>
      <c r="F3576" t="s">
        <v>772</v>
      </c>
      <c r="G3576" t="s">
        <v>2565</v>
      </c>
      <c r="J3576" t="s">
        <v>791</v>
      </c>
      <c r="K3576" t="s">
        <v>7068</v>
      </c>
      <c r="L3576" t="s">
        <v>1238</v>
      </c>
      <c r="M3576" t="s">
        <v>57</v>
      </c>
      <c r="N3576" t="s">
        <v>771</v>
      </c>
      <c r="O3576">
        <v>1</v>
      </c>
      <c r="P3576" t="s">
        <v>777</v>
      </c>
      <c r="Q3576">
        <v>14.9</v>
      </c>
      <c r="R3576">
        <v>2.69</v>
      </c>
      <c r="Y3576" t="s">
        <v>14149</v>
      </c>
      <c r="Z3576" t="s">
        <v>3640</v>
      </c>
      <c r="AA3576">
        <v>39040</v>
      </c>
      <c r="AB3576" t="s">
        <v>420</v>
      </c>
    </row>
    <row r="3577" spans="1:35" x14ac:dyDescent="0.25">
      <c r="A3577" t="s">
        <v>14150</v>
      </c>
      <c r="B3577" t="s">
        <v>14150</v>
      </c>
      <c r="C3577" t="s">
        <v>14151</v>
      </c>
      <c r="D3577" t="s">
        <v>14152</v>
      </c>
      <c r="E3577" t="s">
        <v>771</v>
      </c>
      <c r="F3577" t="s">
        <v>772</v>
      </c>
      <c r="G3577" t="s">
        <v>2565</v>
      </c>
      <c r="J3577" t="s">
        <v>791</v>
      </c>
      <c r="K3577" t="s">
        <v>2598</v>
      </c>
      <c r="L3577" t="s">
        <v>776</v>
      </c>
      <c r="M3577" t="s">
        <v>424</v>
      </c>
      <c r="N3577" t="s">
        <v>771</v>
      </c>
      <c r="O3577">
        <v>1</v>
      </c>
      <c r="P3577" t="s">
        <v>777</v>
      </c>
      <c r="Q3577">
        <v>29.9</v>
      </c>
      <c r="R3577">
        <v>5.39</v>
      </c>
      <c r="Y3577" t="s">
        <v>14153</v>
      </c>
      <c r="Z3577" t="s">
        <v>2604</v>
      </c>
      <c r="AA3577">
        <v>80019</v>
      </c>
      <c r="AB3577" t="s">
        <v>420</v>
      </c>
    </row>
    <row r="3578" spans="1:35" x14ac:dyDescent="0.25">
      <c r="A3578" t="s">
        <v>14154</v>
      </c>
      <c r="C3578" t="s">
        <v>14155</v>
      </c>
      <c r="D3578" t="s">
        <v>14156</v>
      </c>
      <c r="E3578" t="s">
        <v>771</v>
      </c>
      <c r="F3578" t="s">
        <v>2590</v>
      </c>
      <c r="G3578" t="s">
        <v>2565</v>
      </c>
      <c r="H3578" t="s">
        <v>2591</v>
      </c>
      <c r="J3578" t="s">
        <v>774</v>
      </c>
      <c r="K3578" t="s">
        <v>2790</v>
      </c>
      <c r="L3578" t="s">
        <v>730</v>
      </c>
      <c r="M3578" t="s">
        <v>729</v>
      </c>
      <c r="N3578" t="s">
        <v>771</v>
      </c>
      <c r="O3578">
        <v>1</v>
      </c>
      <c r="P3578" t="s">
        <v>777</v>
      </c>
      <c r="Q3578">
        <v>24.9</v>
      </c>
      <c r="R3578">
        <v>4.49</v>
      </c>
      <c r="S3578">
        <v>3</v>
      </c>
      <c r="T3578">
        <v>0.54</v>
      </c>
      <c r="Y3578" t="s">
        <v>14157</v>
      </c>
      <c r="Z3578" t="s">
        <v>3124</v>
      </c>
      <c r="AA3578">
        <v>25030</v>
      </c>
      <c r="AB3578" t="s">
        <v>420</v>
      </c>
    </row>
    <row r="3579" spans="1:35" x14ac:dyDescent="0.25">
      <c r="A3579" t="s">
        <v>14158</v>
      </c>
      <c r="B3579" t="s">
        <v>14158</v>
      </c>
      <c r="C3579" t="s">
        <v>14159</v>
      </c>
      <c r="D3579" t="s">
        <v>14160</v>
      </c>
      <c r="E3579" t="s">
        <v>771</v>
      </c>
      <c r="F3579" t="s">
        <v>772</v>
      </c>
      <c r="G3579" t="s">
        <v>2565</v>
      </c>
      <c r="J3579" t="s">
        <v>791</v>
      </c>
      <c r="K3579" t="s">
        <v>2641</v>
      </c>
      <c r="L3579" t="s">
        <v>1330</v>
      </c>
      <c r="M3579" t="s">
        <v>29</v>
      </c>
      <c r="N3579" t="s">
        <v>771</v>
      </c>
      <c r="O3579">
        <v>1</v>
      </c>
      <c r="P3579" t="s">
        <v>777</v>
      </c>
      <c r="Q3579">
        <v>32.9</v>
      </c>
      <c r="R3579">
        <v>5.93</v>
      </c>
      <c r="Y3579" t="s">
        <v>2688</v>
      </c>
      <c r="Z3579" t="s">
        <v>3644</v>
      </c>
      <c r="AA3579">
        <v>35020</v>
      </c>
      <c r="AB3579" t="s">
        <v>420</v>
      </c>
    </row>
    <row r="3580" spans="1:35" x14ac:dyDescent="0.25">
      <c r="A3580" t="s">
        <v>14161</v>
      </c>
      <c r="B3580" t="s">
        <v>14161</v>
      </c>
      <c r="C3580" t="s">
        <v>14162</v>
      </c>
      <c r="D3580" t="s">
        <v>14163</v>
      </c>
      <c r="E3580" t="s">
        <v>771</v>
      </c>
      <c r="F3580" t="s">
        <v>772</v>
      </c>
      <c r="G3580" t="s">
        <v>2565</v>
      </c>
      <c r="J3580" t="s">
        <v>791</v>
      </c>
      <c r="K3580" t="s">
        <v>2566</v>
      </c>
      <c r="L3580" t="s">
        <v>2567</v>
      </c>
      <c r="M3580" t="s">
        <v>15</v>
      </c>
      <c r="N3580" t="s">
        <v>771</v>
      </c>
      <c r="O3580">
        <v>1</v>
      </c>
      <c r="P3580" t="s">
        <v>777</v>
      </c>
      <c r="Q3580">
        <v>19.899999999999999</v>
      </c>
      <c r="R3580">
        <v>3.59</v>
      </c>
      <c r="Y3580" t="s">
        <v>14164</v>
      </c>
      <c r="Z3580" t="s">
        <v>3861</v>
      </c>
      <c r="AA3580">
        <v>53043</v>
      </c>
      <c r="AB3580" t="s">
        <v>420</v>
      </c>
    </row>
    <row r="3581" spans="1:35" x14ac:dyDescent="0.25">
      <c r="A3581" t="s">
        <v>14165</v>
      </c>
      <c r="B3581" t="s">
        <v>14165</v>
      </c>
      <c r="C3581" t="s">
        <v>14166</v>
      </c>
      <c r="D3581" t="s">
        <v>14167</v>
      </c>
      <c r="E3581" t="s">
        <v>771</v>
      </c>
      <c r="F3581" t="s">
        <v>772</v>
      </c>
      <c r="G3581" t="s">
        <v>2565</v>
      </c>
      <c r="J3581" t="s">
        <v>791</v>
      </c>
      <c r="K3581" t="s">
        <v>2566</v>
      </c>
      <c r="L3581" t="s">
        <v>2567</v>
      </c>
      <c r="M3581" t="s">
        <v>15</v>
      </c>
      <c r="N3581" t="s">
        <v>771</v>
      </c>
      <c r="O3581">
        <v>1</v>
      </c>
      <c r="P3581" t="s">
        <v>777</v>
      </c>
      <c r="Q3581">
        <v>19.899999999999999</v>
      </c>
      <c r="R3581">
        <v>3.59</v>
      </c>
      <c r="Y3581" t="s">
        <v>14168</v>
      </c>
      <c r="AA3581">
        <v>24011</v>
      </c>
      <c r="AB3581" t="s">
        <v>420</v>
      </c>
    </row>
    <row r="3582" spans="1:35" x14ac:dyDescent="0.25">
      <c r="A3582" t="s">
        <v>14169</v>
      </c>
      <c r="B3582" t="s">
        <v>14169</v>
      </c>
      <c r="C3582" t="s">
        <v>14170</v>
      </c>
      <c r="D3582" t="s">
        <v>14171</v>
      </c>
      <c r="E3582" t="s">
        <v>771</v>
      </c>
      <c r="F3582" t="s">
        <v>772</v>
      </c>
      <c r="G3582" t="s">
        <v>2565</v>
      </c>
      <c r="J3582" t="s">
        <v>791</v>
      </c>
      <c r="K3582" t="s">
        <v>2641</v>
      </c>
      <c r="L3582" t="s">
        <v>1330</v>
      </c>
      <c r="M3582" t="s">
        <v>29</v>
      </c>
      <c r="N3582" t="s">
        <v>771</v>
      </c>
      <c r="O3582">
        <v>1</v>
      </c>
      <c r="P3582" t="s">
        <v>777</v>
      </c>
      <c r="Q3582">
        <v>32.9</v>
      </c>
      <c r="R3582">
        <v>5.93</v>
      </c>
      <c r="Y3582" t="s">
        <v>2585</v>
      </c>
      <c r="Z3582" t="s">
        <v>2718</v>
      </c>
      <c r="AA3582">
        <v>20154</v>
      </c>
      <c r="AB3582" t="s">
        <v>420</v>
      </c>
    </row>
    <row r="3583" spans="1:35" x14ac:dyDescent="0.25">
      <c r="A3583" t="s">
        <v>14172</v>
      </c>
      <c r="B3583" t="s">
        <v>14172</v>
      </c>
      <c r="C3583" t="s">
        <v>14173</v>
      </c>
      <c r="D3583" t="s">
        <v>14174</v>
      </c>
      <c r="E3583" t="s">
        <v>771</v>
      </c>
      <c r="F3583" t="s">
        <v>772</v>
      </c>
      <c r="G3583" t="s">
        <v>2565</v>
      </c>
      <c r="J3583" t="s">
        <v>791</v>
      </c>
      <c r="K3583" t="s">
        <v>2598</v>
      </c>
      <c r="L3583" t="s">
        <v>776</v>
      </c>
      <c r="M3583" t="s">
        <v>424</v>
      </c>
      <c r="N3583" t="s">
        <v>771</v>
      </c>
      <c r="O3583">
        <v>1</v>
      </c>
      <c r="P3583" t="s">
        <v>777</v>
      </c>
      <c r="Q3583">
        <v>29.9</v>
      </c>
      <c r="R3583">
        <v>5.39</v>
      </c>
      <c r="Y3583" t="s">
        <v>14175</v>
      </c>
      <c r="Z3583" t="s">
        <v>3296</v>
      </c>
      <c r="AA3583">
        <v>24030</v>
      </c>
      <c r="AB3583" t="s">
        <v>420</v>
      </c>
    </row>
    <row r="3584" spans="1:35" x14ac:dyDescent="0.25">
      <c r="A3584" t="s">
        <v>14176</v>
      </c>
      <c r="B3584" t="s">
        <v>14176</v>
      </c>
      <c r="C3584" t="s">
        <v>14177</v>
      </c>
      <c r="D3584" t="s">
        <v>14178</v>
      </c>
      <c r="E3584" t="s">
        <v>771</v>
      </c>
      <c r="F3584" t="s">
        <v>772</v>
      </c>
      <c r="G3584" t="s">
        <v>2565</v>
      </c>
      <c r="J3584" t="s">
        <v>791</v>
      </c>
      <c r="K3584" t="s">
        <v>2572</v>
      </c>
      <c r="L3584" t="s">
        <v>1427</v>
      </c>
      <c r="M3584" t="s">
        <v>45</v>
      </c>
      <c r="N3584" t="s">
        <v>771</v>
      </c>
      <c r="O3584">
        <v>1</v>
      </c>
      <c r="P3584" t="s">
        <v>777</v>
      </c>
      <c r="Q3584">
        <v>29.9</v>
      </c>
      <c r="R3584">
        <v>5.39</v>
      </c>
      <c r="Y3584" t="s">
        <v>5354</v>
      </c>
      <c r="Z3584" t="s">
        <v>2849</v>
      </c>
      <c r="AA3584">
        <v>70017</v>
      </c>
      <c r="AB3584" t="s">
        <v>420</v>
      </c>
      <c r="AG3584" t="s">
        <v>14179</v>
      </c>
      <c r="AH3584" t="s">
        <v>420</v>
      </c>
      <c r="AI3584" t="s">
        <v>1019</v>
      </c>
    </row>
    <row r="3585" spans="1:28" x14ac:dyDescent="0.25">
      <c r="A3585" t="s">
        <v>14180</v>
      </c>
      <c r="B3585" t="s">
        <v>14180</v>
      </c>
      <c r="C3585" t="s">
        <v>14181</v>
      </c>
      <c r="D3585" t="s">
        <v>14182</v>
      </c>
      <c r="E3585" t="s">
        <v>771</v>
      </c>
      <c r="F3585" t="s">
        <v>772</v>
      </c>
      <c r="G3585" t="s">
        <v>2565</v>
      </c>
      <c r="I3585" t="s">
        <v>2646</v>
      </c>
      <c r="J3585" t="s">
        <v>791</v>
      </c>
      <c r="K3585" t="s">
        <v>7068</v>
      </c>
      <c r="L3585" t="s">
        <v>1238</v>
      </c>
      <c r="M3585" t="s">
        <v>57</v>
      </c>
      <c r="N3585" t="s">
        <v>771</v>
      </c>
      <c r="O3585">
        <v>1</v>
      </c>
      <c r="P3585" t="s">
        <v>777</v>
      </c>
      <c r="Q3585">
        <v>14.9</v>
      </c>
      <c r="R3585">
        <v>2.69</v>
      </c>
      <c r="Y3585" t="s">
        <v>2883</v>
      </c>
      <c r="Z3585" t="s">
        <v>2627</v>
      </c>
      <c r="AA3585">
        <v>2032</v>
      </c>
      <c r="AB3585" t="s">
        <v>420</v>
      </c>
    </row>
    <row r="3586" spans="1:28" x14ac:dyDescent="0.25">
      <c r="A3586" t="s">
        <v>14183</v>
      </c>
      <c r="B3586" t="s">
        <v>14183</v>
      </c>
      <c r="C3586" t="s">
        <v>14184</v>
      </c>
      <c r="D3586" t="s">
        <v>14185</v>
      </c>
      <c r="E3586" t="s">
        <v>771</v>
      </c>
      <c r="F3586" t="s">
        <v>772</v>
      </c>
      <c r="G3586" t="s">
        <v>2565</v>
      </c>
      <c r="J3586" t="s">
        <v>791</v>
      </c>
      <c r="K3586" t="s">
        <v>2566</v>
      </c>
      <c r="L3586" t="s">
        <v>2567</v>
      </c>
      <c r="M3586" t="s">
        <v>15</v>
      </c>
      <c r="N3586" t="s">
        <v>771</v>
      </c>
      <c r="O3586">
        <v>1</v>
      </c>
      <c r="P3586" t="s">
        <v>777</v>
      </c>
      <c r="Q3586">
        <v>19.899999999999999</v>
      </c>
      <c r="R3586">
        <v>3.59</v>
      </c>
      <c r="Y3586" t="s">
        <v>3303</v>
      </c>
      <c r="Z3586" t="s">
        <v>3303</v>
      </c>
      <c r="AA3586">
        <v>43126</v>
      </c>
      <c r="AB3586" t="s">
        <v>420</v>
      </c>
    </row>
    <row r="3587" spans="1:28" x14ac:dyDescent="0.25">
      <c r="A3587" t="s">
        <v>14186</v>
      </c>
      <c r="C3587" t="s">
        <v>14187</v>
      </c>
      <c r="D3587" t="s">
        <v>14188</v>
      </c>
      <c r="E3587" t="s">
        <v>771</v>
      </c>
      <c r="F3587" t="s">
        <v>2590</v>
      </c>
      <c r="G3587" t="s">
        <v>2565</v>
      </c>
      <c r="H3587" t="s">
        <v>2591</v>
      </c>
      <c r="J3587" t="s">
        <v>774</v>
      </c>
      <c r="K3587" t="s">
        <v>4348</v>
      </c>
      <c r="L3587" t="s">
        <v>20</v>
      </c>
      <c r="M3587" t="s">
        <v>19</v>
      </c>
      <c r="N3587" t="s">
        <v>771</v>
      </c>
      <c r="O3587">
        <v>1</v>
      </c>
      <c r="P3587" t="s">
        <v>777</v>
      </c>
      <c r="Q3587">
        <v>19.899999999999999</v>
      </c>
      <c r="R3587">
        <v>3.59</v>
      </c>
      <c r="S3587">
        <v>3</v>
      </c>
      <c r="T3587">
        <v>0.54</v>
      </c>
      <c r="Y3587" t="s">
        <v>3709</v>
      </c>
      <c r="Z3587" t="s">
        <v>3709</v>
      </c>
      <c r="AA3587">
        <v>55100</v>
      </c>
      <c r="AB3587" t="s">
        <v>420</v>
      </c>
    </row>
    <row r="3588" spans="1:28" x14ac:dyDescent="0.25">
      <c r="A3588" t="s">
        <v>14189</v>
      </c>
      <c r="B3588" t="s">
        <v>14189</v>
      </c>
      <c r="C3588" t="s">
        <v>14190</v>
      </c>
      <c r="D3588" t="s">
        <v>14191</v>
      </c>
      <c r="E3588" t="s">
        <v>771</v>
      </c>
      <c r="F3588" t="s">
        <v>772</v>
      </c>
      <c r="G3588" t="s">
        <v>2565</v>
      </c>
      <c r="J3588" t="s">
        <v>791</v>
      </c>
      <c r="K3588" t="s">
        <v>2598</v>
      </c>
      <c r="L3588" t="s">
        <v>776</v>
      </c>
      <c r="M3588" t="s">
        <v>424</v>
      </c>
      <c r="N3588" t="s">
        <v>771</v>
      </c>
      <c r="O3588">
        <v>1</v>
      </c>
      <c r="P3588" t="s">
        <v>777</v>
      </c>
      <c r="Q3588">
        <v>29.9</v>
      </c>
      <c r="R3588">
        <v>5.39</v>
      </c>
      <c r="Y3588" t="s">
        <v>8357</v>
      </c>
      <c r="Z3588" t="s">
        <v>3088</v>
      </c>
      <c r="AA3588">
        <v>50018</v>
      </c>
      <c r="AB3588" t="s">
        <v>420</v>
      </c>
    </row>
    <row r="3589" spans="1:28" x14ac:dyDescent="0.25">
      <c r="A3589" t="s">
        <v>14192</v>
      </c>
      <c r="B3589" t="s">
        <v>14192</v>
      </c>
      <c r="C3589" t="s">
        <v>14193</v>
      </c>
      <c r="D3589" t="s">
        <v>14194</v>
      </c>
      <c r="E3589" t="s">
        <v>771</v>
      </c>
      <c r="F3589" t="s">
        <v>772</v>
      </c>
      <c r="G3589" t="s">
        <v>2565</v>
      </c>
      <c r="J3589" t="s">
        <v>791</v>
      </c>
      <c r="K3589" t="s">
        <v>2566</v>
      </c>
      <c r="L3589" t="s">
        <v>2567</v>
      </c>
      <c r="M3589" t="s">
        <v>15</v>
      </c>
      <c r="N3589" t="s">
        <v>771</v>
      </c>
      <c r="O3589">
        <v>1</v>
      </c>
      <c r="P3589" t="s">
        <v>777</v>
      </c>
      <c r="Q3589">
        <v>19.899999999999999</v>
      </c>
      <c r="R3589">
        <v>3.59</v>
      </c>
      <c r="Y3589" t="s">
        <v>14195</v>
      </c>
      <c r="Z3589" t="s">
        <v>8224</v>
      </c>
      <c r="AA3589">
        <v>95014</v>
      </c>
      <c r="AB3589" t="s">
        <v>420</v>
      </c>
    </row>
    <row r="3590" spans="1:28" x14ac:dyDescent="0.25">
      <c r="A3590" t="s">
        <v>14196</v>
      </c>
      <c r="B3590" t="s">
        <v>14196</v>
      </c>
      <c r="C3590" t="s">
        <v>14197</v>
      </c>
      <c r="D3590" t="s">
        <v>13868</v>
      </c>
      <c r="E3590" t="s">
        <v>771</v>
      </c>
      <c r="F3590" t="s">
        <v>772</v>
      </c>
      <c r="G3590" t="s">
        <v>2565</v>
      </c>
      <c r="J3590" t="s">
        <v>791</v>
      </c>
      <c r="K3590" t="s">
        <v>2598</v>
      </c>
      <c r="L3590" t="s">
        <v>776</v>
      </c>
      <c r="M3590" t="s">
        <v>424</v>
      </c>
      <c r="N3590" t="s">
        <v>771</v>
      </c>
      <c r="O3590">
        <v>1</v>
      </c>
      <c r="P3590" t="s">
        <v>777</v>
      </c>
      <c r="Q3590">
        <v>29.9</v>
      </c>
      <c r="R3590">
        <v>5.39</v>
      </c>
      <c r="Y3590" t="s">
        <v>4874</v>
      </c>
      <c r="Z3590" t="s">
        <v>2568</v>
      </c>
      <c r="AA3590">
        <v>10059</v>
      </c>
      <c r="AB3590" t="s">
        <v>420</v>
      </c>
    </row>
    <row r="3591" spans="1:28" x14ac:dyDescent="0.25">
      <c r="A3591" t="s">
        <v>14198</v>
      </c>
      <c r="B3591" t="s">
        <v>14198</v>
      </c>
      <c r="C3591" t="s">
        <v>14199</v>
      </c>
      <c r="D3591" t="s">
        <v>14200</v>
      </c>
      <c r="E3591" t="s">
        <v>771</v>
      </c>
      <c r="F3591" t="s">
        <v>772</v>
      </c>
      <c r="G3591" t="s">
        <v>2565</v>
      </c>
      <c r="J3591" t="s">
        <v>791</v>
      </c>
      <c r="K3591" t="s">
        <v>5170</v>
      </c>
      <c r="L3591" t="s">
        <v>951</v>
      </c>
      <c r="M3591" t="s">
        <v>447</v>
      </c>
      <c r="N3591" t="s">
        <v>771</v>
      </c>
      <c r="O3591">
        <v>1</v>
      </c>
      <c r="P3591" t="s">
        <v>777</v>
      </c>
      <c r="Q3591">
        <v>36.99</v>
      </c>
      <c r="R3591">
        <v>6.67</v>
      </c>
      <c r="Y3591" t="s">
        <v>14201</v>
      </c>
      <c r="Z3591" t="s">
        <v>2904</v>
      </c>
      <c r="AA3591">
        <v>10090</v>
      </c>
      <c r="AB3591" t="s">
        <v>420</v>
      </c>
    </row>
    <row r="3592" spans="1:28" x14ac:dyDescent="0.25">
      <c r="A3592" t="s">
        <v>14202</v>
      </c>
      <c r="B3592" t="s">
        <v>14202</v>
      </c>
      <c r="C3592" t="s">
        <v>14203</v>
      </c>
      <c r="D3592" t="s">
        <v>14204</v>
      </c>
      <c r="E3592" t="s">
        <v>771</v>
      </c>
      <c r="F3592" t="s">
        <v>772</v>
      </c>
      <c r="G3592" t="s">
        <v>2565</v>
      </c>
      <c r="J3592" t="s">
        <v>791</v>
      </c>
      <c r="K3592" t="s">
        <v>2578</v>
      </c>
      <c r="L3592" t="s">
        <v>833</v>
      </c>
      <c r="M3592" t="s">
        <v>49</v>
      </c>
      <c r="N3592" t="s">
        <v>771</v>
      </c>
      <c r="O3592">
        <v>1</v>
      </c>
      <c r="P3592" t="s">
        <v>777</v>
      </c>
      <c r="Q3592">
        <v>24.9</v>
      </c>
      <c r="R3592">
        <v>4.49</v>
      </c>
      <c r="Y3592" t="s">
        <v>14205</v>
      </c>
      <c r="Z3592" t="s">
        <v>2764</v>
      </c>
      <c r="AA3592">
        <v>57034</v>
      </c>
      <c r="AB3592" t="s">
        <v>420</v>
      </c>
    </row>
    <row r="3593" spans="1:28" x14ac:dyDescent="0.25">
      <c r="A3593" t="s">
        <v>14206</v>
      </c>
      <c r="C3593" t="s">
        <v>14207</v>
      </c>
      <c r="D3593" t="s">
        <v>14208</v>
      </c>
      <c r="E3593" t="s">
        <v>771</v>
      </c>
      <c r="F3593" t="s">
        <v>2590</v>
      </c>
      <c r="G3593" t="s">
        <v>2565</v>
      </c>
      <c r="H3593" t="s">
        <v>2591</v>
      </c>
      <c r="J3593" t="s">
        <v>774</v>
      </c>
      <c r="K3593" t="s">
        <v>4348</v>
      </c>
      <c r="L3593" t="s">
        <v>20</v>
      </c>
      <c r="M3593" t="s">
        <v>19</v>
      </c>
      <c r="N3593" t="s">
        <v>771</v>
      </c>
      <c r="O3593">
        <v>1</v>
      </c>
      <c r="P3593" t="s">
        <v>777</v>
      </c>
      <c r="Q3593">
        <v>19.899999999999999</v>
      </c>
      <c r="R3593">
        <v>3.59</v>
      </c>
      <c r="S3593">
        <v>3</v>
      </c>
      <c r="T3593">
        <v>0.54</v>
      </c>
      <c r="Y3593" t="s">
        <v>14209</v>
      </c>
      <c r="Z3593" t="s">
        <v>2666</v>
      </c>
      <c r="AA3593">
        <v>26812</v>
      </c>
      <c r="AB3593" t="s">
        <v>420</v>
      </c>
    </row>
    <row r="3594" spans="1:28" x14ac:dyDescent="0.25">
      <c r="A3594" t="s">
        <v>14210</v>
      </c>
      <c r="C3594" t="s">
        <v>14211</v>
      </c>
      <c r="D3594" t="s">
        <v>14212</v>
      </c>
      <c r="E3594" t="s">
        <v>771</v>
      </c>
      <c r="F3594" t="s">
        <v>2590</v>
      </c>
      <c r="G3594" t="s">
        <v>2565</v>
      </c>
      <c r="H3594" t="s">
        <v>2591</v>
      </c>
      <c r="J3594" t="s">
        <v>774</v>
      </c>
      <c r="K3594" t="s">
        <v>2790</v>
      </c>
      <c r="L3594" t="s">
        <v>730</v>
      </c>
      <c r="M3594" t="s">
        <v>729</v>
      </c>
      <c r="N3594" t="s">
        <v>771</v>
      </c>
      <c r="O3594">
        <v>1</v>
      </c>
      <c r="P3594" t="s">
        <v>777</v>
      </c>
      <c r="Q3594">
        <v>24.9</v>
      </c>
      <c r="R3594">
        <v>4.49</v>
      </c>
      <c r="S3594">
        <v>3</v>
      </c>
      <c r="T3594">
        <v>0.54</v>
      </c>
      <c r="Y3594" t="s">
        <v>14213</v>
      </c>
      <c r="Z3594" t="s">
        <v>3944</v>
      </c>
      <c r="AA3594">
        <v>97016</v>
      </c>
      <c r="AB3594" t="s">
        <v>420</v>
      </c>
    </row>
    <row r="3595" spans="1:28" x14ac:dyDescent="0.25">
      <c r="A3595" t="s">
        <v>14214</v>
      </c>
      <c r="B3595" t="s">
        <v>14214</v>
      </c>
      <c r="C3595" t="s">
        <v>14215</v>
      </c>
      <c r="D3595" t="s">
        <v>14216</v>
      </c>
      <c r="E3595" t="s">
        <v>771</v>
      </c>
      <c r="F3595" t="s">
        <v>772</v>
      </c>
      <c r="G3595" t="s">
        <v>2565</v>
      </c>
      <c r="J3595" t="s">
        <v>791</v>
      </c>
      <c r="K3595" t="s">
        <v>2598</v>
      </c>
      <c r="L3595" t="s">
        <v>776</v>
      </c>
      <c r="M3595" t="s">
        <v>424</v>
      </c>
      <c r="N3595" t="s">
        <v>771</v>
      </c>
      <c r="O3595">
        <v>1</v>
      </c>
      <c r="P3595" t="s">
        <v>777</v>
      </c>
      <c r="Q3595">
        <v>29.9</v>
      </c>
      <c r="R3595">
        <v>5.39</v>
      </c>
      <c r="S3595">
        <v>4.99</v>
      </c>
      <c r="T3595">
        <v>0.9</v>
      </c>
      <c r="Y3595" t="s">
        <v>2585</v>
      </c>
      <c r="Z3595" t="s">
        <v>2585</v>
      </c>
      <c r="AA3595">
        <v>20153</v>
      </c>
      <c r="AB3595" t="s">
        <v>420</v>
      </c>
    </row>
    <row r="3596" spans="1:28" x14ac:dyDescent="0.25">
      <c r="A3596" t="s">
        <v>14217</v>
      </c>
      <c r="B3596" t="s">
        <v>14217</v>
      </c>
      <c r="C3596" t="s">
        <v>14218</v>
      </c>
      <c r="D3596" t="s">
        <v>14219</v>
      </c>
      <c r="E3596" t="s">
        <v>771</v>
      </c>
      <c r="F3596" t="s">
        <v>772</v>
      </c>
      <c r="G3596" t="s">
        <v>2565</v>
      </c>
      <c r="J3596" t="s">
        <v>791</v>
      </c>
      <c r="K3596" t="s">
        <v>2641</v>
      </c>
      <c r="L3596" t="s">
        <v>1330</v>
      </c>
      <c r="M3596" t="s">
        <v>29</v>
      </c>
      <c r="N3596" t="s">
        <v>771</v>
      </c>
      <c r="O3596">
        <v>1</v>
      </c>
      <c r="P3596" t="s">
        <v>777</v>
      </c>
      <c r="Q3596">
        <v>32.9</v>
      </c>
      <c r="R3596">
        <v>5.93</v>
      </c>
      <c r="Y3596" t="s">
        <v>14220</v>
      </c>
      <c r="Z3596" t="s">
        <v>3239</v>
      </c>
      <c r="AA3596">
        <v>31044</v>
      </c>
      <c r="AB3596" t="s">
        <v>420</v>
      </c>
    </row>
    <row r="3597" spans="1:28" x14ac:dyDescent="0.25">
      <c r="A3597" t="s">
        <v>14221</v>
      </c>
      <c r="C3597" t="s">
        <v>14222</v>
      </c>
      <c r="D3597" t="s">
        <v>14223</v>
      </c>
      <c r="E3597" t="s">
        <v>771</v>
      </c>
      <c r="F3597" t="s">
        <v>2590</v>
      </c>
      <c r="G3597" t="s">
        <v>2565</v>
      </c>
      <c r="H3597" t="s">
        <v>2591</v>
      </c>
      <c r="J3597" t="s">
        <v>774</v>
      </c>
      <c r="K3597" t="s">
        <v>4184</v>
      </c>
      <c r="L3597" t="s">
        <v>718</v>
      </c>
      <c r="M3597" t="s">
        <v>717</v>
      </c>
      <c r="N3597" t="s">
        <v>771</v>
      </c>
      <c r="O3597">
        <v>1</v>
      </c>
      <c r="P3597" t="s">
        <v>777</v>
      </c>
      <c r="Q3597">
        <v>24.9</v>
      </c>
      <c r="R3597">
        <v>4.49</v>
      </c>
      <c r="S3597">
        <v>3</v>
      </c>
      <c r="T3597">
        <v>0.54</v>
      </c>
      <c r="Y3597" t="s">
        <v>2740</v>
      </c>
      <c r="Z3597" t="s">
        <v>2740</v>
      </c>
      <c r="AA3597">
        <v>74121</v>
      </c>
      <c r="AB3597" t="s">
        <v>420</v>
      </c>
    </row>
    <row r="3598" spans="1:28" x14ac:dyDescent="0.25">
      <c r="A3598" t="s">
        <v>14224</v>
      </c>
      <c r="B3598" t="s">
        <v>14224</v>
      </c>
      <c r="C3598" t="s">
        <v>14225</v>
      </c>
      <c r="D3598" t="s">
        <v>14226</v>
      </c>
      <c r="E3598" t="s">
        <v>771</v>
      </c>
      <c r="F3598" t="s">
        <v>772</v>
      </c>
      <c r="G3598" t="s">
        <v>2565</v>
      </c>
      <c r="J3598" t="s">
        <v>791</v>
      </c>
      <c r="K3598" t="s">
        <v>2566</v>
      </c>
      <c r="L3598" t="s">
        <v>2567</v>
      </c>
      <c r="M3598" t="s">
        <v>15</v>
      </c>
      <c r="N3598" t="s">
        <v>771</v>
      </c>
      <c r="O3598">
        <v>2</v>
      </c>
      <c r="P3598" t="s">
        <v>777</v>
      </c>
      <c r="Q3598">
        <v>39.799999999999997</v>
      </c>
      <c r="R3598">
        <v>7.18</v>
      </c>
      <c r="Y3598" t="s">
        <v>3088</v>
      </c>
      <c r="Z3598" t="s">
        <v>3088</v>
      </c>
      <c r="AA3598">
        <v>50123</v>
      </c>
      <c r="AB3598" t="s">
        <v>420</v>
      </c>
    </row>
    <row r="3599" spans="1:28" x14ac:dyDescent="0.25">
      <c r="A3599" t="s">
        <v>14227</v>
      </c>
      <c r="B3599" t="s">
        <v>14227</v>
      </c>
      <c r="C3599" t="s">
        <v>14228</v>
      </c>
      <c r="D3599" t="s">
        <v>14229</v>
      </c>
      <c r="E3599" t="s">
        <v>771</v>
      </c>
      <c r="F3599" t="s">
        <v>772</v>
      </c>
      <c r="G3599" t="s">
        <v>2565</v>
      </c>
      <c r="J3599" t="s">
        <v>791</v>
      </c>
      <c r="K3599" t="s">
        <v>2578</v>
      </c>
      <c r="L3599" t="s">
        <v>833</v>
      </c>
      <c r="M3599" t="s">
        <v>49</v>
      </c>
      <c r="N3599" t="s">
        <v>771</v>
      </c>
      <c r="O3599">
        <v>1</v>
      </c>
      <c r="P3599" t="s">
        <v>777</v>
      </c>
      <c r="Q3599">
        <v>24.9</v>
      </c>
      <c r="R3599">
        <v>4.49</v>
      </c>
      <c r="Y3599" t="s">
        <v>4723</v>
      </c>
      <c r="Z3599" t="s">
        <v>14230</v>
      </c>
      <c r="AA3599">
        <v>40</v>
      </c>
      <c r="AB3599" t="s">
        <v>420</v>
      </c>
    </row>
    <row r="3600" spans="1:28" x14ac:dyDescent="0.25">
      <c r="A3600" t="s">
        <v>14231</v>
      </c>
      <c r="B3600" t="s">
        <v>14231</v>
      </c>
      <c r="C3600" t="s">
        <v>14232</v>
      </c>
      <c r="D3600" t="s">
        <v>14233</v>
      </c>
      <c r="E3600" t="s">
        <v>771</v>
      </c>
      <c r="F3600" t="s">
        <v>772</v>
      </c>
      <c r="G3600" t="s">
        <v>2565</v>
      </c>
      <c r="J3600" t="s">
        <v>791</v>
      </c>
      <c r="K3600" t="s">
        <v>2618</v>
      </c>
      <c r="L3600" t="s">
        <v>864</v>
      </c>
      <c r="M3600" t="s">
        <v>21</v>
      </c>
      <c r="N3600" t="s">
        <v>771</v>
      </c>
      <c r="O3600">
        <v>1</v>
      </c>
      <c r="P3600" t="s">
        <v>777</v>
      </c>
      <c r="Q3600">
        <v>29.9</v>
      </c>
      <c r="R3600">
        <v>5.39</v>
      </c>
      <c r="Y3600" t="s">
        <v>2585</v>
      </c>
      <c r="Z3600" t="s">
        <v>2585</v>
      </c>
      <c r="AA3600">
        <v>20144</v>
      </c>
      <c r="AB3600" t="s">
        <v>420</v>
      </c>
    </row>
    <row r="3601" spans="1:28" x14ac:dyDescent="0.25">
      <c r="A3601" t="s">
        <v>14234</v>
      </c>
      <c r="B3601" t="s">
        <v>14234</v>
      </c>
      <c r="C3601" t="s">
        <v>14235</v>
      </c>
      <c r="D3601" t="s">
        <v>14236</v>
      </c>
      <c r="E3601" t="s">
        <v>771</v>
      </c>
      <c r="F3601" t="s">
        <v>772</v>
      </c>
      <c r="G3601" t="s">
        <v>2565</v>
      </c>
      <c r="J3601" t="s">
        <v>791</v>
      </c>
      <c r="K3601" t="s">
        <v>2566</v>
      </c>
      <c r="L3601" t="s">
        <v>2567</v>
      </c>
      <c r="M3601" t="s">
        <v>15</v>
      </c>
      <c r="N3601" t="s">
        <v>771</v>
      </c>
      <c r="O3601">
        <v>1</v>
      </c>
      <c r="P3601" t="s">
        <v>777</v>
      </c>
      <c r="Q3601">
        <v>19.899999999999999</v>
      </c>
      <c r="R3601">
        <v>3.59</v>
      </c>
      <c r="Y3601" t="s">
        <v>14237</v>
      </c>
      <c r="Z3601" t="s">
        <v>3949</v>
      </c>
      <c r="AA3601">
        <v>36050</v>
      </c>
      <c r="AB3601" t="s">
        <v>420</v>
      </c>
    </row>
    <row r="3602" spans="1:28" x14ac:dyDescent="0.25">
      <c r="A3602" t="s">
        <v>14238</v>
      </c>
      <c r="B3602" t="s">
        <v>14238</v>
      </c>
      <c r="C3602" t="s">
        <v>14239</v>
      </c>
      <c r="D3602" t="s">
        <v>14240</v>
      </c>
      <c r="E3602" t="s">
        <v>771</v>
      </c>
      <c r="F3602" t="s">
        <v>772</v>
      </c>
      <c r="G3602" t="s">
        <v>2565</v>
      </c>
      <c r="J3602" t="s">
        <v>791</v>
      </c>
      <c r="K3602" t="s">
        <v>2578</v>
      </c>
      <c r="L3602" t="s">
        <v>833</v>
      </c>
      <c r="M3602" t="s">
        <v>49</v>
      </c>
      <c r="N3602" t="s">
        <v>771</v>
      </c>
      <c r="O3602">
        <v>1</v>
      </c>
      <c r="P3602" t="s">
        <v>777</v>
      </c>
      <c r="Q3602">
        <v>24.9</v>
      </c>
      <c r="R3602">
        <v>4.49</v>
      </c>
      <c r="Y3602" t="s">
        <v>3265</v>
      </c>
      <c r="Z3602" t="s">
        <v>14241</v>
      </c>
      <c r="AA3602">
        <v>3100</v>
      </c>
      <c r="AB3602" t="s">
        <v>420</v>
      </c>
    </row>
    <row r="3603" spans="1:28" x14ac:dyDescent="0.25">
      <c r="A3603" t="s">
        <v>14242</v>
      </c>
      <c r="B3603" t="s">
        <v>14242</v>
      </c>
      <c r="C3603" t="s">
        <v>14243</v>
      </c>
      <c r="D3603" t="s">
        <v>14244</v>
      </c>
      <c r="E3603" t="s">
        <v>771</v>
      </c>
      <c r="F3603" t="s">
        <v>772</v>
      </c>
      <c r="G3603" t="s">
        <v>2565</v>
      </c>
      <c r="J3603" t="s">
        <v>791</v>
      </c>
      <c r="K3603" t="s">
        <v>2598</v>
      </c>
      <c r="L3603" t="s">
        <v>776</v>
      </c>
      <c r="M3603" t="s">
        <v>424</v>
      </c>
      <c r="N3603" t="s">
        <v>771</v>
      </c>
      <c r="O3603">
        <v>1</v>
      </c>
      <c r="P3603" t="s">
        <v>777</v>
      </c>
      <c r="Q3603">
        <v>29.9</v>
      </c>
      <c r="R3603">
        <v>5.39</v>
      </c>
      <c r="Y3603" t="s">
        <v>2853</v>
      </c>
      <c r="AA3603">
        <v>16129</v>
      </c>
      <c r="AB3603" t="s">
        <v>420</v>
      </c>
    </row>
    <row r="3604" spans="1:28" x14ac:dyDescent="0.25">
      <c r="A3604" t="s">
        <v>14245</v>
      </c>
      <c r="B3604" t="s">
        <v>14245</v>
      </c>
      <c r="C3604" t="s">
        <v>14246</v>
      </c>
      <c r="D3604" t="s">
        <v>14247</v>
      </c>
      <c r="E3604" t="s">
        <v>771</v>
      </c>
      <c r="F3604" t="s">
        <v>772</v>
      </c>
      <c r="G3604" t="s">
        <v>2565</v>
      </c>
      <c r="J3604" t="s">
        <v>791</v>
      </c>
      <c r="K3604" t="s">
        <v>2598</v>
      </c>
      <c r="L3604" t="s">
        <v>776</v>
      </c>
      <c r="M3604" t="s">
        <v>424</v>
      </c>
      <c r="N3604" t="s">
        <v>771</v>
      </c>
      <c r="O3604">
        <v>1</v>
      </c>
      <c r="P3604" t="s">
        <v>777</v>
      </c>
      <c r="Q3604">
        <v>29.9</v>
      </c>
      <c r="R3604">
        <v>5.39</v>
      </c>
      <c r="Y3604" t="s">
        <v>14248</v>
      </c>
      <c r="Z3604" t="s">
        <v>3570</v>
      </c>
      <c r="AA3604">
        <v>66020</v>
      </c>
      <c r="AB3604" t="s">
        <v>420</v>
      </c>
    </row>
    <row r="3605" spans="1:28" x14ac:dyDescent="0.25">
      <c r="A3605" t="s">
        <v>14249</v>
      </c>
      <c r="B3605" t="s">
        <v>14249</v>
      </c>
      <c r="C3605" t="s">
        <v>14250</v>
      </c>
      <c r="D3605" t="s">
        <v>14251</v>
      </c>
      <c r="E3605" t="s">
        <v>771</v>
      </c>
      <c r="F3605" t="s">
        <v>772</v>
      </c>
      <c r="G3605" t="s">
        <v>2565</v>
      </c>
      <c r="J3605" t="s">
        <v>791</v>
      </c>
      <c r="K3605" t="s">
        <v>2641</v>
      </c>
      <c r="L3605" t="s">
        <v>1330</v>
      </c>
      <c r="M3605" t="s">
        <v>29</v>
      </c>
      <c r="N3605" t="s">
        <v>771</v>
      </c>
      <c r="O3605">
        <v>1</v>
      </c>
      <c r="P3605" t="s">
        <v>777</v>
      </c>
      <c r="Q3605">
        <v>32.9</v>
      </c>
      <c r="R3605">
        <v>5.93</v>
      </c>
      <c r="Y3605" t="s">
        <v>14252</v>
      </c>
      <c r="Z3605" t="s">
        <v>3630</v>
      </c>
      <c r="AA3605">
        <v>85038</v>
      </c>
      <c r="AB3605" t="s">
        <v>420</v>
      </c>
    </row>
    <row r="3606" spans="1:28" x14ac:dyDescent="0.25">
      <c r="A3606" t="s">
        <v>14253</v>
      </c>
      <c r="B3606" t="s">
        <v>14253</v>
      </c>
      <c r="C3606" t="s">
        <v>14254</v>
      </c>
      <c r="D3606" t="s">
        <v>14255</v>
      </c>
      <c r="E3606" t="s">
        <v>799</v>
      </c>
      <c r="F3606" t="s">
        <v>772</v>
      </c>
      <c r="G3606" t="s">
        <v>2565</v>
      </c>
      <c r="J3606" t="s">
        <v>791</v>
      </c>
      <c r="K3606" t="s">
        <v>2566</v>
      </c>
      <c r="L3606" t="s">
        <v>2567</v>
      </c>
      <c r="M3606" t="s">
        <v>15</v>
      </c>
      <c r="N3606" t="s">
        <v>799</v>
      </c>
      <c r="O3606">
        <v>0</v>
      </c>
      <c r="Y3606" t="s">
        <v>4180</v>
      </c>
      <c r="Z3606" t="s">
        <v>2985</v>
      </c>
      <c r="AA3606">
        <v>81031</v>
      </c>
      <c r="AB3606" t="s">
        <v>420</v>
      </c>
    </row>
    <row r="3607" spans="1:28" x14ac:dyDescent="0.25">
      <c r="A3607" t="s">
        <v>14256</v>
      </c>
      <c r="B3607" t="s">
        <v>14256</v>
      </c>
      <c r="C3607" t="s">
        <v>14257</v>
      </c>
      <c r="D3607" t="s">
        <v>14258</v>
      </c>
      <c r="E3607" t="s">
        <v>771</v>
      </c>
      <c r="F3607" t="s">
        <v>772</v>
      </c>
      <c r="G3607" t="s">
        <v>2565</v>
      </c>
      <c r="I3607" t="s">
        <v>2646</v>
      </c>
      <c r="J3607" t="s">
        <v>791</v>
      </c>
      <c r="K3607" t="s">
        <v>2598</v>
      </c>
      <c r="L3607" t="s">
        <v>776</v>
      </c>
      <c r="M3607" t="s">
        <v>424</v>
      </c>
      <c r="N3607" t="s">
        <v>771</v>
      </c>
      <c r="O3607">
        <v>1</v>
      </c>
      <c r="P3607" t="s">
        <v>777</v>
      </c>
      <c r="Q3607">
        <v>29.9</v>
      </c>
      <c r="R3607">
        <v>5.39</v>
      </c>
      <c r="Y3607" t="s">
        <v>3160</v>
      </c>
      <c r="Z3607" t="s">
        <v>3161</v>
      </c>
      <c r="AA3607">
        <v>45020</v>
      </c>
      <c r="AB3607" t="s">
        <v>420</v>
      </c>
    </row>
    <row r="3608" spans="1:28" x14ac:dyDescent="0.25">
      <c r="A3608" t="s">
        <v>14259</v>
      </c>
      <c r="B3608" t="s">
        <v>14259</v>
      </c>
      <c r="C3608" t="s">
        <v>14260</v>
      </c>
      <c r="D3608" t="s">
        <v>14261</v>
      </c>
      <c r="E3608" t="s">
        <v>771</v>
      </c>
      <c r="F3608" t="s">
        <v>772</v>
      </c>
      <c r="G3608" t="s">
        <v>2565</v>
      </c>
      <c r="J3608" t="s">
        <v>791</v>
      </c>
      <c r="K3608" t="s">
        <v>2598</v>
      </c>
      <c r="L3608" t="s">
        <v>776</v>
      </c>
      <c r="M3608" t="s">
        <v>424</v>
      </c>
      <c r="N3608" t="s">
        <v>771</v>
      </c>
      <c r="O3608">
        <v>1</v>
      </c>
      <c r="P3608" t="s">
        <v>777</v>
      </c>
      <c r="Q3608">
        <v>29.9</v>
      </c>
      <c r="R3608">
        <v>5.39</v>
      </c>
      <c r="Y3608" t="s">
        <v>14262</v>
      </c>
      <c r="Z3608" t="s">
        <v>4895</v>
      </c>
      <c r="AA3608">
        <v>71042</v>
      </c>
      <c r="AB3608" t="s">
        <v>420</v>
      </c>
    </row>
    <row r="3609" spans="1:28" x14ac:dyDescent="0.25">
      <c r="A3609" t="s">
        <v>14263</v>
      </c>
      <c r="B3609" t="s">
        <v>14263</v>
      </c>
      <c r="C3609" t="s">
        <v>14264</v>
      </c>
      <c r="D3609" t="s">
        <v>14265</v>
      </c>
      <c r="E3609" t="s">
        <v>771</v>
      </c>
      <c r="F3609" t="s">
        <v>772</v>
      </c>
      <c r="G3609" t="s">
        <v>2565</v>
      </c>
      <c r="J3609" t="s">
        <v>791</v>
      </c>
      <c r="K3609" t="s">
        <v>2572</v>
      </c>
      <c r="L3609" t="s">
        <v>1427</v>
      </c>
      <c r="M3609" t="s">
        <v>45</v>
      </c>
      <c r="N3609" t="s">
        <v>771</v>
      </c>
      <c r="O3609">
        <v>1</v>
      </c>
      <c r="P3609" t="s">
        <v>777</v>
      </c>
      <c r="Q3609">
        <v>29.9</v>
      </c>
      <c r="R3609">
        <v>5.39</v>
      </c>
      <c r="Y3609" t="s">
        <v>14266</v>
      </c>
      <c r="Z3609" t="s">
        <v>4435</v>
      </c>
      <c r="AA3609">
        <v>46049</v>
      </c>
      <c r="AB3609" t="s">
        <v>420</v>
      </c>
    </row>
    <row r="3610" spans="1:28" x14ac:dyDescent="0.25">
      <c r="A3610" t="s">
        <v>14267</v>
      </c>
      <c r="B3610" t="s">
        <v>14267</v>
      </c>
      <c r="C3610" t="s">
        <v>14268</v>
      </c>
      <c r="D3610" t="s">
        <v>14269</v>
      </c>
      <c r="E3610" t="s">
        <v>771</v>
      </c>
      <c r="F3610" t="s">
        <v>772</v>
      </c>
      <c r="G3610" t="s">
        <v>2565</v>
      </c>
      <c r="J3610" t="s">
        <v>791</v>
      </c>
      <c r="K3610" t="s">
        <v>2566</v>
      </c>
      <c r="L3610" t="s">
        <v>2567</v>
      </c>
      <c r="M3610" t="s">
        <v>15</v>
      </c>
      <c r="N3610" t="s">
        <v>771</v>
      </c>
      <c r="O3610">
        <v>1</v>
      </c>
      <c r="P3610" t="s">
        <v>777</v>
      </c>
      <c r="Q3610">
        <v>19.899999999999999</v>
      </c>
      <c r="R3610">
        <v>3.59</v>
      </c>
      <c r="Y3610" t="s">
        <v>14270</v>
      </c>
      <c r="Z3610" t="s">
        <v>2599</v>
      </c>
      <c r="AA3610">
        <v>54</v>
      </c>
      <c r="AB3610" t="s">
        <v>420</v>
      </c>
    </row>
    <row r="3611" spans="1:28" x14ac:dyDescent="0.25">
      <c r="A3611" t="s">
        <v>14271</v>
      </c>
      <c r="B3611" t="s">
        <v>14271</v>
      </c>
      <c r="C3611" t="s">
        <v>14272</v>
      </c>
      <c r="D3611" t="s">
        <v>14273</v>
      </c>
      <c r="E3611" t="s">
        <v>771</v>
      </c>
      <c r="F3611" t="s">
        <v>772</v>
      </c>
      <c r="G3611" t="s">
        <v>2565</v>
      </c>
      <c r="J3611" t="s">
        <v>791</v>
      </c>
      <c r="K3611" t="s">
        <v>3014</v>
      </c>
      <c r="L3611" t="s">
        <v>3015</v>
      </c>
      <c r="M3611" t="s">
        <v>25</v>
      </c>
      <c r="N3611" t="s">
        <v>771</v>
      </c>
      <c r="O3611">
        <v>1</v>
      </c>
      <c r="P3611" t="s">
        <v>777</v>
      </c>
      <c r="Q3611">
        <v>29.9</v>
      </c>
      <c r="R3611">
        <v>5.39</v>
      </c>
      <c r="Y3611" t="s">
        <v>14274</v>
      </c>
      <c r="Z3611" t="s">
        <v>4711</v>
      </c>
      <c r="AA3611">
        <v>67051</v>
      </c>
      <c r="AB3611" t="s">
        <v>420</v>
      </c>
    </row>
    <row r="3612" spans="1:28" x14ac:dyDescent="0.25">
      <c r="A3612" t="s">
        <v>14275</v>
      </c>
      <c r="B3612" t="s">
        <v>14275</v>
      </c>
      <c r="C3612" t="s">
        <v>14276</v>
      </c>
      <c r="D3612" t="s">
        <v>14277</v>
      </c>
      <c r="E3612" t="s">
        <v>771</v>
      </c>
      <c r="F3612" t="s">
        <v>772</v>
      </c>
      <c r="G3612" t="s">
        <v>2565</v>
      </c>
      <c r="J3612" t="s">
        <v>791</v>
      </c>
      <c r="K3612" t="s">
        <v>2566</v>
      </c>
      <c r="L3612" t="s">
        <v>2567</v>
      </c>
      <c r="M3612" t="s">
        <v>15</v>
      </c>
      <c r="N3612" t="s">
        <v>771</v>
      </c>
      <c r="O3612">
        <v>1</v>
      </c>
      <c r="P3612" t="s">
        <v>777</v>
      </c>
      <c r="Q3612">
        <v>19.899999999999999</v>
      </c>
      <c r="R3612">
        <v>3.59</v>
      </c>
      <c r="Y3612" t="s">
        <v>14278</v>
      </c>
      <c r="Z3612" t="s">
        <v>3907</v>
      </c>
      <c r="AA3612">
        <v>95033</v>
      </c>
      <c r="AB3612" t="s">
        <v>420</v>
      </c>
    </row>
    <row r="3613" spans="1:28" x14ac:dyDescent="0.25">
      <c r="A3613" t="s">
        <v>14279</v>
      </c>
      <c r="B3613" t="s">
        <v>14279</v>
      </c>
      <c r="C3613" t="s">
        <v>14280</v>
      </c>
      <c r="D3613" t="s">
        <v>14281</v>
      </c>
      <c r="E3613" t="s">
        <v>771</v>
      </c>
      <c r="F3613" t="s">
        <v>772</v>
      </c>
      <c r="G3613" t="s">
        <v>2565</v>
      </c>
      <c r="J3613" t="s">
        <v>791</v>
      </c>
      <c r="K3613" t="s">
        <v>2641</v>
      </c>
      <c r="L3613" t="s">
        <v>1330</v>
      </c>
      <c r="M3613" t="s">
        <v>29</v>
      </c>
      <c r="N3613" t="s">
        <v>771</v>
      </c>
      <c r="O3613">
        <v>1</v>
      </c>
      <c r="P3613" t="s">
        <v>777</v>
      </c>
      <c r="Q3613">
        <v>32.9</v>
      </c>
      <c r="R3613">
        <v>5.93</v>
      </c>
      <c r="Y3613" t="s">
        <v>14282</v>
      </c>
      <c r="Z3613" t="s">
        <v>3779</v>
      </c>
      <c r="AA3613">
        <v>12</v>
      </c>
      <c r="AB3613" t="s">
        <v>420</v>
      </c>
    </row>
    <row r="3614" spans="1:28" x14ac:dyDescent="0.25">
      <c r="A3614" t="s">
        <v>14283</v>
      </c>
      <c r="B3614" t="s">
        <v>14283</v>
      </c>
      <c r="C3614" t="s">
        <v>14284</v>
      </c>
      <c r="D3614" t="s">
        <v>14285</v>
      </c>
      <c r="E3614" t="s">
        <v>771</v>
      </c>
      <c r="F3614" t="s">
        <v>772</v>
      </c>
      <c r="G3614" t="s">
        <v>2565</v>
      </c>
      <c r="J3614" t="s">
        <v>791</v>
      </c>
      <c r="K3614" t="s">
        <v>2641</v>
      </c>
      <c r="L3614" t="s">
        <v>1330</v>
      </c>
      <c r="M3614" t="s">
        <v>29</v>
      </c>
      <c r="N3614" t="s">
        <v>771</v>
      </c>
      <c r="O3614">
        <v>1</v>
      </c>
      <c r="P3614" t="s">
        <v>777</v>
      </c>
      <c r="Q3614">
        <v>32.9</v>
      </c>
      <c r="R3614">
        <v>5.93</v>
      </c>
      <c r="Y3614" t="s">
        <v>14286</v>
      </c>
      <c r="Z3614" t="s">
        <v>13134</v>
      </c>
      <c r="AA3614">
        <v>30126</v>
      </c>
      <c r="AB3614" t="s">
        <v>420</v>
      </c>
    </row>
    <row r="3615" spans="1:28" x14ac:dyDescent="0.25">
      <c r="A3615" t="s">
        <v>14287</v>
      </c>
      <c r="B3615" t="s">
        <v>14287</v>
      </c>
      <c r="C3615" t="s">
        <v>14288</v>
      </c>
      <c r="D3615" t="s">
        <v>14289</v>
      </c>
      <c r="E3615" t="s">
        <v>771</v>
      </c>
      <c r="F3615" t="s">
        <v>772</v>
      </c>
      <c r="G3615" t="s">
        <v>2565</v>
      </c>
      <c r="I3615" t="s">
        <v>2646</v>
      </c>
      <c r="J3615" t="s">
        <v>791</v>
      </c>
      <c r="K3615" t="s">
        <v>7068</v>
      </c>
      <c r="L3615" t="s">
        <v>1238</v>
      </c>
      <c r="M3615" t="s">
        <v>57</v>
      </c>
      <c r="N3615" t="s">
        <v>771</v>
      </c>
      <c r="O3615">
        <v>1</v>
      </c>
      <c r="P3615" t="s">
        <v>777</v>
      </c>
      <c r="Q3615">
        <v>14.9</v>
      </c>
      <c r="R3615">
        <v>2.69</v>
      </c>
      <c r="Y3615" t="s">
        <v>2883</v>
      </c>
      <c r="Z3615" t="s">
        <v>2627</v>
      </c>
      <c r="AA3615">
        <v>2032</v>
      </c>
      <c r="AB3615" t="s">
        <v>420</v>
      </c>
    </row>
    <row r="3616" spans="1:28" x14ac:dyDescent="0.25">
      <c r="A3616" t="s">
        <v>14290</v>
      </c>
      <c r="B3616" t="s">
        <v>14290</v>
      </c>
      <c r="C3616" t="s">
        <v>14291</v>
      </c>
      <c r="D3616" t="s">
        <v>14292</v>
      </c>
      <c r="E3616" t="s">
        <v>771</v>
      </c>
      <c r="F3616" t="s">
        <v>772</v>
      </c>
      <c r="G3616" t="s">
        <v>2565</v>
      </c>
      <c r="J3616" t="s">
        <v>791</v>
      </c>
      <c r="K3616" t="s">
        <v>2641</v>
      </c>
      <c r="L3616" t="s">
        <v>1330</v>
      </c>
      <c r="M3616" t="s">
        <v>29</v>
      </c>
      <c r="N3616" t="s">
        <v>771</v>
      </c>
      <c r="O3616">
        <v>1</v>
      </c>
      <c r="P3616" t="s">
        <v>777</v>
      </c>
      <c r="Q3616">
        <v>32.9</v>
      </c>
      <c r="R3616">
        <v>5.93</v>
      </c>
      <c r="Y3616" t="s">
        <v>14293</v>
      </c>
      <c r="Z3616" t="s">
        <v>3088</v>
      </c>
      <c r="AA3616">
        <v>50013</v>
      </c>
      <c r="AB3616" t="s">
        <v>420</v>
      </c>
    </row>
    <row r="3617" spans="1:28" x14ac:dyDescent="0.25">
      <c r="A3617" t="s">
        <v>14294</v>
      </c>
      <c r="B3617" t="s">
        <v>14294</v>
      </c>
      <c r="C3617" t="s">
        <v>14295</v>
      </c>
      <c r="D3617" t="s">
        <v>14296</v>
      </c>
      <c r="E3617" t="s">
        <v>771</v>
      </c>
      <c r="F3617" t="s">
        <v>772</v>
      </c>
      <c r="G3617" t="s">
        <v>2565</v>
      </c>
      <c r="I3617" t="s">
        <v>2646</v>
      </c>
      <c r="J3617" t="s">
        <v>791</v>
      </c>
      <c r="K3617" t="s">
        <v>2598</v>
      </c>
      <c r="L3617" t="s">
        <v>776</v>
      </c>
      <c r="M3617" t="s">
        <v>424</v>
      </c>
      <c r="N3617" t="s">
        <v>771</v>
      </c>
      <c r="O3617">
        <v>1</v>
      </c>
      <c r="P3617" t="s">
        <v>777</v>
      </c>
      <c r="Q3617">
        <v>29.9</v>
      </c>
      <c r="R3617">
        <v>5.39</v>
      </c>
      <c r="Y3617" t="s">
        <v>3160</v>
      </c>
      <c r="Z3617" t="s">
        <v>3161</v>
      </c>
      <c r="AA3617">
        <v>45020</v>
      </c>
      <c r="AB3617" t="s">
        <v>420</v>
      </c>
    </row>
    <row r="3618" spans="1:28" x14ac:dyDescent="0.25">
      <c r="A3618" t="s">
        <v>14297</v>
      </c>
      <c r="B3618" t="s">
        <v>14297</v>
      </c>
      <c r="C3618" t="s">
        <v>14298</v>
      </c>
      <c r="D3618" t="s">
        <v>14299</v>
      </c>
      <c r="E3618" t="s">
        <v>771</v>
      </c>
      <c r="F3618" t="s">
        <v>772</v>
      </c>
      <c r="G3618" t="s">
        <v>2565</v>
      </c>
      <c r="I3618" t="s">
        <v>2646</v>
      </c>
      <c r="J3618" t="s">
        <v>791</v>
      </c>
      <c r="K3618" t="s">
        <v>2847</v>
      </c>
      <c r="L3618" t="s">
        <v>2409</v>
      </c>
      <c r="M3618" t="s">
        <v>59</v>
      </c>
      <c r="N3618" t="s">
        <v>771</v>
      </c>
      <c r="O3618">
        <v>1</v>
      </c>
      <c r="P3618" t="s">
        <v>777</v>
      </c>
      <c r="Q3618">
        <v>16.899999999999999</v>
      </c>
      <c r="R3618">
        <v>3.05</v>
      </c>
      <c r="Y3618" t="s">
        <v>2883</v>
      </c>
      <c r="Z3618" t="s">
        <v>2627</v>
      </c>
      <c r="AA3618">
        <v>2032</v>
      </c>
      <c r="AB3618" t="s">
        <v>420</v>
      </c>
    </row>
    <row r="3619" spans="1:28" x14ac:dyDescent="0.25">
      <c r="A3619" t="s">
        <v>14300</v>
      </c>
      <c r="B3619" t="s">
        <v>14300</v>
      </c>
      <c r="C3619" t="s">
        <v>14301</v>
      </c>
      <c r="D3619" t="s">
        <v>14302</v>
      </c>
      <c r="E3619" t="s">
        <v>771</v>
      </c>
      <c r="F3619" t="s">
        <v>772</v>
      </c>
      <c r="G3619" t="s">
        <v>2565</v>
      </c>
      <c r="J3619" t="s">
        <v>791</v>
      </c>
      <c r="K3619" t="s">
        <v>2572</v>
      </c>
      <c r="L3619" t="s">
        <v>1427</v>
      </c>
      <c r="M3619" t="s">
        <v>45</v>
      </c>
      <c r="N3619" t="s">
        <v>771</v>
      </c>
      <c r="O3619">
        <v>1</v>
      </c>
      <c r="P3619" t="s">
        <v>777</v>
      </c>
      <c r="Q3619">
        <v>29.9</v>
      </c>
      <c r="R3619">
        <v>5.39</v>
      </c>
      <c r="Y3619" t="s">
        <v>3066</v>
      </c>
      <c r="Z3619" t="s">
        <v>7543</v>
      </c>
      <c r="AA3619">
        <v>9125</v>
      </c>
      <c r="AB3619" t="s">
        <v>420</v>
      </c>
    </row>
    <row r="3620" spans="1:28" x14ac:dyDescent="0.25">
      <c r="A3620" t="s">
        <v>14303</v>
      </c>
      <c r="B3620" t="s">
        <v>14303</v>
      </c>
      <c r="C3620" t="s">
        <v>14304</v>
      </c>
      <c r="D3620" t="s">
        <v>14305</v>
      </c>
      <c r="E3620" t="s">
        <v>771</v>
      </c>
      <c r="F3620" t="s">
        <v>772</v>
      </c>
      <c r="G3620" t="s">
        <v>2565</v>
      </c>
      <c r="J3620" t="s">
        <v>791</v>
      </c>
      <c r="K3620" t="s">
        <v>2598</v>
      </c>
      <c r="L3620" t="s">
        <v>776</v>
      </c>
      <c r="M3620" t="s">
        <v>424</v>
      </c>
      <c r="N3620" t="s">
        <v>771</v>
      </c>
      <c r="O3620">
        <v>1</v>
      </c>
      <c r="P3620" t="s">
        <v>777</v>
      </c>
      <c r="Q3620">
        <v>29.9</v>
      </c>
      <c r="R3620">
        <v>5.39</v>
      </c>
      <c r="Y3620" t="s">
        <v>14306</v>
      </c>
      <c r="Z3620" t="s">
        <v>3044</v>
      </c>
      <c r="AA3620">
        <v>96010</v>
      </c>
      <c r="AB3620" t="s">
        <v>420</v>
      </c>
    </row>
    <row r="3621" spans="1:28" x14ac:dyDescent="0.25">
      <c r="A3621" t="s">
        <v>14307</v>
      </c>
      <c r="B3621" t="s">
        <v>14307</v>
      </c>
      <c r="C3621" t="s">
        <v>14308</v>
      </c>
      <c r="D3621" t="s">
        <v>14309</v>
      </c>
      <c r="E3621" t="s">
        <v>771</v>
      </c>
      <c r="F3621" t="s">
        <v>772</v>
      </c>
      <c r="G3621" t="s">
        <v>2565</v>
      </c>
      <c r="J3621" t="s">
        <v>791</v>
      </c>
      <c r="K3621" t="s">
        <v>2566</v>
      </c>
      <c r="L3621" t="s">
        <v>2567</v>
      </c>
      <c r="M3621" t="s">
        <v>15</v>
      </c>
      <c r="N3621" t="s">
        <v>771</v>
      </c>
      <c r="O3621">
        <v>1</v>
      </c>
      <c r="P3621" t="s">
        <v>777</v>
      </c>
      <c r="Q3621">
        <v>19.899999999999999</v>
      </c>
      <c r="R3621">
        <v>3.59</v>
      </c>
      <c r="Y3621" t="s">
        <v>14310</v>
      </c>
      <c r="Z3621" t="s">
        <v>3082</v>
      </c>
      <c r="AA3621">
        <v>59015</v>
      </c>
      <c r="AB3621" t="s">
        <v>420</v>
      </c>
    </row>
    <row r="3622" spans="1:28" x14ac:dyDescent="0.25">
      <c r="A3622" t="s">
        <v>14311</v>
      </c>
      <c r="C3622" t="s">
        <v>14312</v>
      </c>
      <c r="D3622" t="s">
        <v>14313</v>
      </c>
      <c r="E3622" t="s">
        <v>771</v>
      </c>
      <c r="F3622" t="s">
        <v>2590</v>
      </c>
      <c r="G3622" t="s">
        <v>2565</v>
      </c>
      <c r="H3622" t="s">
        <v>2591</v>
      </c>
      <c r="J3622" t="s">
        <v>774</v>
      </c>
      <c r="K3622" t="s">
        <v>2882</v>
      </c>
      <c r="L3622" t="s">
        <v>439</v>
      </c>
      <c r="M3622" t="s">
        <v>438</v>
      </c>
      <c r="N3622" t="s">
        <v>771</v>
      </c>
      <c r="O3622">
        <v>3</v>
      </c>
      <c r="P3622" t="s">
        <v>777</v>
      </c>
      <c r="Q3622">
        <v>119.7</v>
      </c>
      <c r="R3622">
        <v>21.6</v>
      </c>
      <c r="S3622">
        <v>9</v>
      </c>
      <c r="T3622">
        <v>1.62</v>
      </c>
      <c r="Y3622" t="s">
        <v>2604</v>
      </c>
      <c r="Z3622" t="s">
        <v>2604</v>
      </c>
      <c r="AA3622">
        <v>80126</v>
      </c>
      <c r="AB3622" t="s">
        <v>420</v>
      </c>
    </row>
    <row r="3623" spans="1:28" x14ac:dyDescent="0.25">
      <c r="A3623" t="s">
        <v>14314</v>
      </c>
      <c r="C3623" t="s">
        <v>14315</v>
      </c>
      <c r="D3623" t="s">
        <v>14316</v>
      </c>
      <c r="E3623" t="s">
        <v>799</v>
      </c>
      <c r="F3623" t="s">
        <v>2590</v>
      </c>
      <c r="G3623" t="s">
        <v>2565</v>
      </c>
      <c r="H3623" t="s">
        <v>2591</v>
      </c>
      <c r="J3623" t="s">
        <v>774</v>
      </c>
      <c r="K3623" t="s">
        <v>2882</v>
      </c>
      <c r="L3623" t="s">
        <v>439</v>
      </c>
      <c r="M3623" t="s">
        <v>438</v>
      </c>
      <c r="O3623">
        <v>0</v>
      </c>
      <c r="Y3623" t="s">
        <v>2604</v>
      </c>
      <c r="Z3623" t="s">
        <v>2604</v>
      </c>
      <c r="AA3623">
        <v>80126</v>
      </c>
      <c r="AB3623" t="s">
        <v>420</v>
      </c>
    </row>
    <row r="3624" spans="1:28" x14ac:dyDescent="0.25">
      <c r="A3624" t="s">
        <v>14317</v>
      </c>
      <c r="C3624" t="s">
        <v>14318</v>
      </c>
      <c r="D3624" t="s">
        <v>14319</v>
      </c>
      <c r="E3624" t="s">
        <v>771</v>
      </c>
      <c r="F3624" t="s">
        <v>2590</v>
      </c>
      <c r="G3624" t="s">
        <v>2565</v>
      </c>
      <c r="H3624" t="s">
        <v>2591</v>
      </c>
      <c r="J3624" t="s">
        <v>774</v>
      </c>
      <c r="K3624" t="s">
        <v>4348</v>
      </c>
      <c r="L3624" t="s">
        <v>20</v>
      </c>
      <c r="M3624" t="s">
        <v>19</v>
      </c>
      <c r="N3624" t="s">
        <v>771</v>
      </c>
      <c r="O3624">
        <v>1</v>
      </c>
      <c r="P3624" t="s">
        <v>777</v>
      </c>
      <c r="Q3624">
        <v>19.899999999999999</v>
      </c>
      <c r="R3624">
        <v>3.59</v>
      </c>
      <c r="S3624">
        <v>3</v>
      </c>
      <c r="T3624">
        <v>0.54</v>
      </c>
      <c r="Y3624" t="s">
        <v>14320</v>
      </c>
      <c r="Z3624" t="s">
        <v>1864</v>
      </c>
      <c r="AA3624">
        <v>62019</v>
      </c>
      <c r="AB3624" t="s">
        <v>420</v>
      </c>
    </row>
    <row r="3625" spans="1:28" x14ac:dyDescent="0.25">
      <c r="A3625" t="s">
        <v>14321</v>
      </c>
      <c r="B3625" t="s">
        <v>14321</v>
      </c>
      <c r="C3625" t="s">
        <v>14322</v>
      </c>
      <c r="D3625" t="s">
        <v>14323</v>
      </c>
      <c r="E3625" t="s">
        <v>771</v>
      </c>
      <c r="F3625" t="s">
        <v>772</v>
      </c>
      <c r="G3625" t="s">
        <v>2565</v>
      </c>
      <c r="J3625" t="s">
        <v>791</v>
      </c>
      <c r="K3625" t="s">
        <v>8407</v>
      </c>
      <c r="L3625" t="s">
        <v>8408</v>
      </c>
      <c r="M3625" t="s">
        <v>152</v>
      </c>
      <c r="N3625" t="s">
        <v>771</v>
      </c>
      <c r="O3625">
        <v>1</v>
      </c>
      <c r="P3625" t="s">
        <v>777</v>
      </c>
      <c r="Q3625">
        <v>24.9</v>
      </c>
      <c r="R3625">
        <v>4.49</v>
      </c>
      <c r="Y3625" t="s">
        <v>14324</v>
      </c>
      <c r="Z3625" t="s">
        <v>2900</v>
      </c>
      <c r="AA3625">
        <v>50055</v>
      </c>
      <c r="AB3625" t="s">
        <v>420</v>
      </c>
    </row>
    <row r="3626" spans="1:28" x14ac:dyDescent="0.25">
      <c r="A3626" t="s">
        <v>14325</v>
      </c>
      <c r="B3626" t="s">
        <v>14325</v>
      </c>
      <c r="C3626" t="s">
        <v>14326</v>
      </c>
      <c r="D3626" t="s">
        <v>14327</v>
      </c>
      <c r="E3626" t="s">
        <v>771</v>
      </c>
      <c r="F3626" t="s">
        <v>772</v>
      </c>
      <c r="G3626" t="s">
        <v>2565</v>
      </c>
      <c r="J3626" t="s">
        <v>791</v>
      </c>
      <c r="K3626" t="s">
        <v>2641</v>
      </c>
      <c r="L3626" t="s">
        <v>1330</v>
      </c>
      <c r="M3626" t="s">
        <v>29</v>
      </c>
      <c r="N3626" t="s">
        <v>771</v>
      </c>
      <c r="O3626">
        <v>1</v>
      </c>
      <c r="P3626" t="s">
        <v>777</v>
      </c>
      <c r="Q3626">
        <v>32.9</v>
      </c>
      <c r="R3626">
        <v>5.93</v>
      </c>
      <c r="Y3626" t="s">
        <v>14328</v>
      </c>
      <c r="Z3626" t="s">
        <v>4748</v>
      </c>
      <c r="AA3626">
        <v>63823</v>
      </c>
      <c r="AB3626" t="s">
        <v>420</v>
      </c>
    </row>
    <row r="3627" spans="1:28" x14ac:dyDescent="0.25">
      <c r="A3627" t="s">
        <v>14329</v>
      </c>
      <c r="C3627" t="s">
        <v>14330</v>
      </c>
      <c r="D3627" t="s">
        <v>14331</v>
      </c>
      <c r="E3627" t="s">
        <v>771</v>
      </c>
      <c r="F3627" t="s">
        <v>2590</v>
      </c>
      <c r="G3627" t="s">
        <v>2565</v>
      </c>
      <c r="H3627" t="s">
        <v>2591</v>
      </c>
      <c r="J3627" t="s">
        <v>774</v>
      </c>
      <c r="K3627" t="s">
        <v>2780</v>
      </c>
      <c r="L3627" t="s">
        <v>169</v>
      </c>
      <c r="M3627" t="s">
        <v>168</v>
      </c>
      <c r="N3627" t="s">
        <v>771</v>
      </c>
      <c r="O3627">
        <v>1</v>
      </c>
      <c r="P3627" t="s">
        <v>777</v>
      </c>
      <c r="Q3627">
        <v>28.9</v>
      </c>
      <c r="R3627">
        <v>5.21</v>
      </c>
      <c r="S3627">
        <v>3</v>
      </c>
      <c r="T3627">
        <v>0.54</v>
      </c>
      <c r="Y3627" t="s">
        <v>10945</v>
      </c>
      <c r="Z3627" t="s">
        <v>3156</v>
      </c>
      <c r="AA3627">
        <v>22060</v>
      </c>
      <c r="AB3627" t="s">
        <v>420</v>
      </c>
    </row>
    <row r="3628" spans="1:28" x14ac:dyDescent="0.25">
      <c r="A3628" t="s">
        <v>14332</v>
      </c>
      <c r="B3628" t="s">
        <v>14332</v>
      </c>
      <c r="C3628" t="s">
        <v>14333</v>
      </c>
      <c r="D3628" t="s">
        <v>14334</v>
      </c>
      <c r="E3628" t="s">
        <v>771</v>
      </c>
      <c r="F3628" t="s">
        <v>772</v>
      </c>
      <c r="G3628" t="s">
        <v>2565</v>
      </c>
      <c r="J3628" t="s">
        <v>791</v>
      </c>
      <c r="K3628" t="s">
        <v>9396</v>
      </c>
      <c r="L3628" t="s">
        <v>9397</v>
      </c>
      <c r="M3628" t="s">
        <v>460</v>
      </c>
      <c r="N3628" t="s">
        <v>771</v>
      </c>
      <c r="O3628">
        <v>1</v>
      </c>
      <c r="P3628" t="s">
        <v>777</v>
      </c>
      <c r="Q3628">
        <v>39.9</v>
      </c>
      <c r="R3628">
        <v>7.2</v>
      </c>
      <c r="Y3628" t="s">
        <v>14335</v>
      </c>
      <c r="Z3628" t="s">
        <v>6385</v>
      </c>
      <c r="AA3628">
        <v>38025</v>
      </c>
      <c r="AB3628" t="s">
        <v>420</v>
      </c>
    </row>
    <row r="3629" spans="1:28" x14ac:dyDescent="0.25">
      <c r="A3629" t="s">
        <v>14336</v>
      </c>
      <c r="B3629" t="s">
        <v>14336</v>
      </c>
      <c r="C3629" t="s">
        <v>14337</v>
      </c>
      <c r="D3629" t="s">
        <v>14338</v>
      </c>
      <c r="E3629" t="s">
        <v>771</v>
      </c>
      <c r="F3629" t="s">
        <v>772</v>
      </c>
      <c r="G3629" t="s">
        <v>2565</v>
      </c>
      <c r="J3629" t="s">
        <v>791</v>
      </c>
      <c r="K3629" t="s">
        <v>2566</v>
      </c>
      <c r="L3629" t="s">
        <v>2567</v>
      </c>
      <c r="M3629" t="s">
        <v>15</v>
      </c>
      <c r="N3629" t="s">
        <v>771</v>
      </c>
      <c r="O3629">
        <v>1</v>
      </c>
      <c r="P3629" t="s">
        <v>777</v>
      </c>
      <c r="Q3629">
        <v>19.899999999999999</v>
      </c>
      <c r="R3629">
        <v>3.59</v>
      </c>
      <c r="Y3629" t="s">
        <v>4688</v>
      </c>
      <c r="Z3629" t="s">
        <v>14339</v>
      </c>
      <c r="AA3629">
        <v>88100</v>
      </c>
      <c r="AB3629" t="s">
        <v>420</v>
      </c>
    </row>
    <row r="3630" spans="1:28" x14ac:dyDescent="0.25">
      <c r="A3630" t="s">
        <v>14340</v>
      </c>
      <c r="B3630" t="s">
        <v>14340</v>
      </c>
      <c r="C3630" t="s">
        <v>14341</v>
      </c>
      <c r="D3630" t="s">
        <v>14342</v>
      </c>
      <c r="E3630" t="s">
        <v>771</v>
      </c>
      <c r="F3630" t="s">
        <v>772</v>
      </c>
      <c r="G3630" t="s">
        <v>2565</v>
      </c>
      <c r="J3630" t="s">
        <v>791</v>
      </c>
      <c r="K3630" t="s">
        <v>2572</v>
      </c>
      <c r="L3630" t="s">
        <v>1427</v>
      </c>
      <c r="M3630" t="s">
        <v>45</v>
      </c>
      <c r="N3630" t="s">
        <v>771</v>
      </c>
      <c r="O3630">
        <v>1</v>
      </c>
      <c r="P3630" t="s">
        <v>777</v>
      </c>
      <c r="Q3630">
        <v>29.9</v>
      </c>
      <c r="R3630">
        <v>5.39</v>
      </c>
      <c r="Y3630" t="s">
        <v>14127</v>
      </c>
      <c r="Z3630" t="s">
        <v>2815</v>
      </c>
      <c r="AA3630">
        <v>30034</v>
      </c>
      <c r="AB3630" t="s">
        <v>420</v>
      </c>
    </row>
    <row r="3631" spans="1:28" x14ac:dyDescent="0.25">
      <c r="A3631" t="s">
        <v>14343</v>
      </c>
      <c r="B3631" t="s">
        <v>14343</v>
      </c>
      <c r="C3631" t="s">
        <v>14344</v>
      </c>
      <c r="D3631" t="s">
        <v>14345</v>
      </c>
      <c r="E3631" t="s">
        <v>771</v>
      </c>
      <c r="F3631" t="s">
        <v>772</v>
      </c>
      <c r="G3631" t="s">
        <v>2565</v>
      </c>
      <c r="J3631" t="s">
        <v>791</v>
      </c>
      <c r="K3631" t="s">
        <v>7068</v>
      </c>
      <c r="L3631" t="s">
        <v>1238</v>
      </c>
      <c r="M3631" t="s">
        <v>57</v>
      </c>
      <c r="N3631" t="s">
        <v>771</v>
      </c>
      <c r="O3631">
        <v>1</v>
      </c>
      <c r="P3631" t="s">
        <v>777</v>
      </c>
      <c r="Q3631">
        <v>14.9</v>
      </c>
      <c r="R3631">
        <v>2.69</v>
      </c>
      <c r="Y3631" t="s">
        <v>14346</v>
      </c>
      <c r="Z3631" t="s">
        <v>3088</v>
      </c>
      <c r="AA3631">
        <v>50033</v>
      </c>
      <c r="AB3631" t="s">
        <v>420</v>
      </c>
    </row>
    <row r="3632" spans="1:28" x14ac:dyDescent="0.25">
      <c r="A3632" t="s">
        <v>14347</v>
      </c>
      <c r="B3632" t="s">
        <v>14347</v>
      </c>
      <c r="C3632" t="s">
        <v>14348</v>
      </c>
      <c r="D3632" t="s">
        <v>14349</v>
      </c>
      <c r="E3632" t="s">
        <v>771</v>
      </c>
      <c r="F3632" t="s">
        <v>772</v>
      </c>
      <c r="G3632" t="s">
        <v>2565</v>
      </c>
      <c r="J3632" t="s">
        <v>791</v>
      </c>
      <c r="K3632" t="s">
        <v>2598</v>
      </c>
      <c r="L3632" t="s">
        <v>776</v>
      </c>
      <c r="M3632" t="s">
        <v>424</v>
      </c>
      <c r="N3632" t="s">
        <v>771</v>
      </c>
      <c r="O3632">
        <v>1</v>
      </c>
      <c r="P3632" t="s">
        <v>777</v>
      </c>
      <c r="Q3632">
        <v>29.9</v>
      </c>
      <c r="R3632">
        <v>5.39</v>
      </c>
      <c r="Y3632" t="s">
        <v>2585</v>
      </c>
      <c r="Z3632" t="s">
        <v>2586</v>
      </c>
      <c r="AA3632">
        <v>20131</v>
      </c>
      <c r="AB3632" t="s">
        <v>420</v>
      </c>
    </row>
    <row r="3633" spans="1:35" x14ac:dyDescent="0.25">
      <c r="A3633" t="s">
        <v>14350</v>
      </c>
      <c r="B3633" t="s">
        <v>14350</v>
      </c>
      <c r="C3633" t="s">
        <v>14351</v>
      </c>
      <c r="D3633" t="s">
        <v>14352</v>
      </c>
      <c r="E3633" t="s">
        <v>771</v>
      </c>
      <c r="F3633" t="s">
        <v>772</v>
      </c>
      <c r="G3633" t="s">
        <v>2565</v>
      </c>
      <c r="J3633" t="s">
        <v>791</v>
      </c>
      <c r="K3633" t="s">
        <v>2847</v>
      </c>
      <c r="L3633" t="s">
        <v>2409</v>
      </c>
      <c r="M3633" t="s">
        <v>59</v>
      </c>
      <c r="N3633" t="s">
        <v>771</v>
      </c>
      <c r="O3633">
        <v>1</v>
      </c>
      <c r="P3633" t="s">
        <v>777</v>
      </c>
      <c r="Q3633">
        <v>16.899999999999999</v>
      </c>
      <c r="R3633">
        <v>3.05</v>
      </c>
      <c r="Y3633" t="s">
        <v>14353</v>
      </c>
      <c r="Z3633" t="s">
        <v>6463</v>
      </c>
      <c r="AA3633">
        <v>87036</v>
      </c>
      <c r="AB3633" t="s">
        <v>420</v>
      </c>
    </row>
    <row r="3634" spans="1:35" x14ac:dyDescent="0.25">
      <c r="A3634" t="s">
        <v>14354</v>
      </c>
      <c r="B3634" t="s">
        <v>14354</v>
      </c>
      <c r="C3634" t="s">
        <v>14355</v>
      </c>
      <c r="D3634" t="s">
        <v>14356</v>
      </c>
      <c r="E3634" t="s">
        <v>771</v>
      </c>
      <c r="F3634" t="s">
        <v>772</v>
      </c>
      <c r="G3634" t="s">
        <v>2565</v>
      </c>
      <c r="J3634" t="s">
        <v>791</v>
      </c>
      <c r="K3634" t="s">
        <v>2847</v>
      </c>
      <c r="L3634" t="s">
        <v>2409</v>
      </c>
      <c r="M3634" t="s">
        <v>59</v>
      </c>
      <c r="N3634" t="s">
        <v>771</v>
      </c>
      <c r="O3634">
        <v>10</v>
      </c>
      <c r="P3634" t="s">
        <v>777</v>
      </c>
      <c r="Q3634">
        <v>169</v>
      </c>
      <c r="R3634">
        <v>30.5</v>
      </c>
      <c r="Y3634" t="s">
        <v>12866</v>
      </c>
      <c r="Z3634" t="s">
        <v>5957</v>
      </c>
      <c r="AA3634">
        <v>45030</v>
      </c>
      <c r="AB3634" t="s">
        <v>420</v>
      </c>
      <c r="AG3634" t="s">
        <v>14357</v>
      </c>
      <c r="AH3634" t="s">
        <v>420</v>
      </c>
      <c r="AI3634" t="s">
        <v>1019</v>
      </c>
    </row>
    <row r="3635" spans="1:35" x14ac:dyDescent="0.25">
      <c r="A3635" t="s">
        <v>14358</v>
      </c>
      <c r="B3635" t="s">
        <v>14358</v>
      </c>
      <c r="C3635" t="s">
        <v>14359</v>
      </c>
      <c r="D3635" t="s">
        <v>14360</v>
      </c>
      <c r="E3635" t="s">
        <v>771</v>
      </c>
      <c r="F3635" t="s">
        <v>772</v>
      </c>
      <c r="G3635" t="s">
        <v>2565</v>
      </c>
      <c r="J3635" t="s">
        <v>791</v>
      </c>
      <c r="K3635" t="s">
        <v>2584</v>
      </c>
      <c r="L3635" t="s">
        <v>801</v>
      </c>
      <c r="M3635" t="s">
        <v>31</v>
      </c>
      <c r="N3635" t="s">
        <v>771</v>
      </c>
      <c r="O3635">
        <v>1</v>
      </c>
      <c r="P3635" t="s">
        <v>777</v>
      </c>
      <c r="Q3635">
        <v>34.9</v>
      </c>
      <c r="R3635">
        <v>6.29</v>
      </c>
      <c r="Y3635" t="s">
        <v>14361</v>
      </c>
      <c r="Z3635" t="s">
        <v>3318</v>
      </c>
      <c r="AA3635">
        <v>36040</v>
      </c>
      <c r="AB3635" t="s">
        <v>420</v>
      </c>
    </row>
    <row r="3636" spans="1:35" x14ac:dyDescent="0.25">
      <c r="A3636" t="s">
        <v>14362</v>
      </c>
      <c r="C3636" t="s">
        <v>14363</v>
      </c>
      <c r="D3636" t="s">
        <v>14364</v>
      </c>
      <c r="E3636" t="s">
        <v>771</v>
      </c>
      <c r="F3636" t="s">
        <v>2590</v>
      </c>
      <c r="G3636" t="s">
        <v>2565</v>
      </c>
      <c r="H3636" t="s">
        <v>2591</v>
      </c>
      <c r="J3636" t="s">
        <v>774</v>
      </c>
      <c r="K3636" t="s">
        <v>2882</v>
      </c>
      <c r="L3636" t="s">
        <v>439</v>
      </c>
      <c r="M3636" t="s">
        <v>438</v>
      </c>
      <c r="N3636" t="s">
        <v>771</v>
      </c>
      <c r="O3636">
        <v>1</v>
      </c>
      <c r="P3636" t="s">
        <v>777</v>
      </c>
      <c r="Q3636">
        <v>39.9</v>
      </c>
      <c r="R3636">
        <v>7.2</v>
      </c>
      <c r="S3636">
        <v>3</v>
      </c>
      <c r="T3636">
        <v>0.54</v>
      </c>
      <c r="Y3636" t="s">
        <v>3896</v>
      </c>
      <c r="Z3636" t="s">
        <v>3896</v>
      </c>
      <c r="AA3636">
        <v>18100</v>
      </c>
      <c r="AB3636" t="s">
        <v>420</v>
      </c>
      <c r="AG3636" t="s">
        <v>14365</v>
      </c>
      <c r="AH3636" t="s">
        <v>420</v>
      </c>
      <c r="AI3636" t="s">
        <v>1019</v>
      </c>
    </row>
    <row r="3637" spans="1:35" x14ac:dyDescent="0.25">
      <c r="A3637" t="s">
        <v>14366</v>
      </c>
      <c r="B3637" t="s">
        <v>14366</v>
      </c>
      <c r="C3637" t="s">
        <v>14367</v>
      </c>
      <c r="D3637" t="s">
        <v>14368</v>
      </c>
      <c r="E3637" t="s">
        <v>771</v>
      </c>
      <c r="F3637" t="s">
        <v>772</v>
      </c>
      <c r="G3637" t="s">
        <v>2565</v>
      </c>
      <c r="J3637" t="s">
        <v>791</v>
      </c>
      <c r="K3637" t="s">
        <v>2598</v>
      </c>
      <c r="L3637" t="s">
        <v>776</v>
      </c>
      <c r="M3637" t="s">
        <v>424</v>
      </c>
      <c r="N3637" t="s">
        <v>771</v>
      </c>
      <c r="O3637">
        <v>1</v>
      </c>
      <c r="P3637" t="s">
        <v>777</v>
      </c>
      <c r="Q3637">
        <v>29.9</v>
      </c>
      <c r="R3637">
        <v>5.39</v>
      </c>
      <c r="Y3637" t="s">
        <v>4688</v>
      </c>
      <c r="Z3637" t="s">
        <v>4688</v>
      </c>
      <c r="AA3637">
        <v>88100</v>
      </c>
      <c r="AB3637" t="s">
        <v>420</v>
      </c>
    </row>
    <row r="3638" spans="1:35" x14ac:dyDescent="0.25">
      <c r="A3638" t="s">
        <v>14369</v>
      </c>
      <c r="B3638" t="s">
        <v>14369</v>
      </c>
      <c r="C3638" t="s">
        <v>14370</v>
      </c>
      <c r="D3638" t="s">
        <v>14371</v>
      </c>
      <c r="E3638" t="s">
        <v>771</v>
      </c>
      <c r="F3638" t="s">
        <v>772</v>
      </c>
      <c r="G3638" t="s">
        <v>2565</v>
      </c>
      <c r="J3638" t="s">
        <v>791</v>
      </c>
      <c r="K3638" t="s">
        <v>2641</v>
      </c>
      <c r="L3638" t="s">
        <v>1330</v>
      </c>
      <c r="M3638" t="s">
        <v>29</v>
      </c>
      <c r="N3638" t="s">
        <v>771</v>
      </c>
      <c r="O3638">
        <v>1</v>
      </c>
      <c r="P3638" t="s">
        <v>777</v>
      </c>
      <c r="Q3638">
        <v>32.9</v>
      </c>
      <c r="R3638">
        <v>5.93</v>
      </c>
      <c r="Y3638" t="s">
        <v>14372</v>
      </c>
      <c r="Z3638" t="s">
        <v>2599</v>
      </c>
      <c r="AA3638">
        <v>72</v>
      </c>
      <c r="AB3638" t="s">
        <v>420</v>
      </c>
    </row>
    <row r="3639" spans="1:35" x14ac:dyDescent="0.25">
      <c r="A3639" t="s">
        <v>14373</v>
      </c>
      <c r="B3639" t="s">
        <v>14373</v>
      </c>
      <c r="C3639" t="s">
        <v>14374</v>
      </c>
      <c r="D3639" t="s">
        <v>14375</v>
      </c>
      <c r="E3639" t="s">
        <v>771</v>
      </c>
      <c r="F3639" t="s">
        <v>772</v>
      </c>
      <c r="G3639" t="s">
        <v>2565</v>
      </c>
      <c r="J3639" t="s">
        <v>791</v>
      </c>
      <c r="K3639" t="s">
        <v>2584</v>
      </c>
      <c r="L3639" t="s">
        <v>801</v>
      </c>
      <c r="M3639" t="s">
        <v>31</v>
      </c>
      <c r="N3639" t="s">
        <v>771</v>
      </c>
      <c r="O3639">
        <v>1</v>
      </c>
      <c r="P3639" t="s">
        <v>777</v>
      </c>
      <c r="Q3639">
        <v>34.9</v>
      </c>
      <c r="R3639">
        <v>6.29</v>
      </c>
      <c r="Y3639" t="s">
        <v>14376</v>
      </c>
      <c r="Z3639" t="s">
        <v>4435</v>
      </c>
      <c r="AA3639">
        <v>46043</v>
      </c>
      <c r="AB3639" t="s">
        <v>420</v>
      </c>
    </row>
    <row r="3640" spans="1:35" x14ac:dyDescent="0.25">
      <c r="A3640" t="s">
        <v>14377</v>
      </c>
      <c r="B3640" t="s">
        <v>14377</v>
      </c>
      <c r="C3640" t="s">
        <v>14378</v>
      </c>
      <c r="D3640" t="s">
        <v>14379</v>
      </c>
      <c r="E3640" t="s">
        <v>771</v>
      </c>
      <c r="F3640" t="s">
        <v>772</v>
      </c>
      <c r="G3640" t="s">
        <v>2565</v>
      </c>
      <c r="J3640" t="s">
        <v>791</v>
      </c>
      <c r="K3640" t="s">
        <v>2566</v>
      </c>
      <c r="L3640" t="s">
        <v>2567</v>
      </c>
      <c r="M3640" t="s">
        <v>15</v>
      </c>
      <c r="N3640" t="s">
        <v>771</v>
      </c>
      <c r="O3640">
        <v>1</v>
      </c>
      <c r="P3640" t="s">
        <v>777</v>
      </c>
      <c r="Q3640">
        <v>19.899999999999999</v>
      </c>
      <c r="R3640">
        <v>3.59</v>
      </c>
      <c r="Y3640" t="s">
        <v>14380</v>
      </c>
      <c r="Z3640" t="s">
        <v>2815</v>
      </c>
      <c r="AA3640">
        <v>30126</v>
      </c>
      <c r="AB3640" t="s">
        <v>420</v>
      </c>
    </row>
    <row r="3641" spans="1:35" x14ac:dyDescent="0.25">
      <c r="A3641" t="s">
        <v>14381</v>
      </c>
      <c r="B3641" t="s">
        <v>14381</v>
      </c>
      <c r="C3641" t="s">
        <v>14382</v>
      </c>
      <c r="D3641" t="s">
        <v>14383</v>
      </c>
      <c r="E3641" t="s">
        <v>771</v>
      </c>
      <c r="F3641" t="s">
        <v>772</v>
      </c>
      <c r="G3641" t="s">
        <v>2565</v>
      </c>
      <c r="J3641" t="s">
        <v>791</v>
      </c>
      <c r="K3641" t="s">
        <v>2566</v>
      </c>
      <c r="L3641" t="s">
        <v>2567</v>
      </c>
      <c r="M3641" t="s">
        <v>15</v>
      </c>
      <c r="N3641" t="s">
        <v>771</v>
      </c>
      <c r="O3641">
        <v>1</v>
      </c>
      <c r="P3641" t="s">
        <v>777</v>
      </c>
      <c r="Q3641">
        <v>19.899999999999999</v>
      </c>
      <c r="R3641">
        <v>3.59</v>
      </c>
      <c r="Y3641" t="s">
        <v>14384</v>
      </c>
      <c r="Z3641" t="s">
        <v>2574</v>
      </c>
      <c r="AA3641">
        <v>42017</v>
      </c>
      <c r="AB3641" t="s">
        <v>420</v>
      </c>
    </row>
    <row r="3642" spans="1:35" x14ac:dyDescent="0.25">
      <c r="A3642" t="s">
        <v>14385</v>
      </c>
      <c r="C3642" t="s">
        <v>14386</v>
      </c>
      <c r="D3642" t="s">
        <v>14018</v>
      </c>
      <c r="E3642" t="s">
        <v>771</v>
      </c>
      <c r="F3642" t="s">
        <v>2590</v>
      </c>
      <c r="G3642" t="s">
        <v>2565</v>
      </c>
      <c r="H3642" t="s">
        <v>2591</v>
      </c>
      <c r="J3642" t="s">
        <v>774</v>
      </c>
      <c r="K3642" t="s">
        <v>2584</v>
      </c>
      <c r="L3642" t="s">
        <v>32</v>
      </c>
      <c r="M3642" t="s">
        <v>31</v>
      </c>
      <c r="N3642" t="s">
        <v>771</v>
      </c>
      <c r="O3642">
        <v>1</v>
      </c>
      <c r="P3642" t="s">
        <v>777</v>
      </c>
      <c r="Q3642">
        <v>34.9</v>
      </c>
      <c r="R3642">
        <v>6.29</v>
      </c>
      <c r="S3642">
        <v>3</v>
      </c>
      <c r="T3642">
        <v>0.54</v>
      </c>
      <c r="Y3642" t="s">
        <v>5532</v>
      </c>
      <c r="Z3642" t="s">
        <v>5532</v>
      </c>
      <c r="AA3642">
        <v>93100</v>
      </c>
      <c r="AB3642" t="s">
        <v>420</v>
      </c>
      <c r="AG3642" t="s">
        <v>14387</v>
      </c>
      <c r="AH3642" t="s">
        <v>420</v>
      </c>
      <c r="AI3642" t="s">
        <v>1019</v>
      </c>
    </row>
    <row r="3643" spans="1:35" x14ac:dyDescent="0.25">
      <c r="A3643" t="s">
        <v>14388</v>
      </c>
      <c r="B3643" t="s">
        <v>14388</v>
      </c>
      <c r="C3643" t="s">
        <v>14389</v>
      </c>
      <c r="D3643" t="s">
        <v>14390</v>
      </c>
      <c r="E3643" t="s">
        <v>771</v>
      </c>
      <c r="F3643" t="s">
        <v>772</v>
      </c>
      <c r="G3643" t="s">
        <v>2565</v>
      </c>
      <c r="J3643" t="s">
        <v>791</v>
      </c>
      <c r="K3643" t="s">
        <v>2737</v>
      </c>
      <c r="L3643" t="s">
        <v>2738</v>
      </c>
      <c r="M3643" t="s">
        <v>170</v>
      </c>
      <c r="N3643" t="s">
        <v>771</v>
      </c>
      <c r="O3643">
        <v>1</v>
      </c>
      <c r="P3643" t="s">
        <v>777</v>
      </c>
      <c r="Q3643">
        <v>14.9</v>
      </c>
      <c r="R3643">
        <v>2.69</v>
      </c>
      <c r="Y3643" t="s">
        <v>2688</v>
      </c>
      <c r="Z3643" t="s">
        <v>2688</v>
      </c>
      <c r="AA3643">
        <v>35133</v>
      </c>
      <c r="AB3643" t="s">
        <v>420</v>
      </c>
    </row>
    <row r="3644" spans="1:35" x14ac:dyDescent="0.25">
      <c r="A3644" t="s">
        <v>14391</v>
      </c>
      <c r="B3644" t="s">
        <v>14391</v>
      </c>
      <c r="C3644" t="s">
        <v>14392</v>
      </c>
      <c r="D3644" t="s">
        <v>14393</v>
      </c>
      <c r="E3644" t="s">
        <v>771</v>
      </c>
      <c r="F3644" t="s">
        <v>772</v>
      </c>
      <c r="G3644" t="s">
        <v>2565</v>
      </c>
      <c r="J3644" t="s">
        <v>791</v>
      </c>
      <c r="K3644" t="s">
        <v>2598</v>
      </c>
      <c r="L3644" t="s">
        <v>776</v>
      </c>
      <c r="M3644" t="s">
        <v>424</v>
      </c>
      <c r="N3644" t="s">
        <v>771</v>
      </c>
      <c r="O3644">
        <v>1</v>
      </c>
      <c r="P3644" t="s">
        <v>777</v>
      </c>
      <c r="Q3644">
        <v>29.9</v>
      </c>
      <c r="R3644">
        <v>5.39</v>
      </c>
      <c r="Y3644" t="s">
        <v>2769</v>
      </c>
      <c r="Z3644" t="s">
        <v>2769</v>
      </c>
      <c r="AA3644">
        <v>56122</v>
      </c>
      <c r="AB3644" t="s">
        <v>420</v>
      </c>
    </row>
    <row r="3645" spans="1:35" x14ac:dyDescent="0.25">
      <c r="A3645" t="s">
        <v>14394</v>
      </c>
      <c r="C3645" t="s">
        <v>14395</v>
      </c>
      <c r="D3645" t="s">
        <v>14396</v>
      </c>
      <c r="E3645" t="s">
        <v>771</v>
      </c>
      <c r="F3645" t="s">
        <v>2590</v>
      </c>
      <c r="G3645" t="s">
        <v>2565</v>
      </c>
      <c r="H3645" t="s">
        <v>2591</v>
      </c>
      <c r="J3645" t="s">
        <v>774</v>
      </c>
      <c r="K3645" t="s">
        <v>4416</v>
      </c>
      <c r="L3645" t="s">
        <v>618</v>
      </c>
      <c r="M3645" t="s">
        <v>617</v>
      </c>
      <c r="N3645" t="s">
        <v>771</v>
      </c>
      <c r="O3645">
        <v>1</v>
      </c>
      <c r="P3645" t="s">
        <v>777</v>
      </c>
      <c r="Q3645">
        <v>24.9</v>
      </c>
      <c r="R3645">
        <v>4.49</v>
      </c>
      <c r="S3645">
        <v>3</v>
      </c>
      <c r="T3645">
        <v>0.54</v>
      </c>
      <c r="Y3645" t="s">
        <v>4250</v>
      </c>
      <c r="Z3645" t="s">
        <v>4250</v>
      </c>
      <c r="AA3645">
        <v>40132</v>
      </c>
      <c r="AB3645" t="s">
        <v>420</v>
      </c>
    </row>
    <row r="3646" spans="1:35" x14ac:dyDescent="0.25">
      <c r="A3646" t="s">
        <v>14397</v>
      </c>
      <c r="B3646" t="s">
        <v>14397</v>
      </c>
      <c r="C3646" t="s">
        <v>14398</v>
      </c>
      <c r="D3646" t="s">
        <v>14399</v>
      </c>
      <c r="E3646" t="s">
        <v>771</v>
      </c>
      <c r="F3646" t="s">
        <v>772</v>
      </c>
      <c r="G3646" t="s">
        <v>2565</v>
      </c>
      <c r="J3646" t="s">
        <v>791</v>
      </c>
      <c r="K3646" t="s">
        <v>2578</v>
      </c>
      <c r="L3646" t="s">
        <v>833</v>
      </c>
      <c r="M3646" t="s">
        <v>49</v>
      </c>
      <c r="N3646" t="s">
        <v>771</v>
      </c>
      <c r="O3646">
        <v>1</v>
      </c>
      <c r="P3646" t="s">
        <v>777</v>
      </c>
      <c r="Q3646">
        <v>24.9</v>
      </c>
      <c r="R3646">
        <v>4.49</v>
      </c>
      <c r="Y3646" t="s">
        <v>3449</v>
      </c>
      <c r="Z3646" t="s">
        <v>3234</v>
      </c>
      <c r="AA3646">
        <v>42048</v>
      </c>
      <c r="AB3646" t="s">
        <v>420</v>
      </c>
    </row>
    <row r="3647" spans="1:35" x14ac:dyDescent="0.25">
      <c r="A3647" t="s">
        <v>14400</v>
      </c>
      <c r="B3647" t="s">
        <v>14400</v>
      </c>
      <c r="C3647" t="s">
        <v>14401</v>
      </c>
      <c r="D3647" t="s">
        <v>14402</v>
      </c>
      <c r="E3647" t="s">
        <v>799</v>
      </c>
      <c r="F3647" t="s">
        <v>772</v>
      </c>
      <c r="G3647" t="s">
        <v>2565</v>
      </c>
      <c r="J3647" t="s">
        <v>791</v>
      </c>
      <c r="K3647" t="s">
        <v>2572</v>
      </c>
      <c r="L3647" t="s">
        <v>1427</v>
      </c>
      <c r="M3647" t="s">
        <v>45</v>
      </c>
      <c r="N3647" t="s">
        <v>799</v>
      </c>
      <c r="O3647">
        <v>0</v>
      </c>
      <c r="Y3647" t="s">
        <v>2599</v>
      </c>
      <c r="AA3647">
        <v>141</v>
      </c>
      <c r="AB3647" t="s">
        <v>420</v>
      </c>
    </row>
    <row r="3648" spans="1:35" x14ac:dyDescent="0.25">
      <c r="A3648" t="s">
        <v>14403</v>
      </c>
      <c r="B3648" t="s">
        <v>14403</v>
      </c>
      <c r="C3648" t="s">
        <v>14404</v>
      </c>
      <c r="D3648" t="s">
        <v>14405</v>
      </c>
      <c r="E3648" t="s">
        <v>771</v>
      </c>
      <c r="F3648" t="s">
        <v>772</v>
      </c>
      <c r="G3648" t="s">
        <v>2565</v>
      </c>
      <c r="I3648" t="s">
        <v>2646</v>
      </c>
      <c r="J3648" t="s">
        <v>791</v>
      </c>
      <c r="K3648" t="s">
        <v>2598</v>
      </c>
      <c r="L3648" t="s">
        <v>776</v>
      </c>
      <c r="M3648" t="s">
        <v>424</v>
      </c>
      <c r="N3648" t="s">
        <v>771</v>
      </c>
      <c r="O3648">
        <v>1</v>
      </c>
      <c r="P3648" t="s">
        <v>777</v>
      </c>
      <c r="Q3648">
        <v>29.9</v>
      </c>
      <c r="R3648">
        <v>5.39</v>
      </c>
      <c r="Y3648" t="s">
        <v>2883</v>
      </c>
      <c r="Z3648" t="s">
        <v>2627</v>
      </c>
      <c r="AA3648">
        <v>2032</v>
      </c>
      <c r="AB3648" t="s">
        <v>420</v>
      </c>
    </row>
    <row r="3649" spans="1:35" x14ac:dyDescent="0.25">
      <c r="A3649" t="s">
        <v>14406</v>
      </c>
      <c r="B3649" t="s">
        <v>14406</v>
      </c>
      <c r="C3649" t="s">
        <v>14407</v>
      </c>
      <c r="D3649" t="s">
        <v>14408</v>
      </c>
      <c r="E3649" t="s">
        <v>771</v>
      </c>
      <c r="F3649" t="s">
        <v>772</v>
      </c>
      <c r="G3649" t="s">
        <v>2565</v>
      </c>
      <c r="J3649" t="s">
        <v>791</v>
      </c>
      <c r="K3649" t="s">
        <v>2641</v>
      </c>
      <c r="L3649" t="s">
        <v>1330</v>
      </c>
      <c r="M3649" t="s">
        <v>29</v>
      </c>
      <c r="N3649" t="s">
        <v>771</v>
      </c>
      <c r="O3649">
        <v>1</v>
      </c>
      <c r="P3649" t="s">
        <v>777</v>
      </c>
      <c r="Q3649">
        <v>32.9</v>
      </c>
      <c r="R3649">
        <v>5.93</v>
      </c>
      <c r="Y3649" t="s">
        <v>3403</v>
      </c>
      <c r="Z3649" t="s">
        <v>14409</v>
      </c>
      <c r="AA3649">
        <v>89131</v>
      </c>
      <c r="AB3649" t="s">
        <v>420</v>
      </c>
    </row>
    <row r="3650" spans="1:35" x14ac:dyDescent="0.25">
      <c r="A3650" t="s">
        <v>14410</v>
      </c>
      <c r="B3650" t="s">
        <v>14410</v>
      </c>
      <c r="C3650" t="s">
        <v>14411</v>
      </c>
      <c r="D3650" t="s">
        <v>14412</v>
      </c>
      <c r="E3650" t="s">
        <v>771</v>
      </c>
      <c r="F3650" t="s">
        <v>772</v>
      </c>
      <c r="G3650" t="s">
        <v>2565</v>
      </c>
      <c r="I3650" t="s">
        <v>2646</v>
      </c>
      <c r="J3650" t="s">
        <v>774</v>
      </c>
      <c r="K3650" t="s">
        <v>7068</v>
      </c>
      <c r="L3650" t="s">
        <v>1238</v>
      </c>
      <c r="M3650" t="s">
        <v>57</v>
      </c>
      <c r="N3650" t="s">
        <v>771</v>
      </c>
      <c r="O3650">
        <v>1</v>
      </c>
      <c r="P3650" t="s">
        <v>777</v>
      </c>
      <c r="Q3650">
        <v>14.9</v>
      </c>
      <c r="R3650">
        <v>2.69</v>
      </c>
      <c r="Y3650" t="s">
        <v>2883</v>
      </c>
      <c r="Z3650" t="s">
        <v>2627</v>
      </c>
      <c r="AA3650">
        <v>2032</v>
      </c>
      <c r="AB3650" t="s">
        <v>420</v>
      </c>
    </row>
    <row r="3651" spans="1:35" x14ac:dyDescent="0.25">
      <c r="A3651" t="s">
        <v>14413</v>
      </c>
      <c r="B3651" t="s">
        <v>14413</v>
      </c>
      <c r="C3651" t="s">
        <v>14414</v>
      </c>
      <c r="D3651" t="s">
        <v>14415</v>
      </c>
      <c r="E3651" t="s">
        <v>771</v>
      </c>
      <c r="F3651" t="s">
        <v>772</v>
      </c>
      <c r="G3651" t="s">
        <v>2565</v>
      </c>
      <c r="J3651" t="s">
        <v>791</v>
      </c>
      <c r="K3651" t="s">
        <v>2598</v>
      </c>
      <c r="L3651" t="s">
        <v>776</v>
      </c>
      <c r="M3651" t="s">
        <v>424</v>
      </c>
      <c r="N3651" t="s">
        <v>771</v>
      </c>
      <c r="O3651">
        <v>1</v>
      </c>
      <c r="P3651" t="s">
        <v>777</v>
      </c>
      <c r="Q3651">
        <v>29.9</v>
      </c>
      <c r="R3651">
        <v>5.39</v>
      </c>
      <c r="S3651">
        <v>4.99</v>
      </c>
      <c r="T3651">
        <v>0.9</v>
      </c>
      <c r="Y3651" t="s">
        <v>14416</v>
      </c>
      <c r="Z3651" t="s">
        <v>5177</v>
      </c>
      <c r="AA3651">
        <v>23827</v>
      </c>
      <c r="AB3651" t="s">
        <v>420</v>
      </c>
    </row>
    <row r="3652" spans="1:35" x14ac:dyDescent="0.25">
      <c r="A3652" t="s">
        <v>14417</v>
      </c>
      <c r="B3652" t="s">
        <v>14417</v>
      </c>
      <c r="C3652" t="s">
        <v>14418</v>
      </c>
      <c r="D3652" t="s">
        <v>14419</v>
      </c>
      <c r="E3652" t="s">
        <v>771</v>
      </c>
      <c r="F3652" t="s">
        <v>772</v>
      </c>
      <c r="G3652" t="s">
        <v>2565</v>
      </c>
      <c r="J3652" t="s">
        <v>791</v>
      </c>
      <c r="K3652" t="s">
        <v>2566</v>
      </c>
      <c r="L3652" t="s">
        <v>2567</v>
      </c>
      <c r="M3652" t="s">
        <v>15</v>
      </c>
      <c r="N3652" t="s">
        <v>771</v>
      </c>
      <c r="O3652">
        <v>1</v>
      </c>
      <c r="P3652" t="s">
        <v>777</v>
      </c>
      <c r="Q3652">
        <v>19.899999999999999</v>
      </c>
      <c r="R3652">
        <v>3.59</v>
      </c>
      <c r="Y3652" t="s">
        <v>5311</v>
      </c>
      <c r="Z3652" t="s">
        <v>2718</v>
      </c>
      <c r="AA3652">
        <v>20900</v>
      </c>
      <c r="AB3652" t="s">
        <v>420</v>
      </c>
    </row>
    <row r="3653" spans="1:35" x14ac:dyDescent="0.25">
      <c r="A3653" t="s">
        <v>14420</v>
      </c>
      <c r="B3653" t="s">
        <v>14420</v>
      </c>
      <c r="C3653" t="s">
        <v>14421</v>
      </c>
      <c r="D3653" t="s">
        <v>14422</v>
      </c>
      <c r="E3653" t="s">
        <v>771</v>
      </c>
      <c r="F3653" t="s">
        <v>772</v>
      </c>
      <c r="G3653" t="s">
        <v>2565</v>
      </c>
      <c r="J3653" t="s">
        <v>791</v>
      </c>
      <c r="K3653" t="s">
        <v>2566</v>
      </c>
      <c r="L3653" t="s">
        <v>2567</v>
      </c>
      <c r="M3653" t="s">
        <v>15</v>
      </c>
      <c r="N3653" t="s">
        <v>771</v>
      </c>
      <c r="O3653">
        <v>1</v>
      </c>
      <c r="P3653" t="s">
        <v>777</v>
      </c>
      <c r="Q3653">
        <v>19.899999999999999</v>
      </c>
      <c r="R3653">
        <v>3.59</v>
      </c>
      <c r="S3653">
        <v>3.99</v>
      </c>
      <c r="T3653">
        <v>0.72</v>
      </c>
      <c r="Y3653" t="s">
        <v>5300</v>
      </c>
      <c r="Z3653" t="s">
        <v>3806</v>
      </c>
      <c r="AA3653">
        <v>16035</v>
      </c>
      <c r="AB3653" t="s">
        <v>420</v>
      </c>
    </row>
    <row r="3654" spans="1:35" x14ac:dyDescent="0.25">
      <c r="A3654" t="s">
        <v>14423</v>
      </c>
      <c r="B3654" t="s">
        <v>14423</v>
      </c>
      <c r="C3654" t="s">
        <v>14424</v>
      </c>
      <c r="D3654" t="s">
        <v>14425</v>
      </c>
      <c r="E3654" t="s">
        <v>771</v>
      </c>
      <c r="F3654" t="s">
        <v>772</v>
      </c>
      <c r="G3654" t="s">
        <v>2565</v>
      </c>
      <c r="J3654" t="s">
        <v>791</v>
      </c>
      <c r="K3654" t="s">
        <v>2641</v>
      </c>
      <c r="L3654" t="s">
        <v>1330</v>
      </c>
      <c r="M3654" t="s">
        <v>29</v>
      </c>
      <c r="N3654" t="s">
        <v>771</v>
      </c>
      <c r="O3654">
        <v>1</v>
      </c>
      <c r="P3654" t="s">
        <v>777</v>
      </c>
      <c r="Q3654">
        <v>32.9</v>
      </c>
      <c r="R3654">
        <v>5.93</v>
      </c>
      <c r="Y3654" t="s">
        <v>2585</v>
      </c>
      <c r="Z3654" t="s">
        <v>2585</v>
      </c>
      <c r="AA3654">
        <v>20124</v>
      </c>
      <c r="AB3654" t="s">
        <v>420</v>
      </c>
    </row>
    <row r="3655" spans="1:35" x14ac:dyDescent="0.25">
      <c r="A3655" t="s">
        <v>14426</v>
      </c>
      <c r="B3655" t="s">
        <v>14426</v>
      </c>
      <c r="C3655" t="s">
        <v>14427</v>
      </c>
      <c r="D3655" t="s">
        <v>14428</v>
      </c>
      <c r="E3655" t="s">
        <v>771</v>
      </c>
      <c r="F3655" t="s">
        <v>772</v>
      </c>
      <c r="G3655" t="s">
        <v>2565</v>
      </c>
      <c r="J3655" t="s">
        <v>791</v>
      </c>
      <c r="K3655" t="s">
        <v>7068</v>
      </c>
      <c r="L3655" t="s">
        <v>1238</v>
      </c>
      <c r="M3655" t="s">
        <v>57</v>
      </c>
      <c r="N3655" t="s">
        <v>771</v>
      </c>
      <c r="O3655">
        <v>1</v>
      </c>
      <c r="P3655" t="s">
        <v>777</v>
      </c>
      <c r="Q3655">
        <v>14.9</v>
      </c>
      <c r="R3655">
        <v>2.69</v>
      </c>
      <c r="Y3655" t="s">
        <v>5827</v>
      </c>
      <c r="Z3655" t="s">
        <v>2849</v>
      </c>
      <c r="AA3655">
        <v>70019</v>
      </c>
      <c r="AB3655" t="s">
        <v>420</v>
      </c>
    </row>
    <row r="3656" spans="1:35" x14ac:dyDescent="0.25">
      <c r="A3656" t="s">
        <v>14429</v>
      </c>
      <c r="B3656" t="s">
        <v>14429</v>
      </c>
      <c r="C3656" t="s">
        <v>14430</v>
      </c>
      <c r="D3656" t="s">
        <v>14431</v>
      </c>
      <c r="E3656" t="s">
        <v>771</v>
      </c>
      <c r="F3656" t="s">
        <v>772</v>
      </c>
      <c r="G3656" t="s">
        <v>2565</v>
      </c>
      <c r="J3656" t="s">
        <v>791</v>
      </c>
      <c r="K3656" t="s">
        <v>3168</v>
      </c>
      <c r="L3656" t="s">
        <v>1296</v>
      </c>
      <c r="M3656" t="s">
        <v>428</v>
      </c>
      <c r="N3656" t="s">
        <v>771</v>
      </c>
      <c r="O3656">
        <v>1</v>
      </c>
      <c r="P3656" t="s">
        <v>777</v>
      </c>
      <c r="Q3656">
        <v>49.9</v>
      </c>
      <c r="R3656">
        <v>9</v>
      </c>
      <c r="Y3656" t="s">
        <v>3088</v>
      </c>
      <c r="Z3656" t="s">
        <v>2900</v>
      </c>
      <c r="AA3656">
        <v>50126</v>
      </c>
      <c r="AB3656" t="s">
        <v>420</v>
      </c>
    </row>
    <row r="3657" spans="1:35" x14ac:dyDescent="0.25">
      <c r="A3657" t="s">
        <v>14432</v>
      </c>
      <c r="B3657" t="s">
        <v>14432</v>
      </c>
      <c r="C3657" t="s">
        <v>14433</v>
      </c>
      <c r="D3657" t="s">
        <v>14434</v>
      </c>
      <c r="E3657" t="s">
        <v>771</v>
      </c>
      <c r="F3657" t="s">
        <v>772</v>
      </c>
      <c r="G3657" t="s">
        <v>2565</v>
      </c>
      <c r="J3657" t="s">
        <v>791</v>
      </c>
      <c r="K3657" t="s">
        <v>3014</v>
      </c>
      <c r="L3657" t="s">
        <v>3015</v>
      </c>
      <c r="M3657" t="s">
        <v>25</v>
      </c>
      <c r="N3657" t="s">
        <v>771</v>
      </c>
      <c r="O3657">
        <v>1</v>
      </c>
      <c r="P3657" t="s">
        <v>777</v>
      </c>
      <c r="Q3657">
        <v>29.9</v>
      </c>
      <c r="R3657">
        <v>5.39</v>
      </c>
      <c r="Y3657" t="s">
        <v>14435</v>
      </c>
      <c r="Z3657" t="s">
        <v>3640</v>
      </c>
      <c r="AA3657">
        <v>39010</v>
      </c>
      <c r="AB3657" t="s">
        <v>420</v>
      </c>
    </row>
    <row r="3658" spans="1:35" x14ac:dyDescent="0.25">
      <c r="A3658" t="s">
        <v>14436</v>
      </c>
      <c r="B3658" t="s">
        <v>14436</v>
      </c>
      <c r="C3658" t="s">
        <v>14437</v>
      </c>
      <c r="D3658" t="s">
        <v>14438</v>
      </c>
      <c r="E3658" t="s">
        <v>771</v>
      </c>
      <c r="F3658" t="s">
        <v>772</v>
      </c>
      <c r="G3658" t="s">
        <v>2565</v>
      </c>
      <c r="I3658" t="s">
        <v>2646</v>
      </c>
      <c r="J3658" t="s">
        <v>774</v>
      </c>
      <c r="K3658" t="s">
        <v>2598</v>
      </c>
      <c r="L3658" t="s">
        <v>776</v>
      </c>
      <c r="M3658" t="s">
        <v>424</v>
      </c>
      <c r="N3658" t="s">
        <v>771</v>
      </c>
      <c r="O3658">
        <v>1</v>
      </c>
      <c r="P3658" t="s">
        <v>777</v>
      </c>
      <c r="Q3658">
        <v>29.9</v>
      </c>
      <c r="R3658">
        <v>5.39</v>
      </c>
      <c r="Y3658" t="s">
        <v>2883</v>
      </c>
      <c r="Z3658" t="s">
        <v>2627</v>
      </c>
      <c r="AA3658">
        <v>2032</v>
      </c>
      <c r="AB3658" t="s">
        <v>420</v>
      </c>
    </row>
    <row r="3659" spans="1:35" x14ac:dyDescent="0.25">
      <c r="A3659" t="s">
        <v>14439</v>
      </c>
      <c r="C3659" t="s">
        <v>14440</v>
      </c>
      <c r="D3659" t="s">
        <v>14441</v>
      </c>
      <c r="E3659" t="s">
        <v>771</v>
      </c>
      <c r="F3659" t="s">
        <v>2590</v>
      </c>
      <c r="G3659" t="s">
        <v>2565</v>
      </c>
      <c r="H3659" t="s">
        <v>2591</v>
      </c>
      <c r="J3659" t="s">
        <v>774</v>
      </c>
      <c r="K3659" t="s">
        <v>2790</v>
      </c>
      <c r="L3659" t="s">
        <v>730</v>
      </c>
      <c r="M3659" t="s">
        <v>729</v>
      </c>
      <c r="N3659" t="s">
        <v>771</v>
      </c>
      <c r="O3659">
        <v>8</v>
      </c>
      <c r="P3659" t="s">
        <v>777</v>
      </c>
      <c r="Q3659">
        <v>199.2</v>
      </c>
      <c r="R3659">
        <v>35.92</v>
      </c>
      <c r="S3659">
        <v>24</v>
      </c>
      <c r="T3659">
        <v>4.32</v>
      </c>
      <c r="Y3659" t="s">
        <v>3388</v>
      </c>
      <c r="Z3659" t="s">
        <v>12141</v>
      </c>
      <c r="AA3659">
        <v>90144</v>
      </c>
      <c r="AB3659" t="s">
        <v>420</v>
      </c>
      <c r="AG3659" t="s">
        <v>14442</v>
      </c>
      <c r="AH3659" t="s">
        <v>420</v>
      </c>
      <c r="AI3659" t="s">
        <v>1019</v>
      </c>
    </row>
    <row r="3660" spans="1:35" x14ac:dyDescent="0.25">
      <c r="A3660" t="s">
        <v>14443</v>
      </c>
      <c r="B3660" t="s">
        <v>14443</v>
      </c>
      <c r="C3660" t="s">
        <v>14444</v>
      </c>
      <c r="D3660" t="s">
        <v>14445</v>
      </c>
      <c r="E3660" t="s">
        <v>771</v>
      </c>
      <c r="F3660" t="s">
        <v>772</v>
      </c>
      <c r="G3660" t="s">
        <v>2565</v>
      </c>
      <c r="J3660" t="s">
        <v>791</v>
      </c>
      <c r="K3660" t="s">
        <v>2566</v>
      </c>
      <c r="L3660" t="s">
        <v>2567</v>
      </c>
      <c r="M3660" t="s">
        <v>15</v>
      </c>
      <c r="N3660" t="s">
        <v>771</v>
      </c>
      <c r="O3660">
        <v>1</v>
      </c>
      <c r="P3660" t="s">
        <v>777</v>
      </c>
      <c r="Q3660">
        <v>19.899999999999999</v>
      </c>
      <c r="R3660">
        <v>3.59</v>
      </c>
      <c r="Y3660" t="s">
        <v>3694</v>
      </c>
      <c r="Z3660" t="s">
        <v>3694</v>
      </c>
      <c r="AA3660">
        <v>34138</v>
      </c>
      <c r="AB3660" t="s">
        <v>420</v>
      </c>
    </row>
    <row r="3661" spans="1:35" x14ac:dyDescent="0.25">
      <c r="A3661" t="s">
        <v>14446</v>
      </c>
      <c r="B3661" t="s">
        <v>14446</v>
      </c>
      <c r="C3661" t="s">
        <v>14447</v>
      </c>
      <c r="D3661" t="s">
        <v>14448</v>
      </c>
      <c r="E3661" t="s">
        <v>771</v>
      </c>
      <c r="F3661" t="s">
        <v>772</v>
      </c>
      <c r="G3661" t="s">
        <v>2565</v>
      </c>
      <c r="J3661" t="s">
        <v>791</v>
      </c>
      <c r="K3661" t="s">
        <v>2566</v>
      </c>
      <c r="L3661" t="s">
        <v>2567</v>
      </c>
      <c r="M3661" t="s">
        <v>15</v>
      </c>
      <c r="N3661" t="s">
        <v>771</v>
      </c>
      <c r="O3661">
        <v>1</v>
      </c>
      <c r="P3661" t="s">
        <v>777</v>
      </c>
      <c r="Q3661">
        <v>19.899999999999999</v>
      </c>
      <c r="R3661">
        <v>3.59</v>
      </c>
      <c r="Y3661" t="s">
        <v>14449</v>
      </c>
      <c r="Z3661" t="s">
        <v>3608</v>
      </c>
      <c r="AA3661">
        <v>26025</v>
      </c>
      <c r="AB3661" t="s">
        <v>420</v>
      </c>
      <c r="AG3661">
        <v>7147300961</v>
      </c>
      <c r="AH3661" t="s">
        <v>420</v>
      </c>
      <c r="AI3661" t="s">
        <v>1019</v>
      </c>
    </row>
    <row r="3662" spans="1:35" x14ac:dyDescent="0.25">
      <c r="A3662" t="s">
        <v>14450</v>
      </c>
      <c r="B3662" t="s">
        <v>14450</v>
      </c>
      <c r="C3662" t="s">
        <v>14451</v>
      </c>
      <c r="D3662" t="s">
        <v>14452</v>
      </c>
      <c r="E3662" t="s">
        <v>771</v>
      </c>
      <c r="F3662" t="s">
        <v>772</v>
      </c>
      <c r="G3662" t="s">
        <v>2565</v>
      </c>
      <c r="J3662" t="s">
        <v>791</v>
      </c>
      <c r="K3662" t="s">
        <v>3014</v>
      </c>
      <c r="L3662" t="s">
        <v>3015</v>
      </c>
      <c r="M3662" t="s">
        <v>25</v>
      </c>
      <c r="N3662" t="s">
        <v>771</v>
      </c>
      <c r="O3662">
        <v>1</v>
      </c>
      <c r="P3662" t="s">
        <v>777</v>
      </c>
      <c r="Q3662">
        <v>29.9</v>
      </c>
      <c r="R3662">
        <v>5.39</v>
      </c>
      <c r="Y3662" t="s">
        <v>2521</v>
      </c>
      <c r="Z3662" t="s">
        <v>11573</v>
      </c>
      <c r="AA3662">
        <v>48022</v>
      </c>
      <c r="AB3662" t="s">
        <v>420</v>
      </c>
    </row>
    <row r="3663" spans="1:35" x14ac:dyDescent="0.25">
      <c r="A3663" t="s">
        <v>14453</v>
      </c>
      <c r="B3663" t="s">
        <v>14453</v>
      </c>
      <c r="C3663" t="s">
        <v>14454</v>
      </c>
      <c r="D3663" t="s">
        <v>14455</v>
      </c>
      <c r="E3663" t="s">
        <v>771</v>
      </c>
      <c r="F3663" t="s">
        <v>772</v>
      </c>
      <c r="G3663" t="s">
        <v>2565</v>
      </c>
      <c r="J3663" t="s">
        <v>791</v>
      </c>
      <c r="K3663" t="s">
        <v>2566</v>
      </c>
      <c r="L3663" t="s">
        <v>2567</v>
      </c>
      <c r="M3663" t="s">
        <v>15</v>
      </c>
      <c r="N3663" t="s">
        <v>771</v>
      </c>
      <c r="O3663">
        <v>1</v>
      </c>
      <c r="P3663" t="s">
        <v>777</v>
      </c>
      <c r="Q3663">
        <v>19.899999999999999</v>
      </c>
      <c r="R3663">
        <v>3.59</v>
      </c>
      <c r="Y3663" t="s">
        <v>14456</v>
      </c>
      <c r="Z3663" t="s">
        <v>2958</v>
      </c>
      <c r="AA3663">
        <v>12081</v>
      </c>
      <c r="AB3663" t="s">
        <v>420</v>
      </c>
    </row>
    <row r="3664" spans="1:35" x14ac:dyDescent="0.25">
      <c r="A3664" t="s">
        <v>14457</v>
      </c>
      <c r="B3664" t="s">
        <v>14457</v>
      </c>
      <c r="C3664" t="s">
        <v>14458</v>
      </c>
      <c r="D3664" t="s">
        <v>14459</v>
      </c>
      <c r="E3664" t="s">
        <v>771</v>
      </c>
      <c r="F3664" t="s">
        <v>772</v>
      </c>
      <c r="G3664" t="s">
        <v>2565</v>
      </c>
      <c r="J3664" t="s">
        <v>791</v>
      </c>
      <c r="K3664" t="s">
        <v>2566</v>
      </c>
      <c r="L3664" t="s">
        <v>2567</v>
      </c>
      <c r="M3664" t="s">
        <v>15</v>
      </c>
      <c r="N3664" t="s">
        <v>771</v>
      </c>
      <c r="O3664">
        <v>1</v>
      </c>
      <c r="P3664" t="s">
        <v>777</v>
      </c>
      <c r="Q3664">
        <v>19.899999999999999</v>
      </c>
      <c r="R3664">
        <v>3.59</v>
      </c>
      <c r="Y3664" t="s">
        <v>3375</v>
      </c>
      <c r="Z3664" t="s">
        <v>7131</v>
      </c>
      <c r="AA3664">
        <v>13100</v>
      </c>
      <c r="AB3664" t="s">
        <v>420</v>
      </c>
    </row>
    <row r="3665" spans="1:35" x14ac:dyDescent="0.25">
      <c r="A3665" t="s">
        <v>14460</v>
      </c>
      <c r="B3665" t="s">
        <v>14460</v>
      </c>
      <c r="C3665" t="s">
        <v>14461</v>
      </c>
      <c r="D3665" t="s">
        <v>14462</v>
      </c>
      <c r="E3665" t="s">
        <v>771</v>
      </c>
      <c r="F3665" t="s">
        <v>772</v>
      </c>
      <c r="G3665" t="s">
        <v>2565</v>
      </c>
      <c r="J3665" t="s">
        <v>791</v>
      </c>
      <c r="K3665" t="s">
        <v>2566</v>
      </c>
      <c r="L3665" t="s">
        <v>2567</v>
      </c>
      <c r="M3665" t="s">
        <v>15</v>
      </c>
      <c r="N3665" t="s">
        <v>771</v>
      </c>
      <c r="O3665">
        <v>1</v>
      </c>
      <c r="P3665" t="s">
        <v>777</v>
      </c>
      <c r="Q3665">
        <v>19.899999999999999</v>
      </c>
      <c r="R3665">
        <v>3.59</v>
      </c>
      <c r="Y3665" t="s">
        <v>7505</v>
      </c>
      <c r="Z3665" t="s">
        <v>3088</v>
      </c>
      <c r="AA3665">
        <v>50142</v>
      </c>
      <c r="AB3665" t="s">
        <v>420</v>
      </c>
    </row>
    <row r="3666" spans="1:35" x14ac:dyDescent="0.25">
      <c r="A3666" t="s">
        <v>14463</v>
      </c>
      <c r="B3666" t="s">
        <v>14463</v>
      </c>
      <c r="C3666" t="s">
        <v>14464</v>
      </c>
      <c r="D3666" t="s">
        <v>14465</v>
      </c>
      <c r="E3666" t="s">
        <v>771</v>
      </c>
      <c r="F3666" t="s">
        <v>772</v>
      </c>
      <c r="G3666" t="s">
        <v>2565</v>
      </c>
      <c r="J3666" t="s">
        <v>791</v>
      </c>
      <c r="K3666" t="s">
        <v>2566</v>
      </c>
      <c r="L3666" t="s">
        <v>2567</v>
      </c>
      <c r="M3666" t="s">
        <v>15</v>
      </c>
      <c r="N3666" t="s">
        <v>771</v>
      </c>
      <c r="O3666">
        <v>1</v>
      </c>
      <c r="P3666" t="s">
        <v>777</v>
      </c>
      <c r="Q3666">
        <v>19.899999999999999</v>
      </c>
      <c r="R3666">
        <v>3.59</v>
      </c>
      <c r="Y3666" t="s">
        <v>14466</v>
      </c>
      <c r="Z3666" t="s">
        <v>3296</v>
      </c>
      <c r="AA3666">
        <v>24030</v>
      </c>
      <c r="AB3666" t="s">
        <v>420</v>
      </c>
    </row>
    <row r="3667" spans="1:35" x14ac:dyDescent="0.25">
      <c r="A3667" t="s">
        <v>14467</v>
      </c>
      <c r="B3667" t="s">
        <v>14467</v>
      </c>
      <c r="C3667" t="s">
        <v>14468</v>
      </c>
      <c r="D3667" t="s">
        <v>14469</v>
      </c>
      <c r="E3667" t="s">
        <v>771</v>
      </c>
      <c r="F3667" t="s">
        <v>772</v>
      </c>
      <c r="G3667" t="s">
        <v>2565</v>
      </c>
      <c r="J3667" t="s">
        <v>791</v>
      </c>
      <c r="K3667" t="s">
        <v>2641</v>
      </c>
      <c r="L3667" t="s">
        <v>1330</v>
      </c>
      <c r="M3667" t="s">
        <v>29</v>
      </c>
      <c r="N3667" t="s">
        <v>771</v>
      </c>
      <c r="O3667">
        <v>1</v>
      </c>
      <c r="P3667" t="s">
        <v>777</v>
      </c>
      <c r="Q3667">
        <v>32.9</v>
      </c>
      <c r="R3667">
        <v>5.93</v>
      </c>
      <c r="Y3667" t="s">
        <v>14470</v>
      </c>
      <c r="Z3667" t="s">
        <v>3949</v>
      </c>
      <c r="AA3667">
        <v>36051</v>
      </c>
      <c r="AB3667" t="s">
        <v>420</v>
      </c>
    </row>
    <row r="3668" spans="1:35" x14ac:dyDescent="0.25">
      <c r="A3668" t="s">
        <v>14471</v>
      </c>
      <c r="B3668" t="s">
        <v>14471</v>
      </c>
      <c r="C3668" t="s">
        <v>14472</v>
      </c>
      <c r="D3668" t="s">
        <v>14473</v>
      </c>
      <c r="E3668" t="s">
        <v>771</v>
      </c>
      <c r="F3668" t="s">
        <v>772</v>
      </c>
      <c r="G3668" t="s">
        <v>2565</v>
      </c>
      <c r="J3668" t="s">
        <v>791</v>
      </c>
      <c r="K3668" t="s">
        <v>2572</v>
      </c>
      <c r="L3668" t="s">
        <v>1427</v>
      </c>
      <c r="M3668" t="s">
        <v>45</v>
      </c>
      <c r="N3668" t="s">
        <v>771</v>
      </c>
      <c r="O3668">
        <v>1</v>
      </c>
      <c r="P3668" t="s">
        <v>777</v>
      </c>
      <c r="Q3668">
        <v>29.9</v>
      </c>
      <c r="R3668">
        <v>5.39</v>
      </c>
      <c r="Y3668" t="s">
        <v>14474</v>
      </c>
      <c r="Z3668" t="s">
        <v>7620</v>
      </c>
      <c r="AA3668">
        <v>86039</v>
      </c>
      <c r="AB3668" t="s">
        <v>420</v>
      </c>
    </row>
    <row r="3669" spans="1:35" x14ac:dyDescent="0.25">
      <c r="A3669" t="s">
        <v>14475</v>
      </c>
      <c r="B3669" t="s">
        <v>14475</v>
      </c>
      <c r="C3669" t="s">
        <v>14476</v>
      </c>
      <c r="D3669" t="s">
        <v>14477</v>
      </c>
      <c r="E3669" t="s">
        <v>771</v>
      </c>
      <c r="F3669" t="s">
        <v>772</v>
      </c>
      <c r="G3669" t="s">
        <v>2565</v>
      </c>
      <c r="J3669" t="s">
        <v>791</v>
      </c>
      <c r="K3669" t="s">
        <v>2566</v>
      </c>
      <c r="L3669" t="s">
        <v>2567</v>
      </c>
      <c r="M3669" t="s">
        <v>15</v>
      </c>
      <c r="N3669" t="s">
        <v>771</v>
      </c>
      <c r="O3669">
        <v>1</v>
      </c>
      <c r="P3669" t="s">
        <v>777</v>
      </c>
      <c r="Q3669">
        <v>19.899999999999999</v>
      </c>
      <c r="R3669">
        <v>3.59</v>
      </c>
      <c r="Y3669" t="s">
        <v>14478</v>
      </c>
      <c r="Z3669" t="s">
        <v>4824</v>
      </c>
      <c r="AA3669">
        <v>73040</v>
      </c>
      <c r="AB3669" t="s">
        <v>420</v>
      </c>
    </row>
    <row r="3670" spans="1:35" x14ac:dyDescent="0.25">
      <c r="A3670" t="s">
        <v>14479</v>
      </c>
      <c r="B3670" t="s">
        <v>14479</v>
      </c>
      <c r="C3670" t="s">
        <v>14480</v>
      </c>
      <c r="D3670" t="s">
        <v>14481</v>
      </c>
      <c r="E3670" t="s">
        <v>771</v>
      </c>
      <c r="F3670" t="s">
        <v>772</v>
      </c>
      <c r="G3670" t="s">
        <v>2565</v>
      </c>
      <c r="J3670" t="s">
        <v>791</v>
      </c>
      <c r="K3670" t="s">
        <v>2566</v>
      </c>
      <c r="L3670" t="s">
        <v>2567</v>
      </c>
      <c r="M3670" t="s">
        <v>15</v>
      </c>
      <c r="N3670" t="s">
        <v>771</v>
      </c>
      <c r="O3670">
        <v>1</v>
      </c>
      <c r="P3670" t="s">
        <v>777</v>
      </c>
      <c r="Q3670">
        <v>19.899999999999999</v>
      </c>
      <c r="R3670">
        <v>3.59</v>
      </c>
      <c r="Y3670" t="s">
        <v>14482</v>
      </c>
      <c r="Z3670" t="s">
        <v>2878</v>
      </c>
      <c r="AA3670">
        <v>33040</v>
      </c>
      <c r="AB3670" t="s">
        <v>420</v>
      </c>
    </row>
    <row r="3671" spans="1:35" x14ac:dyDescent="0.25">
      <c r="A3671" t="s">
        <v>14483</v>
      </c>
      <c r="B3671" t="s">
        <v>14483</v>
      </c>
      <c r="C3671" t="s">
        <v>14484</v>
      </c>
      <c r="D3671" t="s">
        <v>14485</v>
      </c>
      <c r="E3671" t="s">
        <v>771</v>
      </c>
      <c r="F3671" t="s">
        <v>772</v>
      </c>
      <c r="G3671" t="s">
        <v>2565</v>
      </c>
      <c r="J3671" t="s">
        <v>791</v>
      </c>
      <c r="K3671" t="s">
        <v>2566</v>
      </c>
      <c r="L3671" t="s">
        <v>2567</v>
      </c>
      <c r="M3671" t="s">
        <v>15</v>
      </c>
      <c r="N3671" t="s">
        <v>771</v>
      </c>
      <c r="O3671">
        <v>1</v>
      </c>
      <c r="P3671" t="s">
        <v>777</v>
      </c>
      <c r="Q3671">
        <v>19.899999999999999</v>
      </c>
      <c r="R3671">
        <v>3.59</v>
      </c>
      <c r="Y3671" t="s">
        <v>2603</v>
      </c>
      <c r="Z3671" t="s">
        <v>2604</v>
      </c>
      <c r="AA3671">
        <v>80147</v>
      </c>
      <c r="AB3671" t="s">
        <v>420</v>
      </c>
    </row>
    <row r="3672" spans="1:35" x14ac:dyDescent="0.25">
      <c r="A3672" t="s">
        <v>14486</v>
      </c>
      <c r="C3672" t="s">
        <v>14487</v>
      </c>
      <c r="D3672" t="s">
        <v>14488</v>
      </c>
      <c r="E3672" t="s">
        <v>771</v>
      </c>
      <c r="F3672" t="s">
        <v>2590</v>
      </c>
      <c r="G3672" t="s">
        <v>2565</v>
      </c>
      <c r="H3672" t="s">
        <v>2591</v>
      </c>
      <c r="J3672" t="s">
        <v>774</v>
      </c>
      <c r="K3672" t="s">
        <v>2737</v>
      </c>
      <c r="L3672" s="2">
        <v>40405</v>
      </c>
      <c r="M3672" t="s">
        <v>170</v>
      </c>
      <c r="N3672" t="s">
        <v>771</v>
      </c>
      <c r="O3672">
        <v>1</v>
      </c>
      <c r="P3672" t="s">
        <v>777</v>
      </c>
      <c r="Q3672">
        <v>14.9</v>
      </c>
      <c r="R3672">
        <v>2.69</v>
      </c>
      <c r="S3672">
        <v>3</v>
      </c>
      <c r="T3672">
        <v>0.54</v>
      </c>
      <c r="Y3672" t="s">
        <v>14489</v>
      </c>
      <c r="Z3672" t="s">
        <v>4634</v>
      </c>
      <c r="AA3672">
        <v>38086</v>
      </c>
      <c r="AB3672" t="s">
        <v>420</v>
      </c>
      <c r="AG3672" t="s">
        <v>14490</v>
      </c>
      <c r="AH3672" t="s">
        <v>420</v>
      </c>
      <c r="AI3672" t="s">
        <v>1019</v>
      </c>
    </row>
    <row r="3673" spans="1:35" x14ac:dyDescent="0.25">
      <c r="A3673" t="s">
        <v>14491</v>
      </c>
      <c r="B3673" t="s">
        <v>14491</v>
      </c>
      <c r="C3673" t="s">
        <v>14492</v>
      </c>
      <c r="D3673" t="s">
        <v>14493</v>
      </c>
      <c r="E3673" t="s">
        <v>771</v>
      </c>
      <c r="F3673" t="s">
        <v>772</v>
      </c>
      <c r="G3673" t="s">
        <v>2565</v>
      </c>
      <c r="J3673" t="s">
        <v>791</v>
      </c>
      <c r="K3673" t="s">
        <v>2566</v>
      </c>
      <c r="L3673" t="s">
        <v>2567</v>
      </c>
      <c r="M3673" t="s">
        <v>15</v>
      </c>
      <c r="N3673" t="s">
        <v>771</v>
      </c>
      <c r="O3673">
        <v>1</v>
      </c>
      <c r="P3673" t="s">
        <v>777</v>
      </c>
      <c r="Q3673">
        <v>19.899999999999999</v>
      </c>
      <c r="R3673">
        <v>3.59</v>
      </c>
      <c r="Y3673" t="s">
        <v>11198</v>
      </c>
      <c r="Z3673" t="s">
        <v>3774</v>
      </c>
      <c r="AA3673">
        <v>12011</v>
      </c>
      <c r="AB3673" t="s">
        <v>420</v>
      </c>
    </row>
    <row r="3674" spans="1:35" x14ac:dyDescent="0.25">
      <c r="A3674" t="s">
        <v>14494</v>
      </c>
      <c r="B3674" t="s">
        <v>14494</v>
      </c>
      <c r="C3674" t="s">
        <v>14495</v>
      </c>
      <c r="D3674" t="s">
        <v>14496</v>
      </c>
      <c r="E3674" t="s">
        <v>771</v>
      </c>
      <c r="F3674" t="s">
        <v>772</v>
      </c>
      <c r="G3674" t="s">
        <v>2565</v>
      </c>
      <c r="J3674" t="s">
        <v>791</v>
      </c>
      <c r="K3674" t="s">
        <v>2566</v>
      </c>
      <c r="L3674" t="s">
        <v>2567</v>
      </c>
      <c r="M3674" t="s">
        <v>15</v>
      </c>
      <c r="N3674" t="s">
        <v>771</v>
      </c>
      <c r="O3674">
        <v>1</v>
      </c>
      <c r="P3674" t="s">
        <v>777</v>
      </c>
      <c r="Q3674">
        <v>19.899999999999999</v>
      </c>
      <c r="R3674">
        <v>3.59</v>
      </c>
      <c r="Y3674" t="s">
        <v>14497</v>
      </c>
      <c r="Z3674" t="s">
        <v>2604</v>
      </c>
      <c r="AA3674">
        <v>80040</v>
      </c>
      <c r="AB3674" t="s">
        <v>420</v>
      </c>
    </row>
    <row r="3675" spans="1:35" x14ac:dyDescent="0.25">
      <c r="A3675" t="s">
        <v>14498</v>
      </c>
      <c r="B3675" t="s">
        <v>14498</v>
      </c>
      <c r="C3675" t="s">
        <v>14499</v>
      </c>
      <c r="D3675" t="s">
        <v>14500</v>
      </c>
      <c r="E3675" t="s">
        <v>771</v>
      </c>
      <c r="F3675" t="s">
        <v>772</v>
      </c>
      <c r="G3675" t="s">
        <v>2565</v>
      </c>
      <c r="J3675" t="s">
        <v>791</v>
      </c>
      <c r="K3675" t="s">
        <v>2578</v>
      </c>
      <c r="L3675" t="s">
        <v>833</v>
      </c>
      <c r="M3675" t="s">
        <v>49</v>
      </c>
      <c r="N3675" t="s">
        <v>771</v>
      </c>
      <c r="O3675">
        <v>1</v>
      </c>
      <c r="P3675" t="s">
        <v>777</v>
      </c>
      <c r="Q3675">
        <v>24.9</v>
      </c>
      <c r="R3675">
        <v>4.49</v>
      </c>
      <c r="Y3675" t="s">
        <v>12244</v>
      </c>
      <c r="Z3675" t="s">
        <v>2712</v>
      </c>
      <c r="AA3675">
        <v>43</v>
      </c>
      <c r="AB3675" t="s">
        <v>420</v>
      </c>
    </row>
    <row r="3676" spans="1:35" x14ac:dyDescent="0.25">
      <c r="A3676" t="s">
        <v>14501</v>
      </c>
      <c r="B3676" t="s">
        <v>14501</v>
      </c>
      <c r="C3676" t="s">
        <v>14502</v>
      </c>
      <c r="D3676" t="s">
        <v>14503</v>
      </c>
      <c r="E3676" t="s">
        <v>771</v>
      </c>
      <c r="F3676" t="s">
        <v>772</v>
      </c>
      <c r="G3676" t="s">
        <v>2565</v>
      </c>
      <c r="J3676" t="s">
        <v>791</v>
      </c>
      <c r="K3676" t="s">
        <v>2584</v>
      </c>
      <c r="L3676" t="s">
        <v>801</v>
      </c>
      <c r="M3676" t="s">
        <v>31</v>
      </c>
      <c r="N3676" t="s">
        <v>771</v>
      </c>
      <c r="O3676">
        <v>1</v>
      </c>
      <c r="P3676" t="s">
        <v>777</v>
      </c>
      <c r="Q3676">
        <v>34.9</v>
      </c>
      <c r="R3676">
        <v>6.29</v>
      </c>
      <c r="Y3676" t="s">
        <v>3181</v>
      </c>
      <c r="Z3676" t="s">
        <v>3288</v>
      </c>
      <c r="AA3676">
        <v>40121</v>
      </c>
      <c r="AB3676" t="s">
        <v>420</v>
      </c>
    </row>
    <row r="3677" spans="1:35" x14ac:dyDescent="0.25">
      <c r="A3677" t="s">
        <v>14504</v>
      </c>
      <c r="B3677" t="s">
        <v>14504</v>
      </c>
      <c r="C3677" t="s">
        <v>14505</v>
      </c>
      <c r="D3677" t="s">
        <v>14506</v>
      </c>
      <c r="E3677" t="s">
        <v>771</v>
      </c>
      <c r="F3677" t="s">
        <v>772</v>
      </c>
      <c r="G3677" t="s">
        <v>2565</v>
      </c>
      <c r="J3677" t="s">
        <v>791</v>
      </c>
      <c r="K3677" t="s">
        <v>2572</v>
      </c>
      <c r="L3677" t="s">
        <v>1427</v>
      </c>
      <c r="M3677" t="s">
        <v>45</v>
      </c>
      <c r="N3677" t="s">
        <v>771</v>
      </c>
      <c r="O3677">
        <v>1</v>
      </c>
      <c r="P3677" t="s">
        <v>777</v>
      </c>
      <c r="Q3677">
        <v>29.9</v>
      </c>
      <c r="R3677">
        <v>5.39</v>
      </c>
      <c r="S3677">
        <v>0.62</v>
      </c>
      <c r="T3677">
        <v>0.11</v>
      </c>
      <c r="Y3677" t="s">
        <v>14507</v>
      </c>
      <c r="Z3677" t="s">
        <v>2980</v>
      </c>
      <c r="AA3677">
        <v>21011</v>
      </c>
      <c r="AB3677" t="s">
        <v>420</v>
      </c>
      <c r="AG3677" t="s">
        <v>14508</v>
      </c>
      <c r="AH3677" t="s">
        <v>420</v>
      </c>
      <c r="AI3677" t="s">
        <v>1019</v>
      </c>
    </row>
    <row r="3678" spans="1:35" x14ac:dyDescent="0.25">
      <c r="A3678" t="s">
        <v>14509</v>
      </c>
      <c r="C3678" t="s">
        <v>14510</v>
      </c>
      <c r="D3678" t="s">
        <v>14156</v>
      </c>
      <c r="E3678" t="s">
        <v>771</v>
      </c>
      <c r="F3678" t="s">
        <v>2590</v>
      </c>
      <c r="G3678" t="s">
        <v>2565</v>
      </c>
      <c r="H3678" t="s">
        <v>2591</v>
      </c>
      <c r="J3678" t="s">
        <v>774</v>
      </c>
      <c r="K3678" t="s">
        <v>4416</v>
      </c>
      <c r="L3678" t="s">
        <v>618</v>
      </c>
      <c r="M3678" t="s">
        <v>617</v>
      </c>
      <c r="N3678" t="s">
        <v>771</v>
      </c>
      <c r="O3678">
        <v>1</v>
      </c>
      <c r="P3678" t="s">
        <v>777</v>
      </c>
      <c r="Q3678">
        <v>24.9</v>
      </c>
      <c r="R3678">
        <v>4.49</v>
      </c>
      <c r="S3678">
        <v>3</v>
      </c>
      <c r="T3678">
        <v>0.54</v>
      </c>
      <c r="Y3678" t="s">
        <v>14511</v>
      </c>
      <c r="Z3678" t="s">
        <v>14512</v>
      </c>
      <c r="AA3678">
        <v>47032</v>
      </c>
      <c r="AB3678" t="s">
        <v>420</v>
      </c>
    </row>
    <row r="3679" spans="1:35" x14ac:dyDescent="0.25">
      <c r="A3679" t="s">
        <v>14513</v>
      </c>
      <c r="B3679" t="s">
        <v>14513</v>
      </c>
      <c r="C3679" t="s">
        <v>14514</v>
      </c>
      <c r="D3679" t="s">
        <v>14515</v>
      </c>
      <c r="E3679" t="s">
        <v>771</v>
      </c>
      <c r="F3679" t="s">
        <v>772</v>
      </c>
      <c r="G3679" t="s">
        <v>2565</v>
      </c>
      <c r="J3679" t="s">
        <v>791</v>
      </c>
      <c r="K3679" t="s">
        <v>2566</v>
      </c>
      <c r="L3679" t="s">
        <v>2567</v>
      </c>
      <c r="M3679" t="s">
        <v>15</v>
      </c>
      <c r="N3679" t="s">
        <v>771</v>
      </c>
      <c r="O3679">
        <v>1</v>
      </c>
      <c r="P3679" t="s">
        <v>777</v>
      </c>
      <c r="Q3679">
        <v>19.899999999999999</v>
      </c>
      <c r="R3679">
        <v>3.59</v>
      </c>
      <c r="Y3679" t="s">
        <v>14516</v>
      </c>
      <c r="Z3679" t="s">
        <v>14517</v>
      </c>
      <c r="AA3679">
        <v>59100</v>
      </c>
      <c r="AB3679" t="s">
        <v>420</v>
      </c>
    </row>
    <row r="3680" spans="1:35" x14ac:dyDescent="0.25">
      <c r="A3680" t="s">
        <v>14518</v>
      </c>
      <c r="C3680" t="s">
        <v>14519</v>
      </c>
      <c r="D3680" t="s">
        <v>14520</v>
      </c>
      <c r="E3680" t="s">
        <v>771</v>
      </c>
      <c r="F3680" t="s">
        <v>2590</v>
      </c>
      <c r="G3680" t="s">
        <v>2565</v>
      </c>
      <c r="H3680" t="s">
        <v>2591</v>
      </c>
      <c r="J3680" t="s">
        <v>774</v>
      </c>
      <c r="K3680" t="s">
        <v>2882</v>
      </c>
      <c r="L3680" t="s">
        <v>439</v>
      </c>
      <c r="M3680" t="s">
        <v>438</v>
      </c>
      <c r="N3680" t="s">
        <v>771</v>
      </c>
      <c r="O3680">
        <v>1</v>
      </c>
      <c r="P3680" t="s">
        <v>777</v>
      </c>
      <c r="Q3680">
        <v>39.9</v>
      </c>
      <c r="R3680">
        <v>7.2</v>
      </c>
      <c r="S3680">
        <v>3</v>
      </c>
      <c r="T3680">
        <v>0.54</v>
      </c>
      <c r="Y3680" t="s">
        <v>8483</v>
      </c>
      <c r="Z3680" t="s">
        <v>8483</v>
      </c>
      <c r="AA3680">
        <v>6121</v>
      </c>
      <c r="AB3680" t="s">
        <v>420</v>
      </c>
      <c r="AG3680" t="s">
        <v>14521</v>
      </c>
      <c r="AH3680" t="s">
        <v>420</v>
      </c>
      <c r="AI3680" t="s">
        <v>1019</v>
      </c>
    </row>
    <row r="3681" spans="1:35" x14ac:dyDescent="0.25">
      <c r="A3681" t="s">
        <v>14522</v>
      </c>
      <c r="B3681" t="s">
        <v>14522</v>
      </c>
      <c r="C3681" t="s">
        <v>14523</v>
      </c>
      <c r="D3681" t="s">
        <v>14524</v>
      </c>
      <c r="E3681" t="s">
        <v>771</v>
      </c>
      <c r="F3681" t="s">
        <v>772</v>
      </c>
      <c r="G3681" t="s">
        <v>2565</v>
      </c>
      <c r="J3681" t="s">
        <v>791</v>
      </c>
      <c r="K3681" t="s">
        <v>2641</v>
      </c>
      <c r="L3681" t="s">
        <v>1330</v>
      </c>
      <c r="M3681" t="s">
        <v>29</v>
      </c>
      <c r="N3681" t="s">
        <v>771</v>
      </c>
      <c r="O3681">
        <v>1</v>
      </c>
      <c r="P3681" t="s">
        <v>777</v>
      </c>
      <c r="Q3681">
        <v>32.9</v>
      </c>
      <c r="R3681">
        <v>5.93</v>
      </c>
      <c r="Y3681" t="s">
        <v>10202</v>
      </c>
      <c r="AA3681">
        <v>30015</v>
      </c>
      <c r="AB3681" t="s">
        <v>420</v>
      </c>
    </row>
    <row r="3682" spans="1:35" x14ac:dyDescent="0.25">
      <c r="A3682" t="s">
        <v>14525</v>
      </c>
      <c r="B3682" t="s">
        <v>14525</v>
      </c>
      <c r="C3682" t="s">
        <v>14526</v>
      </c>
      <c r="D3682" t="s">
        <v>14527</v>
      </c>
      <c r="E3682" t="s">
        <v>771</v>
      </c>
      <c r="F3682" t="s">
        <v>772</v>
      </c>
      <c r="G3682" t="s">
        <v>2565</v>
      </c>
      <c r="J3682" t="s">
        <v>791</v>
      </c>
      <c r="K3682" t="s">
        <v>2598</v>
      </c>
      <c r="L3682" t="s">
        <v>776</v>
      </c>
      <c r="M3682" t="s">
        <v>424</v>
      </c>
      <c r="N3682" t="s">
        <v>771</v>
      </c>
      <c r="O3682">
        <v>1</v>
      </c>
      <c r="P3682" t="s">
        <v>777</v>
      </c>
      <c r="Q3682">
        <v>29.9</v>
      </c>
      <c r="R3682">
        <v>5.39</v>
      </c>
      <c r="Y3682" t="s">
        <v>3444</v>
      </c>
      <c r="Z3682" t="s">
        <v>3403</v>
      </c>
      <c r="AA3682">
        <v>89121</v>
      </c>
      <c r="AB3682" t="s">
        <v>420</v>
      </c>
    </row>
    <row r="3683" spans="1:35" x14ac:dyDescent="0.25">
      <c r="A3683" t="s">
        <v>14528</v>
      </c>
      <c r="B3683" t="s">
        <v>14528</v>
      </c>
      <c r="C3683" t="s">
        <v>14529</v>
      </c>
      <c r="D3683" t="s">
        <v>14530</v>
      </c>
      <c r="E3683" t="s">
        <v>771</v>
      </c>
      <c r="F3683" t="s">
        <v>772</v>
      </c>
      <c r="G3683" t="s">
        <v>2565</v>
      </c>
      <c r="J3683" t="s">
        <v>791</v>
      </c>
      <c r="K3683" t="s">
        <v>2572</v>
      </c>
      <c r="L3683" t="s">
        <v>1427</v>
      </c>
      <c r="M3683" t="s">
        <v>45</v>
      </c>
      <c r="N3683" t="s">
        <v>771</v>
      </c>
      <c r="O3683">
        <v>9</v>
      </c>
      <c r="P3683" t="s">
        <v>777</v>
      </c>
      <c r="Q3683">
        <v>269.10000000000002</v>
      </c>
      <c r="R3683">
        <v>48.51</v>
      </c>
      <c r="Y3683" t="s">
        <v>2717</v>
      </c>
      <c r="Z3683" t="s">
        <v>2717</v>
      </c>
      <c r="AA3683">
        <v>20157</v>
      </c>
      <c r="AB3683" t="s">
        <v>420</v>
      </c>
      <c r="AG3683" t="s">
        <v>14531</v>
      </c>
      <c r="AH3683" t="s">
        <v>420</v>
      </c>
      <c r="AI3683" t="s">
        <v>1019</v>
      </c>
    </row>
    <row r="3684" spans="1:35" x14ac:dyDescent="0.25">
      <c r="A3684" t="s">
        <v>14532</v>
      </c>
      <c r="B3684" t="s">
        <v>14532</v>
      </c>
      <c r="C3684" t="s">
        <v>14533</v>
      </c>
      <c r="D3684" t="s">
        <v>14534</v>
      </c>
      <c r="E3684" t="s">
        <v>771</v>
      </c>
      <c r="F3684" t="s">
        <v>772</v>
      </c>
      <c r="G3684" t="s">
        <v>2565</v>
      </c>
      <c r="J3684" t="s">
        <v>791</v>
      </c>
      <c r="K3684" t="s">
        <v>2598</v>
      </c>
      <c r="L3684" t="s">
        <v>776</v>
      </c>
      <c r="M3684" t="s">
        <v>424</v>
      </c>
      <c r="N3684" t="s">
        <v>771</v>
      </c>
      <c r="O3684">
        <v>1</v>
      </c>
      <c r="P3684" t="s">
        <v>777</v>
      </c>
      <c r="Q3684">
        <v>29.9</v>
      </c>
      <c r="R3684">
        <v>5.39</v>
      </c>
      <c r="Y3684" t="s">
        <v>14535</v>
      </c>
      <c r="Z3684" t="s">
        <v>2873</v>
      </c>
      <c r="AA3684">
        <v>41026</v>
      </c>
      <c r="AB3684" t="s">
        <v>420</v>
      </c>
      <c r="AG3684" t="s">
        <v>14536</v>
      </c>
      <c r="AH3684" t="s">
        <v>420</v>
      </c>
      <c r="AI3684" t="s">
        <v>2945</v>
      </c>
    </row>
    <row r="3685" spans="1:35" x14ac:dyDescent="0.25">
      <c r="A3685" t="s">
        <v>14537</v>
      </c>
      <c r="B3685" t="s">
        <v>14537</v>
      </c>
      <c r="C3685" t="s">
        <v>14538</v>
      </c>
      <c r="D3685" t="s">
        <v>14539</v>
      </c>
      <c r="E3685" t="s">
        <v>771</v>
      </c>
      <c r="F3685" t="s">
        <v>772</v>
      </c>
      <c r="G3685" t="s">
        <v>2565</v>
      </c>
      <c r="J3685" t="s">
        <v>791</v>
      </c>
      <c r="K3685" t="s">
        <v>2566</v>
      </c>
      <c r="L3685" t="s">
        <v>2567</v>
      </c>
      <c r="M3685" t="s">
        <v>15</v>
      </c>
      <c r="N3685" t="s">
        <v>771</v>
      </c>
      <c r="O3685">
        <v>1</v>
      </c>
      <c r="P3685" t="s">
        <v>777</v>
      </c>
      <c r="Q3685">
        <v>19.899999999999999</v>
      </c>
      <c r="R3685">
        <v>3.59</v>
      </c>
      <c r="Y3685" t="s">
        <v>12141</v>
      </c>
      <c r="Z3685" t="s">
        <v>3737</v>
      </c>
      <c r="AA3685">
        <v>90138</v>
      </c>
      <c r="AB3685" t="s">
        <v>420</v>
      </c>
    </row>
    <row r="3686" spans="1:35" x14ac:dyDescent="0.25">
      <c r="A3686" t="s">
        <v>14540</v>
      </c>
      <c r="B3686" t="s">
        <v>14540</v>
      </c>
      <c r="C3686" t="s">
        <v>14541</v>
      </c>
      <c r="D3686" t="s">
        <v>14542</v>
      </c>
      <c r="E3686" t="s">
        <v>771</v>
      </c>
      <c r="F3686" t="s">
        <v>772</v>
      </c>
      <c r="G3686" t="s">
        <v>2565</v>
      </c>
      <c r="J3686" t="s">
        <v>791</v>
      </c>
      <c r="K3686" t="s">
        <v>2598</v>
      </c>
      <c r="L3686" t="s">
        <v>776</v>
      </c>
      <c r="M3686" t="s">
        <v>424</v>
      </c>
      <c r="N3686" t="s">
        <v>771</v>
      </c>
      <c r="O3686">
        <v>1</v>
      </c>
      <c r="P3686" t="s">
        <v>777</v>
      </c>
      <c r="Q3686">
        <v>29.9</v>
      </c>
      <c r="R3686">
        <v>5.39</v>
      </c>
      <c r="Y3686" t="s">
        <v>2599</v>
      </c>
      <c r="Z3686" t="s">
        <v>2712</v>
      </c>
      <c r="AA3686">
        <v>134</v>
      </c>
      <c r="AB3686" t="s">
        <v>420</v>
      </c>
    </row>
    <row r="3687" spans="1:35" x14ac:dyDescent="0.25">
      <c r="A3687" t="s">
        <v>14543</v>
      </c>
      <c r="B3687" t="s">
        <v>14543</v>
      </c>
      <c r="C3687" t="s">
        <v>14544</v>
      </c>
      <c r="D3687" t="s">
        <v>14545</v>
      </c>
      <c r="E3687" t="s">
        <v>771</v>
      </c>
      <c r="F3687" t="s">
        <v>772</v>
      </c>
      <c r="G3687" t="s">
        <v>2565</v>
      </c>
      <c r="J3687" t="s">
        <v>791</v>
      </c>
      <c r="K3687" t="s">
        <v>2584</v>
      </c>
      <c r="L3687" t="s">
        <v>801</v>
      </c>
      <c r="M3687" t="s">
        <v>31</v>
      </c>
      <c r="N3687" t="s">
        <v>771</v>
      </c>
      <c r="O3687">
        <v>1</v>
      </c>
      <c r="P3687" t="s">
        <v>777</v>
      </c>
      <c r="Q3687">
        <v>34.9</v>
      </c>
      <c r="R3687">
        <v>6.29</v>
      </c>
      <c r="Y3687" t="s">
        <v>3379</v>
      </c>
      <c r="Z3687" t="s">
        <v>3088</v>
      </c>
      <c r="AA3687">
        <v>50145</v>
      </c>
      <c r="AB3687" t="s">
        <v>420</v>
      </c>
    </row>
    <row r="3688" spans="1:35" x14ac:dyDescent="0.25">
      <c r="A3688" t="s">
        <v>14546</v>
      </c>
      <c r="B3688" t="s">
        <v>14546</v>
      </c>
      <c r="C3688" t="s">
        <v>14547</v>
      </c>
      <c r="D3688" t="s">
        <v>14548</v>
      </c>
      <c r="E3688" t="s">
        <v>771</v>
      </c>
      <c r="F3688" t="s">
        <v>772</v>
      </c>
      <c r="G3688" t="s">
        <v>2565</v>
      </c>
      <c r="J3688" t="s">
        <v>791</v>
      </c>
      <c r="K3688" t="s">
        <v>9396</v>
      </c>
      <c r="L3688" t="s">
        <v>9397</v>
      </c>
      <c r="M3688" t="s">
        <v>460</v>
      </c>
      <c r="N3688" t="s">
        <v>771</v>
      </c>
      <c r="O3688">
        <v>1</v>
      </c>
      <c r="P3688" t="s">
        <v>777</v>
      </c>
      <c r="Q3688">
        <v>39.9</v>
      </c>
      <c r="R3688">
        <v>7.2</v>
      </c>
      <c r="Y3688" t="s">
        <v>14549</v>
      </c>
      <c r="Z3688" t="s">
        <v>2568</v>
      </c>
      <c r="AA3688">
        <v>10070</v>
      </c>
      <c r="AB3688" t="s">
        <v>420</v>
      </c>
    </row>
    <row r="3689" spans="1:35" x14ac:dyDescent="0.25">
      <c r="A3689" t="s">
        <v>14550</v>
      </c>
      <c r="B3689" t="s">
        <v>14550</v>
      </c>
      <c r="C3689" t="s">
        <v>14551</v>
      </c>
      <c r="D3689" t="s">
        <v>14552</v>
      </c>
      <c r="E3689" t="s">
        <v>771</v>
      </c>
      <c r="F3689" t="s">
        <v>772</v>
      </c>
      <c r="G3689" t="s">
        <v>2565</v>
      </c>
      <c r="J3689" t="s">
        <v>791</v>
      </c>
      <c r="K3689" t="s">
        <v>2641</v>
      </c>
      <c r="L3689" t="s">
        <v>1330</v>
      </c>
      <c r="M3689" t="s">
        <v>29</v>
      </c>
      <c r="N3689" t="s">
        <v>771</v>
      </c>
      <c r="O3689">
        <v>1</v>
      </c>
      <c r="P3689" t="s">
        <v>777</v>
      </c>
      <c r="Q3689">
        <v>32.9</v>
      </c>
      <c r="R3689">
        <v>5.93</v>
      </c>
      <c r="S3689">
        <v>2.5</v>
      </c>
      <c r="T3689">
        <v>0.45</v>
      </c>
      <c r="Y3689" t="s">
        <v>2980</v>
      </c>
      <c r="Z3689" t="s">
        <v>2980</v>
      </c>
      <c r="AA3689">
        <v>21100</v>
      </c>
      <c r="AB3689" t="s">
        <v>420</v>
      </c>
    </row>
    <row r="3690" spans="1:35" x14ac:dyDescent="0.25">
      <c r="A3690" t="s">
        <v>14553</v>
      </c>
      <c r="B3690" t="s">
        <v>14553</v>
      </c>
      <c r="C3690" t="s">
        <v>14554</v>
      </c>
      <c r="D3690" t="s">
        <v>14555</v>
      </c>
      <c r="E3690" t="s">
        <v>771</v>
      </c>
      <c r="F3690" t="s">
        <v>772</v>
      </c>
      <c r="G3690" t="s">
        <v>2565</v>
      </c>
      <c r="J3690" t="s">
        <v>791</v>
      </c>
      <c r="K3690" t="s">
        <v>2847</v>
      </c>
      <c r="L3690" t="s">
        <v>2409</v>
      </c>
      <c r="M3690" t="s">
        <v>59</v>
      </c>
      <c r="N3690" t="s">
        <v>771</v>
      </c>
      <c r="O3690">
        <v>1</v>
      </c>
      <c r="P3690" t="s">
        <v>777</v>
      </c>
      <c r="Q3690">
        <v>16.899999999999999</v>
      </c>
      <c r="R3690">
        <v>3.05</v>
      </c>
      <c r="Y3690" t="s">
        <v>3604</v>
      </c>
      <c r="Z3690" t="s">
        <v>4411</v>
      </c>
      <c r="AA3690">
        <v>84131</v>
      </c>
      <c r="AB3690" t="s">
        <v>420</v>
      </c>
    </row>
    <row r="3691" spans="1:35" x14ac:dyDescent="0.25">
      <c r="A3691" t="s">
        <v>14556</v>
      </c>
      <c r="B3691" t="s">
        <v>14556</v>
      </c>
      <c r="C3691" t="s">
        <v>14557</v>
      </c>
      <c r="D3691" t="s">
        <v>14558</v>
      </c>
      <c r="E3691" t="s">
        <v>771</v>
      </c>
      <c r="F3691" t="s">
        <v>772</v>
      </c>
      <c r="G3691" t="s">
        <v>2565</v>
      </c>
      <c r="J3691" t="s">
        <v>791</v>
      </c>
      <c r="K3691" t="s">
        <v>2598</v>
      </c>
      <c r="L3691" t="s">
        <v>776</v>
      </c>
      <c r="M3691" t="s">
        <v>424</v>
      </c>
      <c r="N3691" t="s">
        <v>771</v>
      </c>
      <c r="O3691">
        <v>1</v>
      </c>
      <c r="P3691" t="s">
        <v>777</v>
      </c>
      <c r="Q3691">
        <v>29.9</v>
      </c>
      <c r="R3691">
        <v>5.39</v>
      </c>
      <c r="Y3691" t="s">
        <v>6052</v>
      </c>
      <c r="Z3691" t="s">
        <v>6052</v>
      </c>
      <c r="AA3691">
        <v>82100</v>
      </c>
      <c r="AB3691" t="s">
        <v>420</v>
      </c>
    </row>
    <row r="3692" spans="1:35" x14ac:dyDescent="0.25">
      <c r="A3692" t="s">
        <v>14559</v>
      </c>
      <c r="B3692" t="s">
        <v>14559</v>
      </c>
      <c r="C3692" t="s">
        <v>14560</v>
      </c>
      <c r="D3692" t="s">
        <v>14561</v>
      </c>
      <c r="E3692" t="s">
        <v>771</v>
      </c>
      <c r="F3692" t="s">
        <v>772</v>
      </c>
      <c r="G3692" t="s">
        <v>2565</v>
      </c>
      <c r="J3692" t="s">
        <v>791</v>
      </c>
      <c r="K3692" t="s">
        <v>7068</v>
      </c>
      <c r="L3692" t="s">
        <v>1238</v>
      </c>
      <c r="M3692" t="s">
        <v>57</v>
      </c>
      <c r="N3692" t="s">
        <v>771</v>
      </c>
      <c r="O3692">
        <v>1</v>
      </c>
      <c r="P3692" t="s">
        <v>777</v>
      </c>
      <c r="Q3692">
        <v>14.9</v>
      </c>
      <c r="R3692">
        <v>2.69</v>
      </c>
      <c r="Y3692" t="s">
        <v>14562</v>
      </c>
      <c r="Z3692" t="s">
        <v>3044</v>
      </c>
      <c r="AA3692">
        <v>96017</v>
      </c>
      <c r="AB3692" t="s">
        <v>420</v>
      </c>
    </row>
    <row r="3693" spans="1:35" x14ac:dyDescent="0.25">
      <c r="A3693" t="s">
        <v>14563</v>
      </c>
      <c r="B3693" t="s">
        <v>14563</v>
      </c>
      <c r="C3693" t="s">
        <v>14564</v>
      </c>
      <c r="D3693" t="s">
        <v>14565</v>
      </c>
      <c r="E3693" t="s">
        <v>771</v>
      </c>
      <c r="F3693" t="s">
        <v>772</v>
      </c>
      <c r="G3693" t="s">
        <v>2565</v>
      </c>
      <c r="J3693" t="s">
        <v>791</v>
      </c>
      <c r="K3693" t="s">
        <v>3014</v>
      </c>
      <c r="L3693" t="s">
        <v>3015</v>
      </c>
      <c r="M3693" t="s">
        <v>25</v>
      </c>
      <c r="N3693" t="s">
        <v>771</v>
      </c>
      <c r="O3693">
        <v>1</v>
      </c>
      <c r="P3693" t="s">
        <v>777</v>
      </c>
      <c r="Q3693">
        <v>29.9</v>
      </c>
      <c r="R3693">
        <v>5.39</v>
      </c>
      <c r="Y3693" t="s">
        <v>8974</v>
      </c>
      <c r="Z3693" t="s">
        <v>3940</v>
      </c>
      <c r="AA3693">
        <v>58100</v>
      </c>
      <c r="AB3693" t="s">
        <v>420</v>
      </c>
    </row>
    <row r="3694" spans="1:35" x14ac:dyDescent="0.25">
      <c r="A3694" t="s">
        <v>14566</v>
      </c>
      <c r="B3694" t="s">
        <v>14566</v>
      </c>
      <c r="C3694" t="s">
        <v>14567</v>
      </c>
      <c r="D3694" t="s">
        <v>14568</v>
      </c>
      <c r="E3694" t="s">
        <v>771</v>
      </c>
      <c r="F3694" t="s">
        <v>772</v>
      </c>
      <c r="G3694" t="s">
        <v>2565</v>
      </c>
      <c r="J3694" t="s">
        <v>791</v>
      </c>
      <c r="K3694" t="s">
        <v>2566</v>
      </c>
      <c r="L3694" t="s">
        <v>2567</v>
      </c>
      <c r="M3694" t="s">
        <v>15</v>
      </c>
      <c r="N3694" t="s">
        <v>771</v>
      </c>
      <c r="O3694">
        <v>1</v>
      </c>
      <c r="P3694" t="s">
        <v>777</v>
      </c>
      <c r="Q3694">
        <v>19.899999999999999</v>
      </c>
      <c r="R3694">
        <v>3.59</v>
      </c>
      <c r="Y3694" t="s">
        <v>10414</v>
      </c>
      <c r="Z3694" t="s">
        <v>3806</v>
      </c>
      <c r="AA3694">
        <v>16127</v>
      </c>
      <c r="AB3694" t="s">
        <v>420</v>
      </c>
    </row>
    <row r="3695" spans="1:35" x14ac:dyDescent="0.25">
      <c r="A3695" t="s">
        <v>14569</v>
      </c>
      <c r="C3695" t="s">
        <v>14570</v>
      </c>
      <c r="D3695" t="s">
        <v>14571</v>
      </c>
      <c r="E3695" t="s">
        <v>771</v>
      </c>
      <c r="F3695" t="s">
        <v>2590</v>
      </c>
      <c r="G3695" t="s">
        <v>2565</v>
      </c>
      <c r="H3695" t="s">
        <v>2591</v>
      </c>
      <c r="J3695" t="s">
        <v>774</v>
      </c>
      <c r="K3695" t="s">
        <v>2737</v>
      </c>
      <c r="L3695" s="2">
        <v>40405</v>
      </c>
      <c r="M3695" t="s">
        <v>170</v>
      </c>
      <c r="N3695" t="s">
        <v>771</v>
      </c>
      <c r="O3695">
        <v>1</v>
      </c>
      <c r="P3695" t="s">
        <v>777</v>
      </c>
      <c r="Q3695">
        <v>14.9</v>
      </c>
      <c r="R3695">
        <v>2.69</v>
      </c>
      <c r="S3695">
        <v>3</v>
      </c>
      <c r="T3695">
        <v>0.54</v>
      </c>
      <c r="Y3695" t="s">
        <v>14572</v>
      </c>
      <c r="Z3695" t="s">
        <v>2671</v>
      </c>
      <c r="AA3695">
        <v>4017</v>
      </c>
      <c r="AB3695" t="s">
        <v>420</v>
      </c>
    </row>
    <row r="3696" spans="1:35" x14ac:dyDescent="0.25">
      <c r="A3696" t="s">
        <v>14573</v>
      </c>
      <c r="B3696" t="s">
        <v>14573</v>
      </c>
      <c r="C3696" t="s">
        <v>14574</v>
      </c>
      <c r="D3696" t="s">
        <v>14575</v>
      </c>
      <c r="E3696" t="s">
        <v>771</v>
      </c>
      <c r="F3696" t="s">
        <v>772</v>
      </c>
      <c r="G3696" t="s">
        <v>2565</v>
      </c>
      <c r="J3696" t="s">
        <v>791</v>
      </c>
      <c r="K3696" t="s">
        <v>2566</v>
      </c>
      <c r="L3696" t="s">
        <v>2567</v>
      </c>
      <c r="M3696" t="s">
        <v>15</v>
      </c>
      <c r="N3696" t="s">
        <v>771</v>
      </c>
      <c r="O3696">
        <v>1</v>
      </c>
      <c r="P3696" t="s">
        <v>777</v>
      </c>
      <c r="Q3696">
        <v>19.899999999999999</v>
      </c>
      <c r="R3696">
        <v>3.59</v>
      </c>
      <c r="Y3696" t="s">
        <v>3844</v>
      </c>
      <c r="Z3696" t="s">
        <v>3844</v>
      </c>
      <c r="AA3696">
        <v>80122</v>
      </c>
      <c r="AB3696" t="s">
        <v>420</v>
      </c>
    </row>
    <row r="3697" spans="1:35" x14ac:dyDescent="0.25">
      <c r="A3697" t="s">
        <v>14576</v>
      </c>
      <c r="B3697" t="s">
        <v>14576</v>
      </c>
      <c r="C3697" t="s">
        <v>14577</v>
      </c>
      <c r="D3697" t="s">
        <v>14578</v>
      </c>
      <c r="E3697" t="s">
        <v>799</v>
      </c>
      <c r="F3697" t="s">
        <v>772</v>
      </c>
      <c r="G3697" t="s">
        <v>2565</v>
      </c>
      <c r="J3697" t="s">
        <v>791</v>
      </c>
      <c r="K3697" t="s">
        <v>2566</v>
      </c>
      <c r="L3697" t="s">
        <v>2567</v>
      </c>
      <c r="M3697" t="s">
        <v>15</v>
      </c>
      <c r="N3697" t="s">
        <v>799</v>
      </c>
      <c r="O3697">
        <v>0</v>
      </c>
      <c r="Y3697" t="s">
        <v>10414</v>
      </c>
      <c r="Z3697" t="s">
        <v>3806</v>
      </c>
      <c r="AA3697">
        <v>16127</v>
      </c>
      <c r="AB3697" t="s">
        <v>420</v>
      </c>
    </row>
    <row r="3698" spans="1:35" x14ac:dyDescent="0.25">
      <c r="A3698" t="s">
        <v>14579</v>
      </c>
      <c r="B3698" t="s">
        <v>14579</v>
      </c>
      <c r="C3698" t="s">
        <v>14580</v>
      </c>
      <c r="D3698" t="s">
        <v>14581</v>
      </c>
      <c r="E3698" t="s">
        <v>771</v>
      </c>
      <c r="F3698" t="s">
        <v>772</v>
      </c>
      <c r="G3698" t="s">
        <v>2565</v>
      </c>
      <c r="J3698" t="s">
        <v>791</v>
      </c>
      <c r="K3698" t="s">
        <v>2566</v>
      </c>
      <c r="L3698" t="s">
        <v>2567</v>
      </c>
      <c r="M3698" t="s">
        <v>15</v>
      </c>
      <c r="N3698" t="s">
        <v>771</v>
      </c>
      <c r="O3698">
        <v>1</v>
      </c>
      <c r="P3698" t="s">
        <v>777</v>
      </c>
      <c r="Q3698">
        <v>19.899999999999999</v>
      </c>
      <c r="R3698">
        <v>3.59</v>
      </c>
      <c r="Y3698" t="s">
        <v>14582</v>
      </c>
      <c r="Z3698" t="s">
        <v>2666</v>
      </c>
      <c r="AA3698">
        <v>26866</v>
      </c>
      <c r="AB3698" t="s">
        <v>420</v>
      </c>
    </row>
    <row r="3699" spans="1:35" x14ac:dyDescent="0.25">
      <c r="A3699" t="s">
        <v>14583</v>
      </c>
      <c r="B3699" t="s">
        <v>14583</v>
      </c>
      <c r="C3699" t="s">
        <v>14584</v>
      </c>
      <c r="D3699" t="s">
        <v>14585</v>
      </c>
      <c r="E3699" t="s">
        <v>771</v>
      </c>
      <c r="F3699" t="s">
        <v>772</v>
      </c>
      <c r="G3699" t="s">
        <v>2565</v>
      </c>
      <c r="J3699" t="s">
        <v>791</v>
      </c>
      <c r="K3699" t="s">
        <v>2566</v>
      </c>
      <c r="L3699" t="s">
        <v>2567</v>
      </c>
      <c r="M3699" t="s">
        <v>15</v>
      </c>
      <c r="N3699" t="s">
        <v>771</v>
      </c>
      <c r="O3699">
        <v>1</v>
      </c>
      <c r="P3699" t="s">
        <v>777</v>
      </c>
      <c r="Q3699">
        <v>19.899999999999999</v>
      </c>
      <c r="R3699">
        <v>3.59</v>
      </c>
      <c r="Y3699" t="s">
        <v>2740</v>
      </c>
      <c r="Z3699" t="s">
        <v>2868</v>
      </c>
      <c r="AA3699">
        <v>74121</v>
      </c>
      <c r="AB3699" t="s">
        <v>420</v>
      </c>
    </row>
    <row r="3700" spans="1:35" x14ac:dyDescent="0.25">
      <c r="A3700" t="s">
        <v>14586</v>
      </c>
      <c r="B3700" t="s">
        <v>14586</v>
      </c>
      <c r="C3700" t="s">
        <v>14587</v>
      </c>
      <c r="D3700" t="s">
        <v>14588</v>
      </c>
      <c r="E3700" t="s">
        <v>771</v>
      </c>
      <c r="F3700" t="s">
        <v>772</v>
      </c>
      <c r="G3700" t="s">
        <v>2565</v>
      </c>
      <c r="J3700" t="s">
        <v>791</v>
      </c>
      <c r="K3700" t="s">
        <v>2847</v>
      </c>
      <c r="L3700" t="s">
        <v>2409</v>
      </c>
      <c r="M3700" t="s">
        <v>59</v>
      </c>
      <c r="N3700" t="s">
        <v>771</v>
      </c>
      <c r="O3700">
        <v>1</v>
      </c>
      <c r="P3700" t="s">
        <v>777</v>
      </c>
      <c r="Q3700">
        <v>16.899999999999999</v>
      </c>
      <c r="R3700">
        <v>3.05</v>
      </c>
      <c r="Y3700" t="s">
        <v>13652</v>
      </c>
      <c r="Z3700" t="s">
        <v>3265</v>
      </c>
      <c r="AA3700">
        <v>3043</v>
      </c>
      <c r="AB3700" t="s">
        <v>420</v>
      </c>
    </row>
    <row r="3701" spans="1:35" x14ac:dyDescent="0.25">
      <c r="A3701" t="s">
        <v>14589</v>
      </c>
      <c r="B3701" t="s">
        <v>14589</v>
      </c>
      <c r="C3701" t="s">
        <v>14590</v>
      </c>
      <c r="D3701" t="s">
        <v>14591</v>
      </c>
      <c r="E3701" t="s">
        <v>771</v>
      </c>
      <c r="F3701" t="s">
        <v>772</v>
      </c>
      <c r="G3701" t="s">
        <v>2565</v>
      </c>
      <c r="J3701" t="s">
        <v>791</v>
      </c>
      <c r="K3701" t="s">
        <v>2641</v>
      </c>
      <c r="L3701" t="s">
        <v>1330</v>
      </c>
      <c r="M3701" t="s">
        <v>29</v>
      </c>
      <c r="N3701" t="s">
        <v>771</v>
      </c>
      <c r="O3701">
        <v>1</v>
      </c>
      <c r="P3701" t="s">
        <v>777</v>
      </c>
      <c r="Q3701">
        <v>32.9</v>
      </c>
      <c r="R3701">
        <v>5.93</v>
      </c>
      <c r="Y3701" t="s">
        <v>14592</v>
      </c>
      <c r="Z3701" t="s">
        <v>2568</v>
      </c>
      <c r="AA3701">
        <v>10090</v>
      </c>
      <c r="AB3701" t="s">
        <v>420</v>
      </c>
    </row>
    <row r="3702" spans="1:35" x14ac:dyDescent="0.25">
      <c r="A3702" t="s">
        <v>14593</v>
      </c>
      <c r="B3702" t="s">
        <v>14593</v>
      </c>
      <c r="C3702" t="s">
        <v>14594</v>
      </c>
      <c r="D3702" t="s">
        <v>14595</v>
      </c>
      <c r="E3702" t="s">
        <v>771</v>
      </c>
      <c r="F3702" t="s">
        <v>772</v>
      </c>
      <c r="G3702" t="s">
        <v>2565</v>
      </c>
      <c r="J3702" t="s">
        <v>791</v>
      </c>
      <c r="K3702" t="s">
        <v>2641</v>
      </c>
      <c r="L3702" t="s">
        <v>1330</v>
      </c>
      <c r="M3702" t="s">
        <v>29</v>
      </c>
      <c r="N3702" t="s">
        <v>771</v>
      </c>
      <c r="O3702">
        <v>1</v>
      </c>
      <c r="P3702" t="s">
        <v>777</v>
      </c>
      <c r="Q3702">
        <v>32.9</v>
      </c>
      <c r="R3702">
        <v>5.93</v>
      </c>
      <c r="S3702">
        <v>1.38</v>
      </c>
      <c r="T3702">
        <v>0.25</v>
      </c>
      <c r="Y3702" t="s">
        <v>13518</v>
      </c>
      <c r="Z3702" t="s">
        <v>3620</v>
      </c>
      <c r="AA3702">
        <v>70023</v>
      </c>
      <c r="AB3702" t="s">
        <v>420</v>
      </c>
    </row>
    <row r="3703" spans="1:35" x14ac:dyDescent="0.25">
      <c r="A3703" t="s">
        <v>14596</v>
      </c>
      <c r="B3703" t="s">
        <v>14596</v>
      </c>
      <c r="C3703" t="s">
        <v>14597</v>
      </c>
      <c r="D3703" t="s">
        <v>14598</v>
      </c>
      <c r="E3703" t="s">
        <v>771</v>
      </c>
      <c r="F3703" t="s">
        <v>772</v>
      </c>
      <c r="G3703" t="s">
        <v>2565</v>
      </c>
      <c r="J3703" t="s">
        <v>791</v>
      </c>
      <c r="K3703" t="s">
        <v>2566</v>
      </c>
      <c r="L3703" t="s">
        <v>2567</v>
      </c>
      <c r="M3703" t="s">
        <v>15</v>
      </c>
      <c r="N3703" t="s">
        <v>771</v>
      </c>
      <c r="O3703">
        <v>1</v>
      </c>
      <c r="P3703" t="s">
        <v>777</v>
      </c>
      <c r="Q3703">
        <v>19.899999999999999</v>
      </c>
      <c r="R3703">
        <v>3.59</v>
      </c>
      <c r="S3703">
        <v>4.99</v>
      </c>
      <c r="T3703">
        <v>0.9</v>
      </c>
      <c r="Y3703" t="s">
        <v>14599</v>
      </c>
      <c r="Z3703" t="s">
        <v>4849</v>
      </c>
      <c r="AA3703">
        <v>1033</v>
      </c>
      <c r="AB3703" t="s">
        <v>420</v>
      </c>
    </row>
    <row r="3704" spans="1:35" x14ac:dyDescent="0.25">
      <c r="A3704" t="s">
        <v>14600</v>
      </c>
      <c r="B3704" t="s">
        <v>14600</v>
      </c>
      <c r="C3704" t="s">
        <v>14601</v>
      </c>
      <c r="D3704" t="s">
        <v>14602</v>
      </c>
      <c r="E3704" t="s">
        <v>771</v>
      </c>
      <c r="F3704" t="s">
        <v>772</v>
      </c>
      <c r="G3704" t="s">
        <v>2565</v>
      </c>
      <c r="J3704" t="s">
        <v>791</v>
      </c>
      <c r="K3704" t="s">
        <v>2584</v>
      </c>
      <c r="L3704" t="s">
        <v>801</v>
      </c>
      <c r="M3704" t="s">
        <v>31</v>
      </c>
      <c r="N3704" t="s">
        <v>771</v>
      </c>
      <c r="O3704">
        <v>1</v>
      </c>
      <c r="P3704" t="s">
        <v>777</v>
      </c>
      <c r="Q3704">
        <v>34.9</v>
      </c>
      <c r="R3704">
        <v>6.29</v>
      </c>
      <c r="S3704">
        <v>4.99</v>
      </c>
      <c r="T3704">
        <v>0.9</v>
      </c>
      <c r="Y3704" t="s">
        <v>14603</v>
      </c>
      <c r="Z3704" t="s">
        <v>2849</v>
      </c>
      <c r="AA3704">
        <v>70054</v>
      </c>
      <c r="AB3704" t="s">
        <v>420</v>
      </c>
    </row>
    <row r="3705" spans="1:35" x14ac:dyDescent="0.25">
      <c r="A3705" t="s">
        <v>14604</v>
      </c>
      <c r="C3705" t="s">
        <v>14605</v>
      </c>
      <c r="D3705" t="s">
        <v>14606</v>
      </c>
      <c r="E3705" t="s">
        <v>771</v>
      </c>
      <c r="F3705" t="s">
        <v>2590</v>
      </c>
      <c r="G3705" t="s">
        <v>2565</v>
      </c>
      <c r="H3705" t="s">
        <v>2591</v>
      </c>
      <c r="J3705" t="s">
        <v>774</v>
      </c>
      <c r="K3705" t="s">
        <v>2882</v>
      </c>
      <c r="L3705" t="s">
        <v>439</v>
      </c>
      <c r="M3705" t="s">
        <v>438</v>
      </c>
      <c r="N3705" t="s">
        <v>771</v>
      </c>
      <c r="O3705">
        <v>1</v>
      </c>
      <c r="P3705" t="s">
        <v>777</v>
      </c>
      <c r="Q3705">
        <v>39.9</v>
      </c>
      <c r="R3705">
        <v>7.2</v>
      </c>
      <c r="S3705">
        <v>3</v>
      </c>
      <c r="T3705">
        <v>0.54</v>
      </c>
      <c r="Y3705" t="s">
        <v>8142</v>
      </c>
      <c r="Z3705" t="s">
        <v>2849</v>
      </c>
      <c r="AA3705">
        <v>70132</v>
      </c>
      <c r="AB3705" t="s">
        <v>420</v>
      </c>
      <c r="AG3705" t="s">
        <v>14607</v>
      </c>
      <c r="AH3705" t="s">
        <v>420</v>
      </c>
      <c r="AI3705" t="s">
        <v>1019</v>
      </c>
    </row>
    <row r="3706" spans="1:35" x14ac:dyDescent="0.25">
      <c r="A3706" t="s">
        <v>14608</v>
      </c>
      <c r="B3706" t="s">
        <v>14608</v>
      </c>
      <c r="C3706" t="s">
        <v>14605</v>
      </c>
      <c r="D3706" t="s">
        <v>14609</v>
      </c>
      <c r="E3706" t="s">
        <v>771</v>
      </c>
      <c r="F3706" t="s">
        <v>772</v>
      </c>
      <c r="G3706" t="s">
        <v>2565</v>
      </c>
      <c r="J3706" t="s">
        <v>791</v>
      </c>
      <c r="K3706" t="s">
        <v>2847</v>
      </c>
      <c r="L3706" t="s">
        <v>2409</v>
      </c>
      <c r="M3706" t="s">
        <v>59</v>
      </c>
      <c r="N3706" t="s">
        <v>771</v>
      </c>
      <c r="O3706">
        <v>1</v>
      </c>
      <c r="P3706" t="s">
        <v>777</v>
      </c>
      <c r="Q3706">
        <v>16.899999999999999</v>
      </c>
      <c r="R3706">
        <v>3.05</v>
      </c>
      <c r="Y3706" t="s">
        <v>8142</v>
      </c>
      <c r="Z3706" t="s">
        <v>2849</v>
      </c>
      <c r="AA3706">
        <v>70132</v>
      </c>
      <c r="AB3706" t="s">
        <v>420</v>
      </c>
      <c r="AG3706" t="s">
        <v>14607</v>
      </c>
      <c r="AH3706" t="s">
        <v>420</v>
      </c>
      <c r="AI3706" t="s">
        <v>1019</v>
      </c>
    </row>
    <row r="3707" spans="1:35" x14ac:dyDescent="0.25">
      <c r="A3707" t="s">
        <v>14610</v>
      </c>
      <c r="B3707" t="s">
        <v>14610</v>
      </c>
      <c r="C3707" t="s">
        <v>14611</v>
      </c>
      <c r="D3707" t="s">
        <v>14612</v>
      </c>
      <c r="E3707" t="s">
        <v>771</v>
      </c>
      <c r="F3707" t="s">
        <v>772</v>
      </c>
      <c r="G3707" t="s">
        <v>2565</v>
      </c>
      <c r="J3707" t="s">
        <v>791</v>
      </c>
      <c r="K3707" t="s">
        <v>2572</v>
      </c>
      <c r="L3707" t="s">
        <v>1427</v>
      </c>
      <c r="M3707" t="s">
        <v>45</v>
      </c>
      <c r="N3707" t="s">
        <v>771</v>
      </c>
      <c r="O3707">
        <v>1</v>
      </c>
      <c r="P3707" t="s">
        <v>777</v>
      </c>
      <c r="Q3707">
        <v>29.9</v>
      </c>
      <c r="R3707">
        <v>5.39</v>
      </c>
      <c r="Y3707" t="s">
        <v>2849</v>
      </c>
      <c r="AA3707">
        <v>70124</v>
      </c>
      <c r="AB3707" t="s">
        <v>420</v>
      </c>
    </row>
    <row r="3708" spans="1:35" x14ac:dyDescent="0.25">
      <c r="A3708" t="s">
        <v>14613</v>
      </c>
      <c r="B3708" t="s">
        <v>14613</v>
      </c>
      <c r="C3708" t="s">
        <v>14614</v>
      </c>
      <c r="D3708" t="s">
        <v>14615</v>
      </c>
      <c r="E3708" t="s">
        <v>771</v>
      </c>
      <c r="F3708" t="s">
        <v>772</v>
      </c>
      <c r="G3708" t="s">
        <v>2565</v>
      </c>
      <c r="J3708" t="s">
        <v>791</v>
      </c>
      <c r="K3708" t="s">
        <v>2911</v>
      </c>
      <c r="L3708" t="s">
        <v>1037</v>
      </c>
      <c r="M3708" t="s">
        <v>430</v>
      </c>
      <c r="N3708" t="s">
        <v>771</v>
      </c>
      <c r="O3708">
        <v>1</v>
      </c>
      <c r="P3708" t="s">
        <v>777</v>
      </c>
      <c r="Q3708">
        <v>59.9</v>
      </c>
      <c r="R3708">
        <v>10.8</v>
      </c>
      <c r="S3708">
        <v>1.63</v>
      </c>
      <c r="X3708">
        <v>1.63</v>
      </c>
      <c r="Y3708" t="s">
        <v>14616</v>
      </c>
      <c r="Z3708" t="s">
        <v>3488</v>
      </c>
      <c r="AA3708">
        <v>61032</v>
      </c>
      <c r="AB3708" t="s">
        <v>420</v>
      </c>
    </row>
    <row r="3709" spans="1:35" x14ac:dyDescent="0.25">
      <c r="A3709" t="s">
        <v>14617</v>
      </c>
      <c r="B3709" t="s">
        <v>14617</v>
      </c>
      <c r="C3709" t="s">
        <v>14618</v>
      </c>
      <c r="D3709" t="s">
        <v>14619</v>
      </c>
      <c r="E3709" t="s">
        <v>771</v>
      </c>
      <c r="F3709" t="s">
        <v>772</v>
      </c>
      <c r="G3709" t="s">
        <v>2565</v>
      </c>
      <c r="J3709" t="s">
        <v>791</v>
      </c>
      <c r="K3709" t="s">
        <v>2598</v>
      </c>
      <c r="L3709" t="s">
        <v>776</v>
      </c>
      <c r="M3709" t="s">
        <v>424</v>
      </c>
      <c r="N3709" t="s">
        <v>771</v>
      </c>
      <c r="O3709">
        <v>1</v>
      </c>
      <c r="P3709" t="s">
        <v>777</v>
      </c>
      <c r="Q3709">
        <v>29.9</v>
      </c>
      <c r="R3709">
        <v>5.39</v>
      </c>
      <c r="Y3709" t="s">
        <v>2599</v>
      </c>
      <c r="Z3709" t="s">
        <v>2599</v>
      </c>
      <c r="AA3709">
        <v>199</v>
      </c>
      <c r="AB3709" t="s">
        <v>420</v>
      </c>
    </row>
    <row r="3710" spans="1:35" x14ac:dyDescent="0.25">
      <c r="A3710" t="s">
        <v>14620</v>
      </c>
      <c r="B3710" t="s">
        <v>14620</v>
      </c>
      <c r="C3710" t="s">
        <v>14621</v>
      </c>
      <c r="D3710" t="s">
        <v>14622</v>
      </c>
      <c r="E3710" t="s">
        <v>771</v>
      </c>
      <c r="F3710" t="s">
        <v>772</v>
      </c>
      <c r="G3710" t="s">
        <v>2565</v>
      </c>
      <c r="J3710" t="s">
        <v>791</v>
      </c>
      <c r="K3710" t="s">
        <v>2641</v>
      </c>
      <c r="L3710" t="s">
        <v>1330</v>
      </c>
      <c r="M3710" t="s">
        <v>29</v>
      </c>
      <c r="N3710" t="s">
        <v>771</v>
      </c>
      <c r="O3710">
        <v>1</v>
      </c>
      <c r="P3710" t="s">
        <v>777</v>
      </c>
      <c r="Q3710">
        <v>32.9</v>
      </c>
      <c r="R3710">
        <v>5.93</v>
      </c>
      <c r="Y3710" t="s">
        <v>14623</v>
      </c>
      <c r="Z3710" t="s">
        <v>3288</v>
      </c>
      <c r="AA3710">
        <v>40017</v>
      </c>
      <c r="AB3710" t="s">
        <v>420</v>
      </c>
    </row>
    <row r="3711" spans="1:35" x14ac:dyDescent="0.25">
      <c r="A3711" t="s">
        <v>14624</v>
      </c>
      <c r="B3711" t="s">
        <v>14624</v>
      </c>
      <c r="C3711" t="s">
        <v>14625</v>
      </c>
      <c r="D3711" t="s">
        <v>14626</v>
      </c>
      <c r="E3711" t="s">
        <v>771</v>
      </c>
      <c r="F3711" t="s">
        <v>772</v>
      </c>
      <c r="G3711" t="s">
        <v>2565</v>
      </c>
      <c r="I3711" t="s">
        <v>2646</v>
      </c>
      <c r="J3711" t="s">
        <v>791</v>
      </c>
      <c r="K3711" t="s">
        <v>2598</v>
      </c>
      <c r="L3711" t="s">
        <v>776</v>
      </c>
      <c r="M3711" t="s">
        <v>424</v>
      </c>
      <c r="N3711" t="s">
        <v>771</v>
      </c>
      <c r="O3711">
        <v>1</v>
      </c>
      <c r="P3711" t="s">
        <v>777</v>
      </c>
      <c r="Q3711">
        <v>29.9</v>
      </c>
      <c r="R3711">
        <v>5.39</v>
      </c>
      <c r="Y3711" t="s">
        <v>2883</v>
      </c>
      <c r="Z3711" t="s">
        <v>2627</v>
      </c>
      <c r="AA3711">
        <v>2032</v>
      </c>
      <c r="AB3711" t="s">
        <v>420</v>
      </c>
    </row>
    <row r="3712" spans="1:35" x14ac:dyDescent="0.25">
      <c r="A3712" t="s">
        <v>14627</v>
      </c>
      <c r="C3712" t="s">
        <v>14628</v>
      </c>
      <c r="D3712" t="s">
        <v>14629</v>
      </c>
      <c r="E3712" t="s">
        <v>771</v>
      </c>
      <c r="F3712" t="s">
        <v>2590</v>
      </c>
      <c r="G3712" t="s">
        <v>2565</v>
      </c>
      <c r="H3712" t="s">
        <v>2591</v>
      </c>
      <c r="J3712" t="s">
        <v>774</v>
      </c>
      <c r="K3712" t="s">
        <v>2780</v>
      </c>
      <c r="L3712" t="s">
        <v>169</v>
      </c>
      <c r="M3712" t="s">
        <v>168</v>
      </c>
      <c r="N3712" t="s">
        <v>771</v>
      </c>
      <c r="O3712">
        <v>1</v>
      </c>
      <c r="P3712" t="s">
        <v>777</v>
      </c>
      <c r="Q3712">
        <v>28.9</v>
      </c>
      <c r="R3712">
        <v>5.21</v>
      </c>
      <c r="S3712">
        <v>3</v>
      </c>
      <c r="T3712">
        <v>0.54</v>
      </c>
      <c r="Y3712" t="s">
        <v>2599</v>
      </c>
      <c r="Z3712" t="s">
        <v>2599</v>
      </c>
      <c r="AA3712">
        <v>163</v>
      </c>
      <c r="AB3712" t="s">
        <v>420</v>
      </c>
    </row>
    <row r="3713" spans="1:28" x14ac:dyDescent="0.25">
      <c r="A3713" t="s">
        <v>14630</v>
      </c>
      <c r="B3713" t="s">
        <v>14630</v>
      </c>
      <c r="C3713" t="s">
        <v>14631</v>
      </c>
      <c r="D3713" t="s">
        <v>14632</v>
      </c>
      <c r="E3713" t="s">
        <v>771</v>
      </c>
      <c r="F3713" t="s">
        <v>772</v>
      </c>
      <c r="G3713" t="s">
        <v>2565</v>
      </c>
      <c r="J3713" t="s">
        <v>791</v>
      </c>
      <c r="K3713" t="s">
        <v>2847</v>
      </c>
      <c r="L3713" t="s">
        <v>2409</v>
      </c>
      <c r="M3713" t="s">
        <v>59</v>
      </c>
      <c r="N3713" t="s">
        <v>771</v>
      </c>
      <c r="O3713">
        <v>1</v>
      </c>
      <c r="P3713" t="s">
        <v>777</v>
      </c>
      <c r="Q3713">
        <v>16.899999999999999</v>
      </c>
      <c r="R3713">
        <v>3.05</v>
      </c>
      <c r="Y3713" t="s">
        <v>8659</v>
      </c>
      <c r="Z3713" t="s">
        <v>2849</v>
      </c>
      <c r="AA3713">
        <v>70043</v>
      </c>
      <c r="AB3713" t="s">
        <v>420</v>
      </c>
    </row>
    <row r="3714" spans="1:28" x14ac:dyDescent="0.25">
      <c r="A3714" t="s">
        <v>14633</v>
      </c>
      <c r="B3714" t="s">
        <v>14633</v>
      </c>
      <c r="C3714" t="s">
        <v>14634</v>
      </c>
      <c r="D3714" t="s">
        <v>14635</v>
      </c>
      <c r="E3714" t="s">
        <v>771</v>
      </c>
      <c r="F3714" t="s">
        <v>772</v>
      </c>
      <c r="G3714" t="s">
        <v>2565</v>
      </c>
      <c r="J3714" t="s">
        <v>791</v>
      </c>
      <c r="K3714" t="s">
        <v>2566</v>
      </c>
      <c r="L3714" t="s">
        <v>2567</v>
      </c>
      <c r="M3714" t="s">
        <v>15</v>
      </c>
      <c r="N3714" t="s">
        <v>771</v>
      </c>
      <c r="O3714">
        <v>1</v>
      </c>
      <c r="P3714" t="s">
        <v>777</v>
      </c>
      <c r="Q3714">
        <v>19.899999999999999</v>
      </c>
      <c r="R3714">
        <v>3.59</v>
      </c>
      <c r="Y3714" t="s">
        <v>8597</v>
      </c>
      <c r="Z3714" t="s">
        <v>3088</v>
      </c>
      <c r="AA3714">
        <v>50065</v>
      </c>
      <c r="AB3714" t="s">
        <v>420</v>
      </c>
    </row>
    <row r="3715" spans="1:28" x14ac:dyDescent="0.25">
      <c r="A3715" t="s">
        <v>14636</v>
      </c>
      <c r="B3715" t="s">
        <v>14636</v>
      </c>
      <c r="C3715" t="s">
        <v>14637</v>
      </c>
      <c r="D3715" t="s">
        <v>14638</v>
      </c>
      <c r="E3715" t="s">
        <v>771</v>
      </c>
      <c r="F3715" t="s">
        <v>772</v>
      </c>
      <c r="G3715" t="s">
        <v>2565</v>
      </c>
      <c r="J3715" t="s">
        <v>791</v>
      </c>
      <c r="K3715" t="s">
        <v>2572</v>
      </c>
      <c r="L3715" t="s">
        <v>1427</v>
      </c>
      <c r="M3715" t="s">
        <v>45</v>
      </c>
      <c r="N3715" t="s">
        <v>771</v>
      </c>
      <c r="O3715">
        <v>1</v>
      </c>
      <c r="P3715" t="s">
        <v>777</v>
      </c>
      <c r="Q3715">
        <v>29.9</v>
      </c>
      <c r="R3715">
        <v>5.39</v>
      </c>
      <c r="Y3715" t="s">
        <v>2759</v>
      </c>
      <c r="Z3715" t="s">
        <v>2759</v>
      </c>
      <c r="AA3715">
        <v>29121</v>
      </c>
      <c r="AB3715" t="s">
        <v>420</v>
      </c>
    </row>
    <row r="3716" spans="1:28" x14ac:dyDescent="0.25">
      <c r="A3716" t="s">
        <v>14639</v>
      </c>
      <c r="B3716" t="s">
        <v>14639</v>
      </c>
      <c r="C3716" t="s">
        <v>14640</v>
      </c>
      <c r="D3716" t="s">
        <v>14641</v>
      </c>
      <c r="E3716" t="s">
        <v>771</v>
      </c>
      <c r="F3716" t="s">
        <v>772</v>
      </c>
      <c r="G3716" t="s">
        <v>2565</v>
      </c>
      <c r="J3716" t="s">
        <v>791</v>
      </c>
      <c r="K3716" t="s">
        <v>2641</v>
      </c>
      <c r="L3716" t="s">
        <v>1330</v>
      </c>
      <c r="M3716" t="s">
        <v>29</v>
      </c>
      <c r="N3716" t="s">
        <v>771</v>
      </c>
      <c r="O3716">
        <v>1</v>
      </c>
      <c r="P3716" t="s">
        <v>777</v>
      </c>
      <c r="Q3716">
        <v>32.9</v>
      </c>
      <c r="R3716">
        <v>5.93</v>
      </c>
      <c r="Y3716" t="s">
        <v>14642</v>
      </c>
      <c r="Z3716" t="s">
        <v>13090</v>
      </c>
      <c r="AA3716">
        <v>24020</v>
      </c>
      <c r="AB3716" t="s">
        <v>420</v>
      </c>
    </row>
    <row r="3717" spans="1:28" x14ac:dyDescent="0.25">
      <c r="A3717" t="s">
        <v>14643</v>
      </c>
      <c r="B3717" t="s">
        <v>14643</v>
      </c>
      <c r="C3717" t="s">
        <v>14644</v>
      </c>
      <c r="D3717" t="s">
        <v>14645</v>
      </c>
      <c r="E3717" t="s">
        <v>771</v>
      </c>
      <c r="F3717" t="s">
        <v>772</v>
      </c>
      <c r="G3717" t="s">
        <v>2565</v>
      </c>
      <c r="J3717" t="s">
        <v>791</v>
      </c>
      <c r="K3717" t="s">
        <v>2598</v>
      </c>
      <c r="L3717" t="s">
        <v>776</v>
      </c>
      <c r="M3717" t="s">
        <v>424</v>
      </c>
      <c r="N3717" t="s">
        <v>771</v>
      </c>
      <c r="O3717">
        <v>1</v>
      </c>
      <c r="P3717" t="s">
        <v>777</v>
      </c>
      <c r="Q3717">
        <v>29.9</v>
      </c>
      <c r="R3717">
        <v>5.39</v>
      </c>
      <c r="S3717">
        <v>3.99</v>
      </c>
      <c r="T3717">
        <v>0.72</v>
      </c>
      <c r="Y3717" t="s">
        <v>14646</v>
      </c>
      <c r="Z3717" t="s">
        <v>3308</v>
      </c>
      <c r="AA3717">
        <v>8022</v>
      </c>
      <c r="AB3717" t="s">
        <v>420</v>
      </c>
    </row>
    <row r="3718" spans="1:28" x14ac:dyDescent="0.25">
      <c r="A3718" t="s">
        <v>14647</v>
      </c>
      <c r="B3718" t="s">
        <v>14647</v>
      </c>
      <c r="C3718" t="s">
        <v>14648</v>
      </c>
      <c r="D3718" t="s">
        <v>14649</v>
      </c>
      <c r="E3718" t="s">
        <v>771</v>
      </c>
      <c r="F3718" t="s">
        <v>772</v>
      </c>
      <c r="G3718" t="s">
        <v>2565</v>
      </c>
      <c r="J3718" t="s">
        <v>791</v>
      </c>
      <c r="K3718" t="s">
        <v>2578</v>
      </c>
      <c r="L3718" t="s">
        <v>833</v>
      </c>
      <c r="M3718" t="s">
        <v>49</v>
      </c>
      <c r="N3718" t="s">
        <v>771</v>
      </c>
      <c r="O3718">
        <v>1</v>
      </c>
      <c r="P3718" t="s">
        <v>777</v>
      </c>
      <c r="Q3718">
        <v>24.9</v>
      </c>
      <c r="R3718">
        <v>4.49</v>
      </c>
      <c r="Y3718" t="s">
        <v>4111</v>
      </c>
      <c r="Z3718" t="s">
        <v>2785</v>
      </c>
      <c r="AA3718">
        <v>7037</v>
      </c>
      <c r="AB3718" t="s">
        <v>420</v>
      </c>
    </row>
    <row r="3719" spans="1:28" x14ac:dyDescent="0.25">
      <c r="A3719" t="s">
        <v>14650</v>
      </c>
      <c r="B3719" t="s">
        <v>14650</v>
      </c>
      <c r="C3719" t="s">
        <v>14651</v>
      </c>
      <c r="D3719" t="s">
        <v>14652</v>
      </c>
      <c r="E3719" t="s">
        <v>771</v>
      </c>
      <c r="F3719" t="s">
        <v>772</v>
      </c>
      <c r="G3719" t="s">
        <v>2565</v>
      </c>
      <c r="J3719" t="s">
        <v>791</v>
      </c>
      <c r="K3719" t="s">
        <v>2641</v>
      </c>
      <c r="L3719" t="s">
        <v>1330</v>
      </c>
      <c r="M3719" t="s">
        <v>29</v>
      </c>
      <c r="N3719" t="s">
        <v>771</v>
      </c>
      <c r="O3719">
        <v>1</v>
      </c>
      <c r="P3719" t="s">
        <v>777</v>
      </c>
      <c r="Q3719">
        <v>32.9</v>
      </c>
      <c r="R3719">
        <v>5.93</v>
      </c>
      <c r="S3719">
        <v>1.63</v>
      </c>
      <c r="X3719">
        <v>1.63</v>
      </c>
      <c r="Y3719" t="s">
        <v>4594</v>
      </c>
      <c r="Z3719" t="s">
        <v>2785</v>
      </c>
      <c r="AA3719">
        <v>7026</v>
      </c>
      <c r="AB3719" t="s">
        <v>420</v>
      </c>
    </row>
    <row r="3720" spans="1:28" x14ac:dyDescent="0.25">
      <c r="A3720" t="s">
        <v>14653</v>
      </c>
      <c r="B3720" t="s">
        <v>14653</v>
      </c>
      <c r="C3720" t="s">
        <v>14654</v>
      </c>
      <c r="D3720" t="s">
        <v>14655</v>
      </c>
      <c r="E3720" t="s">
        <v>799</v>
      </c>
      <c r="F3720" t="s">
        <v>772</v>
      </c>
      <c r="G3720" t="s">
        <v>2565</v>
      </c>
      <c r="J3720" t="s">
        <v>791</v>
      </c>
      <c r="K3720" t="s">
        <v>2578</v>
      </c>
      <c r="L3720" t="s">
        <v>833</v>
      </c>
      <c r="M3720" t="s">
        <v>49</v>
      </c>
      <c r="N3720" t="s">
        <v>799</v>
      </c>
      <c r="O3720">
        <v>0</v>
      </c>
      <c r="Y3720" t="s">
        <v>4111</v>
      </c>
      <c r="Z3720" t="s">
        <v>2785</v>
      </c>
      <c r="AA3720">
        <v>7037</v>
      </c>
      <c r="AB3720" t="s">
        <v>420</v>
      </c>
    </row>
    <row r="3721" spans="1:28" x14ac:dyDescent="0.25">
      <c r="A3721" t="s">
        <v>14656</v>
      </c>
      <c r="B3721" t="s">
        <v>14656</v>
      </c>
      <c r="C3721" t="s">
        <v>14657</v>
      </c>
      <c r="D3721" t="s">
        <v>14658</v>
      </c>
      <c r="E3721" t="s">
        <v>771</v>
      </c>
      <c r="F3721" t="s">
        <v>772</v>
      </c>
      <c r="G3721" t="s">
        <v>2565</v>
      </c>
      <c r="J3721" t="s">
        <v>791</v>
      </c>
      <c r="K3721" t="s">
        <v>2566</v>
      </c>
      <c r="L3721" t="s">
        <v>2567</v>
      </c>
      <c r="M3721" t="s">
        <v>15</v>
      </c>
      <c r="N3721" t="s">
        <v>771</v>
      </c>
      <c r="O3721">
        <v>1</v>
      </c>
      <c r="P3721" t="s">
        <v>777</v>
      </c>
      <c r="Q3721">
        <v>19.899999999999999</v>
      </c>
      <c r="R3721">
        <v>3.59</v>
      </c>
      <c r="Y3721" t="s">
        <v>2599</v>
      </c>
      <c r="Z3721" t="s">
        <v>2712</v>
      </c>
      <c r="AA3721">
        <v>172</v>
      </c>
      <c r="AB3721" t="s">
        <v>420</v>
      </c>
    </row>
    <row r="3722" spans="1:28" x14ac:dyDescent="0.25">
      <c r="A3722" t="s">
        <v>14659</v>
      </c>
      <c r="B3722" t="s">
        <v>14659</v>
      </c>
      <c r="C3722" t="s">
        <v>14660</v>
      </c>
      <c r="D3722" t="s">
        <v>14661</v>
      </c>
      <c r="E3722" t="s">
        <v>771</v>
      </c>
      <c r="F3722" t="s">
        <v>772</v>
      </c>
      <c r="G3722" t="s">
        <v>2565</v>
      </c>
      <c r="J3722" t="s">
        <v>791</v>
      </c>
      <c r="K3722" t="s">
        <v>3168</v>
      </c>
      <c r="L3722" t="s">
        <v>1296</v>
      </c>
      <c r="M3722" t="s">
        <v>428</v>
      </c>
      <c r="N3722" t="s">
        <v>771</v>
      </c>
      <c r="O3722">
        <v>1</v>
      </c>
      <c r="P3722" t="s">
        <v>777</v>
      </c>
      <c r="Q3722">
        <v>49.9</v>
      </c>
      <c r="R3722">
        <v>9</v>
      </c>
      <c r="Y3722" t="s">
        <v>2599</v>
      </c>
      <c r="Z3722" t="s">
        <v>2599</v>
      </c>
      <c r="AA3722">
        <v>189</v>
      </c>
      <c r="AB3722" t="s">
        <v>420</v>
      </c>
    </row>
    <row r="3723" spans="1:28" x14ac:dyDescent="0.25">
      <c r="A3723" t="s">
        <v>14662</v>
      </c>
      <c r="B3723" t="s">
        <v>14662</v>
      </c>
      <c r="C3723" t="s">
        <v>14663</v>
      </c>
      <c r="D3723" t="s">
        <v>14664</v>
      </c>
      <c r="E3723" t="s">
        <v>771</v>
      </c>
      <c r="F3723" t="s">
        <v>772</v>
      </c>
      <c r="G3723" t="s">
        <v>2565</v>
      </c>
      <c r="J3723" t="s">
        <v>791</v>
      </c>
      <c r="K3723" t="s">
        <v>2566</v>
      </c>
      <c r="L3723" t="s">
        <v>2567</v>
      </c>
      <c r="M3723" t="s">
        <v>15</v>
      </c>
      <c r="N3723" t="s">
        <v>771</v>
      </c>
      <c r="O3723">
        <v>1</v>
      </c>
      <c r="P3723" t="s">
        <v>777</v>
      </c>
      <c r="Q3723">
        <v>19.899999999999999</v>
      </c>
      <c r="R3723">
        <v>3.59</v>
      </c>
      <c r="Y3723" t="s">
        <v>14665</v>
      </c>
      <c r="Z3723" t="s">
        <v>4639</v>
      </c>
      <c r="AA3723">
        <v>30030</v>
      </c>
      <c r="AB3723" t="s">
        <v>420</v>
      </c>
    </row>
    <row r="3724" spans="1:28" x14ac:dyDescent="0.25">
      <c r="A3724" t="s">
        <v>14666</v>
      </c>
      <c r="B3724" t="s">
        <v>14666</v>
      </c>
      <c r="C3724" t="s">
        <v>14667</v>
      </c>
      <c r="D3724" t="s">
        <v>14668</v>
      </c>
      <c r="E3724" t="s">
        <v>771</v>
      </c>
      <c r="F3724" t="s">
        <v>772</v>
      </c>
      <c r="G3724" t="s">
        <v>2565</v>
      </c>
      <c r="J3724" t="s">
        <v>791</v>
      </c>
      <c r="K3724" t="s">
        <v>2847</v>
      </c>
      <c r="L3724" t="s">
        <v>2409</v>
      </c>
      <c r="M3724" t="s">
        <v>59</v>
      </c>
      <c r="N3724" t="s">
        <v>771</v>
      </c>
      <c r="O3724">
        <v>1</v>
      </c>
      <c r="P3724" t="s">
        <v>777</v>
      </c>
      <c r="Q3724">
        <v>16.899999999999999</v>
      </c>
      <c r="R3724">
        <v>3.05</v>
      </c>
      <c r="Y3724" t="s">
        <v>11002</v>
      </c>
      <c r="Z3724" t="s">
        <v>3464</v>
      </c>
      <c r="AA3724">
        <v>54033</v>
      </c>
      <c r="AB3724" t="s">
        <v>420</v>
      </c>
    </row>
    <row r="3725" spans="1:28" x14ac:dyDescent="0.25">
      <c r="A3725" t="s">
        <v>14669</v>
      </c>
      <c r="C3725" t="s">
        <v>14670</v>
      </c>
      <c r="D3725" t="s">
        <v>14671</v>
      </c>
      <c r="E3725" t="s">
        <v>771</v>
      </c>
      <c r="F3725" t="s">
        <v>2590</v>
      </c>
      <c r="G3725" t="s">
        <v>2565</v>
      </c>
      <c r="H3725" t="s">
        <v>2591</v>
      </c>
      <c r="J3725" t="s">
        <v>774</v>
      </c>
      <c r="K3725" t="s">
        <v>2882</v>
      </c>
      <c r="L3725" t="s">
        <v>439</v>
      </c>
      <c r="M3725" t="s">
        <v>438</v>
      </c>
      <c r="N3725" t="s">
        <v>771</v>
      </c>
      <c r="O3725">
        <v>1</v>
      </c>
      <c r="P3725" t="s">
        <v>777</v>
      </c>
      <c r="Q3725">
        <v>39.9</v>
      </c>
      <c r="R3725">
        <v>7.2</v>
      </c>
      <c r="S3725">
        <v>3</v>
      </c>
      <c r="T3725">
        <v>0.54</v>
      </c>
      <c r="Y3725" t="s">
        <v>11002</v>
      </c>
      <c r="Z3725" t="s">
        <v>3464</v>
      </c>
      <c r="AA3725">
        <v>54033</v>
      </c>
      <c r="AB3725" t="s">
        <v>420</v>
      </c>
    </row>
    <row r="3726" spans="1:28" x14ac:dyDescent="0.25">
      <c r="A3726" t="s">
        <v>14672</v>
      </c>
      <c r="B3726" t="s">
        <v>14672</v>
      </c>
      <c r="C3726" t="s">
        <v>14673</v>
      </c>
      <c r="D3726" t="s">
        <v>14674</v>
      </c>
      <c r="E3726" t="s">
        <v>771</v>
      </c>
      <c r="F3726" t="s">
        <v>772</v>
      </c>
      <c r="G3726" t="s">
        <v>2565</v>
      </c>
      <c r="J3726" t="s">
        <v>791</v>
      </c>
      <c r="K3726" t="s">
        <v>2566</v>
      </c>
      <c r="L3726" t="s">
        <v>2567</v>
      </c>
      <c r="M3726" t="s">
        <v>15</v>
      </c>
      <c r="N3726" t="s">
        <v>771</v>
      </c>
      <c r="O3726">
        <v>1</v>
      </c>
      <c r="P3726" t="s">
        <v>777</v>
      </c>
      <c r="Q3726">
        <v>19.899999999999999</v>
      </c>
      <c r="R3726">
        <v>3.59</v>
      </c>
      <c r="Y3726" t="s">
        <v>14675</v>
      </c>
      <c r="Z3726" t="s">
        <v>14676</v>
      </c>
      <c r="AA3726">
        <v>8042</v>
      </c>
      <c r="AB3726" t="s">
        <v>420</v>
      </c>
    </row>
    <row r="3727" spans="1:28" x14ac:dyDescent="0.25">
      <c r="A3727" t="s">
        <v>14677</v>
      </c>
      <c r="B3727" t="s">
        <v>14677</v>
      </c>
      <c r="C3727" t="s">
        <v>14678</v>
      </c>
      <c r="D3727" t="s">
        <v>14679</v>
      </c>
      <c r="E3727" t="s">
        <v>771</v>
      </c>
      <c r="F3727" t="s">
        <v>772</v>
      </c>
      <c r="G3727" t="s">
        <v>2565</v>
      </c>
      <c r="J3727" t="s">
        <v>791</v>
      </c>
      <c r="K3727" t="s">
        <v>2566</v>
      </c>
      <c r="L3727" t="s">
        <v>2567</v>
      </c>
      <c r="M3727" t="s">
        <v>15</v>
      </c>
      <c r="N3727" t="s">
        <v>771</v>
      </c>
      <c r="O3727">
        <v>1</v>
      </c>
      <c r="P3727" t="s">
        <v>777</v>
      </c>
      <c r="Q3727">
        <v>19.899999999999999</v>
      </c>
      <c r="R3727">
        <v>3.59</v>
      </c>
      <c r="Y3727" t="s">
        <v>2599</v>
      </c>
      <c r="Z3727" t="s">
        <v>2599</v>
      </c>
      <c r="AA3727">
        <v>125</v>
      </c>
      <c r="AB3727" t="s">
        <v>420</v>
      </c>
    </row>
    <row r="3728" spans="1:28" x14ac:dyDescent="0.25">
      <c r="A3728" t="s">
        <v>14680</v>
      </c>
      <c r="B3728" t="s">
        <v>14680</v>
      </c>
      <c r="C3728" t="s">
        <v>14681</v>
      </c>
      <c r="D3728" t="s">
        <v>14682</v>
      </c>
      <c r="E3728" t="s">
        <v>771</v>
      </c>
      <c r="F3728" t="s">
        <v>772</v>
      </c>
      <c r="G3728" t="s">
        <v>2565</v>
      </c>
      <c r="J3728" t="s">
        <v>791</v>
      </c>
      <c r="K3728" t="s">
        <v>2598</v>
      </c>
      <c r="L3728" t="s">
        <v>776</v>
      </c>
      <c r="M3728" t="s">
        <v>424</v>
      </c>
      <c r="N3728" t="s">
        <v>771</v>
      </c>
      <c r="O3728">
        <v>1</v>
      </c>
      <c r="P3728" t="s">
        <v>777</v>
      </c>
      <c r="Q3728">
        <v>29.9</v>
      </c>
      <c r="R3728">
        <v>5.39</v>
      </c>
      <c r="Y3728" t="s">
        <v>7704</v>
      </c>
      <c r="Z3728" t="s">
        <v>2599</v>
      </c>
      <c r="AA3728">
        <v>60</v>
      </c>
      <c r="AB3728" t="s">
        <v>420</v>
      </c>
    </row>
    <row r="3729" spans="1:28" x14ac:dyDescent="0.25">
      <c r="A3729" t="s">
        <v>14683</v>
      </c>
      <c r="B3729" t="s">
        <v>14683</v>
      </c>
      <c r="C3729" t="s">
        <v>14684</v>
      </c>
      <c r="D3729" t="s">
        <v>14685</v>
      </c>
      <c r="E3729" t="s">
        <v>771</v>
      </c>
      <c r="F3729" t="s">
        <v>772</v>
      </c>
      <c r="G3729" t="s">
        <v>2565</v>
      </c>
      <c r="J3729" t="s">
        <v>791</v>
      </c>
      <c r="K3729" t="s">
        <v>2566</v>
      </c>
      <c r="L3729" t="s">
        <v>2567</v>
      </c>
      <c r="M3729" t="s">
        <v>15</v>
      </c>
      <c r="N3729" t="s">
        <v>771</v>
      </c>
      <c r="O3729">
        <v>1</v>
      </c>
      <c r="P3729" t="s">
        <v>777</v>
      </c>
      <c r="Q3729">
        <v>19.899999999999999</v>
      </c>
      <c r="R3729">
        <v>3.59</v>
      </c>
      <c r="Y3729" t="s">
        <v>4153</v>
      </c>
      <c r="Z3729" t="s">
        <v>2688</v>
      </c>
      <c r="AA3729">
        <v>35020</v>
      </c>
      <c r="AB3729" t="s">
        <v>420</v>
      </c>
    </row>
    <row r="3730" spans="1:28" x14ac:dyDescent="0.25">
      <c r="A3730" t="s">
        <v>14686</v>
      </c>
      <c r="B3730" t="s">
        <v>14686</v>
      </c>
      <c r="C3730" t="s">
        <v>14687</v>
      </c>
      <c r="D3730" t="s">
        <v>14688</v>
      </c>
      <c r="E3730" t="s">
        <v>771</v>
      </c>
      <c r="F3730" t="s">
        <v>772</v>
      </c>
      <c r="G3730" t="s">
        <v>2565</v>
      </c>
      <c r="J3730" t="s">
        <v>791</v>
      </c>
      <c r="K3730" t="s">
        <v>2566</v>
      </c>
      <c r="L3730" t="s">
        <v>2567</v>
      </c>
      <c r="M3730" t="s">
        <v>15</v>
      </c>
      <c r="N3730" t="s">
        <v>771</v>
      </c>
      <c r="O3730">
        <v>1</v>
      </c>
      <c r="P3730" t="s">
        <v>777</v>
      </c>
      <c r="Q3730">
        <v>19.899999999999999</v>
      </c>
      <c r="R3730">
        <v>3.59</v>
      </c>
      <c r="Y3730" t="s">
        <v>14689</v>
      </c>
      <c r="AA3730">
        <v>81010</v>
      </c>
      <c r="AB3730" t="s">
        <v>420</v>
      </c>
    </row>
    <row r="3731" spans="1:28" x14ac:dyDescent="0.25">
      <c r="A3731" t="s">
        <v>14690</v>
      </c>
      <c r="B3731" t="s">
        <v>14690</v>
      </c>
      <c r="C3731" t="s">
        <v>14691</v>
      </c>
      <c r="D3731" t="s">
        <v>14692</v>
      </c>
      <c r="E3731" t="s">
        <v>771</v>
      </c>
      <c r="F3731" t="s">
        <v>772</v>
      </c>
      <c r="G3731" t="s">
        <v>2565</v>
      </c>
      <c r="J3731" t="s">
        <v>791</v>
      </c>
      <c r="K3731" t="s">
        <v>2641</v>
      </c>
      <c r="L3731" t="s">
        <v>1330</v>
      </c>
      <c r="M3731" t="s">
        <v>29</v>
      </c>
      <c r="N3731" t="s">
        <v>771</v>
      </c>
      <c r="O3731">
        <v>1</v>
      </c>
      <c r="P3731" t="s">
        <v>777</v>
      </c>
      <c r="Q3731">
        <v>32.9</v>
      </c>
      <c r="R3731">
        <v>5.93</v>
      </c>
      <c r="Y3731" t="s">
        <v>2604</v>
      </c>
      <c r="Z3731" t="s">
        <v>3662</v>
      </c>
      <c r="AA3731">
        <v>80124</v>
      </c>
      <c r="AB3731" t="s">
        <v>420</v>
      </c>
    </row>
    <row r="3732" spans="1:28" x14ac:dyDescent="0.25">
      <c r="A3732" t="s">
        <v>14693</v>
      </c>
      <c r="B3732" t="s">
        <v>14693</v>
      </c>
      <c r="C3732" t="s">
        <v>14694</v>
      </c>
      <c r="D3732" t="s">
        <v>14695</v>
      </c>
      <c r="E3732" t="s">
        <v>771</v>
      </c>
      <c r="F3732" t="s">
        <v>772</v>
      </c>
      <c r="G3732" t="s">
        <v>2565</v>
      </c>
      <c r="I3732" t="s">
        <v>2646</v>
      </c>
      <c r="J3732" t="s">
        <v>791</v>
      </c>
      <c r="K3732" t="s">
        <v>7068</v>
      </c>
      <c r="L3732" t="s">
        <v>1238</v>
      </c>
      <c r="M3732" t="s">
        <v>57</v>
      </c>
      <c r="N3732" t="s">
        <v>771</v>
      </c>
      <c r="O3732">
        <v>1</v>
      </c>
      <c r="P3732" t="s">
        <v>777</v>
      </c>
      <c r="Q3732">
        <v>14.9</v>
      </c>
      <c r="R3732">
        <v>2.69</v>
      </c>
      <c r="Y3732" t="s">
        <v>2883</v>
      </c>
      <c r="Z3732" t="s">
        <v>2627</v>
      </c>
      <c r="AA3732">
        <v>2032</v>
      </c>
      <c r="AB3732" t="s">
        <v>420</v>
      </c>
    </row>
    <row r="3733" spans="1:28" x14ac:dyDescent="0.25">
      <c r="A3733" t="s">
        <v>14696</v>
      </c>
      <c r="B3733" t="s">
        <v>14696</v>
      </c>
      <c r="C3733" t="s">
        <v>14697</v>
      </c>
      <c r="D3733" t="s">
        <v>14698</v>
      </c>
      <c r="E3733" t="s">
        <v>771</v>
      </c>
      <c r="F3733" t="s">
        <v>772</v>
      </c>
      <c r="G3733" t="s">
        <v>2565</v>
      </c>
      <c r="I3733" t="s">
        <v>2646</v>
      </c>
      <c r="J3733" t="s">
        <v>791</v>
      </c>
      <c r="K3733" t="s">
        <v>2598</v>
      </c>
      <c r="L3733" t="s">
        <v>776</v>
      </c>
      <c r="M3733" t="s">
        <v>424</v>
      </c>
      <c r="N3733" t="s">
        <v>771</v>
      </c>
      <c r="O3733">
        <v>1</v>
      </c>
      <c r="P3733" t="s">
        <v>777</v>
      </c>
      <c r="Q3733">
        <v>29.9</v>
      </c>
      <c r="R3733">
        <v>5.39</v>
      </c>
      <c r="Y3733" t="s">
        <v>2883</v>
      </c>
      <c r="Z3733" t="s">
        <v>2627</v>
      </c>
      <c r="AA3733">
        <v>2032</v>
      </c>
      <c r="AB3733" t="s">
        <v>420</v>
      </c>
    </row>
    <row r="3734" spans="1:28" x14ac:dyDescent="0.25">
      <c r="A3734" t="s">
        <v>14699</v>
      </c>
      <c r="B3734" t="s">
        <v>14699</v>
      </c>
      <c r="C3734" t="s">
        <v>14700</v>
      </c>
      <c r="D3734" t="s">
        <v>14701</v>
      </c>
      <c r="E3734" t="s">
        <v>771</v>
      </c>
      <c r="F3734" t="s">
        <v>772</v>
      </c>
      <c r="G3734" t="s">
        <v>2565</v>
      </c>
      <c r="J3734" t="s">
        <v>791</v>
      </c>
      <c r="K3734" t="s">
        <v>2641</v>
      </c>
      <c r="L3734" t="s">
        <v>1330</v>
      </c>
      <c r="M3734" t="s">
        <v>29</v>
      </c>
      <c r="N3734" t="s">
        <v>771</v>
      </c>
      <c r="O3734">
        <v>1</v>
      </c>
      <c r="P3734" t="s">
        <v>777</v>
      </c>
      <c r="Q3734">
        <v>32.9</v>
      </c>
      <c r="R3734">
        <v>5.93</v>
      </c>
      <c r="S3734">
        <v>3.99</v>
      </c>
      <c r="T3734">
        <v>0.72</v>
      </c>
      <c r="Y3734" t="s">
        <v>12272</v>
      </c>
      <c r="Z3734" t="s">
        <v>2873</v>
      </c>
      <c r="AA3734">
        <v>41034</v>
      </c>
      <c r="AB3734" t="s">
        <v>420</v>
      </c>
    </row>
    <row r="3735" spans="1:28" x14ac:dyDescent="0.25">
      <c r="A3735" t="s">
        <v>14702</v>
      </c>
      <c r="B3735" t="s">
        <v>14702</v>
      </c>
      <c r="C3735" t="s">
        <v>14703</v>
      </c>
      <c r="D3735" t="s">
        <v>14704</v>
      </c>
      <c r="E3735" t="s">
        <v>771</v>
      </c>
      <c r="F3735" t="s">
        <v>772</v>
      </c>
      <c r="G3735" t="s">
        <v>2565</v>
      </c>
      <c r="J3735" t="s">
        <v>791</v>
      </c>
      <c r="K3735" t="s">
        <v>2566</v>
      </c>
      <c r="L3735" t="s">
        <v>2567</v>
      </c>
      <c r="M3735" t="s">
        <v>15</v>
      </c>
      <c r="N3735" t="s">
        <v>771</v>
      </c>
      <c r="O3735">
        <v>1</v>
      </c>
      <c r="P3735" t="s">
        <v>777</v>
      </c>
      <c r="Q3735">
        <v>19.899999999999999</v>
      </c>
      <c r="R3735">
        <v>3.59</v>
      </c>
      <c r="Y3735" t="s">
        <v>14705</v>
      </c>
      <c r="Z3735" t="s">
        <v>5177</v>
      </c>
      <c r="AA3735">
        <v>23875</v>
      </c>
      <c r="AB3735" t="s">
        <v>420</v>
      </c>
    </row>
    <row r="3736" spans="1:28" x14ac:dyDescent="0.25">
      <c r="A3736" t="s">
        <v>14706</v>
      </c>
      <c r="B3736" t="s">
        <v>14706</v>
      </c>
      <c r="C3736" t="s">
        <v>14707</v>
      </c>
      <c r="D3736" t="s">
        <v>14708</v>
      </c>
      <c r="E3736" t="s">
        <v>771</v>
      </c>
      <c r="F3736" t="s">
        <v>772</v>
      </c>
      <c r="G3736" t="s">
        <v>2565</v>
      </c>
      <c r="J3736" t="s">
        <v>791</v>
      </c>
      <c r="K3736" t="s">
        <v>2847</v>
      </c>
      <c r="L3736" t="s">
        <v>2409</v>
      </c>
      <c r="M3736" t="s">
        <v>59</v>
      </c>
      <c r="N3736" t="s">
        <v>771</v>
      </c>
      <c r="O3736">
        <v>1</v>
      </c>
      <c r="P3736" t="s">
        <v>777</v>
      </c>
      <c r="Q3736">
        <v>16.899999999999999</v>
      </c>
      <c r="R3736">
        <v>3.05</v>
      </c>
      <c r="Y3736" t="s">
        <v>14709</v>
      </c>
      <c r="Z3736" t="s">
        <v>2604</v>
      </c>
      <c r="AA3736">
        <v>80027</v>
      </c>
      <c r="AB3736" t="s">
        <v>420</v>
      </c>
    </row>
    <row r="3737" spans="1:28" x14ac:dyDescent="0.25">
      <c r="A3737" t="s">
        <v>14710</v>
      </c>
      <c r="C3737" t="s">
        <v>14711</v>
      </c>
      <c r="D3737" t="s">
        <v>14712</v>
      </c>
      <c r="E3737" t="s">
        <v>771</v>
      </c>
      <c r="F3737" t="s">
        <v>2590</v>
      </c>
      <c r="G3737" t="s">
        <v>2565</v>
      </c>
      <c r="H3737" t="s">
        <v>2591</v>
      </c>
      <c r="J3737" t="s">
        <v>774</v>
      </c>
      <c r="K3737" t="s">
        <v>4184</v>
      </c>
      <c r="L3737" t="s">
        <v>718</v>
      </c>
      <c r="M3737" t="s">
        <v>717</v>
      </c>
      <c r="N3737" t="s">
        <v>771</v>
      </c>
      <c r="O3737">
        <v>1</v>
      </c>
      <c r="P3737" t="s">
        <v>777</v>
      </c>
      <c r="Q3737">
        <v>24.9</v>
      </c>
      <c r="R3737">
        <v>4.49</v>
      </c>
      <c r="S3737">
        <v>3</v>
      </c>
      <c r="T3737">
        <v>0.54</v>
      </c>
      <c r="Y3737" t="s">
        <v>3783</v>
      </c>
      <c r="Z3737" t="s">
        <v>2671</v>
      </c>
      <c r="AA3737">
        <v>4016</v>
      </c>
      <c r="AB3737" t="s">
        <v>420</v>
      </c>
    </row>
    <row r="3738" spans="1:28" x14ac:dyDescent="0.25">
      <c r="A3738" t="s">
        <v>14713</v>
      </c>
      <c r="C3738" t="s">
        <v>14714</v>
      </c>
      <c r="D3738" t="s">
        <v>14715</v>
      </c>
      <c r="E3738" t="s">
        <v>799</v>
      </c>
      <c r="F3738" t="s">
        <v>2590</v>
      </c>
      <c r="G3738" t="s">
        <v>2565</v>
      </c>
      <c r="H3738" t="s">
        <v>2591</v>
      </c>
      <c r="J3738" t="s">
        <v>774</v>
      </c>
      <c r="K3738" t="s">
        <v>4184</v>
      </c>
      <c r="L3738" t="s">
        <v>718</v>
      </c>
      <c r="M3738" t="s">
        <v>717</v>
      </c>
      <c r="O3738">
        <v>0</v>
      </c>
      <c r="Y3738" t="s">
        <v>3783</v>
      </c>
      <c r="Z3738" t="s">
        <v>2671</v>
      </c>
      <c r="AA3738">
        <v>4016</v>
      </c>
      <c r="AB3738" t="s">
        <v>420</v>
      </c>
    </row>
    <row r="3739" spans="1:28" x14ac:dyDescent="0.25">
      <c r="A3739" t="s">
        <v>14716</v>
      </c>
      <c r="B3739" t="s">
        <v>14716</v>
      </c>
      <c r="C3739" t="s">
        <v>14717</v>
      </c>
      <c r="D3739" t="s">
        <v>14718</v>
      </c>
      <c r="E3739" t="s">
        <v>799</v>
      </c>
      <c r="F3739" t="s">
        <v>772</v>
      </c>
      <c r="G3739" t="s">
        <v>2565</v>
      </c>
      <c r="J3739" t="s">
        <v>791</v>
      </c>
      <c r="K3739" t="s">
        <v>2566</v>
      </c>
      <c r="L3739" t="s">
        <v>2567</v>
      </c>
      <c r="M3739" t="s">
        <v>15</v>
      </c>
      <c r="N3739" t="s">
        <v>799</v>
      </c>
      <c r="O3739">
        <v>0</v>
      </c>
      <c r="Y3739" t="s">
        <v>13860</v>
      </c>
      <c r="Z3739" t="s">
        <v>2574</v>
      </c>
      <c r="AA3739">
        <v>42014</v>
      </c>
      <c r="AB3739" t="s">
        <v>420</v>
      </c>
    </row>
    <row r="3740" spans="1:28" x14ac:dyDescent="0.25">
      <c r="A3740" t="s">
        <v>14719</v>
      </c>
      <c r="B3740" t="s">
        <v>14719</v>
      </c>
      <c r="C3740" t="s">
        <v>14720</v>
      </c>
      <c r="D3740" t="s">
        <v>14721</v>
      </c>
      <c r="E3740" t="s">
        <v>771</v>
      </c>
      <c r="F3740" t="s">
        <v>772</v>
      </c>
      <c r="G3740" t="s">
        <v>2565</v>
      </c>
      <c r="J3740" t="s">
        <v>791</v>
      </c>
      <c r="K3740" t="s">
        <v>2641</v>
      </c>
      <c r="L3740" t="s">
        <v>1330</v>
      </c>
      <c r="M3740" t="s">
        <v>29</v>
      </c>
      <c r="N3740" t="s">
        <v>771</v>
      </c>
      <c r="O3740">
        <v>1</v>
      </c>
      <c r="P3740" t="s">
        <v>777</v>
      </c>
      <c r="Q3740">
        <v>32.9</v>
      </c>
      <c r="R3740">
        <v>5.93</v>
      </c>
      <c r="Y3740" t="s">
        <v>14722</v>
      </c>
      <c r="Z3740" t="s">
        <v>2785</v>
      </c>
      <c r="AA3740">
        <v>7052</v>
      </c>
      <c r="AB3740" t="s">
        <v>420</v>
      </c>
    </row>
    <row r="3741" spans="1:28" x14ac:dyDescent="0.25">
      <c r="A3741" t="s">
        <v>14723</v>
      </c>
      <c r="B3741" t="s">
        <v>14723</v>
      </c>
      <c r="C3741" t="s">
        <v>14724</v>
      </c>
      <c r="D3741" t="s">
        <v>14725</v>
      </c>
      <c r="E3741" t="s">
        <v>771</v>
      </c>
      <c r="F3741" t="s">
        <v>772</v>
      </c>
      <c r="G3741" t="s">
        <v>2565</v>
      </c>
      <c r="J3741" t="s">
        <v>791</v>
      </c>
      <c r="K3741" t="s">
        <v>2566</v>
      </c>
      <c r="L3741" t="s">
        <v>2567</v>
      </c>
      <c r="M3741" t="s">
        <v>15</v>
      </c>
      <c r="N3741" t="s">
        <v>771</v>
      </c>
      <c r="O3741">
        <v>1</v>
      </c>
      <c r="P3741" t="s">
        <v>777</v>
      </c>
      <c r="Q3741">
        <v>19.899999999999999</v>
      </c>
      <c r="R3741">
        <v>3.59</v>
      </c>
      <c r="Y3741" t="s">
        <v>6419</v>
      </c>
      <c r="Z3741" t="s">
        <v>4411</v>
      </c>
      <c r="AA3741">
        <v>84012</v>
      </c>
      <c r="AB3741" t="s">
        <v>420</v>
      </c>
    </row>
    <row r="3742" spans="1:28" x14ac:dyDescent="0.25">
      <c r="A3742" t="s">
        <v>14726</v>
      </c>
      <c r="B3742" t="s">
        <v>14726</v>
      </c>
      <c r="C3742" t="s">
        <v>14727</v>
      </c>
      <c r="D3742" t="s">
        <v>14728</v>
      </c>
      <c r="E3742" t="s">
        <v>799</v>
      </c>
      <c r="F3742" t="s">
        <v>772</v>
      </c>
      <c r="G3742" t="s">
        <v>2565</v>
      </c>
      <c r="J3742" t="s">
        <v>791</v>
      </c>
      <c r="K3742" t="s">
        <v>3014</v>
      </c>
      <c r="L3742" t="s">
        <v>3015</v>
      </c>
      <c r="M3742" t="s">
        <v>25</v>
      </c>
      <c r="N3742" t="s">
        <v>799</v>
      </c>
      <c r="O3742">
        <v>0</v>
      </c>
      <c r="Y3742" t="s">
        <v>14729</v>
      </c>
      <c r="Z3742" t="s">
        <v>4895</v>
      </c>
      <c r="AA3742">
        <v>71010</v>
      </c>
      <c r="AB3742" t="s">
        <v>420</v>
      </c>
    </row>
    <row r="3743" spans="1:28" x14ac:dyDescent="0.25">
      <c r="A3743" t="s">
        <v>14730</v>
      </c>
      <c r="B3743" t="s">
        <v>14730</v>
      </c>
      <c r="C3743" t="s">
        <v>14731</v>
      </c>
      <c r="D3743" t="s">
        <v>14732</v>
      </c>
      <c r="E3743" t="s">
        <v>771</v>
      </c>
      <c r="F3743" t="s">
        <v>772</v>
      </c>
      <c r="G3743" t="s">
        <v>2565</v>
      </c>
      <c r="J3743" t="s">
        <v>791</v>
      </c>
      <c r="K3743" t="s">
        <v>2641</v>
      </c>
      <c r="L3743" t="s">
        <v>1330</v>
      </c>
      <c r="M3743" t="s">
        <v>29</v>
      </c>
      <c r="N3743" t="s">
        <v>771</v>
      </c>
      <c r="O3743">
        <v>1</v>
      </c>
      <c r="P3743" t="s">
        <v>777</v>
      </c>
      <c r="Q3743">
        <v>32.9</v>
      </c>
      <c r="R3743">
        <v>5.93</v>
      </c>
      <c r="S3743">
        <v>3.99</v>
      </c>
      <c r="T3743">
        <v>0.72</v>
      </c>
      <c r="Y3743" t="s">
        <v>14733</v>
      </c>
      <c r="Z3743" t="s">
        <v>4836</v>
      </c>
      <c r="AA3743">
        <v>38036</v>
      </c>
      <c r="AB3743" t="s">
        <v>420</v>
      </c>
    </row>
    <row r="3744" spans="1:28" x14ac:dyDescent="0.25">
      <c r="A3744" t="s">
        <v>14734</v>
      </c>
      <c r="B3744" t="s">
        <v>14734</v>
      </c>
      <c r="C3744" t="s">
        <v>14735</v>
      </c>
      <c r="D3744" t="s">
        <v>14736</v>
      </c>
      <c r="E3744" t="s">
        <v>771</v>
      </c>
      <c r="F3744" t="s">
        <v>772</v>
      </c>
      <c r="G3744" t="s">
        <v>2565</v>
      </c>
      <c r="J3744" t="s">
        <v>791</v>
      </c>
      <c r="K3744" t="s">
        <v>2566</v>
      </c>
      <c r="L3744" t="s">
        <v>2567</v>
      </c>
      <c r="M3744" t="s">
        <v>15</v>
      </c>
      <c r="N3744" t="s">
        <v>771</v>
      </c>
      <c r="O3744">
        <v>1</v>
      </c>
      <c r="P3744" t="s">
        <v>777</v>
      </c>
      <c r="Q3744">
        <v>19.899999999999999</v>
      </c>
      <c r="R3744">
        <v>3.59</v>
      </c>
      <c r="Y3744" t="s">
        <v>7671</v>
      </c>
      <c r="Z3744" t="s">
        <v>5215</v>
      </c>
      <c r="AA3744">
        <v>6126</v>
      </c>
      <c r="AB3744" t="s">
        <v>420</v>
      </c>
    </row>
    <row r="3745" spans="1:28" x14ac:dyDescent="0.25">
      <c r="A3745" t="s">
        <v>14737</v>
      </c>
      <c r="B3745" t="s">
        <v>14737</v>
      </c>
      <c r="C3745" t="s">
        <v>14738</v>
      </c>
      <c r="D3745" t="s">
        <v>14739</v>
      </c>
      <c r="E3745" t="s">
        <v>771</v>
      </c>
      <c r="F3745" t="s">
        <v>772</v>
      </c>
      <c r="G3745" t="s">
        <v>2565</v>
      </c>
      <c r="J3745" t="s">
        <v>791</v>
      </c>
      <c r="K3745" t="s">
        <v>3229</v>
      </c>
      <c r="L3745" t="s">
        <v>870</v>
      </c>
      <c r="M3745" t="s">
        <v>440</v>
      </c>
      <c r="N3745" t="s">
        <v>771</v>
      </c>
      <c r="O3745">
        <v>1</v>
      </c>
      <c r="P3745" t="s">
        <v>777</v>
      </c>
      <c r="Q3745">
        <v>79.900000000000006</v>
      </c>
      <c r="R3745">
        <v>14.41</v>
      </c>
      <c r="Y3745" t="s">
        <v>14740</v>
      </c>
      <c r="Z3745" t="s">
        <v>3737</v>
      </c>
      <c r="AA3745">
        <v>90030</v>
      </c>
      <c r="AB3745" t="s">
        <v>420</v>
      </c>
    </row>
    <row r="3746" spans="1:28" x14ac:dyDescent="0.25">
      <c r="A3746" t="s">
        <v>14741</v>
      </c>
      <c r="B3746" t="s">
        <v>14741</v>
      </c>
      <c r="C3746" t="s">
        <v>14742</v>
      </c>
      <c r="D3746" t="s">
        <v>14743</v>
      </c>
      <c r="E3746" t="s">
        <v>771</v>
      </c>
      <c r="F3746" t="s">
        <v>772</v>
      </c>
      <c r="G3746" t="s">
        <v>2565</v>
      </c>
      <c r="J3746" t="s">
        <v>791</v>
      </c>
      <c r="K3746" t="s">
        <v>2578</v>
      </c>
      <c r="L3746" t="s">
        <v>833</v>
      </c>
      <c r="M3746" t="s">
        <v>49</v>
      </c>
      <c r="N3746" t="s">
        <v>771</v>
      </c>
      <c r="O3746">
        <v>1</v>
      </c>
      <c r="P3746" t="s">
        <v>777</v>
      </c>
      <c r="Q3746">
        <v>24.9</v>
      </c>
      <c r="R3746">
        <v>4.49</v>
      </c>
      <c r="S3746">
        <v>2.4900000000000002</v>
      </c>
      <c r="T3746">
        <v>0.45</v>
      </c>
      <c r="Y3746" t="s">
        <v>7792</v>
      </c>
      <c r="Z3746" t="s">
        <v>2892</v>
      </c>
      <c r="AA3746">
        <v>94011</v>
      </c>
      <c r="AB3746" t="s">
        <v>420</v>
      </c>
    </row>
    <row r="3747" spans="1:28" x14ac:dyDescent="0.25">
      <c r="A3747" t="s">
        <v>14744</v>
      </c>
      <c r="B3747" t="s">
        <v>14744</v>
      </c>
      <c r="C3747" t="s">
        <v>14745</v>
      </c>
      <c r="D3747" t="s">
        <v>14746</v>
      </c>
      <c r="E3747" t="s">
        <v>771</v>
      </c>
      <c r="F3747" t="s">
        <v>772</v>
      </c>
      <c r="G3747" t="s">
        <v>2565</v>
      </c>
      <c r="J3747" t="s">
        <v>791</v>
      </c>
      <c r="K3747" t="s">
        <v>2566</v>
      </c>
      <c r="L3747" t="s">
        <v>2567</v>
      </c>
      <c r="M3747" t="s">
        <v>15</v>
      </c>
      <c r="N3747" t="s">
        <v>771</v>
      </c>
      <c r="O3747">
        <v>1</v>
      </c>
      <c r="P3747" t="s">
        <v>777</v>
      </c>
      <c r="Q3747">
        <v>19.899999999999999</v>
      </c>
      <c r="R3747">
        <v>3.59</v>
      </c>
      <c r="S3747">
        <v>4.99</v>
      </c>
      <c r="T3747">
        <v>0.9</v>
      </c>
      <c r="Y3747" t="s">
        <v>14747</v>
      </c>
      <c r="Z3747" t="s">
        <v>3296</v>
      </c>
      <c r="AA3747">
        <v>24020</v>
      </c>
      <c r="AB3747" t="s">
        <v>420</v>
      </c>
    </row>
    <row r="3748" spans="1:28" x14ac:dyDescent="0.25">
      <c r="A3748" t="s">
        <v>14748</v>
      </c>
      <c r="B3748" t="s">
        <v>14748</v>
      </c>
      <c r="C3748" t="s">
        <v>14749</v>
      </c>
      <c r="D3748" t="s">
        <v>14750</v>
      </c>
      <c r="E3748" t="s">
        <v>771</v>
      </c>
      <c r="F3748" t="s">
        <v>772</v>
      </c>
      <c r="G3748" t="s">
        <v>2565</v>
      </c>
      <c r="J3748" t="s">
        <v>791</v>
      </c>
      <c r="K3748" t="s">
        <v>2566</v>
      </c>
      <c r="L3748" t="s">
        <v>2567</v>
      </c>
      <c r="M3748" t="s">
        <v>15</v>
      </c>
      <c r="N3748" t="s">
        <v>771</v>
      </c>
      <c r="O3748">
        <v>1</v>
      </c>
      <c r="P3748" t="s">
        <v>777</v>
      </c>
      <c r="Q3748">
        <v>19.899999999999999</v>
      </c>
      <c r="R3748">
        <v>3.59</v>
      </c>
      <c r="Y3748" t="s">
        <v>5177</v>
      </c>
      <c r="Z3748" t="s">
        <v>14751</v>
      </c>
      <c r="AA3748">
        <v>23900</v>
      </c>
      <c r="AB3748" t="s">
        <v>420</v>
      </c>
    </row>
    <row r="3749" spans="1:28" x14ac:dyDescent="0.25">
      <c r="A3749" t="s">
        <v>14752</v>
      </c>
      <c r="C3749" t="s">
        <v>14753</v>
      </c>
      <c r="D3749" t="s">
        <v>14671</v>
      </c>
      <c r="E3749" t="s">
        <v>771</v>
      </c>
      <c r="F3749" t="s">
        <v>2590</v>
      </c>
      <c r="G3749" t="s">
        <v>2565</v>
      </c>
      <c r="H3749" t="s">
        <v>2591</v>
      </c>
      <c r="J3749" t="s">
        <v>774</v>
      </c>
      <c r="K3749" t="s">
        <v>4348</v>
      </c>
      <c r="L3749" t="s">
        <v>20</v>
      </c>
      <c r="M3749" t="s">
        <v>19</v>
      </c>
      <c r="N3749" t="s">
        <v>771</v>
      </c>
      <c r="O3749">
        <v>1</v>
      </c>
      <c r="P3749" t="s">
        <v>777</v>
      </c>
      <c r="Q3749">
        <v>19.899999999999999</v>
      </c>
      <c r="R3749">
        <v>3.59</v>
      </c>
      <c r="S3749">
        <v>3</v>
      </c>
      <c r="T3749">
        <v>0.54</v>
      </c>
      <c r="Y3749" t="s">
        <v>14754</v>
      </c>
      <c r="Z3749" t="s">
        <v>4447</v>
      </c>
      <c r="AA3749">
        <v>72027</v>
      </c>
      <c r="AB3749" t="s">
        <v>420</v>
      </c>
    </row>
    <row r="3750" spans="1:28" x14ac:dyDescent="0.25">
      <c r="A3750" t="s">
        <v>14755</v>
      </c>
      <c r="B3750" t="s">
        <v>14755</v>
      </c>
      <c r="C3750" t="s">
        <v>14756</v>
      </c>
      <c r="D3750" t="s">
        <v>14757</v>
      </c>
      <c r="E3750" t="s">
        <v>771</v>
      </c>
      <c r="F3750" t="s">
        <v>772</v>
      </c>
      <c r="G3750" t="s">
        <v>2565</v>
      </c>
      <c r="J3750" t="s">
        <v>791</v>
      </c>
      <c r="K3750" t="s">
        <v>2566</v>
      </c>
      <c r="L3750" t="s">
        <v>2567</v>
      </c>
      <c r="M3750" t="s">
        <v>15</v>
      </c>
      <c r="N3750" t="s">
        <v>771</v>
      </c>
      <c r="O3750">
        <v>1</v>
      </c>
      <c r="P3750" t="s">
        <v>777</v>
      </c>
      <c r="Q3750">
        <v>19.899999999999999</v>
      </c>
      <c r="R3750">
        <v>3.59</v>
      </c>
      <c r="S3750">
        <v>1.64</v>
      </c>
      <c r="X3750">
        <v>1.64</v>
      </c>
      <c r="Y3750" t="s">
        <v>14758</v>
      </c>
      <c r="Z3750" t="s">
        <v>2769</v>
      </c>
      <c r="AA3750">
        <v>56035</v>
      </c>
      <c r="AB3750" t="s">
        <v>420</v>
      </c>
    </row>
    <row r="3751" spans="1:28" x14ac:dyDescent="0.25">
      <c r="A3751" t="s">
        <v>14759</v>
      </c>
      <c r="C3751" t="s">
        <v>14760</v>
      </c>
      <c r="D3751" t="s">
        <v>14761</v>
      </c>
      <c r="E3751" t="s">
        <v>771</v>
      </c>
      <c r="F3751" t="s">
        <v>2590</v>
      </c>
      <c r="G3751" t="s">
        <v>2565</v>
      </c>
      <c r="H3751" t="s">
        <v>2591</v>
      </c>
      <c r="J3751" t="s">
        <v>774</v>
      </c>
      <c r="K3751" t="s">
        <v>4416</v>
      </c>
      <c r="L3751" t="s">
        <v>618</v>
      </c>
      <c r="M3751" t="s">
        <v>617</v>
      </c>
      <c r="N3751" t="s">
        <v>771</v>
      </c>
      <c r="O3751">
        <v>1</v>
      </c>
      <c r="P3751" t="s">
        <v>777</v>
      </c>
      <c r="Q3751">
        <v>24.9</v>
      </c>
      <c r="R3751">
        <v>4.49</v>
      </c>
      <c r="S3751">
        <v>3</v>
      </c>
      <c r="T3751">
        <v>0.54</v>
      </c>
      <c r="Y3751" t="s">
        <v>14762</v>
      </c>
      <c r="Z3751" t="s">
        <v>14763</v>
      </c>
      <c r="AA3751">
        <v>33030</v>
      </c>
      <c r="AB3751" t="s">
        <v>420</v>
      </c>
    </row>
    <row r="3752" spans="1:28" x14ac:dyDescent="0.25">
      <c r="A3752" t="s">
        <v>14764</v>
      </c>
      <c r="B3752" t="s">
        <v>14764</v>
      </c>
      <c r="C3752" t="s">
        <v>14765</v>
      </c>
      <c r="D3752" t="s">
        <v>14766</v>
      </c>
      <c r="E3752" t="s">
        <v>771</v>
      </c>
      <c r="F3752" t="s">
        <v>772</v>
      </c>
      <c r="G3752" t="s">
        <v>2565</v>
      </c>
      <c r="J3752" t="s">
        <v>791</v>
      </c>
      <c r="K3752" t="s">
        <v>2566</v>
      </c>
      <c r="L3752" t="s">
        <v>2567</v>
      </c>
      <c r="M3752" t="s">
        <v>15</v>
      </c>
      <c r="N3752" t="s">
        <v>771</v>
      </c>
      <c r="O3752">
        <v>1</v>
      </c>
      <c r="P3752" t="s">
        <v>777</v>
      </c>
      <c r="Q3752">
        <v>19.899999999999999</v>
      </c>
      <c r="R3752">
        <v>3.59</v>
      </c>
      <c r="S3752">
        <v>1.0900000000000001</v>
      </c>
      <c r="X3752">
        <v>1.0900000000000001</v>
      </c>
      <c r="Y3752" t="s">
        <v>14767</v>
      </c>
      <c r="Z3752" t="s">
        <v>4711</v>
      </c>
      <c r="AA3752">
        <v>67038</v>
      </c>
      <c r="AB3752" t="s">
        <v>420</v>
      </c>
    </row>
    <row r="3753" spans="1:28" x14ac:dyDescent="0.25">
      <c r="A3753" t="s">
        <v>14768</v>
      </c>
      <c r="B3753" t="s">
        <v>14768</v>
      </c>
      <c r="C3753" t="s">
        <v>14769</v>
      </c>
      <c r="D3753" t="s">
        <v>14770</v>
      </c>
      <c r="E3753" t="s">
        <v>771</v>
      </c>
      <c r="F3753" t="s">
        <v>772</v>
      </c>
      <c r="G3753" t="s">
        <v>2565</v>
      </c>
      <c r="J3753" t="s">
        <v>791</v>
      </c>
      <c r="K3753" t="s">
        <v>2847</v>
      </c>
      <c r="L3753" t="s">
        <v>2409</v>
      </c>
      <c r="M3753" t="s">
        <v>59</v>
      </c>
      <c r="N3753" t="s">
        <v>771</v>
      </c>
      <c r="O3753">
        <v>1</v>
      </c>
      <c r="P3753" t="s">
        <v>777</v>
      </c>
      <c r="Q3753">
        <v>16.899999999999999</v>
      </c>
      <c r="R3753">
        <v>3.05</v>
      </c>
      <c r="Y3753" t="s">
        <v>2604</v>
      </c>
      <c r="Z3753" t="s">
        <v>2604</v>
      </c>
      <c r="AA3753">
        <v>80145</v>
      </c>
      <c r="AB3753" t="s">
        <v>420</v>
      </c>
    </row>
    <row r="3754" spans="1:28" x14ac:dyDescent="0.25">
      <c r="A3754" t="s">
        <v>14771</v>
      </c>
      <c r="B3754" t="s">
        <v>14771</v>
      </c>
      <c r="C3754" t="s">
        <v>14772</v>
      </c>
      <c r="D3754" t="s">
        <v>14773</v>
      </c>
      <c r="E3754" t="s">
        <v>771</v>
      </c>
      <c r="F3754" t="s">
        <v>772</v>
      </c>
      <c r="G3754" t="s">
        <v>2565</v>
      </c>
      <c r="J3754" t="s">
        <v>791</v>
      </c>
      <c r="K3754" t="s">
        <v>2584</v>
      </c>
      <c r="L3754" t="s">
        <v>801</v>
      </c>
      <c r="M3754" t="s">
        <v>31</v>
      </c>
      <c r="N3754" t="s">
        <v>771</v>
      </c>
      <c r="O3754">
        <v>1</v>
      </c>
      <c r="P3754" t="s">
        <v>777</v>
      </c>
      <c r="Q3754">
        <v>34.9</v>
      </c>
      <c r="R3754">
        <v>6.29</v>
      </c>
      <c r="Y3754" t="s">
        <v>14774</v>
      </c>
      <c r="Z3754" t="s">
        <v>2688</v>
      </c>
      <c r="AA3754">
        <v>35019</v>
      </c>
      <c r="AB3754" t="s">
        <v>420</v>
      </c>
    </row>
    <row r="3755" spans="1:28" x14ac:dyDescent="0.25">
      <c r="A3755" t="s">
        <v>14775</v>
      </c>
      <c r="B3755" t="s">
        <v>14775</v>
      </c>
      <c r="C3755" t="s">
        <v>14776</v>
      </c>
      <c r="D3755" t="s">
        <v>14777</v>
      </c>
      <c r="E3755" t="s">
        <v>771</v>
      </c>
      <c r="F3755" t="s">
        <v>772</v>
      </c>
      <c r="G3755" t="s">
        <v>2565</v>
      </c>
      <c r="J3755" t="s">
        <v>791</v>
      </c>
      <c r="K3755" t="s">
        <v>2911</v>
      </c>
      <c r="L3755" t="s">
        <v>1037</v>
      </c>
      <c r="M3755" t="s">
        <v>430</v>
      </c>
      <c r="N3755" t="s">
        <v>771</v>
      </c>
      <c r="O3755">
        <v>1</v>
      </c>
      <c r="P3755" t="s">
        <v>777</v>
      </c>
      <c r="Q3755">
        <v>59.9</v>
      </c>
      <c r="R3755">
        <v>10.8</v>
      </c>
      <c r="Y3755" t="s">
        <v>14778</v>
      </c>
      <c r="Z3755" t="s">
        <v>2928</v>
      </c>
      <c r="AA3755">
        <v>17025</v>
      </c>
      <c r="AB3755" t="s">
        <v>420</v>
      </c>
    </row>
    <row r="3756" spans="1:28" x14ac:dyDescent="0.25">
      <c r="A3756" t="s">
        <v>14779</v>
      </c>
      <c r="B3756" t="s">
        <v>14779</v>
      </c>
      <c r="C3756" t="s">
        <v>14780</v>
      </c>
      <c r="D3756" t="s">
        <v>14781</v>
      </c>
      <c r="E3756" t="s">
        <v>771</v>
      </c>
      <c r="F3756" t="s">
        <v>772</v>
      </c>
      <c r="G3756" t="s">
        <v>2565</v>
      </c>
      <c r="J3756" t="s">
        <v>791</v>
      </c>
      <c r="K3756" t="s">
        <v>2584</v>
      </c>
      <c r="L3756" t="s">
        <v>801</v>
      </c>
      <c r="M3756" t="s">
        <v>31</v>
      </c>
      <c r="N3756" t="s">
        <v>771</v>
      </c>
      <c r="O3756">
        <v>1</v>
      </c>
      <c r="P3756" t="s">
        <v>777</v>
      </c>
      <c r="Q3756">
        <v>34.9</v>
      </c>
      <c r="R3756">
        <v>6.29</v>
      </c>
      <c r="S3756">
        <v>1.0900000000000001</v>
      </c>
      <c r="X3756">
        <v>1.0900000000000001</v>
      </c>
      <c r="Y3756" t="s">
        <v>8786</v>
      </c>
      <c r="Z3756" t="s">
        <v>3806</v>
      </c>
      <c r="AA3756">
        <v>16016</v>
      </c>
      <c r="AB3756" t="s">
        <v>420</v>
      </c>
    </row>
    <row r="3757" spans="1:28" x14ac:dyDescent="0.25">
      <c r="A3757" t="s">
        <v>14782</v>
      </c>
      <c r="B3757" t="s">
        <v>14782</v>
      </c>
      <c r="C3757" t="s">
        <v>14783</v>
      </c>
      <c r="D3757" t="s">
        <v>14784</v>
      </c>
      <c r="E3757" t="s">
        <v>771</v>
      </c>
      <c r="F3757" t="s">
        <v>772</v>
      </c>
      <c r="G3757" t="s">
        <v>2565</v>
      </c>
      <c r="J3757" t="s">
        <v>791</v>
      </c>
      <c r="K3757" t="s">
        <v>2566</v>
      </c>
      <c r="L3757" t="s">
        <v>2567</v>
      </c>
      <c r="M3757" t="s">
        <v>15</v>
      </c>
      <c r="N3757" t="s">
        <v>771</v>
      </c>
      <c r="O3757">
        <v>1</v>
      </c>
      <c r="P3757" t="s">
        <v>777</v>
      </c>
      <c r="Q3757">
        <v>19.899999999999999</v>
      </c>
      <c r="R3757">
        <v>3.59</v>
      </c>
      <c r="Y3757" t="s">
        <v>2585</v>
      </c>
      <c r="Z3757" t="s">
        <v>2585</v>
      </c>
      <c r="AA3757">
        <v>20161</v>
      </c>
      <c r="AB3757" t="s">
        <v>420</v>
      </c>
    </row>
    <row r="3758" spans="1:28" x14ac:dyDescent="0.25">
      <c r="A3758" t="s">
        <v>14785</v>
      </c>
      <c r="B3758" t="s">
        <v>14785</v>
      </c>
      <c r="C3758" t="s">
        <v>14786</v>
      </c>
      <c r="D3758" t="s">
        <v>14787</v>
      </c>
      <c r="E3758" t="s">
        <v>771</v>
      </c>
      <c r="F3758" t="s">
        <v>772</v>
      </c>
      <c r="G3758" t="s">
        <v>2565</v>
      </c>
      <c r="J3758" t="s">
        <v>791</v>
      </c>
      <c r="K3758" t="s">
        <v>2566</v>
      </c>
      <c r="L3758" t="s">
        <v>2567</v>
      </c>
      <c r="M3758" t="s">
        <v>15</v>
      </c>
      <c r="N3758" t="s">
        <v>771</v>
      </c>
      <c r="O3758">
        <v>1</v>
      </c>
      <c r="P3758" t="s">
        <v>777</v>
      </c>
      <c r="Q3758">
        <v>19.899999999999999</v>
      </c>
      <c r="R3758">
        <v>3.59</v>
      </c>
      <c r="Y3758" t="s">
        <v>14788</v>
      </c>
      <c r="Z3758" t="s">
        <v>4357</v>
      </c>
      <c r="AA3758">
        <v>62027</v>
      </c>
      <c r="AB3758" t="s">
        <v>420</v>
      </c>
    </row>
    <row r="3759" spans="1:28" x14ac:dyDescent="0.25">
      <c r="A3759" t="s">
        <v>14789</v>
      </c>
      <c r="B3759" t="s">
        <v>14789</v>
      </c>
      <c r="C3759" t="s">
        <v>14790</v>
      </c>
      <c r="D3759" t="s">
        <v>14791</v>
      </c>
      <c r="E3759" t="s">
        <v>771</v>
      </c>
      <c r="F3759" t="s">
        <v>772</v>
      </c>
      <c r="G3759" t="s">
        <v>2565</v>
      </c>
      <c r="J3759" t="s">
        <v>791</v>
      </c>
      <c r="K3759" t="s">
        <v>3168</v>
      </c>
      <c r="L3759" t="s">
        <v>1296</v>
      </c>
      <c r="M3759" t="s">
        <v>428</v>
      </c>
      <c r="N3759" t="s">
        <v>771</v>
      </c>
      <c r="O3759">
        <v>1</v>
      </c>
      <c r="P3759" t="s">
        <v>777</v>
      </c>
      <c r="Q3759">
        <v>49.9</v>
      </c>
      <c r="R3759">
        <v>9</v>
      </c>
      <c r="Y3759" t="s">
        <v>14792</v>
      </c>
      <c r="Z3759" t="s">
        <v>3980</v>
      </c>
      <c r="AA3759">
        <v>9035</v>
      </c>
      <c r="AB3759" t="s">
        <v>420</v>
      </c>
    </row>
    <row r="3760" spans="1:28" x14ac:dyDescent="0.25">
      <c r="A3760" t="s">
        <v>14793</v>
      </c>
      <c r="C3760" t="s">
        <v>14794</v>
      </c>
      <c r="D3760" t="s">
        <v>14795</v>
      </c>
      <c r="E3760" t="s">
        <v>771</v>
      </c>
      <c r="F3760" t="s">
        <v>2590</v>
      </c>
      <c r="G3760" t="s">
        <v>2565</v>
      </c>
      <c r="H3760" t="s">
        <v>2591</v>
      </c>
      <c r="J3760" t="s">
        <v>774</v>
      </c>
      <c r="K3760" t="s">
        <v>2737</v>
      </c>
      <c r="L3760" s="2">
        <v>40405</v>
      </c>
      <c r="M3760" t="s">
        <v>170</v>
      </c>
      <c r="N3760" t="s">
        <v>771</v>
      </c>
      <c r="O3760">
        <v>1</v>
      </c>
      <c r="P3760" t="s">
        <v>777</v>
      </c>
      <c r="Q3760">
        <v>14.9</v>
      </c>
      <c r="R3760">
        <v>2.69</v>
      </c>
      <c r="S3760">
        <v>3</v>
      </c>
      <c r="T3760">
        <v>0.54</v>
      </c>
      <c r="Y3760" t="s">
        <v>14796</v>
      </c>
      <c r="Z3760" t="s">
        <v>2568</v>
      </c>
      <c r="AA3760">
        <v>10060</v>
      </c>
      <c r="AB3760" t="s">
        <v>420</v>
      </c>
    </row>
    <row r="3761" spans="1:35" x14ac:dyDescent="0.25">
      <c r="A3761" t="s">
        <v>14797</v>
      </c>
      <c r="B3761" t="s">
        <v>14797</v>
      </c>
      <c r="C3761" t="s">
        <v>14798</v>
      </c>
      <c r="D3761" t="s">
        <v>14799</v>
      </c>
      <c r="E3761" t="s">
        <v>771</v>
      </c>
      <c r="F3761" t="s">
        <v>772</v>
      </c>
      <c r="G3761" t="s">
        <v>2565</v>
      </c>
      <c r="J3761" t="s">
        <v>791</v>
      </c>
      <c r="K3761" t="s">
        <v>2641</v>
      </c>
      <c r="L3761" t="s">
        <v>1330</v>
      </c>
      <c r="M3761" t="s">
        <v>29</v>
      </c>
      <c r="N3761" t="s">
        <v>771</v>
      </c>
      <c r="O3761">
        <v>1</v>
      </c>
      <c r="P3761" t="s">
        <v>777</v>
      </c>
      <c r="Q3761">
        <v>32.9</v>
      </c>
      <c r="R3761">
        <v>5.93</v>
      </c>
      <c r="Y3761" t="s">
        <v>14800</v>
      </c>
      <c r="Z3761" t="s">
        <v>4411</v>
      </c>
      <c r="AA3761">
        <v>84040</v>
      </c>
      <c r="AB3761" t="s">
        <v>420</v>
      </c>
    </row>
    <row r="3762" spans="1:35" x14ac:dyDescent="0.25">
      <c r="A3762" t="s">
        <v>14801</v>
      </c>
      <c r="B3762" t="s">
        <v>14801</v>
      </c>
      <c r="C3762" t="s">
        <v>14802</v>
      </c>
      <c r="D3762" t="s">
        <v>14803</v>
      </c>
      <c r="E3762" t="s">
        <v>771</v>
      </c>
      <c r="F3762" t="s">
        <v>772</v>
      </c>
      <c r="G3762" t="s">
        <v>2565</v>
      </c>
      <c r="J3762" t="s">
        <v>791</v>
      </c>
      <c r="K3762" t="s">
        <v>2911</v>
      </c>
      <c r="L3762" t="s">
        <v>1037</v>
      </c>
      <c r="M3762" t="s">
        <v>430</v>
      </c>
      <c r="N3762" t="s">
        <v>771</v>
      </c>
      <c r="O3762">
        <v>1</v>
      </c>
      <c r="P3762" t="s">
        <v>777</v>
      </c>
      <c r="Q3762">
        <v>59.9</v>
      </c>
      <c r="R3762">
        <v>10.8</v>
      </c>
      <c r="Y3762" t="s">
        <v>2711</v>
      </c>
      <c r="AA3762">
        <v>152</v>
      </c>
      <c r="AB3762" t="s">
        <v>420</v>
      </c>
    </row>
    <row r="3763" spans="1:35" x14ac:dyDescent="0.25">
      <c r="A3763" t="s">
        <v>14804</v>
      </c>
      <c r="B3763" t="s">
        <v>14804</v>
      </c>
      <c r="C3763" t="s">
        <v>14805</v>
      </c>
      <c r="D3763" t="s">
        <v>14806</v>
      </c>
      <c r="E3763" t="s">
        <v>771</v>
      </c>
      <c r="F3763" t="s">
        <v>772</v>
      </c>
      <c r="G3763" t="s">
        <v>2565</v>
      </c>
      <c r="J3763" t="s">
        <v>791</v>
      </c>
      <c r="K3763" t="s">
        <v>2578</v>
      </c>
      <c r="L3763" t="s">
        <v>833</v>
      </c>
      <c r="M3763" t="s">
        <v>49</v>
      </c>
      <c r="N3763" t="s">
        <v>771</v>
      </c>
      <c r="O3763">
        <v>1</v>
      </c>
      <c r="P3763" t="s">
        <v>777</v>
      </c>
      <c r="Q3763">
        <v>24.9</v>
      </c>
      <c r="R3763">
        <v>4.49</v>
      </c>
      <c r="Y3763" t="s">
        <v>2717</v>
      </c>
      <c r="AA3763">
        <v>20154</v>
      </c>
      <c r="AB3763" t="s">
        <v>420</v>
      </c>
    </row>
    <row r="3764" spans="1:35" x14ac:dyDescent="0.25">
      <c r="A3764" t="s">
        <v>14807</v>
      </c>
      <c r="B3764" t="s">
        <v>14807</v>
      </c>
      <c r="C3764" t="s">
        <v>14808</v>
      </c>
      <c r="D3764" t="s">
        <v>14809</v>
      </c>
      <c r="E3764" t="s">
        <v>771</v>
      </c>
      <c r="F3764" t="s">
        <v>772</v>
      </c>
      <c r="G3764" t="s">
        <v>2565</v>
      </c>
      <c r="J3764" t="s">
        <v>791</v>
      </c>
      <c r="K3764" t="s">
        <v>2598</v>
      </c>
      <c r="L3764" t="s">
        <v>776</v>
      </c>
      <c r="M3764" t="s">
        <v>424</v>
      </c>
      <c r="N3764" t="s">
        <v>771</v>
      </c>
      <c r="O3764">
        <v>1</v>
      </c>
      <c r="P3764" t="s">
        <v>777</v>
      </c>
      <c r="Q3764">
        <v>29.9</v>
      </c>
      <c r="R3764">
        <v>5.39</v>
      </c>
      <c r="S3764">
        <v>4.99</v>
      </c>
      <c r="T3764">
        <v>0.9</v>
      </c>
      <c r="Y3764" t="s">
        <v>2585</v>
      </c>
      <c r="Z3764" t="s">
        <v>2585</v>
      </c>
      <c r="AA3764">
        <v>20137</v>
      </c>
      <c r="AB3764" t="s">
        <v>420</v>
      </c>
    </row>
    <row r="3765" spans="1:35" x14ac:dyDescent="0.25">
      <c r="A3765" t="s">
        <v>14810</v>
      </c>
      <c r="B3765" t="s">
        <v>14810</v>
      </c>
      <c r="C3765" t="s">
        <v>14811</v>
      </c>
      <c r="D3765" t="s">
        <v>14812</v>
      </c>
      <c r="E3765" t="s">
        <v>771</v>
      </c>
      <c r="F3765" t="s">
        <v>772</v>
      </c>
      <c r="G3765" t="s">
        <v>2565</v>
      </c>
      <c r="J3765" t="s">
        <v>791</v>
      </c>
      <c r="K3765" t="s">
        <v>2598</v>
      </c>
      <c r="L3765" t="s">
        <v>776</v>
      </c>
      <c r="M3765" t="s">
        <v>424</v>
      </c>
      <c r="N3765" t="s">
        <v>771</v>
      </c>
      <c r="O3765">
        <v>1</v>
      </c>
      <c r="P3765" t="s">
        <v>777</v>
      </c>
      <c r="Q3765">
        <v>29.9</v>
      </c>
      <c r="R3765">
        <v>5.39</v>
      </c>
      <c r="Y3765" t="s">
        <v>14813</v>
      </c>
      <c r="Z3765" t="s">
        <v>8974</v>
      </c>
      <c r="AA3765">
        <v>58100</v>
      </c>
      <c r="AB3765" t="s">
        <v>420</v>
      </c>
    </row>
    <row r="3766" spans="1:35" x14ac:dyDescent="0.25">
      <c r="A3766" t="s">
        <v>14814</v>
      </c>
      <c r="C3766" t="s">
        <v>14815</v>
      </c>
      <c r="D3766" t="s">
        <v>14671</v>
      </c>
      <c r="E3766" t="s">
        <v>771</v>
      </c>
      <c r="F3766" t="s">
        <v>2590</v>
      </c>
      <c r="G3766" t="s">
        <v>2565</v>
      </c>
      <c r="H3766" t="s">
        <v>2591</v>
      </c>
      <c r="J3766" t="s">
        <v>774</v>
      </c>
      <c r="K3766" t="s">
        <v>2790</v>
      </c>
      <c r="L3766" t="s">
        <v>730</v>
      </c>
      <c r="M3766" t="s">
        <v>729</v>
      </c>
      <c r="N3766" t="s">
        <v>771</v>
      </c>
      <c r="O3766">
        <v>1</v>
      </c>
      <c r="P3766" t="s">
        <v>777</v>
      </c>
      <c r="Q3766">
        <v>24.9</v>
      </c>
      <c r="R3766">
        <v>4.49</v>
      </c>
      <c r="S3766">
        <v>3</v>
      </c>
      <c r="T3766">
        <v>0.54</v>
      </c>
      <c r="Y3766" t="s">
        <v>2585</v>
      </c>
      <c r="Z3766" t="s">
        <v>2718</v>
      </c>
      <c r="AA3766">
        <v>20138</v>
      </c>
      <c r="AB3766" t="s">
        <v>420</v>
      </c>
    </row>
    <row r="3767" spans="1:35" x14ac:dyDescent="0.25">
      <c r="A3767" t="s">
        <v>14816</v>
      </c>
      <c r="B3767" t="s">
        <v>14816</v>
      </c>
      <c r="C3767" t="s">
        <v>14817</v>
      </c>
      <c r="D3767" t="s">
        <v>14818</v>
      </c>
      <c r="E3767" t="s">
        <v>771</v>
      </c>
      <c r="F3767" t="s">
        <v>772</v>
      </c>
      <c r="G3767" t="s">
        <v>2565</v>
      </c>
      <c r="J3767" t="s">
        <v>791</v>
      </c>
      <c r="K3767" t="s">
        <v>2566</v>
      </c>
      <c r="L3767" t="s">
        <v>2567</v>
      </c>
      <c r="M3767" t="s">
        <v>15</v>
      </c>
      <c r="N3767" t="s">
        <v>771</v>
      </c>
      <c r="O3767">
        <v>1</v>
      </c>
      <c r="P3767" t="s">
        <v>777</v>
      </c>
      <c r="Q3767">
        <v>19.899999999999999</v>
      </c>
      <c r="R3767">
        <v>3.59</v>
      </c>
      <c r="S3767">
        <v>1.63</v>
      </c>
      <c r="X3767">
        <v>1.63</v>
      </c>
      <c r="Y3767" t="s">
        <v>2848</v>
      </c>
      <c r="Z3767" t="s">
        <v>2849</v>
      </c>
      <c r="AA3767">
        <v>70022</v>
      </c>
      <c r="AB3767" t="s">
        <v>420</v>
      </c>
    </row>
    <row r="3768" spans="1:35" x14ac:dyDescent="0.25">
      <c r="A3768" t="s">
        <v>14819</v>
      </c>
      <c r="B3768" t="s">
        <v>14819</v>
      </c>
      <c r="C3768" t="s">
        <v>14820</v>
      </c>
      <c r="D3768" t="s">
        <v>14821</v>
      </c>
      <c r="E3768" t="s">
        <v>771</v>
      </c>
      <c r="F3768" t="s">
        <v>772</v>
      </c>
      <c r="G3768" t="s">
        <v>2565</v>
      </c>
      <c r="J3768" t="s">
        <v>791</v>
      </c>
      <c r="K3768" t="s">
        <v>2566</v>
      </c>
      <c r="L3768" t="s">
        <v>2567</v>
      </c>
      <c r="M3768" t="s">
        <v>15</v>
      </c>
      <c r="N3768" t="s">
        <v>771</v>
      </c>
      <c r="O3768">
        <v>1</v>
      </c>
      <c r="P3768" t="s">
        <v>777</v>
      </c>
      <c r="Q3768">
        <v>19.899999999999999</v>
      </c>
      <c r="R3768">
        <v>3.59</v>
      </c>
      <c r="Y3768" t="s">
        <v>14822</v>
      </c>
      <c r="Z3768" t="s">
        <v>3303</v>
      </c>
      <c r="AA3768">
        <v>43036</v>
      </c>
      <c r="AB3768" t="s">
        <v>420</v>
      </c>
    </row>
    <row r="3769" spans="1:35" x14ac:dyDescent="0.25">
      <c r="A3769" t="s">
        <v>14823</v>
      </c>
      <c r="B3769" t="s">
        <v>14823</v>
      </c>
      <c r="C3769" t="s">
        <v>14824</v>
      </c>
      <c r="D3769" t="s">
        <v>14825</v>
      </c>
      <c r="E3769" t="s">
        <v>771</v>
      </c>
      <c r="F3769" t="s">
        <v>772</v>
      </c>
      <c r="G3769" t="s">
        <v>2565</v>
      </c>
      <c r="J3769" t="s">
        <v>791</v>
      </c>
      <c r="K3769" t="s">
        <v>2641</v>
      </c>
      <c r="L3769" t="s">
        <v>1330</v>
      </c>
      <c r="M3769" t="s">
        <v>29</v>
      </c>
      <c r="N3769" t="s">
        <v>771</v>
      </c>
      <c r="O3769">
        <v>1</v>
      </c>
      <c r="P3769" t="s">
        <v>777</v>
      </c>
      <c r="Q3769">
        <v>32.9</v>
      </c>
      <c r="R3769">
        <v>5.93</v>
      </c>
      <c r="Y3769" t="s">
        <v>14826</v>
      </c>
      <c r="Z3769" t="s">
        <v>4559</v>
      </c>
      <c r="AA3769">
        <v>22030</v>
      </c>
      <c r="AB3769" t="s">
        <v>420</v>
      </c>
    </row>
    <row r="3770" spans="1:35" x14ac:dyDescent="0.25">
      <c r="A3770" t="s">
        <v>14827</v>
      </c>
      <c r="B3770" t="s">
        <v>14827</v>
      </c>
      <c r="C3770" t="s">
        <v>14828</v>
      </c>
      <c r="D3770" t="s">
        <v>14829</v>
      </c>
      <c r="E3770" t="s">
        <v>771</v>
      </c>
      <c r="F3770" t="s">
        <v>772</v>
      </c>
      <c r="G3770" t="s">
        <v>2565</v>
      </c>
      <c r="J3770" t="s">
        <v>791</v>
      </c>
      <c r="K3770" t="s">
        <v>7068</v>
      </c>
      <c r="L3770" t="s">
        <v>1238</v>
      </c>
      <c r="M3770" t="s">
        <v>57</v>
      </c>
      <c r="N3770" t="s">
        <v>771</v>
      </c>
      <c r="O3770">
        <v>1</v>
      </c>
      <c r="P3770" t="s">
        <v>777</v>
      </c>
      <c r="Q3770">
        <v>14.9</v>
      </c>
      <c r="R3770">
        <v>2.69</v>
      </c>
      <c r="Y3770" t="s">
        <v>2711</v>
      </c>
      <c r="Z3770" t="s">
        <v>2712</v>
      </c>
      <c r="AA3770">
        <v>187</v>
      </c>
      <c r="AB3770" t="s">
        <v>420</v>
      </c>
    </row>
    <row r="3771" spans="1:35" x14ac:dyDescent="0.25">
      <c r="A3771" t="s">
        <v>14830</v>
      </c>
      <c r="B3771" t="s">
        <v>14830</v>
      </c>
      <c r="C3771" t="s">
        <v>14831</v>
      </c>
      <c r="D3771" t="s">
        <v>14832</v>
      </c>
      <c r="E3771" t="s">
        <v>771</v>
      </c>
      <c r="F3771" t="s">
        <v>772</v>
      </c>
      <c r="G3771" t="s">
        <v>2565</v>
      </c>
      <c r="J3771" t="s">
        <v>791</v>
      </c>
      <c r="K3771" t="s">
        <v>2566</v>
      </c>
      <c r="L3771" t="s">
        <v>2567</v>
      </c>
      <c r="M3771" t="s">
        <v>15</v>
      </c>
      <c r="N3771" t="s">
        <v>771</v>
      </c>
      <c r="O3771">
        <v>1</v>
      </c>
      <c r="P3771" t="s">
        <v>777</v>
      </c>
      <c r="Q3771">
        <v>19.899999999999999</v>
      </c>
      <c r="R3771">
        <v>3.59</v>
      </c>
      <c r="Y3771" t="s">
        <v>14833</v>
      </c>
      <c r="AA3771">
        <v>96010</v>
      </c>
      <c r="AB3771" t="s">
        <v>420</v>
      </c>
    </row>
    <row r="3772" spans="1:35" x14ac:dyDescent="0.25">
      <c r="A3772" t="s">
        <v>14834</v>
      </c>
      <c r="B3772" t="s">
        <v>14834</v>
      </c>
      <c r="C3772" t="s">
        <v>14835</v>
      </c>
      <c r="D3772" t="s">
        <v>14836</v>
      </c>
      <c r="E3772" t="s">
        <v>771</v>
      </c>
      <c r="F3772" t="s">
        <v>772</v>
      </c>
      <c r="G3772" t="s">
        <v>2565</v>
      </c>
      <c r="I3772" t="s">
        <v>2646</v>
      </c>
      <c r="J3772" t="s">
        <v>791</v>
      </c>
      <c r="K3772" t="s">
        <v>2598</v>
      </c>
      <c r="L3772" t="s">
        <v>776</v>
      </c>
      <c r="M3772" t="s">
        <v>424</v>
      </c>
      <c r="N3772" t="s">
        <v>771</v>
      </c>
      <c r="O3772">
        <v>1</v>
      </c>
      <c r="P3772" t="s">
        <v>777</v>
      </c>
      <c r="Q3772">
        <v>29.9</v>
      </c>
      <c r="R3772">
        <v>5.39</v>
      </c>
      <c r="Y3772" t="s">
        <v>2883</v>
      </c>
      <c r="Z3772" t="s">
        <v>2627</v>
      </c>
      <c r="AA3772">
        <v>2032</v>
      </c>
      <c r="AB3772" t="s">
        <v>420</v>
      </c>
    </row>
    <row r="3773" spans="1:35" x14ac:dyDescent="0.25">
      <c r="A3773" t="s">
        <v>14837</v>
      </c>
      <c r="C3773" t="s">
        <v>14838</v>
      </c>
      <c r="D3773" t="s">
        <v>14839</v>
      </c>
      <c r="E3773" t="s">
        <v>771</v>
      </c>
      <c r="F3773" t="s">
        <v>2590</v>
      </c>
      <c r="G3773" t="s">
        <v>2565</v>
      </c>
      <c r="H3773" t="s">
        <v>2591</v>
      </c>
      <c r="J3773" t="s">
        <v>774</v>
      </c>
      <c r="K3773" t="s">
        <v>2790</v>
      </c>
      <c r="L3773" t="s">
        <v>730</v>
      </c>
      <c r="M3773" t="s">
        <v>729</v>
      </c>
      <c r="N3773" t="s">
        <v>771</v>
      </c>
      <c r="O3773">
        <v>1</v>
      </c>
      <c r="P3773" t="s">
        <v>777</v>
      </c>
      <c r="Q3773">
        <v>24.9</v>
      </c>
      <c r="R3773">
        <v>4.49</v>
      </c>
      <c r="S3773">
        <v>3</v>
      </c>
      <c r="T3773">
        <v>0.54</v>
      </c>
      <c r="Y3773" t="s">
        <v>6764</v>
      </c>
      <c r="Z3773" t="s">
        <v>3464</v>
      </c>
      <c r="AA3773">
        <v>54038</v>
      </c>
      <c r="AB3773" t="s">
        <v>420</v>
      </c>
      <c r="AG3773" t="s">
        <v>14840</v>
      </c>
      <c r="AH3773" t="s">
        <v>420</v>
      </c>
      <c r="AI3773" t="s">
        <v>1019</v>
      </c>
    </row>
    <row r="3774" spans="1:35" x14ac:dyDescent="0.25">
      <c r="A3774" t="s">
        <v>14841</v>
      </c>
      <c r="B3774" t="s">
        <v>14841</v>
      </c>
      <c r="C3774" t="s">
        <v>14842</v>
      </c>
      <c r="D3774" t="s">
        <v>14843</v>
      </c>
      <c r="E3774" t="s">
        <v>771</v>
      </c>
      <c r="F3774" t="s">
        <v>772</v>
      </c>
      <c r="G3774" t="s">
        <v>2565</v>
      </c>
      <c r="J3774" t="s">
        <v>791</v>
      </c>
      <c r="K3774" t="s">
        <v>2598</v>
      </c>
      <c r="L3774" t="s">
        <v>776</v>
      </c>
      <c r="M3774" t="s">
        <v>424</v>
      </c>
      <c r="N3774" t="s">
        <v>771</v>
      </c>
      <c r="O3774">
        <v>1</v>
      </c>
      <c r="P3774" t="s">
        <v>777</v>
      </c>
      <c r="Q3774">
        <v>29.9</v>
      </c>
      <c r="R3774">
        <v>5.39</v>
      </c>
      <c r="Y3774" t="s">
        <v>14844</v>
      </c>
      <c r="Z3774" t="s">
        <v>2585</v>
      </c>
      <c r="AA3774">
        <v>20081</v>
      </c>
      <c r="AB3774" t="s">
        <v>420</v>
      </c>
    </row>
    <row r="3775" spans="1:35" x14ac:dyDescent="0.25">
      <c r="A3775" t="s">
        <v>14845</v>
      </c>
      <c r="B3775" t="s">
        <v>14845</v>
      </c>
      <c r="C3775" t="s">
        <v>14846</v>
      </c>
      <c r="D3775" t="s">
        <v>14847</v>
      </c>
      <c r="E3775" t="s">
        <v>771</v>
      </c>
      <c r="F3775" t="s">
        <v>772</v>
      </c>
      <c r="G3775" t="s">
        <v>2565</v>
      </c>
      <c r="J3775" t="s">
        <v>791</v>
      </c>
      <c r="K3775" t="s">
        <v>2584</v>
      </c>
      <c r="L3775" t="s">
        <v>801</v>
      </c>
      <c r="M3775" t="s">
        <v>31</v>
      </c>
      <c r="N3775" t="s">
        <v>771</v>
      </c>
      <c r="O3775">
        <v>1</v>
      </c>
      <c r="P3775" t="s">
        <v>777</v>
      </c>
      <c r="Q3775">
        <v>34.9</v>
      </c>
      <c r="R3775">
        <v>6.29</v>
      </c>
      <c r="Y3775" t="s">
        <v>14848</v>
      </c>
      <c r="Z3775" t="s">
        <v>3389</v>
      </c>
      <c r="AA3775">
        <v>90036</v>
      </c>
      <c r="AB3775" t="s">
        <v>420</v>
      </c>
    </row>
    <row r="3776" spans="1:35" x14ac:dyDescent="0.25">
      <c r="A3776" t="s">
        <v>14849</v>
      </c>
      <c r="B3776" t="s">
        <v>14849</v>
      </c>
      <c r="C3776" t="s">
        <v>14850</v>
      </c>
      <c r="D3776" t="s">
        <v>14851</v>
      </c>
      <c r="E3776" t="s">
        <v>771</v>
      </c>
      <c r="F3776" t="s">
        <v>772</v>
      </c>
      <c r="G3776" t="s">
        <v>2565</v>
      </c>
      <c r="J3776" t="s">
        <v>791</v>
      </c>
      <c r="K3776" t="s">
        <v>2598</v>
      </c>
      <c r="L3776" t="s">
        <v>776</v>
      </c>
      <c r="M3776" t="s">
        <v>424</v>
      </c>
      <c r="N3776" t="s">
        <v>771</v>
      </c>
      <c r="O3776">
        <v>1</v>
      </c>
      <c r="P3776" t="s">
        <v>777</v>
      </c>
      <c r="Q3776">
        <v>29.9</v>
      </c>
      <c r="R3776">
        <v>5.39</v>
      </c>
      <c r="Y3776" t="s">
        <v>14852</v>
      </c>
      <c r="Z3776" t="s">
        <v>2614</v>
      </c>
      <c r="AA3776">
        <v>65017</v>
      </c>
      <c r="AB3776" t="s">
        <v>420</v>
      </c>
    </row>
    <row r="3777" spans="1:28" x14ac:dyDescent="0.25">
      <c r="A3777" t="s">
        <v>14853</v>
      </c>
      <c r="B3777" t="s">
        <v>14853</v>
      </c>
      <c r="C3777" t="s">
        <v>14854</v>
      </c>
      <c r="D3777" t="s">
        <v>14855</v>
      </c>
      <c r="E3777" t="s">
        <v>771</v>
      </c>
      <c r="F3777" t="s">
        <v>772</v>
      </c>
      <c r="G3777" t="s">
        <v>2565</v>
      </c>
      <c r="J3777" t="s">
        <v>791</v>
      </c>
      <c r="K3777" t="s">
        <v>2598</v>
      </c>
      <c r="L3777" t="s">
        <v>776</v>
      </c>
      <c r="M3777" t="s">
        <v>424</v>
      </c>
      <c r="N3777" t="s">
        <v>771</v>
      </c>
      <c r="O3777">
        <v>1</v>
      </c>
      <c r="P3777" t="s">
        <v>777</v>
      </c>
      <c r="Q3777">
        <v>29.9</v>
      </c>
      <c r="R3777">
        <v>5.39</v>
      </c>
      <c r="Y3777" t="s">
        <v>11726</v>
      </c>
      <c r="Z3777" t="s">
        <v>3811</v>
      </c>
      <c r="AA3777">
        <v>92027</v>
      </c>
      <c r="AB3777" t="s">
        <v>420</v>
      </c>
    </row>
    <row r="3778" spans="1:28" x14ac:dyDescent="0.25">
      <c r="A3778" t="s">
        <v>14856</v>
      </c>
      <c r="B3778" t="s">
        <v>14856</v>
      </c>
      <c r="C3778" t="s">
        <v>14857</v>
      </c>
      <c r="D3778" t="s">
        <v>14858</v>
      </c>
      <c r="E3778" t="s">
        <v>771</v>
      </c>
      <c r="F3778" t="s">
        <v>772</v>
      </c>
      <c r="G3778" t="s">
        <v>2565</v>
      </c>
      <c r="J3778" t="s">
        <v>791</v>
      </c>
      <c r="K3778" t="s">
        <v>2578</v>
      </c>
      <c r="L3778" t="s">
        <v>833</v>
      </c>
      <c r="M3778" t="s">
        <v>49</v>
      </c>
      <c r="N3778" t="s">
        <v>771</v>
      </c>
      <c r="O3778">
        <v>1</v>
      </c>
      <c r="P3778" t="s">
        <v>777</v>
      </c>
      <c r="Q3778">
        <v>24.9</v>
      </c>
      <c r="R3778">
        <v>4.49</v>
      </c>
      <c r="Y3778" t="s">
        <v>14859</v>
      </c>
      <c r="Z3778" t="s">
        <v>5177</v>
      </c>
      <c r="AA3778">
        <v>23849</v>
      </c>
      <c r="AB3778" t="s">
        <v>420</v>
      </c>
    </row>
    <row r="3779" spans="1:28" x14ac:dyDescent="0.25">
      <c r="A3779" t="s">
        <v>14860</v>
      </c>
      <c r="B3779" t="s">
        <v>14860</v>
      </c>
      <c r="C3779" t="s">
        <v>14861</v>
      </c>
      <c r="D3779" t="s">
        <v>14862</v>
      </c>
      <c r="E3779" t="s">
        <v>771</v>
      </c>
      <c r="F3779" t="s">
        <v>772</v>
      </c>
      <c r="G3779" t="s">
        <v>2565</v>
      </c>
      <c r="J3779" t="s">
        <v>791</v>
      </c>
      <c r="K3779" t="s">
        <v>2566</v>
      </c>
      <c r="L3779" t="s">
        <v>2567</v>
      </c>
      <c r="M3779" t="s">
        <v>15</v>
      </c>
      <c r="N3779" t="s">
        <v>771</v>
      </c>
      <c r="O3779">
        <v>1</v>
      </c>
      <c r="P3779" t="s">
        <v>777</v>
      </c>
      <c r="Q3779">
        <v>19.899999999999999</v>
      </c>
      <c r="R3779">
        <v>3.59</v>
      </c>
      <c r="Y3779" t="s">
        <v>3318</v>
      </c>
      <c r="Z3779" t="s">
        <v>3318</v>
      </c>
      <c r="AA3779">
        <v>36100</v>
      </c>
      <c r="AB3779" t="s">
        <v>420</v>
      </c>
    </row>
    <row r="3780" spans="1:28" x14ac:dyDescent="0.25">
      <c r="A3780" t="s">
        <v>14863</v>
      </c>
      <c r="B3780" t="s">
        <v>14863</v>
      </c>
      <c r="C3780" t="s">
        <v>14864</v>
      </c>
      <c r="D3780" t="s">
        <v>14865</v>
      </c>
      <c r="E3780" t="s">
        <v>771</v>
      </c>
      <c r="F3780" t="s">
        <v>772</v>
      </c>
      <c r="G3780" t="s">
        <v>2565</v>
      </c>
      <c r="J3780" t="s">
        <v>791</v>
      </c>
      <c r="K3780" t="s">
        <v>2598</v>
      </c>
      <c r="L3780" t="s">
        <v>776</v>
      </c>
      <c r="M3780" t="s">
        <v>424</v>
      </c>
      <c r="N3780" t="s">
        <v>771</v>
      </c>
      <c r="O3780">
        <v>1</v>
      </c>
      <c r="P3780" t="s">
        <v>777</v>
      </c>
      <c r="Q3780">
        <v>29.9</v>
      </c>
      <c r="R3780">
        <v>5.39</v>
      </c>
      <c r="Y3780" t="s">
        <v>5643</v>
      </c>
      <c r="Z3780" t="s">
        <v>3769</v>
      </c>
      <c r="AA3780">
        <v>61122</v>
      </c>
      <c r="AB3780" t="s">
        <v>420</v>
      </c>
    </row>
    <row r="3781" spans="1:28" x14ac:dyDescent="0.25">
      <c r="A3781" t="s">
        <v>14866</v>
      </c>
      <c r="B3781" t="s">
        <v>14866</v>
      </c>
      <c r="C3781" t="s">
        <v>14867</v>
      </c>
      <c r="D3781" t="s">
        <v>14868</v>
      </c>
      <c r="E3781" t="s">
        <v>771</v>
      </c>
      <c r="F3781" t="s">
        <v>772</v>
      </c>
      <c r="G3781" t="s">
        <v>2565</v>
      </c>
      <c r="J3781" t="s">
        <v>791</v>
      </c>
      <c r="K3781" t="s">
        <v>2566</v>
      </c>
      <c r="L3781" t="s">
        <v>2567</v>
      </c>
      <c r="M3781" t="s">
        <v>15</v>
      </c>
      <c r="N3781" t="s">
        <v>771</v>
      </c>
      <c r="O3781">
        <v>1</v>
      </c>
      <c r="P3781" t="s">
        <v>777</v>
      </c>
      <c r="Q3781">
        <v>19.899999999999999</v>
      </c>
      <c r="R3781">
        <v>3.59</v>
      </c>
      <c r="Y3781" t="s">
        <v>14869</v>
      </c>
      <c r="Z3781" t="s">
        <v>2941</v>
      </c>
      <c r="AA3781">
        <v>98034</v>
      </c>
      <c r="AB3781" t="s">
        <v>420</v>
      </c>
    </row>
    <row r="3782" spans="1:28" x14ac:dyDescent="0.25">
      <c r="A3782" t="s">
        <v>14870</v>
      </c>
      <c r="C3782" t="s">
        <v>14871</v>
      </c>
      <c r="D3782" t="s">
        <v>14872</v>
      </c>
      <c r="E3782" t="s">
        <v>771</v>
      </c>
      <c r="F3782" t="s">
        <v>2590</v>
      </c>
      <c r="G3782" t="s">
        <v>2565</v>
      </c>
      <c r="H3782" t="s">
        <v>2591</v>
      </c>
      <c r="J3782" t="s">
        <v>774</v>
      </c>
      <c r="K3782" t="s">
        <v>2737</v>
      </c>
      <c r="L3782" s="2">
        <v>40405</v>
      </c>
      <c r="M3782" t="s">
        <v>170</v>
      </c>
      <c r="N3782" t="s">
        <v>771</v>
      </c>
      <c r="O3782">
        <v>1</v>
      </c>
      <c r="P3782" t="s">
        <v>777</v>
      </c>
      <c r="Q3782">
        <v>14.9</v>
      </c>
      <c r="R3782">
        <v>2.69</v>
      </c>
      <c r="S3782">
        <v>3</v>
      </c>
      <c r="T3782">
        <v>0.54</v>
      </c>
      <c r="Y3782" t="s">
        <v>14873</v>
      </c>
      <c r="Z3782" t="s">
        <v>8016</v>
      </c>
      <c r="AA3782">
        <v>4024</v>
      </c>
      <c r="AB3782" t="s">
        <v>420</v>
      </c>
    </row>
    <row r="3783" spans="1:28" x14ac:dyDescent="0.25">
      <c r="A3783" t="s">
        <v>14874</v>
      </c>
      <c r="B3783" t="s">
        <v>14874</v>
      </c>
      <c r="C3783" t="s">
        <v>14875</v>
      </c>
      <c r="D3783" t="s">
        <v>14876</v>
      </c>
      <c r="E3783" t="s">
        <v>771</v>
      </c>
      <c r="F3783" t="s">
        <v>772</v>
      </c>
      <c r="G3783" t="s">
        <v>2565</v>
      </c>
      <c r="J3783" t="s">
        <v>791</v>
      </c>
      <c r="K3783" t="s">
        <v>2566</v>
      </c>
      <c r="L3783" t="s">
        <v>2567</v>
      </c>
      <c r="M3783" t="s">
        <v>15</v>
      </c>
      <c r="N3783" t="s">
        <v>771</v>
      </c>
      <c r="O3783">
        <v>1</v>
      </c>
      <c r="P3783" t="s">
        <v>777</v>
      </c>
      <c r="Q3783">
        <v>19.899999999999999</v>
      </c>
      <c r="R3783">
        <v>3.59</v>
      </c>
      <c r="Y3783" t="s">
        <v>14709</v>
      </c>
      <c r="Z3783" t="s">
        <v>2604</v>
      </c>
      <c r="AA3783">
        <v>80027</v>
      </c>
      <c r="AB3783" t="s">
        <v>420</v>
      </c>
    </row>
    <row r="3784" spans="1:28" x14ac:dyDescent="0.25">
      <c r="A3784" t="s">
        <v>14877</v>
      </c>
      <c r="B3784" t="s">
        <v>14877</v>
      </c>
      <c r="C3784" t="s">
        <v>14878</v>
      </c>
      <c r="D3784" t="s">
        <v>14879</v>
      </c>
      <c r="E3784" t="s">
        <v>771</v>
      </c>
      <c r="F3784" t="s">
        <v>772</v>
      </c>
      <c r="G3784" t="s">
        <v>2565</v>
      </c>
      <c r="J3784" t="s">
        <v>791</v>
      </c>
      <c r="K3784" t="s">
        <v>2566</v>
      </c>
      <c r="L3784" t="s">
        <v>2567</v>
      </c>
      <c r="M3784" t="s">
        <v>15</v>
      </c>
      <c r="N3784" t="s">
        <v>771</v>
      </c>
      <c r="O3784">
        <v>1</v>
      </c>
      <c r="P3784" t="s">
        <v>777</v>
      </c>
      <c r="Q3784">
        <v>19.899999999999999</v>
      </c>
      <c r="R3784">
        <v>3.59</v>
      </c>
      <c r="S3784">
        <v>2.5</v>
      </c>
      <c r="T3784">
        <v>0.45</v>
      </c>
      <c r="Y3784" t="s">
        <v>2599</v>
      </c>
      <c r="Z3784" t="s">
        <v>2599</v>
      </c>
      <c r="AA3784">
        <v>155</v>
      </c>
      <c r="AB3784" t="s">
        <v>420</v>
      </c>
    </row>
    <row r="3785" spans="1:28" x14ac:dyDescent="0.25">
      <c r="A3785" t="s">
        <v>14880</v>
      </c>
      <c r="B3785" t="s">
        <v>14880</v>
      </c>
      <c r="C3785" t="s">
        <v>14881</v>
      </c>
      <c r="D3785" t="s">
        <v>14882</v>
      </c>
      <c r="E3785" t="s">
        <v>771</v>
      </c>
      <c r="F3785" t="s">
        <v>772</v>
      </c>
      <c r="G3785" t="s">
        <v>2565</v>
      </c>
      <c r="I3785" t="s">
        <v>2646</v>
      </c>
      <c r="J3785" t="s">
        <v>791</v>
      </c>
      <c r="K3785" t="s">
        <v>2598</v>
      </c>
      <c r="L3785" t="s">
        <v>776</v>
      </c>
      <c r="M3785" t="s">
        <v>424</v>
      </c>
      <c r="N3785" t="s">
        <v>771</v>
      </c>
      <c r="O3785">
        <v>1</v>
      </c>
      <c r="P3785" t="s">
        <v>777</v>
      </c>
      <c r="Q3785">
        <v>29.9</v>
      </c>
      <c r="R3785">
        <v>5.39</v>
      </c>
      <c r="Y3785" t="s">
        <v>2883</v>
      </c>
      <c r="Z3785" t="s">
        <v>2627</v>
      </c>
      <c r="AA3785">
        <v>2032</v>
      </c>
      <c r="AB3785" t="s">
        <v>420</v>
      </c>
    </row>
    <row r="3786" spans="1:28" x14ac:dyDescent="0.25">
      <c r="A3786" t="s">
        <v>14883</v>
      </c>
      <c r="B3786" t="s">
        <v>14883</v>
      </c>
      <c r="C3786" t="s">
        <v>14884</v>
      </c>
      <c r="D3786" t="s">
        <v>14885</v>
      </c>
      <c r="E3786" t="s">
        <v>771</v>
      </c>
      <c r="F3786" t="s">
        <v>772</v>
      </c>
      <c r="G3786" t="s">
        <v>2565</v>
      </c>
      <c r="J3786" t="s">
        <v>791</v>
      </c>
      <c r="K3786" t="s">
        <v>2624</v>
      </c>
      <c r="L3786" t="s">
        <v>2625</v>
      </c>
      <c r="M3786" t="s">
        <v>111</v>
      </c>
      <c r="N3786" t="s">
        <v>771</v>
      </c>
      <c r="O3786">
        <v>1</v>
      </c>
      <c r="P3786" t="s">
        <v>777</v>
      </c>
      <c r="Q3786">
        <v>49.9</v>
      </c>
      <c r="R3786">
        <v>9</v>
      </c>
      <c r="Y3786" t="s">
        <v>2711</v>
      </c>
      <c r="Z3786" t="s">
        <v>2712</v>
      </c>
      <c r="AA3786">
        <v>168</v>
      </c>
      <c r="AB3786" t="s">
        <v>420</v>
      </c>
    </row>
    <row r="3787" spans="1:28" x14ac:dyDescent="0.25">
      <c r="A3787" t="s">
        <v>14886</v>
      </c>
      <c r="B3787" t="s">
        <v>14886</v>
      </c>
      <c r="C3787" t="s">
        <v>14887</v>
      </c>
      <c r="D3787" t="s">
        <v>14888</v>
      </c>
      <c r="E3787" t="s">
        <v>771</v>
      </c>
      <c r="F3787" t="s">
        <v>772</v>
      </c>
      <c r="G3787" t="s">
        <v>2565</v>
      </c>
      <c r="J3787" t="s">
        <v>791</v>
      </c>
      <c r="K3787" t="s">
        <v>2566</v>
      </c>
      <c r="L3787" t="s">
        <v>2567</v>
      </c>
      <c r="M3787" t="s">
        <v>15</v>
      </c>
      <c r="N3787" t="s">
        <v>771</v>
      </c>
      <c r="O3787">
        <v>1</v>
      </c>
      <c r="P3787" t="s">
        <v>777</v>
      </c>
      <c r="Q3787">
        <v>19.899999999999999</v>
      </c>
      <c r="R3787">
        <v>3.59</v>
      </c>
      <c r="Y3787" t="s">
        <v>4180</v>
      </c>
      <c r="Z3787" t="s">
        <v>6044</v>
      </c>
      <c r="AA3787">
        <v>81031</v>
      </c>
      <c r="AB3787" t="s">
        <v>420</v>
      </c>
    </row>
    <row r="3788" spans="1:28" x14ac:dyDescent="0.25">
      <c r="A3788" t="s">
        <v>14889</v>
      </c>
      <c r="B3788" t="s">
        <v>14889</v>
      </c>
      <c r="C3788" t="s">
        <v>14890</v>
      </c>
      <c r="D3788" t="s">
        <v>14891</v>
      </c>
      <c r="E3788" t="s">
        <v>771</v>
      </c>
      <c r="F3788" t="s">
        <v>772</v>
      </c>
      <c r="G3788" t="s">
        <v>2565</v>
      </c>
      <c r="J3788" t="s">
        <v>791</v>
      </c>
      <c r="K3788" t="s">
        <v>2566</v>
      </c>
      <c r="L3788" t="s">
        <v>2567</v>
      </c>
      <c r="M3788" t="s">
        <v>15</v>
      </c>
      <c r="N3788" t="s">
        <v>771</v>
      </c>
      <c r="O3788">
        <v>1</v>
      </c>
      <c r="P3788" t="s">
        <v>777</v>
      </c>
      <c r="Q3788">
        <v>19.899999999999999</v>
      </c>
      <c r="R3788">
        <v>3.59</v>
      </c>
      <c r="Y3788" t="s">
        <v>14892</v>
      </c>
      <c r="AA3788">
        <v>73042</v>
      </c>
      <c r="AB3788" t="s">
        <v>420</v>
      </c>
    </row>
    <row r="3789" spans="1:28" x14ac:dyDescent="0.25">
      <c r="A3789" t="s">
        <v>14893</v>
      </c>
      <c r="B3789" t="s">
        <v>14893</v>
      </c>
      <c r="C3789" t="s">
        <v>14894</v>
      </c>
      <c r="D3789" t="s">
        <v>14895</v>
      </c>
      <c r="E3789" t="s">
        <v>771</v>
      </c>
      <c r="F3789" t="s">
        <v>772</v>
      </c>
      <c r="G3789" t="s">
        <v>2565</v>
      </c>
      <c r="J3789" t="s">
        <v>791</v>
      </c>
      <c r="K3789" t="s">
        <v>2938</v>
      </c>
      <c r="L3789" t="s">
        <v>2939</v>
      </c>
      <c r="M3789" t="s">
        <v>138</v>
      </c>
      <c r="N3789" t="s">
        <v>771</v>
      </c>
      <c r="O3789">
        <v>1</v>
      </c>
      <c r="P3789" t="s">
        <v>777</v>
      </c>
      <c r="Q3789">
        <v>19.899999999999999</v>
      </c>
      <c r="R3789">
        <v>3.59</v>
      </c>
      <c r="Y3789" t="s">
        <v>10042</v>
      </c>
      <c r="AA3789">
        <v>47923</v>
      </c>
      <c r="AB3789" t="s">
        <v>420</v>
      </c>
    </row>
    <row r="3790" spans="1:28" x14ac:dyDescent="0.25">
      <c r="A3790" t="s">
        <v>14896</v>
      </c>
      <c r="B3790" t="s">
        <v>14896</v>
      </c>
      <c r="C3790" t="s">
        <v>14897</v>
      </c>
      <c r="D3790" t="s">
        <v>14898</v>
      </c>
      <c r="E3790" t="s">
        <v>771</v>
      </c>
      <c r="F3790" t="s">
        <v>772</v>
      </c>
      <c r="G3790" t="s">
        <v>2565</v>
      </c>
      <c r="J3790" t="s">
        <v>791</v>
      </c>
      <c r="K3790" t="s">
        <v>2566</v>
      </c>
      <c r="L3790" t="s">
        <v>2567</v>
      </c>
      <c r="M3790" t="s">
        <v>15</v>
      </c>
      <c r="N3790" t="s">
        <v>771</v>
      </c>
      <c r="O3790">
        <v>1</v>
      </c>
      <c r="P3790" t="s">
        <v>777</v>
      </c>
      <c r="Q3790">
        <v>19.899999999999999</v>
      </c>
      <c r="R3790">
        <v>3.59</v>
      </c>
      <c r="S3790">
        <v>4.99</v>
      </c>
      <c r="T3790">
        <v>0.9</v>
      </c>
      <c r="Y3790" t="s">
        <v>3694</v>
      </c>
      <c r="Z3790" t="s">
        <v>3694</v>
      </c>
      <c r="AA3790">
        <v>34124</v>
      </c>
      <c r="AB3790" t="s">
        <v>420</v>
      </c>
    </row>
    <row r="3791" spans="1:28" x14ac:dyDescent="0.25">
      <c r="A3791" t="s">
        <v>14899</v>
      </c>
      <c r="B3791" t="s">
        <v>14899</v>
      </c>
      <c r="C3791" t="s">
        <v>14900</v>
      </c>
      <c r="D3791" t="s">
        <v>14901</v>
      </c>
      <c r="E3791" t="s">
        <v>771</v>
      </c>
      <c r="F3791" t="s">
        <v>772</v>
      </c>
      <c r="G3791" t="s">
        <v>2565</v>
      </c>
      <c r="J3791" t="s">
        <v>791</v>
      </c>
      <c r="K3791" t="s">
        <v>2641</v>
      </c>
      <c r="L3791" t="s">
        <v>1330</v>
      </c>
      <c r="M3791" t="s">
        <v>29</v>
      </c>
      <c r="N3791" t="s">
        <v>771</v>
      </c>
      <c r="O3791">
        <v>1</v>
      </c>
      <c r="P3791" t="s">
        <v>777</v>
      </c>
      <c r="Q3791">
        <v>32.9</v>
      </c>
      <c r="R3791">
        <v>5.93</v>
      </c>
      <c r="S3791">
        <v>1.64</v>
      </c>
      <c r="X3791">
        <v>1.64</v>
      </c>
      <c r="Y3791" t="s">
        <v>14902</v>
      </c>
      <c r="Z3791" t="s">
        <v>2975</v>
      </c>
      <c r="AA3791">
        <v>6134</v>
      </c>
      <c r="AB3791" t="s">
        <v>420</v>
      </c>
    </row>
    <row r="3792" spans="1:28" x14ac:dyDescent="0.25">
      <c r="A3792" t="s">
        <v>14903</v>
      </c>
      <c r="B3792" t="s">
        <v>14903</v>
      </c>
      <c r="C3792" t="s">
        <v>14904</v>
      </c>
      <c r="D3792" t="s">
        <v>14905</v>
      </c>
      <c r="E3792" t="s">
        <v>771</v>
      </c>
      <c r="F3792" t="s">
        <v>772</v>
      </c>
      <c r="G3792" t="s">
        <v>2565</v>
      </c>
      <c r="J3792" t="s">
        <v>791</v>
      </c>
      <c r="K3792" t="s">
        <v>2566</v>
      </c>
      <c r="L3792" t="s">
        <v>2567</v>
      </c>
      <c r="M3792" t="s">
        <v>15</v>
      </c>
      <c r="N3792" t="s">
        <v>771</v>
      </c>
      <c r="O3792">
        <v>1</v>
      </c>
      <c r="P3792" t="s">
        <v>777</v>
      </c>
      <c r="Q3792">
        <v>19.899999999999999</v>
      </c>
      <c r="R3792">
        <v>3.59</v>
      </c>
      <c r="U3792">
        <v>2.99</v>
      </c>
      <c r="V3792">
        <v>0.54</v>
      </c>
      <c r="Y3792" t="s">
        <v>5615</v>
      </c>
      <c r="Z3792" t="s">
        <v>3313</v>
      </c>
      <c r="AA3792">
        <v>47121</v>
      </c>
      <c r="AB3792" t="s">
        <v>420</v>
      </c>
    </row>
    <row r="3793" spans="1:28" x14ac:dyDescent="0.25">
      <c r="A3793" t="s">
        <v>14906</v>
      </c>
      <c r="B3793" t="s">
        <v>14906</v>
      </c>
      <c r="C3793" t="s">
        <v>14907</v>
      </c>
      <c r="D3793" t="s">
        <v>14908</v>
      </c>
      <c r="E3793" t="s">
        <v>771</v>
      </c>
      <c r="F3793" t="s">
        <v>772</v>
      </c>
      <c r="G3793" t="s">
        <v>2565</v>
      </c>
      <c r="J3793" t="s">
        <v>791</v>
      </c>
      <c r="K3793" t="s">
        <v>2566</v>
      </c>
      <c r="L3793" t="s">
        <v>2567</v>
      </c>
      <c r="M3793" t="s">
        <v>15</v>
      </c>
      <c r="N3793" t="s">
        <v>771</v>
      </c>
      <c r="O3793">
        <v>1</v>
      </c>
      <c r="P3793" t="s">
        <v>777</v>
      </c>
      <c r="Q3793">
        <v>19.899999999999999</v>
      </c>
      <c r="R3793">
        <v>3.59</v>
      </c>
      <c r="Y3793" t="s">
        <v>14909</v>
      </c>
      <c r="Z3793" t="s">
        <v>2975</v>
      </c>
      <c r="AA3793">
        <v>6063</v>
      </c>
      <c r="AB3793" t="s">
        <v>420</v>
      </c>
    </row>
    <row r="3794" spans="1:28" x14ac:dyDescent="0.25">
      <c r="A3794" t="s">
        <v>14910</v>
      </c>
      <c r="B3794" t="s">
        <v>14910</v>
      </c>
      <c r="C3794" t="s">
        <v>14911</v>
      </c>
      <c r="D3794" t="s">
        <v>14912</v>
      </c>
      <c r="E3794" t="s">
        <v>771</v>
      </c>
      <c r="F3794" t="s">
        <v>772</v>
      </c>
      <c r="G3794" t="s">
        <v>2565</v>
      </c>
      <c r="J3794" t="s">
        <v>791</v>
      </c>
      <c r="K3794" t="s">
        <v>2598</v>
      </c>
      <c r="L3794" t="s">
        <v>776</v>
      </c>
      <c r="M3794" t="s">
        <v>424</v>
      </c>
      <c r="N3794" t="s">
        <v>771</v>
      </c>
      <c r="O3794">
        <v>1</v>
      </c>
      <c r="P3794" t="s">
        <v>777</v>
      </c>
      <c r="Q3794">
        <v>29.9</v>
      </c>
      <c r="R3794">
        <v>5.39</v>
      </c>
      <c r="Y3794" t="s">
        <v>14913</v>
      </c>
      <c r="Z3794" t="s">
        <v>4435</v>
      </c>
      <c r="AA3794">
        <v>46031</v>
      </c>
      <c r="AB3794" t="s">
        <v>420</v>
      </c>
    </row>
    <row r="3795" spans="1:28" x14ac:dyDescent="0.25">
      <c r="A3795" t="s">
        <v>14914</v>
      </c>
      <c r="C3795" t="s">
        <v>14915</v>
      </c>
      <c r="D3795" t="s">
        <v>14916</v>
      </c>
      <c r="E3795" t="s">
        <v>771</v>
      </c>
      <c r="F3795" t="s">
        <v>2590</v>
      </c>
      <c r="G3795" t="s">
        <v>2565</v>
      </c>
      <c r="H3795" t="s">
        <v>2591</v>
      </c>
      <c r="J3795" t="s">
        <v>774</v>
      </c>
      <c r="K3795" t="s">
        <v>2790</v>
      </c>
      <c r="L3795" t="s">
        <v>730</v>
      </c>
      <c r="M3795" t="s">
        <v>729</v>
      </c>
      <c r="N3795" t="s">
        <v>771</v>
      </c>
      <c r="O3795">
        <v>1</v>
      </c>
      <c r="P3795" t="s">
        <v>777</v>
      </c>
      <c r="Q3795">
        <v>24.9</v>
      </c>
      <c r="R3795">
        <v>4.49</v>
      </c>
      <c r="S3795">
        <v>3</v>
      </c>
      <c r="T3795">
        <v>0.54</v>
      </c>
      <c r="Y3795" t="s">
        <v>3088</v>
      </c>
      <c r="Z3795" t="s">
        <v>2900</v>
      </c>
      <c r="AA3795">
        <v>50134</v>
      </c>
      <c r="AB3795" t="s">
        <v>420</v>
      </c>
    </row>
    <row r="3796" spans="1:28" x14ac:dyDescent="0.25">
      <c r="A3796" t="s">
        <v>14917</v>
      </c>
      <c r="B3796" t="s">
        <v>14917</v>
      </c>
      <c r="C3796" t="s">
        <v>14918</v>
      </c>
      <c r="D3796" t="s">
        <v>14919</v>
      </c>
      <c r="E3796" t="s">
        <v>771</v>
      </c>
      <c r="F3796" t="s">
        <v>772</v>
      </c>
      <c r="G3796" t="s">
        <v>2565</v>
      </c>
      <c r="J3796" t="s">
        <v>791</v>
      </c>
      <c r="K3796" t="s">
        <v>2566</v>
      </c>
      <c r="L3796" t="s">
        <v>2567</v>
      </c>
      <c r="M3796" t="s">
        <v>15</v>
      </c>
      <c r="N3796" t="s">
        <v>771</v>
      </c>
      <c r="O3796">
        <v>1</v>
      </c>
      <c r="P3796" t="s">
        <v>777</v>
      </c>
      <c r="Q3796">
        <v>19.899999999999999</v>
      </c>
      <c r="R3796">
        <v>3.59</v>
      </c>
      <c r="Y3796" t="s">
        <v>14920</v>
      </c>
      <c r="Z3796" t="s">
        <v>2604</v>
      </c>
      <c r="AA3796">
        <v>80061</v>
      </c>
      <c r="AB3796" t="s">
        <v>420</v>
      </c>
    </row>
    <row r="3797" spans="1:28" x14ac:dyDescent="0.25">
      <c r="A3797" t="s">
        <v>14921</v>
      </c>
      <c r="B3797" t="s">
        <v>14921</v>
      </c>
      <c r="C3797" t="s">
        <v>14922</v>
      </c>
      <c r="D3797" t="s">
        <v>14923</v>
      </c>
      <c r="E3797" t="s">
        <v>771</v>
      </c>
      <c r="F3797" t="s">
        <v>772</v>
      </c>
      <c r="G3797" t="s">
        <v>2565</v>
      </c>
      <c r="J3797" t="s">
        <v>791</v>
      </c>
      <c r="K3797" t="s">
        <v>2641</v>
      </c>
      <c r="L3797" t="s">
        <v>1330</v>
      </c>
      <c r="M3797" t="s">
        <v>29</v>
      </c>
      <c r="N3797" t="s">
        <v>771</v>
      </c>
      <c r="O3797">
        <v>1</v>
      </c>
      <c r="P3797" t="s">
        <v>777</v>
      </c>
      <c r="Q3797">
        <v>32.9</v>
      </c>
      <c r="R3797">
        <v>5.93</v>
      </c>
      <c r="Y3797" t="s">
        <v>14924</v>
      </c>
      <c r="Z3797" t="s">
        <v>3181</v>
      </c>
      <c r="AA3797">
        <v>40033</v>
      </c>
      <c r="AB3797" t="s">
        <v>420</v>
      </c>
    </row>
    <row r="3798" spans="1:28" x14ac:dyDescent="0.25">
      <c r="A3798" t="s">
        <v>14925</v>
      </c>
      <c r="B3798" t="s">
        <v>14925</v>
      </c>
      <c r="C3798" t="s">
        <v>14926</v>
      </c>
      <c r="D3798" t="s">
        <v>14927</v>
      </c>
      <c r="E3798" t="s">
        <v>771</v>
      </c>
      <c r="F3798" t="s">
        <v>772</v>
      </c>
      <c r="G3798" t="s">
        <v>2565</v>
      </c>
      <c r="I3798" t="s">
        <v>2646</v>
      </c>
      <c r="J3798" t="s">
        <v>774</v>
      </c>
      <c r="K3798" t="s">
        <v>2598</v>
      </c>
      <c r="L3798" t="s">
        <v>776</v>
      </c>
      <c r="M3798" t="s">
        <v>424</v>
      </c>
      <c r="N3798" t="s">
        <v>771</v>
      </c>
      <c r="O3798">
        <v>1</v>
      </c>
      <c r="P3798" t="s">
        <v>777</v>
      </c>
      <c r="Q3798">
        <v>29.9</v>
      </c>
      <c r="R3798">
        <v>5.39</v>
      </c>
      <c r="Y3798" t="s">
        <v>2883</v>
      </c>
      <c r="Z3798" t="s">
        <v>2627</v>
      </c>
      <c r="AA3798">
        <v>2032</v>
      </c>
      <c r="AB3798" t="s">
        <v>420</v>
      </c>
    </row>
    <row r="3799" spans="1:28" x14ac:dyDescent="0.25">
      <c r="A3799" t="s">
        <v>14928</v>
      </c>
      <c r="B3799" t="s">
        <v>14928</v>
      </c>
      <c r="C3799" t="s">
        <v>14929</v>
      </c>
      <c r="D3799" t="s">
        <v>14930</v>
      </c>
      <c r="E3799" t="s">
        <v>771</v>
      </c>
      <c r="F3799" t="s">
        <v>772</v>
      </c>
      <c r="G3799" t="s">
        <v>2565</v>
      </c>
      <c r="J3799" t="s">
        <v>791</v>
      </c>
      <c r="K3799" t="s">
        <v>2566</v>
      </c>
      <c r="L3799" t="s">
        <v>2567</v>
      </c>
      <c r="M3799" t="s">
        <v>15</v>
      </c>
      <c r="N3799" t="s">
        <v>771</v>
      </c>
      <c r="O3799">
        <v>1</v>
      </c>
      <c r="P3799" t="s">
        <v>777</v>
      </c>
      <c r="Q3799">
        <v>19.899999999999999</v>
      </c>
      <c r="R3799">
        <v>3.59</v>
      </c>
      <c r="Y3799" t="s">
        <v>14931</v>
      </c>
      <c r="Z3799" t="s">
        <v>11573</v>
      </c>
      <c r="AA3799">
        <v>48022</v>
      </c>
      <c r="AB3799" t="s">
        <v>420</v>
      </c>
    </row>
    <row r="3800" spans="1:28" x14ac:dyDescent="0.25">
      <c r="A3800" t="s">
        <v>14932</v>
      </c>
      <c r="B3800" t="s">
        <v>14932</v>
      </c>
      <c r="C3800" t="s">
        <v>14933</v>
      </c>
      <c r="D3800" t="s">
        <v>14934</v>
      </c>
      <c r="E3800" t="s">
        <v>771</v>
      </c>
      <c r="F3800" t="s">
        <v>772</v>
      </c>
      <c r="G3800" t="s">
        <v>2565</v>
      </c>
      <c r="J3800" t="s">
        <v>791</v>
      </c>
      <c r="K3800" t="s">
        <v>2566</v>
      </c>
      <c r="L3800" t="s">
        <v>2567</v>
      </c>
      <c r="M3800" t="s">
        <v>15</v>
      </c>
      <c r="N3800" t="s">
        <v>771</v>
      </c>
      <c r="O3800">
        <v>1</v>
      </c>
      <c r="P3800" t="s">
        <v>777</v>
      </c>
      <c r="Q3800">
        <v>19.899999999999999</v>
      </c>
      <c r="R3800">
        <v>3.59</v>
      </c>
      <c r="Y3800" t="s">
        <v>4699</v>
      </c>
      <c r="Z3800" t="s">
        <v>2666</v>
      </c>
      <c r="AA3800">
        <v>26845</v>
      </c>
      <c r="AB3800" t="s">
        <v>420</v>
      </c>
    </row>
    <row r="3801" spans="1:28" x14ac:dyDescent="0.25">
      <c r="A3801" t="s">
        <v>14935</v>
      </c>
      <c r="B3801" t="s">
        <v>14935</v>
      </c>
      <c r="C3801" t="s">
        <v>14936</v>
      </c>
      <c r="D3801" t="s">
        <v>14937</v>
      </c>
      <c r="E3801" t="s">
        <v>799</v>
      </c>
      <c r="F3801" t="s">
        <v>772</v>
      </c>
      <c r="G3801" t="s">
        <v>2565</v>
      </c>
      <c r="J3801" t="s">
        <v>774</v>
      </c>
      <c r="K3801" t="s">
        <v>2566</v>
      </c>
      <c r="L3801" t="s">
        <v>2567</v>
      </c>
      <c r="M3801" t="s">
        <v>15</v>
      </c>
      <c r="N3801" t="s">
        <v>799</v>
      </c>
      <c r="O3801">
        <v>0</v>
      </c>
      <c r="Y3801" t="s">
        <v>2711</v>
      </c>
      <c r="AA3801">
        <v>135</v>
      </c>
      <c r="AB3801" t="s">
        <v>420</v>
      </c>
    </row>
    <row r="3802" spans="1:28" x14ac:dyDescent="0.25">
      <c r="A3802" t="s">
        <v>14938</v>
      </c>
      <c r="B3802" t="s">
        <v>14938</v>
      </c>
      <c r="C3802" t="s">
        <v>14939</v>
      </c>
      <c r="D3802" t="s">
        <v>14940</v>
      </c>
      <c r="E3802" t="s">
        <v>771</v>
      </c>
      <c r="F3802" t="s">
        <v>772</v>
      </c>
      <c r="G3802" t="s">
        <v>2565</v>
      </c>
      <c r="J3802" t="s">
        <v>791</v>
      </c>
      <c r="K3802" t="s">
        <v>2566</v>
      </c>
      <c r="L3802" t="s">
        <v>2567</v>
      </c>
      <c r="M3802" t="s">
        <v>15</v>
      </c>
      <c r="N3802" t="s">
        <v>771</v>
      </c>
      <c r="O3802">
        <v>1</v>
      </c>
      <c r="P3802" t="s">
        <v>777</v>
      </c>
      <c r="Q3802">
        <v>19.899999999999999</v>
      </c>
      <c r="R3802">
        <v>3.59</v>
      </c>
      <c r="Y3802" t="s">
        <v>14941</v>
      </c>
      <c r="Z3802" t="s">
        <v>2599</v>
      </c>
      <c r="AA3802">
        <v>30</v>
      </c>
      <c r="AB3802" t="s">
        <v>420</v>
      </c>
    </row>
    <row r="3803" spans="1:28" x14ac:dyDescent="0.25">
      <c r="A3803" t="s">
        <v>14942</v>
      </c>
      <c r="B3803" t="s">
        <v>14942</v>
      </c>
      <c r="C3803" t="s">
        <v>14943</v>
      </c>
      <c r="D3803" t="s">
        <v>14944</v>
      </c>
      <c r="E3803" t="s">
        <v>771</v>
      </c>
      <c r="F3803" t="s">
        <v>772</v>
      </c>
      <c r="G3803" t="s">
        <v>2565</v>
      </c>
      <c r="J3803" t="s">
        <v>791</v>
      </c>
      <c r="K3803" t="s">
        <v>2566</v>
      </c>
      <c r="L3803" t="s">
        <v>2567</v>
      </c>
      <c r="M3803" t="s">
        <v>15</v>
      </c>
      <c r="N3803" t="s">
        <v>771</v>
      </c>
      <c r="O3803">
        <v>1</v>
      </c>
      <c r="P3803" t="s">
        <v>777</v>
      </c>
      <c r="Q3803">
        <v>19.899999999999999</v>
      </c>
      <c r="R3803">
        <v>3.59</v>
      </c>
      <c r="Y3803" t="s">
        <v>14945</v>
      </c>
      <c r="Z3803" t="s">
        <v>3340</v>
      </c>
      <c r="AA3803">
        <v>20875</v>
      </c>
      <c r="AB3803" t="s">
        <v>420</v>
      </c>
    </row>
    <row r="3804" spans="1:28" x14ac:dyDescent="0.25">
      <c r="A3804" t="s">
        <v>14946</v>
      </c>
      <c r="B3804" t="s">
        <v>14946</v>
      </c>
      <c r="C3804" t="s">
        <v>14947</v>
      </c>
      <c r="D3804" t="s">
        <v>14948</v>
      </c>
      <c r="E3804" t="s">
        <v>771</v>
      </c>
      <c r="F3804" t="s">
        <v>772</v>
      </c>
      <c r="G3804" t="s">
        <v>2565</v>
      </c>
      <c r="J3804" t="s">
        <v>791</v>
      </c>
      <c r="K3804" t="s">
        <v>2566</v>
      </c>
      <c r="L3804" t="s">
        <v>2567</v>
      </c>
      <c r="M3804" t="s">
        <v>15</v>
      </c>
      <c r="N3804" t="s">
        <v>771</v>
      </c>
      <c r="O3804">
        <v>1</v>
      </c>
      <c r="P3804" t="s">
        <v>777</v>
      </c>
      <c r="Q3804">
        <v>19.899999999999999</v>
      </c>
      <c r="R3804">
        <v>3.59</v>
      </c>
      <c r="Y3804" t="s">
        <v>2706</v>
      </c>
      <c r="Z3804" t="s">
        <v>5996</v>
      </c>
      <c r="AA3804">
        <v>54033</v>
      </c>
      <c r="AB3804" t="s">
        <v>420</v>
      </c>
    </row>
    <row r="3805" spans="1:28" x14ac:dyDescent="0.25">
      <c r="A3805" t="s">
        <v>14949</v>
      </c>
      <c r="B3805" t="s">
        <v>14949</v>
      </c>
      <c r="C3805" t="s">
        <v>14950</v>
      </c>
      <c r="D3805" t="s">
        <v>14951</v>
      </c>
      <c r="E3805" t="s">
        <v>771</v>
      </c>
      <c r="F3805" t="s">
        <v>772</v>
      </c>
      <c r="G3805" t="s">
        <v>2565</v>
      </c>
      <c r="J3805" t="s">
        <v>791</v>
      </c>
      <c r="K3805" t="s">
        <v>2566</v>
      </c>
      <c r="L3805" t="s">
        <v>2567</v>
      </c>
      <c r="M3805" t="s">
        <v>15</v>
      </c>
      <c r="N3805" t="s">
        <v>771</v>
      </c>
      <c r="O3805">
        <v>1</v>
      </c>
      <c r="P3805" t="s">
        <v>777</v>
      </c>
      <c r="Q3805">
        <v>19.899999999999999</v>
      </c>
      <c r="R3805">
        <v>3.59</v>
      </c>
      <c r="Y3805" t="s">
        <v>11820</v>
      </c>
      <c r="Z3805" t="s">
        <v>3737</v>
      </c>
      <c r="AA3805">
        <v>90142</v>
      </c>
      <c r="AB3805" t="s">
        <v>420</v>
      </c>
    </row>
    <row r="3806" spans="1:28" x14ac:dyDescent="0.25">
      <c r="A3806" t="s">
        <v>14952</v>
      </c>
      <c r="C3806" t="s">
        <v>14953</v>
      </c>
      <c r="D3806" t="s">
        <v>14954</v>
      </c>
      <c r="E3806" t="s">
        <v>799</v>
      </c>
      <c r="F3806" t="s">
        <v>2590</v>
      </c>
      <c r="G3806" t="s">
        <v>2565</v>
      </c>
      <c r="H3806" t="s">
        <v>2591</v>
      </c>
      <c r="J3806" t="s">
        <v>774</v>
      </c>
      <c r="K3806" t="s">
        <v>12509</v>
      </c>
      <c r="L3806" t="s">
        <v>452</v>
      </c>
      <c r="M3806" t="s">
        <v>451</v>
      </c>
      <c r="O3806">
        <v>0</v>
      </c>
      <c r="Y3806" t="s">
        <v>8889</v>
      </c>
      <c r="Z3806" t="s">
        <v>3099</v>
      </c>
      <c r="AA3806">
        <v>20835</v>
      </c>
      <c r="AB3806" t="s">
        <v>420</v>
      </c>
    </row>
    <row r="3807" spans="1:28" x14ac:dyDescent="0.25">
      <c r="A3807" t="s">
        <v>14955</v>
      </c>
      <c r="B3807" t="s">
        <v>14955</v>
      </c>
      <c r="C3807" t="s">
        <v>14956</v>
      </c>
      <c r="D3807" t="s">
        <v>14957</v>
      </c>
      <c r="E3807" t="s">
        <v>799</v>
      </c>
      <c r="F3807" t="s">
        <v>772</v>
      </c>
      <c r="G3807" t="s">
        <v>2565</v>
      </c>
      <c r="J3807" t="s">
        <v>791</v>
      </c>
      <c r="K3807" t="s">
        <v>2566</v>
      </c>
      <c r="L3807" t="s">
        <v>2567</v>
      </c>
      <c r="M3807" t="s">
        <v>15</v>
      </c>
      <c r="N3807" t="s">
        <v>799</v>
      </c>
      <c r="O3807">
        <v>0</v>
      </c>
      <c r="Y3807" t="s">
        <v>9971</v>
      </c>
      <c r="Z3807" t="s">
        <v>2815</v>
      </c>
      <c r="AA3807">
        <v>30015</v>
      </c>
      <c r="AB3807" t="s">
        <v>420</v>
      </c>
    </row>
    <row r="3808" spans="1:28" x14ac:dyDescent="0.25">
      <c r="A3808" t="s">
        <v>14958</v>
      </c>
      <c r="B3808" t="s">
        <v>14958</v>
      </c>
      <c r="C3808" t="s">
        <v>14959</v>
      </c>
      <c r="D3808" t="s">
        <v>14960</v>
      </c>
      <c r="E3808" t="s">
        <v>771</v>
      </c>
      <c r="F3808" t="s">
        <v>772</v>
      </c>
      <c r="G3808" t="s">
        <v>2565</v>
      </c>
      <c r="J3808" t="s">
        <v>791</v>
      </c>
      <c r="K3808" t="s">
        <v>2598</v>
      </c>
      <c r="L3808" t="s">
        <v>776</v>
      </c>
      <c r="M3808" t="s">
        <v>424</v>
      </c>
      <c r="N3808" t="s">
        <v>771</v>
      </c>
      <c r="O3808">
        <v>1</v>
      </c>
      <c r="P3808" t="s">
        <v>777</v>
      </c>
      <c r="Q3808">
        <v>29.9</v>
      </c>
      <c r="R3808">
        <v>5.39</v>
      </c>
      <c r="Y3808" t="s">
        <v>7624</v>
      </c>
      <c r="Z3808" t="s">
        <v>3335</v>
      </c>
      <c r="AA3808">
        <v>48018</v>
      </c>
      <c r="AB3808" t="s">
        <v>420</v>
      </c>
    </row>
    <row r="3809" spans="1:35" x14ac:dyDescent="0.25">
      <c r="A3809" t="s">
        <v>14961</v>
      </c>
      <c r="B3809" t="s">
        <v>14961</v>
      </c>
      <c r="C3809" t="s">
        <v>14962</v>
      </c>
      <c r="D3809" t="s">
        <v>14963</v>
      </c>
      <c r="E3809" t="s">
        <v>771</v>
      </c>
      <c r="F3809" t="s">
        <v>772</v>
      </c>
      <c r="G3809" t="s">
        <v>2565</v>
      </c>
      <c r="J3809" t="s">
        <v>791</v>
      </c>
      <c r="K3809" t="s">
        <v>2598</v>
      </c>
      <c r="L3809" t="s">
        <v>776</v>
      </c>
      <c r="M3809" t="s">
        <v>424</v>
      </c>
      <c r="N3809" t="s">
        <v>771</v>
      </c>
      <c r="O3809">
        <v>1</v>
      </c>
      <c r="P3809" t="s">
        <v>777</v>
      </c>
      <c r="Q3809">
        <v>29.9</v>
      </c>
      <c r="R3809">
        <v>5.39</v>
      </c>
      <c r="Y3809" t="s">
        <v>5984</v>
      </c>
      <c r="Z3809" t="s">
        <v>3124</v>
      </c>
      <c r="AA3809">
        <v>25064</v>
      </c>
      <c r="AB3809" t="s">
        <v>420</v>
      </c>
    </row>
    <row r="3810" spans="1:35" x14ac:dyDescent="0.25">
      <c r="A3810" t="s">
        <v>14964</v>
      </c>
      <c r="B3810" t="s">
        <v>14964</v>
      </c>
      <c r="C3810" t="s">
        <v>14965</v>
      </c>
      <c r="D3810" t="s">
        <v>14966</v>
      </c>
      <c r="E3810" t="s">
        <v>771</v>
      </c>
      <c r="F3810" t="s">
        <v>772</v>
      </c>
      <c r="G3810" t="s">
        <v>2565</v>
      </c>
      <c r="J3810" t="s">
        <v>791</v>
      </c>
      <c r="K3810" t="s">
        <v>2566</v>
      </c>
      <c r="L3810" t="s">
        <v>2567</v>
      </c>
      <c r="M3810" t="s">
        <v>15</v>
      </c>
      <c r="N3810" t="s">
        <v>771</v>
      </c>
      <c r="O3810">
        <v>1</v>
      </c>
      <c r="P3810" t="s">
        <v>777</v>
      </c>
      <c r="Q3810">
        <v>19.899999999999999</v>
      </c>
      <c r="R3810">
        <v>3.59</v>
      </c>
      <c r="Y3810" t="s">
        <v>14967</v>
      </c>
      <c r="Z3810" t="s">
        <v>4435</v>
      </c>
      <c r="AA3810">
        <v>46040</v>
      </c>
      <c r="AB3810" t="s">
        <v>420</v>
      </c>
    </row>
    <row r="3811" spans="1:35" x14ac:dyDescent="0.25">
      <c r="A3811" t="s">
        <v>14968</v>
      </c>
      <c r="B3811" t="s">
        <v>14968</v>
      </c>
      <c r="C3811" t="s">
        <v>14969</v>
      </c>
      <c r="D3811" t="s">
        <v>14970</v>
      </c>
      <c r="E3811" t="s">
        <v>771</v>
      </c>
      <c r="F3811" t="s">
        <v>772</v>
      </c>
      <c r="G3811" t="s">
        <v>2565</v>
      </c>
      <c r="I3811" t="s">
        <v>2646</v>
      </c>
      <c r="J3811" t="s">
        <v>774</v>
      </c>
      <c r="K3811" t="s">
        <v>2598</v>
      </c>
      <c r="L3811" t="s">
        <v>776</v>
      </c>
      <c r="M3811" t="s">
        <v>424</v>
      </c>
      <c r="N3811" t="s">
        <v>771</v>
      </c>
      <c r="O3811">
        <v>1</v>
      </c>
      <c r="P3811" t="s">
        <v>777</v>
      </c>
      <c r="Q3811">
        <v>29.9</v>
      </c>
      <c r="R3811">
        <v>5.39</v>
      </c>
      <c r="Y3811" t="s">
        <v>2883</v>
      </c>
      <c r="Z3811" t="s">
        <v>2627</v>
      </c>
      <c r="AA3811">
        <v>2032</v>
      </c>
      <c r="AB3811" t="s">
        <v>420</v>
      </c>
    </row>
    <row r="3812" spans="1:35" x14ac:dyDescent="0.25">
      <c r="A3812" t="s">
        <v>14971</v>
      </c>
      <c r="B3812" t="s">
        <v>14971</v>
      </c>
      <c r="C3812" t="s">
        <v>14972</v>
      </c>
      <c r="D3812" t="s">
        <v>14973</v>
      </c>
      <c r="E3812" t="s">
        <v>771</v>
      </c>
      <c r="F3812" t="s">
        <v>772</v>
      </c>
      <c r="G3812" t="s">
        <v>2565</v>
      </c>
      <c r="J3812" t="s">
        <v>791</v>
      </c>
      <c r="K3812" t="s">
        <v>2641</v>
      </c>
      <c r="L3812" t="s">
        <v>1330</v>
      </c>
      <c r="M3812" t="s">
        <v>29</v>
      </c>
      <c r="N3812" t="s">
        <v>771</v>
      </c>
      <c r="O3812">
        <v>1</v>
      </c>
      <c r="P3812" t="s">
        <v>777</v>
      </c>
      <c r="Q3812">
        <v>32.9</v>
      </c>
      <c r="R3812">
        <v>5.93</v>
      </c>
      <c r="Y3812" t="s">
        <v>14974</v>
      </c>
      <c r="Z3812" t="s">
        <v>3962</v>
      </c>
      <c r="AA3812">
        <v>37031</v>
      </c>
      <c r="AB3812" t="s">
        <v>420</v>
      </c>
    </row>
    <row r="3813" spans="1:35" x14ac:dyDescent="0.25">
      <c r="A3813" t="s">
        <v>14975</v>
      </c>
      <c r="B3813" t="s">
        <v>14975</v>
      </c>
      <c r="C3813" t="s">
        <v>14976</v>
      </c>
      <c r="D3813" t="s">
        <v>14977</v>
      </c>
      <c r="E3813" t="s">
        <v>771</v>
      </c>
      <c r="F3813" t="s">
        <v>772</v>
      </c>
      <c r="G3813" t="s">
        <v>2565</v>
      </c>
      <c r="J3813" t="s">
        <v>791</v>
      </c>
      <c r="K3813" t="s">
        <v>2598</v>
      </c>
      <c r="L3813" t="s">
        <v>776</v>
      </c>
      <c r="M3813" t="s">
        <v>424</v>
      </c>
      <c r="N3813" t="s">
        <v>771</v>
      </c>
      <c r="O3813">
        <v>1</v>
      </c>
      <c r="P3813" t="s">
        <v>777</v>
      </c>
      <c r="Q3813">
        <v>29.9</v>
      </c>
      <c r="R3813">
        <v>5.39</v>
      </c>
      <c r="Y3813" t="s">
        <v>14978</v>
      </c>
      <c r="Z3813" t="s">
        <v>14979</v>
      </c>
      <c r="AA3813">
        <v>48012</v>
      </c>
      <c r="AB3813" t="s">
        <v>420</v>
      </c>
    </row>
    <row r="3814" spans="1:35" x14ac:dyDescent="0.25">
      <c r="A3814" t="s">
        <v>14980</v>
      </c>
      <c r="B3814" t="s">
        <v>14980</v>
      </c>
      <c r="C3814" t="s">
        <v>14981</v>
      </c>
      <c r="D3814" t="s">
        <v>14982</v>
      </c>
      <c r="E3814" t="s">
        <v>799</v>
      </c>
      <c r="F3814" t="s">
        <v>772</v>
      </c>
      <c r="G3814" t="s">
        <v>2565</v>
      </c>
      <c r="J3814" t="s">
        <v>791</v>
      </c>
      <c r="K3814" t="s">
        <v>2584</v>
      </c>
      <c r="L3814" t="s">
        <v>801</v>
      </c>
      <c r="M3814" t="s">
        <v>31</v>
      </c>
      <c r="N3814" t="s">
        <v>799</v>
      </c>
      <c r="O3814">
        <v>0</v>
      </c>
      <c r="Y3814" t="s">
        <v>14983</v>
      </c>
      <c r="Z3814" t="s">
        <v>2568</v>
      </c>
      <c r="AA3814">
        <v>10082</v>
      </c>
      <c r="AB3814" t="s">
        <v>420</v>
      </c>
      <c r="AG3814">
        <v>10581020012</v>
      </c>
      <c r="AH3814" t="s">
        <v>420</v>
      </c>
      <c r="AI3814" t="s">
        <v>1019</v>
      </c>
    </row>
    <row r="3815" spans="1:35" x14ac:dyDescent="0.25">
      <c r="A3815" t="s">
        <v>14984</v>
      </c>
      <c r="C3815" t="s">
        <v>14985</v>
      </c>
      <c r="D3815" t="s">
        <v>14986</v>
      </c>
      <c r="E3815" t="s">
        <v>771</v>
      </c>
      <c r="F3815" t="s">
        <v>2590</v>
      </c>
      <c r="G3815" t="s">
        <v>2565</v>
      </c>
      <c r="H3815" t="s">
        <v>2591</v>
      </c>
      <c r="J3815" t="s">
        <v>774</v>
      </c>
      <c r="K3815" t="s">
        <v>12769</v>
      </c>
      <c r="L3815" t="s">
        <v>52</v>
      </c>
      <c r="M3815" t="s">
        <v>51</v>
      </c>
      <c r="N3815" t="s">
        <v>771</v>
      </c>
      <c r="O3815">
        <v>1</v>
      </c>
      <c r="P3815" t="s">
        <v>777</v>
      </c>
      <c r="Q3815">
        <v>49.9</v>
      </c>
      <c r="R3815">
        <v>9</v>
      </c>
      <c r="S3815">
        <v>3</v>
      </c>
      <c r="T3815">
        <v>0.54</v>
      </c>
      <c r="Y3815" t="s">
        <v>14987</v>
      </c>
      <c r="Z3815" t="s">
        <v>4595</v>
      </c>
      <c r="AA3815">
        <v>7020</v>
      </c>
      <c r="AB3815" t="s">
        <v>420</v>
      </c>
    </row>
    <row r="3816" spans="1:35" x14ac:dyDescent="0.25">
      <c r="A3816" t="s">
        <v>14988</v>
      </c>
      <c r="B3816" t="s">
        <v>14988</v>
      </c>
      <c r="C3816" t="s">
        <v>14989</v>
      </c>
      <c r="D3816" t="s">
        <v>14990</v>
      </c>
      <c r="E3816" t="s">
        <v>771</v>
      </c>
      <c r="F3816" t="s">
        <v>772</v>
      </c>
      <c r="G3816" t="s">
        <v>2565</v>
      </c>
      <c r="J3816" t="s">
        <v>791</v>
      </c>
      <c r="K3816" t="s">
        <v>2641</v>
      </c>
      <c r="L3816" t="s">
        <v>1330</v>
      </c>
      <c r="M3816" t="s">
        <v>29</v>
      </c>
      <c r="N3816" t="s">
        <v>771</v>
      </c>
      <c r="O3816">
        <v>1</v>
      </c>
      <c r="P3816" t="s">
        <v>777</v>
      </c>
      <c r="Q3816">
        <v>32.9</v>
      </c>
      <c r="R3816">
        <v>5.93</v>
      </c>
      <c r="S3816">
        <v>3.99</v>
      </c>
      <c r="T3816">
        <v>0.72</v>
      </c>
      <c r="Y3816" t="s">
        <v>14991</v>
      </c>
      <c r="Z3816" t="s">
        <v>4824</v>
      </c>
      <c r="AA3816">
        <v>73013</v>
      </c>
      <c r="AB3816" t="s">
        <v>420</v>
      </c>
    </row>
    <row r="3817" spans="1:35" x14ac:dyDescent="0.25">
      <c r="A3817" t="s">
        <v>14992</v>
      </c>
      <c r="B3817" t="s">
        <v>14992</v>
      </c>
      <c r="C3817" t="s">
        <v>14993</v>
      </c>
      <c r="D3817" t="s">
        <v>14994</v>
      </c>
      <c r="E3817" t="s">
        <v>771</v>
      </c>
      <c r="F3817" t="s">
        <v>772</v>
      </c>
      <c r="G3817" t="s">
        <v>2565</v>
      </c>
      <c r="J3817" t="s">
        <v>791</v>
      </c>
      <c r="K3817" t="s">
        <v>2566</v>
      </c>
      <c r="L3817" t="s">
        <v>2567</v>
      </c>
      <c r="M3817" t="s">
        <v>15</v>
      </c>
      <c r="N3817" t="s">
        <v>771</v>
      </c>
      <c r="O3817">
        <v>1</v>
      </c>
      <c r="P3817" t="s">
        <v>777</v>
      </c>
      <c r="Q3817">
        <v>19.899999999999999</v>
      </c>
      <c r="R3817">
        <v>3.59</v>
      </c>
      <c r="S3817">
        <v>1.63</v>
      </c>
      <c r="X3817">
        <v>1.63</v>
      </c>
      <c r="Y3817" t="s">
        <v>7856</v>
      </c>
      <c r="Z3817" t="s">
        <v>5145</v>
      </c>
      <c r="AA3817">
        <v>83042</v>
      </c>
      <c r="AB3817" t="s">
        <v>420</v>
      </c>
    </row>
    <row r="3818" spans="1:35" x14ac:dyDescent="0.25">
      <c r="A3818" t="s">
        <v>14995</v>
      </c>
      <c r="B3818" t="s">
        <v>14995</v>
      </c>
      <c r="C3818" t="s">
        <v>14996</v>
      </c>
      <c r="D3818" t="s">
        <v>14997</v>
      </c>
      <c r="E3818" t="s">
        <v>771</v>
      </c>
      <c r="F3818" t="s">
        <v>772</v>
      </c>
      <c r="G3818" t="s">
        <v>2565</v>
      </c>
      <c r="J3818" t="s">
        <v>791</v>
      </c>
      <c r="K3818" t="s">
        <v>2566</v>
      </c>
      <c r="L3818" t="s">
        <v>2567</v>
      </c>
      <c r="M3818" t="s">
        <v>15</v>
      </c>
      <c r="N3818" t="s">
        <v>771</v>
      </c>
      <c r="O3818">
        <v>1</v>
      </c>
      <c r="P3818" t="s">
        <v>777</v>
      </c>
      <c r="Q3818">
        <v>19.899999999999999</v>
      </c>
      <c r="R3818">
        <v>3.59</v>
      </c>
      <c r="S3818">
        <v>4.99</v>
      </c>
      <c r="T3818">
        <v>0.9</v>
      </c>
      <c r="Y3818" t="s">
        <v>9971</v>
      </c>
      <c r="Z3818" t="s">
        <v>2815</v>
      </c>
      <c r="AA3818">
        <v>30015</v>
      </c>
      <c r="AB3818" t="s">
        <v>420</v>
      </c>
    </row>
    <row r="3819" spans="1:35" x14ac:dyDescent="0.25">
      <c r="A3819" t="s">
        <v>14998</v>
      </c>
      <c r="B3819" t="s">
        <v>14998</v>
      </c>
      <c r="C3819" t="s">
        <v>14999</v>
      </c>
      <c r="D3819" t="s">
        <v>15000</v>
      </c>
      <c r="E3819" t="s">
        <v>771</v>
      </c>
      <c r="F3819" t="s">
        <v>772</v>
      </c>
      <c r="G3819" t="s">
        <v>2565</v>
      </c>
      <c r="J3819" t="s">
        <v>791</v>
      </c>
      <c r="K3819" t="s">
        <v>2598</v>
      </c>
      <c r="L3819" t="s">
        <v>776</v>
      </c>
      <c r="M3819" t="s">
        <v>424</v>
      </c>
      <c r="N3819" t="s">
        <v>771</v>
      </c>
      <c r="O3819">
        <v>1</v>
      </c>
      <c r="P3819" t="s">
        <v>777</v>
      </c>
      <c r="Q3819">
        <v>29.9</v>
      </c>
      <c r="R3819">
        <v>5.39</v>
      </c>
      <c r="S3819">
        <v>4.99</v>
      </c>
      <c r="T3819">
        <v>0.9</v>
      </c>
      <c r="Y3819" t="s">
        <v>15001</v>
      </c>
      <c r="Z3819" t="s">
        <v>2941</v>
      </c>
      <c r="AA3819">
        <v>98061</v>
      </c>
      <c r="AB3819" t="s">
        <v>420</v>
      </c>
    </row>
    <row r="3820" spans="1:35" x14ac:dyDescent="0.25">
      <c r="A3820" t="s">
        <v>15002</v>
      </c>
      <c r="C3820" t="s">
        <v>15003</v>
      </c>
      <c r="D3820" t="s">
        <v>15004</v>
      </c>
      <c r="E3820" t="s">
        <v>771</v>
      </c>
      <c r="F3820" t="s">
        <v>2590</v>
      </c>
      <c r="G3820" t="s">
        <v>2565</v>
      </c>
      <c r="H3820" t="s">
        <v>2591</v>
      </c>
      <c r="J3820" t="s">
        <v>774</v>
      </c>
      <c r="K3820" t="s">
        <v>2882</v>
      </c>
      <c r="L3820" t="s">
        <v>439</v>
      </c>
      <c r="M3820" t="s">
        <v>438</v>
      </c>
      <c r="N3820" t="s">
        <v>771</v>
      </c>
      <c r="O3820">
        <v>1</v>
      </c>
      <c r="P3820" t="s">
        <v>777</v>
      </c>
      <c r="Q3820">
        <v>39.9</v>
      </c>
      <c r="R3820">
        <v>7.2</v>
      </c>
      <c r="S3820">
        <v>3</v>
      </c>
      <c r="T3820">
        <v>0.54</v>
      </c>
      <c r="Y3820" t="s">
        <v>15005</v>
      </c>
      <c r="Z3820" t="s">
        <v>8224</v>
      </c>
      <c r="AA3820">
        <v>95013</v>
      </c>
      <c r="AB3820" t="s">
        <v>420</v>
      </c>
    </row>
    <row r="3821" spans="1:35" x14ac:dyDescent="0.25">
      <c r="A3821" t="s">
        <v>15006</v>
      </c>
      <c r="B3821" t="s">
        <v>15006</v>
      </c>
      <c r="C3821" t="s">
        <v>15007</v>
      </c>
      <c r="D3821" t="s">
        <v>15008</v>
      </c>
      <c r="E3821" t="s">
        <v>771</v>
      </c>
      <c r="F3821" t="s">
        <v>772</v>
      </c>
      <c r="G3821" t="s">
        <v>2565</v>
      </c>
      <c r="J3821" t="s">
        <v>791</v>
      </c>
      <c r="K3821" t="s">
        <v>2618</v>
      </c>
      <c r="L3821" t="s">
        <v>864</v>
      </c>
      <c r="M3821" t="s">
        <v>21</v>
      </c>
      <c r="N3821" t="s">
        <v>771</v>
      </c>
      <c r="O3821">
        <v>1</v>
      </c>
      <c r="P3821" t="s">
        <v>777</v>
      </c>
      <c r="Q3821">
        <v>29.9</v>
      </c>
      <c r="R3821">
        <v>5.39</v>
      </c>
      <c r="Y3821" t="s">
        <v>15009</v>
      </c>
      <c r="AA3821">
        <v>98071</v>
      </c>
      <c r="AB3821" t="s">
        <v>420</v>
      </c>
    </row>
    <row r="3822" spans="1:35" x14ac:dyDescent="0.25">
      <c r="A3822" t="s">
        <v>15010</v>
      </c>
      <c r="B3822" t="s">
        <v>15010</v>
      </c>
      <c r="C3822" t="s">
        <v>15011</v>
      </c>
      <c r="D3822" t="s">
        <v>15012</v>
      </c>
      <c r="E3822" t="s">
        <v>771</v>
      </c>
      <c r="F3822" t="s">
        <v>772</v>
      </c>
      <c r="G3822" t="s">
        <v>2565</v>
      </c>
      <c r="J3822" t="s">
        <v>791</v>
      </c>
      <c r="K3822" t="s">
        <v>2598</v>
      </c>
      <c r="L3822" t="s">
        <v>776</v>
      </c>
      <c r="M3822" t="s">
        <v>424</v>
      </c>
      <c r="N3822" t="s">
        <v>771</v>
      </c>
      <c r="O3822">
        <v>1</v>
      </c>
      <c r="P3822" t="s">
        <v>777</v>
      </c>
      <c r="Q3822">
        <v>29.9</v>
      </c>
      <c r="R3822">
        <v>5.39</v>
      </c>
      <c r="S3822">
        <v>4.99</v>
      </c>
      <c r="T3822">
        <v>0.9</v>
      </c>
      <c r="Y3822" t="s">
        <v>12943</v>
      </c>
      <c r="Z3822" t="s">
        <v>3388</v>
      </c>
      <c r="AA3822">
        <v>90039</v>
      </c>
      <c r="AB3822" t="s">
        <v>420</v>
      </c>
    </row>
    <row r="3823" spans="1:35" x14ac:dyDescent="0.25">
      <c r="A3823" t="s">
        <v>15013</v>
      </c>
      <c r="B3823" t="s">
        <v>15013</v>
      </c>
      <c r="C3823" t="s">
        <v>15014</v>
      </c>
      <c r="D3823" t="s">
        <v>15015</v>
      </c>
      <c r="E3823" t="s">
        <v>771</v>
      </c>
      <c r="F3823" t="s">
        <v>772</v>
      </c>
      <c r="G3823" t="s">
        <v>2565</v>
      </c>
      <c r="J3823" t="s">
        <v>791</v>
      </c>
      <c r="K3823" t="s">
        <v>2578</v>
      </c>
      <c r="L3823" t="s">
        <v>833</v>
      </c>
      <c r="M3823" t="s">
        <v>49</v>
      </c>
      <c r="N3823" t="s">
        <v>771</v>
      </c>
      <c r="O3823">
        <v>1</v>
      </c>
      <c r="P3823" t="s">
        <v>777</v>
      </c>
      <c r="Q3823">
        <v>24.9</v>
      </c>
      <c r="R3823">
        <v>4.49</v>
      </c>
      <c r="Y3823" t="s">
        <v>15016</v>
      </c>
      <c r="Z3823" t="s">
        <v>3099</v>
      </c>
      <c r="AA3823">
        <v>20861</v>
      </c>
      <c r="AB3823" t="s">
        <v>420</v>
      </c>
    </row>
    <row r="3824" spans="1:35" x14ac:dyDescent="0.25">
      <c r="A3824" t="s">
        <v>15017</v>
      </c>
      <c r="B3824" t="s">
        <v>15017</v>
      </c>
      <c r="C3824" t="s">
        <v>15018</v>
      </c>
      <c r="D3824" t="s">
        <v>15019</v>
      </c>
      <c r="E3824" t="s">
        <v>771</v>
      </c>
      <c r="F3824" t="s">
        <v>772</v>
      </c>
      <c r="G3824" t="s">
        <v>2565</v>
      </c>
      <c r="J3824" t="s">
        <v>791</v>
      </c>
      <c r="K3824" t="s">
        <v>2566</v>
      </c>
      <c r="L3824" t="s">
        <v>2567</v>
      </c>
      <c r="M3824" t="s">
        <v>15</v>
      </c>
      <c r="N3824" t="s">
        <v>771</v>
      </c>
      <c r="O3824">
        <v>1</v>
      </c>
      <c r="P3824" t="s">
        <v>777</v>
      </c>
      <c r="Q3824">
        <v>19.899999999999999</v>
      </c>
      <c r="R3824">
        <v>3.59</v>
      </c>
      <c r="Y3824" t="s">
        <v>4473</v>
      </c>
      <c r="Z3824" t="s">
        <v>4473</v>
      </c>
      <c r="AA3824">
        <v>11100</v>
      </c>
      <c r="AB3824" t="s">
        <v>420</v>
      </c>
    </row>
    <row r="3825" spans="1:28" x14ac:dyDescent="0.25">
      <c r="A3825" t="s">
        <v>15020</v>
      </c>
      <c r="B3825" t="s">
        <v>15020</v>
      </c>
      <c r="C3825" t="s">
        <v>15021</v>
      </c>
      <c r="D3825" t="s">
        <v>15022</v>
      </c>
      <c r="E3825" t="s">
        <v>771</v>
      </c>
      <c r="F3825" t="s">
        <v>772</v>
      </c>
      <c r="G3825" t="s">
        <v>2565</v>
      </c>
      <c r="J3825" t="s">
        <v>791</v>
      </c>
      <c r="K3825" t="s">
        <v>2641</v>
      </c>
      <c r="L3825" t="s">
        <v>1330</v>
      </c>
      <c r="M3825" t="s">
        <v>29</v>
      </c>
      <c r="N3825" t="s">
        <v>771</v>
      </c>
      <c r="O3825">
        <v>1</v>
      </c>
      <c r="P3825" t="s">
        <v>777</v>
      </c>
      <c r="Q3825">
        <v>32.9</v>
      </c>
      <c r="R3825">
        <v>5.93</v>
      </c>
      <c r="Y3825" t="s">
        <v>15023</v>
      </c>
      <c r="Z3825" t="s">
        <v>2985</v>
      </c>
      <c r="AA3825">
        <v>81058</v>
      </c>
      <c r="AB3825" t="s">
        <v>420</v>
      </c>
    </row>
    <row r="3826" spans="1:28" x14ac:dyDescent="0.25">
      <c r="A3826" t="s">
        <v>15024</v>
      </c>
      <c r="B3826" t="s">
        <v>15024</v>
      </c>
      <c r="C3826" t="s">
        <v>15025</v>
      </c>
      <c r="D3826" t="s">
        <v>15026</v>
      </c>
      <c r="E3826" t="s">
        <v>771</v>
      </c>
      <c r="F3826" t="s">
        <v>772</v>
      </c>
      <c r="G3826" t="s">
        <v>2565</v>
      </c>
      <c r="J3826" t="s">
        <v>774</v>
      </c>
      <c r="K3826" t="s">
        <v>2641</v>
      </c>
      <c r="L3826" t="s">
        <v>1330</v>
      </c>
      <c r="M3826" t="s">
        <v>29</v>
      </c>
      <c r="N3826" t="s">
        <v>771</v>
      </c>
      <c r="O3826">
        <v>1</v>
      </c>
      <c r="P3826" t="s">
        <v>777</v>
      </c>
      <c r="Q3826">
        <v>32.9</v>
      </c>
      <c r="S3826">
        <v>9.0399999999999991</v>
      </c>
      <c r="Y3826" t="s">
        <v>15027</v>
      </c>
      <c r="Z3826" t="s">
        <v>15028</v>
      </c>
      <c r="AA3826" t="s">
        <v>15029</v>
      </c>
      <c r="AB3826" t="s">
        <v>15030</v>
      </c>
    </row>
    <row r="3827" spans="1:28" x14ac:dyDescent="0.25">
      <c r="A3827" t="s">
        <v>15031</v>
      </c>
      <c r="B3827" t="s">
        <v>15031</v>
      </c>
      <c r="C3827" t="s">
        <v>15032</v>
      </c>
      <c r="D3827" t="s">
        <v>15033</v>
      </c>
      <c r="E3827" t="s">
        <v>799</v>
      </c>
      <c r="F3827" t="s">
        <v>772</v>
      </c>
      <c r="G3827" t="s">
        <v>2565</v>
      </c>
      <c r="I3827" t="s">
        <v>2646</v>
      </c>
      <c r="J3827" t="s">
        <v>791</v>
      </c>
      <c r="K3827" t="s">
        <v>7068</v>
      </c>
      <c r="L3827" t="s">
        <v>1238</v>
      </c>
      <c r="M3827" t="s">
        <v>57</v>
      </c>
      <c r="N3827" t="s">
        <v>799</v>
      </c>
      <c r="O3827">
        <v>0</v>
      </c>
      <c r="Y3827" t="s">
        <v>2585</v>
      </c>
      <c r="AA3827">
        <v>20124</v>
      </c>
      <c r="AB3827" t="s">
        <v>420</v>
      </c>
    </row>
    <row r="3828" spans="1:28" x14ac:dyDescent="0.25">
      <c r="A3828" t="s">
        <v>15034</v>
      </c>
      <c r="C3828" t="s">
        <v>15035</v>
      </c>
      <c r="D3828" t="s">
        <v>15036</v>
      </c>
      <c r="E3828" t="s">
        <v>771</v>
      </c>
      <c r="F3828" t="s">
        <v>2590</v>
      </c>
      <c r="G3828" t="s">
        <v>2565</v>
      </c>
      <c r="H3828" t="s">
        <v>2591</v>
      </c>
      <c r="J3828" t="s">
        <v>774</v>
      </c>
      <c r="K3828" t="s">
        <v>13190</v>
      </c>
      <c r="L3828" t="s">
        <v>174</v>
      </c>
      <c r="M3828" t="s">
        <v>173</v>
      </c>
      <c r="N3828" t="s">
        <v>771</v>
      </c>
      <c r="O3828">
        <v>1</v>
      </c>
      <c r="P3828" t="s">
        <v>777</v>
      </c>
      <c r="Q3828">
        <v>59.9</v>
      </c>
      <c r="R3828">
        <v>10.8</v>
      </c>
      <c r="S3828">
        <v>3</v>
      </c>
      <c r="T3828">
        <v>0.54</v>
      </c>
      <c r="Y3828" t="s">
        <v>15037</v>
      </c>
      <c r="Z3828" t="s">
        <v>3907</v>
      </c>
      <c r="AA3828">
        <v>95049</v>
      </c>
      <c r="AB3828" t="s">
        <v>420</v>
      </c>
    </row>
    <row r="3829" spans="1:28" x14ac:dyDescent="0.25">
      <c r="A3829" t="s">
        <v>15038</v>
      </c>
      <c r="B3829" t="s">
        <v>15038</v>
      </c>
      <c r="C3829" t="s">
        <v>15039</v>
      </c>
      <c r="D3829" t="s">
        <v>15040</v>
      </c>
      <c r="E3829" t="s">
        <v>771</v>
      </c>
      <c r="F3829" t="s">
        <v>772</v>
      </c>
      <c r="G3829" t="s">
        <v>2565</v>
      </c>
      <c r="J3829" t="s">
        <v>791</v>
      </c>
      <c r="K3829" t="s">
        <v>2566</v>
      </c>
      <c r="L3829" t="s">
        <v>2567</v>
      </c>
      <c r="M3829" t="s">
        <v>15</v>
      </c>
      <c r="N3829" t="s">
        <v>771</v>
      </c>
      <c r="O3829">
        <v>1</v>
      </c>
      <c r="P3829" t="s">
        <v>777</v>
      </c>
      <c r="Q3829">
        <v>19.899999999999999</v>
      </c>
      <c r="R3829">
        <v>3.59</v>
      </c>
      <c r="Y3829" t="s">
        <v>2928</v>
      </c>
      <c r="Z3829" t="s">
        <v>2928</v>
      </c>
      <c r="AA3829">
        <v>17100</v>
      </c>
      <c r="AB3829" t="s">
        <v>420</v>
      </c>
    </row>
    <row r="3830" spans="1:28" x14ac:dyDescent="0.25">
      <c r="A3830" t="s">
        <v>15041</v>
      </c>
      <c r="C3830" t="s">
        <v>15042</v>
      </c>
      <c r="D3830" t="s">
        <v>15043</v>
      </c>
      <c r="E3830" t="s">
        <v>771</v>
      </c>
      <c r="F3830" t="s">
        <v>2590</v>
      </c>
      <c r="G3830" t="s">
        <v>2565</v>
      </c>
      <c r="H3830" t="s">
        <v>2591</v>
      </c>
      <c r="J3830" t="s">
        <v>774</v>
      </c>
      <c r="K3830" t="s">
        <v>4348</v>
      </c>
      <c r="L3830" t="s">
        <v>20</v>
      </c>
      <c r="M3830" t="s">
        <v>19</v>
      </c>
      <c r="N3830" t="s">
        <v>771</v>
      </c>
      <c r="O3830">
        <v>1</v>
      </c>
      <c r="P3830" t="s">
        <v>777</v>
      </c>
      <c r="Q3830">
        <v>19.899999999999999</v>
      </c>
      <c r="R3830">
        <v>3.59</v>
      </c>
      <c r="S3830">
        <v>3</v>
      </c>
      <c r="T3830">
        <v>0.54</v>
      </c>
      <c r="Y3830" t="s">
        <v>15044</v>
      </c>
      <c r="Z3830" t="s">
        <v>11759</v>
      </c>
      <c r="AA3830">
        <v>64010</v>
      </c>
      <c r="AB3830" t="s">
        <v>420</v>
      </c>
    </row>
    <row r="3831" spans="1:28" x14ac:dyDescent="0.25">
      <c r="A3831" t="s">
        <v>15045</v>
      </c>
      <c r="B3831" t="s">
        <v>15045</v>
      </c>
      <c r="C3831" t="s">
        <v>15046</v>
      </c>
      <c r="D3831" t="s">
        <v>15047</v>
      </c>
      <c r="E3831" t="s">
        <v>771</v>
      </c>
      <c r="F3831" t="s">
        <v>772</v>
      </c>
      <c r="G3831" t="s">
        <v>2565</v>
      </c>
      <c r="J3831" t="s">
        <v>791</v>
      </c>
      <c r="K3831" t="s">
        <v>2566</v>
      </c>
      <c r="L3831" t="s">
        <v>2567</v>
      </c>
      <c r="M3831" t="s">
        <v>15</v>
      </c>
      <c r="N3831" t="s">
        <v>771</v>
      </c>
      <c r="O3831">
        <v>1</v>
      </c>
      <c r="P3831" t="s">
        <v>777</v>
      </c>
      <c r="Q3831">
        <v>19.899999999999999</v>
      </c>
      <c r="R3831">
        <v>3.59</v>
      </c>
      <c r="Y3831" t="s">
        <v>15048</v>
      </c>
      <c r="Z3831" t="s">
        <v>15049</v>
      </c>
      <c r="AA3831">
        <v>86030</v>
      </c>
      <c r="AB3831" t="s">
        <v>420</v>
      </c>
    </row>
    <row r="3832" spans="1:28" x14ac:dyDescent="0.25">
      <c r="A3832" t="s">
        <v>15050</v>
      </c>
      <c r="B3832" t="s">
        <v>15050</v>
      </c>
      <c r="C3832" t="s">
        <v>15051</v>
      </c>
      <c r="D3832" t="s">
        <v>15052</v>
      </c>
      <c r="E3832" t="s">
        <v>771</v>
      </c>
      <c r="F3832" t="s">
        <v>772</v>
      </c>
      <c r="G3832" t="s">
        <v>2565</v>
      </c>
      <c r="J3832" t="s">
        <v>791</v>
      </c>
      <c r="K3832" t="s">
        <v>2566</v>
      </c>
      <c r="L3832" t="s">
        <v>2567</v>
      </c>
      <c r="M3832" t="s">
        <v>15</v>
      </c>
      <c r="N3832" t="s">
        <v>771</v>
      </c>
      <c r="O3832">
        <v>1</v>
      </c>
      <c r="P3832" t="s">
        <v>777</v>
      </c>
      <c r="Q3832">
        <v>19.899999999999999</v>
      </c>
      <c r="R3832">
        <v>3.59</v>
      </c>
      <c r="Y3832" t="s">
        <v>2620</v>
      </c>
      <c r="Z3832" t="s">
        <v>15053</v>
      </c>
      <c r="AA3832">
        <v>44047</v>
      </c>
      <c r="AB3832" t="s">
        <v>420</v>
      </c>
    </row>
    <row r="3833" spans="1:28" x14ac:dyDescent="0.25">
      <c r="A3833" t="s">
        <v>15054</v>
      </c>
      <c r="B3833" t="s">
        <v>15054</v>
      </c>
      <c r="C3833" t="s">
        <v>15055</v>
      </c>
      <c r="D3833" t="s">
        <v>15056</v>
      </c>
      <c r="E3833" t="s">
        <v>771</v>
      </c>
      <c r="F3833" t="s">
        <v>772</v>
      </c>
      <c r="G3833" t="s">
        <v>2565</v>
      </c>
      <c r="J3833" t="s">
        <v>791</v>
      </c>
      <c r="K3833" t="s">
        <v>2584</v>
      </c>
      <c r="L3833" t="s">
        <v>801</v>
      </c>
      <c r="M3833" t="s">
        <v>31</v>
      </c>
      <c r="N3833" t="s">
        <v>771</v>
      </c>
      <c r="O3833">
        <v>1</v>
      </c>
      <c r="P3833" t="s">
        <v>777</v>
      </c>
      <c r="Q3833">
        <v>34.9</v>
      </c>
      <c r="R3833">
        <v>6.29</v>
      </c>
      <c r="Y3833" t="s">
        <v>15057</v>
      </c>
      <c r="Z3833" t="s">
        <v>3161</v>
      </c>
      <c r="AA3833">
        <v>85024</v>
      </c>
      <c r="AB3833" t="s">
        <v>420</v>
      </c>
    </row>
    <row r="3834" spans="1:28" x14ac:dyDescent="0.25">
      <c r="A3834" t="s">
        <v>15058</v>
      </c>
      <c r="B3834" t="s">
        <v>15058</v>
      </c>
      <c r="C3834" t="s">
        <v>15059</v>
      </c>
      <c r="D3834" t="s">
        <v>15060</v>
      </c>
      <c r="E3834" t="s">
        <v>771</v>
      </c>
      <c r="F3834" t="s">
        <v>772</v>
      </c>
      <c r="G3834" t="s">
        <v>2565</v>
      </c>
      <c r="I3834" t="s">
        <v>2646</v>
      </c>
      <c r="J3834" t="s">
        <v>791</v>
      </c>
      <c r="K3834" t="s">
        <v>3387</v>
      </c>
      <c r="L3834" t="s">
        <v>793</v>
      </c>
      <c r="M3834" t="s">
        <v>41</v>
      </c>
      <c r="N3834" t="s">
        <v>771</v>
      </c>
      <c r="O3834">
        <v>1</v>
      </c>
      <c r="P3834" t="s">
        <v>777</v>
      </c>
      <c r="Q3834">
        <v>44.9</v>
      </c>
      <c r="R3834">
        <v>8.1</v>
      </c>
      <c r="Y3834" t="s">
        <v>3160</v>
      </c>
      <c r="Z3834" t="s">
        <v>3161</v>
      </c>
      <c r="AA3834">
        <v>45020</v>
      </c>
      <c r="AB3834" t="s">
        <v>420</v>
      </c>
    </row>
    <row r="3835" spans="1:28" x14ac:dyDescent="0.25">
      <c r="A3835" t="s">
        <v>15061</v>
      </c>
      <c r="B3835" t="s">
        <v>15061</v>
      </c>
      <c r="C3835" t="s">
        <v>15062</v>
      </c>
      <c r="D3835" t="s">
        <v>15063</v>
      </c>
      <c r="E3835" t="s">
        <v>771</v>
      </c>
      <c r="F3835" t="s">
        <v>772</v>
      </c>
      <c r="G3835" t="s">
        <v>2565</v>
      </c>
      <c r="J3835" t="s">
        <v>791</v>
      </c>
      <c r="K3835" t="s">
        <v>2566</v>
      </c>
      <c r="L3835" t="s">
        <v>2567</v>
      </c>
      <c r="M3835" t="s">
        <v>15</v>
      </c>
      <c r="N3835" t="s">
        <v>771</v>
      </c>
      <c r="O3835">
        <v>1</v>
      </c>
      <c r="P3835" t="s">
        <v>777</v>
      </c>
      <c r="Q3835">
        <v>19.899999999999999</v>
      </c>
      <c r="R3835">
        <v>3.59</v>
      </c>
      <c r="Y3835" t="s">
        <v>15064</v>
      </c>
      <c r="Z3835" t="s">
        <v>2604</v>
      </c>
      <c r="AA3835">
        <v>80046</v>
      </c>
      <c r="AB3835" t="s">
        <v>420</v>
      </c>
    </row>
    <row r="3836" spans="1:28" x14ac:dyDescent="0.25">
      <c r="A3836" t="s">
        <v>15065</v>
      </c>
      <c r="B3836" t="s">
        <v>15065</v>
      </c>
      <c r="C3836" t="s">
        <v>15066</v>
      </c>
      <c r="D3836" t="s">
        <v>15067</v>
      </c>
      <c r="E3836" t="s">
        <v>771</v>
      </c>
      <c r="F3836" t="s">
        <v>772</v>
      </c>
      <c r="G3836" t="s">
        <v>2565</v>
      </c>
      <c r="J3836" t="s">
        <v>791</v>
      </c>
      <c r="K3836" t="s">
        <v>2641</v>
      </c>
      <c r="L3836" t="s">
        <v>1330</v>
      </c>
      <c r="M3836" t="s">
        <v>29</v>
      </c>
      <c r="N3836" t="s">
        <v>771</v>
      </c>
      <c r="O3836">
        <v>1</v>
      </c>
      <c r="P3836" t="s">
        <v>777</v>
      </c>
      <c r="Q3836">
        <v>32.9</v>
      </c>
      <c r="R3836">
        <v>5.93</v>
      </c>
      <c r="Y3836" t="s">
        <v>5005</v>
      </c>
      <c r="AA3836">
        <v>81100</v>
      </c>
      <c r="AB3836" t="s">
        <v>420</v>
      </c>
    </row>
    <row r="3837" spans="1:28" x14ac:dyDescent="0.25">
      <c r="A3837" t="s">
        <v>15068</v>
      </c>
      <c r="C3837" t="s">
        <v>15069</v>
      </c>
      <c r="D3837" t="s">
        <v>15070</v>
      </c>
      <c r="E3837" t="s">
        <v>771</v>
      </c>
      <c r="F3837" t="s">
        <v>2590</v>
      </c>
      <c r="G3837" t="s">
        <v>2565</v>
      </c>
      <c r="H3837" t="s">
        <v>2591</v>
      </c>
      <c r="J3837" t="s">
        <v>774</v>
      </c>
      <c r="K3837" t="s">
        <v>12769</v>
      </c>
      <c r="L3837" t="s">
        <v>52</v>
      </c>
      <c r="M3837" t="s">
        <v>51</v>
      </c>
      <c r="N3837" t="s">
        <v>771</v>
      </c>
      <c r="O3837">
        <v>1</v>
      </c>
      <c r="P3837" t="s">
        <v>777</v>
      </c>
      <c r="Q3837">
        <v>49.9</v>
      </c>
      <c r="R3837">
        <v>9</v>
      </c>
      <c r="S3837">
        <v>3</v>
      </c>
      <c r="T3837">
        <v>0.54</v>
      </c>
      <c r="Y3837" t="s">
        <v>3124</v>
      </c>
      <c r="Z3837" t="s">
        <v>4541</v>
      </c>
      <c r="AA3837">
        <v>25126</v>
      </c>
      <c r="AB3837" t="s">
        <v>420</v>
      </c>
    </row>
    <row r="3838" spans="1:28" x14ac:dyDescent="0.25">
      <c r="A3838" t="s">
        <v>15071</v>
      </c>
      <c r="C3838" t="s">
        <v>15072</v>
      </c>
      <c r="D3838" t="s">
        <v>15073</v>
      </c>
      <c r="E3838" t="s">
        <v>771</v>
      </c>
      <c r="F3838" t="s">
        <v>2590</v>
      </c>
      <c r="G3838" t="s">
        <v>2565</v>
      </c>
      <c r="H3838" t="s">
        <v>2591</v>
      </c>
      <c r="J3838" t="s">
        <v>774</v>
      </c>
      <c r="K3838" t="s">
        <v>2790</v>
      </c>
      <c r="L3838" t="s">
        <v>730</v>
      </c>
      <c r="M3838" t="s">
        <v>729</v>
      </c>
      <c r="N3838" t="s">
        <v>771</v>
      </c>
      <c r="O3838">
        <v>1</v>
      </c>
      <c r="P3838" t="s">
        <v>777</v>
      </c>
      <c r="Q3838">
        <v>24.9</v>
      </c>
      <c r="R3838">
        <v>4.49</v>
      </c>
      <c r="S3838">
        <v>3</v>
      </c>
      <c r="T3838">
        <v>0.54</v>
      </c>
      <c r="Y3838" t="s">
        <v>15074</v>
      </c>
      <c r="Z3838" t="s">
        <v>3834</v>
      </c>
      <c r="AA3838">
        <v>28060</v>
      </c>
      <c r="AB3838" t="s">
        <v>420</v>
      </c>
    </row>
    <row r="3839" spans="1:28" x14ac:dyDescent="0.25">
      <c r="A3839" t="s">
        <v>15075</v>
      </c>
      <c r="B3839" t="s">
        <v>15075</v>
      </c>
      <c r="C3839" t="s">
        <v>15076</v>
      </c>
      <c r="D3839" t="s">
        <v>15077</v>
      </c>
      <c r="E3839" t="s">
        <v>771</v>
      </c>
      <c r="F3839" t="s">
        <v>772</v>
      </c>
      <c r="G3839" t="s">
        <v>2565</v>
      </c>
      <c r="J3839" t="s">
        <v>791</v>
      </c>
      <c r="K3839" t="s">
        <v>2566</v>
      </c>
      <c r="L3839" t="s">
        <v>2567</v>
      </c>
      <c r="M3839" t="s">
        <v>15</v>
      </c>
      <c r="N3839" t="s">
        <v>771</v>
      </c>
      <c r="O3839">
        <v>1</v>
      </c>
      <c r="P3839" t="s">
        <v>777</v>
      </c>
      <c r="Q3839">
        <v>19.899999999999999</v>
      </c>
      <c r="R3839">
        <v>3.59</v>
      </c>
      <c r="Y3839" t="s">
        <v>3407</v>
      </c>
      <c r="Z3839" t="s">
        <v>3407</v>
      </c>
      <c r="AA3839">
        <v>51100</v>
      </c>
      <c r="AB3839" t="s">
        <v>420</v>
      </c>
    </row>
    <row r="3840" spans="1:28" x14ac:dyDescent="0.25">
      <c r="A3840" t="s">
        <v>15078</v>
      </c>
      <c r="B3840" t="s">
        <v>15078</v>
      </c>
      <c r="C3840" t="s">
        <v>15079</v>
      </c>
      <c r="D3840" t="s">
        <v>15080</v>
      </c>
      <c r="E3840" t="s">
        <v>771</v>
      </c>
      <c r="F3840" t="s">
        <v>772</v>
      </c>
      <c r="G3840" t="s">
        <v>2565</v>
      </c>
      <c r="J3840" t="s">
        <v>791</v>
      </c>
      <c r="K3840" t="s">
        <v>2624</v>
      </c>
      <c r="L3840" t="s">
        <v>2625</v>
      </c>
      <c r="M3840" t="s">
        <v>111</v>
      </c>
      <c r="N3840" t="s">
        <v>771</v>
      </c>
      <c r="O3840">
        <v>1</v>
      </c>
      <c r="P3840" t="s">
        <v>777</v>
      </c>
      <c r="Q3840">
        <v>49.9</v>
      </c>
      <c r="R3840">
        <v>9</v>
      </c>
      <c r="Y3840" t="s">
        <v>15081</v>
      </c>
      <c r="Z3840" t="s">
        <v>9967</v>
      </c>
      <c r="AA3840">
        <v>57025</v>
      </c>
      <c r="AB3840" t="s">
        <v>420</v>
      </c>
    </row>
    <row r="3841" spans="1:28" x14ac:dyDescent="0.25">
      <c r="A3841" t="s">
        <v>15082</v>
      </c>
      <c r="B3841" t="s">
        <v>15082</v>
      </c>
      <c r="C3841" t="s">
        <v>15083</v>
      </c>
      <c r="D3841" t="s">
        <v>15084</v>
      </c>
      <c r="E3841" t="s">
        <v>771</v>
      </c>
      <c r="F3841" t="s">
        <v>772</v>
      </c>
      <c r="G3841" t="s">
        <v>2565</v>
      </c>
      <c r="J3841" t="s">
        <v>791</v>
      </c>
      <c r="K3841" t="s">
        <v>2584</v>
      </c>
      <c r="L3841" t="s">
        <v>801</v>
      </c>
      <c r="M3841" t="s">
        <v>31</v>
      </c>
      <c r="N3841" t="s">
        <v>771</v>
      </c>
      <c r="O3841">
        <v>1</v>
      </c>
      <c r="P3841" t="s">
        <v>777</v>
      </c>
      <c r="Q3841">
        <v>34.9</v>
      </c>
      <c r="R3841">
        <v>6.29</v>
      </c>
      <c r="Y3841" t="s">
        <v>7255</v>
      </c>
      <c r="Z3841" t="s">
        <v>3124</v>
      </c>
      <c r="AA3841">
        <v>25015</v>
      </c>
      <c r="AB3841" t="s">
        <v>420</v>
      </c>
    </row>
    <row r="3842" spans="1:28" x14ac:dyDescent="0.25">
      <c r="A3842" t="s">
        <v>15085</v>
      </c>
      <c r="B3842" t="s">
        <v>15085</v>
      </c>
      <c r="C3842" t="s">
        <v>15086</v>
      </c>
      <c r="D3842" t="s">
        <v>15087</v>
      </c>
      <c r="E3842" t="s">
        <v>771</v>
      </c>
      <c r="F3842" t="s">
        <v>772</v>
      </c>
      <c r="G3842" t="s">
        <v>2565</v>
      </c>
      <c r="J3842" t="s">
        <v>791</v>
      </c>
      <c r="K3842" t="s">
        <v>2566</v>
      </c>
      <c r="L3842" t="s">
        <v>2567</v>
      </c>
      <c r="M3842" t="s">
        <v>15</v>
      </c>
      <c r="N3842" t="s">
        <v>771</v>
      </c>
      <c r="O3842">
        <v>1</v>
      </c>
      <c r="P3842" t="s">
        <v>777</v>
      </c>
      <c r="Q3842">
        <v>19.899999999999999</v>
      </c>
      <c r="R3842">
        <v>3.59</v>
      </c>
      <c r="Y3842" t="s">
        <v>15088</v>
      </c>
      <c r="Z3842" t="s">
        <v>3088</v>
      </c>
      <c r="AA3842">
        <v>50067</v>
      </c>
      <c r="AB3842" t="s">
        <v>420</v>
      </c>
    </row>
    <row r="3843" spans="1:28" x14ac:dyDescent="0.25">
      <c r="A3843" t="s">
        <v>15089</v>
      </c>
      <c r="B3843" t="s">
        <v>15089</v>
      </c>
      <c r="C3843" t="s">
        <v>15090</v>
      </c>
      <c r="D3843" t="s">
        <v>15091</v>
      </c>
      <c r="E3843" t="s">
        <v>771</v>
      </c>
      <c r="F3843" t="s">
        <v>772</v>
      </c>
      <c r="G3843" t="s">
        <v>2565</v>
      </c>
      <c r="J3843" t="s">
        <v>791</v>
      </c>
      <c r="K3843" t="s">
        <v>2641</v>
      </c>
      <c r="L3843" t="s">
        <v>1330</v>
      </c>
      <c r="M3843" t="s">
        <v>29</v>
      </c>
      <c r="N3843" t="s">
        <v>771</v>
      </c>
      <c r="O3843">
        <v>1</v>
      </c>
      <c r="P3843" t="s">
        <v>777</v>
      </c>
      <c r="Q3843">
        <v>32.9</v>
      </c>
      <c r="R3843">
        <v>5.93</v>
      </c>
      <c r="Y3843" t="s">
        <v>11863</v>
      </c>
      <c r="Z3843" t="s">
        <v>2688</v>
      </c>
      <c r="AA3843">
        <v>35013</v>
      </c>
      <c r="AB3843" t="s">
        <v>420</v>
      </c>
    </row>
    <row r="3844" spans="1:28" x14ac:dyDescent="0.25">
      <c r="A3844" t="s">
        <v>15092</v>
      </c>
      <c r="B3844" t="s">
        <v>15092</v>
      </c>
      <c r="C3844" t="s">
        <v>15093</v>
      </c>
      <c r="D3844" t="s">
        <v>15094</v>
      </c>
      <c r="E3844" t="s">
        <v>771</v>
      </c>
      <c r="F3844" t="s">
        <v>772</v>
      </c>
      <c r="G3844" t="s">
        <v>2565</v>
      </c>
      <c r="J3844" t="s">
        <v>791</v>
      </c>
      <c r="K3844" t="s">
        <v>2566</v>
      </c>
      <c r="L3844" t="s">
        <v>2567</v>
      </c>
      <c r="M3844" t="s">
        <v>15</v>
      </c>
      <c r="N3844" t="s">
        <v>771</v>
      </c>
      <c r="O3844">
        <v>1</v>
      </c>
      <c r="P3844" t="s">
        <v>777</v>
      </c>
      <c r="Q3844">
        <v>19.899999999999999</v>
      </c>
      <c r="R3844">
        <v>3.59</v>
      </c>
      <c r="S3844">
        <v>3.99</v>
      </c>
      <c r="T3844">
        <v>0.72</v>
      </c>
      <c r="Y3844" t="s">
        <v>15095</v>
      </c>
      <c r="Z3844" t="s">
        <v>3962</v>
      </c>
      <c r="AA3844">
        <v>37030</v>
      </c>
      <c r="AB3844" t="s">
        <v>420</v>
      </c>
    </row>
    <row r="3845" spans="1:28" x14ac:dyDescent="0.25">
      <c r="A3845" t="s">
        <v>15096</v>
      </c>
      <c r="C3845" t="s">
        <v>15097</v>
      </c>
      <c r="D3845" t="s">
        <v>15098</v>
      </c>
      <c r="E3845" t="s">
        <v>771</v>
      </c>
      <c r="F3845" t="s">
        <v>2590</v>
      </c>
      <c r="G3845" t="s">
        <v>2565</v>
      </c>
      <c r="H3845" t="s">
        <v>2591</v>
      </c>
      <c r="J3845" t="s">
        <v>774</v>
      </c>
      <c r="K3845" t="s">
        <v>4348</v>
      </c>
      <c r="L3845" t="s">
        <v>20</v>
      </c>
      <c r="M3845" t="s">
        <v>19</v>
      </c>
      <c r="N3845" t="s">
        <v>771</v>
      </c>
      <c r="O3845">
        <v>1</v>
      </c>
      <c r="P3845" t="s">
        <v>777</v>
      </c>
      <c r="Q3845">
        <v>19.899999999999999</v>
      </c>
      <c r="R3845">
        <v>3.59</v>
      </c>
      <c r="S3845">
        <v>3</v>
      </c>
      <c r="T3845">
        <v>0.54</v>
      </c>
      <c r="Y3845" t="s">
        <v>15099</v>
      </c>
      <c r="Z3845" t="s">
        <v>3239</v>
      </c>
      <c r="AA3845">
        <v>31016</v>
      </c>
      <c r="AB3845" t="s">
        <v>420</v>
      </c>
    </row>
    <row r="3846" spans="1:28" x14ac:dyDescent="0.25">
      <c r="A3846" t="s">
        <v>15100</v>
      </c>
      <c r="C3846" t="s">
        <v>15101</v>
      </c>
      <c r="D3846" t="s">
        <v>15102</v>
      </c>
      <c r="E3846" t="s">
        <v>771</v>
      </c>
      <c r="F3846" t="s">
        <v>2590</v>
      </c>
      <c r="G3846" t="s">
        <v>2565</v>
      </c>
      <c r="H3846" t="s">
        <v>2591</v>
      </c>
      <c r="J3846" t="s">
        <v>774</v>
      </c>
      <c r="K3846" t="s">
        <v>3263</v>
      </c>
      <c r="L3846" t="s">
        <v>96</v>
      </c>
      <c r="M3846" t="s">
        <v>95</v>
      </c>
      <c r="N3846" t="s">
        <v>771</v>
      </c>
      <c r="O3846">
        <v>1</v>
      </c>
      <c r="P3846" t="s">
        <v>777</v>
      </c>
      <c r="Q3846">
        <v>29.9</v>
      </c>
      <c r="R3846">
        <v>5.39</v>
      </c>
      <c r="S3846">
        <v>3</v>
      </c>
      <c r="T3846">
        <v>0.54</v>
      </c>
      <c r="Y3846" t="s">
        <v>15103</v>
      </c>
      <c r="Z3846" t="s">
        <v>2632</v>
      </c>
      <c r="AA3846">
        <v>45019</v>
      </c>
      <c r="AB3846" t="s">
        <v>420</v>
      </c>
    </row>
    <row r="3847" spans="1:28" x14ac:dyDescent="0.25">
      <c r="A3847" t="s">
        <v>15104</v>
      </c>
      <c r="B3847" t="s">
        <v>15104</v>
      </c>
      <c r="C3847" t="s">
        <v>15105</v>
      </c>
      <c r="D3847" t="s">
        <v>15106</v>
      </c>
      <c r="E3847" t="s">
        <v>771</v>
      </c>
      <c r="F3847" t="s">
        <v>772</v>
      </c>
      <c r="G3847" t="s">
        <v>2565</v>
      </c>
      <c r="J3847" t="s">
        <v>791</v>
      </c>
      <c r="K3847" t="s">
        <v>2566</v>
      </c>
      <c r="L3847" t="s">
        <v>2567</v>
      </c>
      <c r="M3847" t="s">
        <v>15</v>
      </c>
      <c r="N3847" t="s">
        <v>771</v>
      </c>
      <c r="O3847">
        <v>1</v>
      </c>
      <c r="P3847" t="s">
        <v>777</v>
      </c>
      <c r="Q3847">
        <v>19.899999999999999</v>
      </c>
      <c r="R3847">
        <v>3.59</v>
      </c>
      <c r="Y3847" t="s">
        <v>3318</v>
      </c>
      <c r="Z3847" t="s">
        <v>3949</v>
      </c>
      <c r="AA3847">
        <v>36100</v>
      </c>
      <c r="AB3847" t="s">
        <v>420</v>
      </c>
    </row>
    <row r="3848" spans="1:28" x14ac:dyDescent="0.25">
      <c r="A3848" t="s">
        <v>15107</v>
      </c>
      <c r="B3848" t="s">
        <v>15107</v>
      </c>
      <c r="C3848" t="s">
        <v>15108</v>
      </c>
      <c r="D3848" t="s">
        <v>15109</v>
      </c>
      <c r="E3848" t="s">
        <v>771</v>
      </c>
      <c r="F3848" t="s">
        <v>772</v>
      </c>
      <c r="G3848" t="s">
        <v>2565</v>
      </c>
      <c r="J3848" t="s">
        <v>791</v>
      </c>
      <c r="K3848" t="s">
        <v>2566</v>
      </c>
      <c r="L3848" t="s">
        <v>2567</v>
      </c>
      <c r="M3848" t="s">
        <v>15</v>
      </c>
      <c r="N3848" t="s">
        <v>771</v>
      </c>
      <c r="O3848">
        <v>1</v>
      </c>
      <c r="P3848" t="s">
        <v>777</v>
      </c>
      <c r="Q3848">
        <v>19.899999999999999</v>
      </c>
      <c r="R3848">
        <v>3.59</v>
      </c>
      <c r="Y3848" t="s">
        <v>15110</v>
      </c>
      <c r="Z3848" t="s">
        <v>5215</v>
      </c>
      <c r="AA3848">
        <v>6055</v>
      </c>
      <c r="AB3848" t="s">
        <v>420</v>
      </c>
    </row>
    <row r="3849" spans="1:28" x14ac:dyDescent="0.25">
      <c r="A3849" t="s">
        <v>15111</v>
      </c>
      <c r="B3849" t="s">
        <v>15111</v>
      </c>
      <c r="C3849" t="s">
        <v>15112</v>
      </c>
      <c r="D3849" t="s">
        <v>15113</v>
      </c>
      <c r="E3849" t="s">
        <v>771</v>
      </c>
      <c r="F3849" t="s">
        <v>772</v>
      </c>
      <c r="G3849" t="s">
        <v>2565</v>
      </c>
      <c r="J3849" t="s">
        <v>791</v>
      </c>
      <c r="K3849" t="s">
        <v>2578</v>
      </c>
      <c r="L3849" t="s">
        <v>833</v>
      </c>
      <c r="M3849" t="s">
        <v>49</v>
      </c>
      <c r="N3849" t="s">
        <v>771</v>
      </c>
      <c r="O3849">
        <v>1</v>
      </c>
      <c r="P3849" t="s">
        <v>777</v>
      </c>
      <c r="Q3849">
        <v>24.9</v>
      </c>
      <c r="R3849">
        <v>4.49</v>
      </c>
      <c r="Y3849" t="s">
        <v>3907</v>
      </c>
      <c r="Z3849" t="s">
        <v>8224</v>
      </c>
      <c r="AA3849">
        <v>95123</v>
      </c>
      <c r="AB3849" t="s">
        <v>420</v>
      </c>
    </row>
    <row r="3850" spans="1:28" x14ac:dyDescent="0.25">
      <c r="A3850" t="s">
        <v>15114</v>
      </c>
      <c r="B3850" t="s">
        <v>15114</v>
      </c>
      <c r="C3850" t="s">
        <v>15115</v>
      </c>
      <c r="D3850" t="s">
        <v>15116</v>
      </c>
      <c r="E3850" t="s">
        <v>771</v>
      </c>
      <c r="F3850" t="s">
        <v>772</v>
      </c>
      <c r="G3850" t="s">
        <v>2565</v>
      </c>
      <c r="J3850" t="s">
        <v>791</v>
      </c>
      <c r="K3850" t="s">
        <v>2641</v>
      </c>
      <c r="L3850" t="s">
        <v>1330</v>
      </c>
      <c r="M3850" t="s">
        <v>29</v>
      </c>
      <c r="N3850" t="s">
        <v>771</v>
      </c>
      <c r="O3850">
        <v>1</v>
      </c>
      <c r="P3850" t="s">
        <v>777</v>
      </c>
      <c r="Q3850">
        <v>32.9</v>
      </c>
      <c r="R3850">
        <v>5.93</v>
      </c>
      <c r="S3850">
        <v>4.99</v>
      </c>
      <c r="T3850">
        <v>0.9</v>
      </c>
      <c r="Y3850" t="s">
        <v>15117</v>
      </c>
      <c r="Z3850" t="s">
        <v>8058</v>
      </c>
      <c r="AA3850">
        <v>60010</v>
      </c>
      <c r="AB3850" t="s">
        <v>420</v>
      </c>
    </row>
    <row r="3851" spans="1:28" x14ac:dyDescent="0.25">
      <c r="A3851" t="s">
        <v>15118</v>
      </c>
      <c r="B3851" t="s">
        <v>15118</v>
      </c>
      <c r="C3851" t="s">
        <v>15119</v>
      </c>
      <c r="D3851" t="s">
        <v>15120</v>
      </c>
      <c r="E3851" t="s">
        <v>771</v>
      </c>
      <c r="F3851" t="s">
        <v>772</v>
      </c>
      <c r="G3851" t="s">
        <v>2565</v>
      </c>
      <c r="J3851" t="s">
        <v>791</v>
      </c>
      <c r="K3851" t="s">
        <v>2566</v>
      </c>
      <c r="L3851" t="s">
        <v>2567</v>
      </c>
      <c r="M3851" t="s">
        <v>15</v>
      </c>
      <c r="N3851" t="s">
        <v>771</v>
      </c>
      <c r="O3851">
        <v>1</v>
      </c>
      <c r="P3851" t="s">
        <v>777</v>
      </c>
      <c r="Q3851">
        <v>19.899999999999999</v>
      </c>
      <c r="R3851">
        <v>3.59</v>
      </c>
      <c r="S3851">
        <v>4.99</v>
      </c>
      <c r="T3851">
        <v>0.9</v>
      </c>
      <c r="Y3851" t="s">
        <v>2717</v>
      </c>
      <c r="Z3851" t="s">
        <v>2718</v>
      </c>
      <c r="AA3851">
        <v>20148</v>
      </c>
      <c r="AB3851" t="s">
        <v>420</v>
      </c>
    </row>
    <row r="3852" spans="1:28" x14ac:dyDescent="0.25">
      <c r="A3852" t="s">
        <v>15121</v>
      </c>
      <c r="B3852" t="s">
        <v>15121</v>
      </c>
      <c r="C3852" t="s">
        <v>15122</v>
      </c>
      <c r="D3852" t="s">
        <v>15123</v>
      </c>
      <c r="E3852" t="s">
        <v>771</v>
      </c>
      <c r="F3852" t="s">
        <v>772</v>
      </c>
      <c r="G3852" t="s">
        <v>2565</v>
      </c>
      <c r="J3852" t="s">
        <v>791</v>
      </c>
      <c r="K3852" t="s">
        <v>2584</v>
      </c>
      <c r="L3852" t="s">
        <v>801</v>
      </c>
      <c r="M3852" t="s">
        <v>31</v>
      </c>
      <c r="N3852" t="s">
        <v>771</v>
      </c>
      <c r="O3852">
        <v>1</v>
      </c>
      <c r="P3852" t="s">
        <v>777</v>
      </c>
      <c r="Q3852">
        <v>34.9</v>
      </c>
      <c r="R3852">
        <v>6.29</v>
      </c>
      <c r="Y3852" t="s">
        <v>15124</v>
      </c>
      <c r="Z3852" t="s">
        <v>2985</v>
      </c>
      <c r="AA3852">
        <v>81027</v>
      </c>
      <c r="AB3852" t="s">
        <v>420</v>
      </c>
    </row>
    <row r="3853" spans="1:28" x14ac:dyDescent="0.25">
      <c r="A3853" t="s">
        <v>15125</v>
      </c>
      <c r="C3853" t="s">
        <v>15126</v>
      </c>
      <c r="D3853" t="s">
        <v>15127</v>
      </c>
      <c r="E3853" t="s">
        <v>771</v>
      </c>
      <c r="F3853" t="s">
        <v>2590</v>
      </c>
      <c r="G3853" t="s">
        <v>2565</v>
      </c>
      <c r="H3853" t="s">
        <v>2591</v>
      </c>
      <c r="J3853" t="s">
        <v>774</v>
      </c>
      <c r="K3853" t="s">
        <v>4348</v>
      </c>
      <c r="L3853" t="s">
        <v>20</v>
      </c>
      <c r="M3853" t="s">
        <v>19</v>
      </c>
      <c r="N3853" t="s">
        <v>771</v>
      </c>
      <c r="O3853">
        <v>2</v>
      </c>
      <c r="P3853" t="s">
        <v>777</v>
      </c>
      <c r="Q3853">
        <v>39.799999999999997</v>
      </c>
      <c r="R3853">
        <v>7.18</v>
      </c>
      <c r="S3853">
        <v>6</v>
      </c>
      <c r="T3853">
        <v>1.08</v>
      </c>
      <c r="Y3853" t="s">
        <v>2599</v>
      </c>
      <c r="Z3853" t="s">
        <v>2712</v>
      </c>
      <c r="AA3853">
        <v>152</v>
      </c>
      <c r="AB3853" t="s">
        <v>420</v>
      </c>
    </row>
    <row r="3854" spans="1:28" x14ac:dyDescent="0.25">
      <c r="A3854" t="s">
        <v>15128</v>
      </c>
      <c r="B3854" t="s">
        <v>15128</v>
      </c>
      <c r="C3854" t="s">
        <v>15129</v>
      </c>
      <c r="D3854" t="s">
        <v>15130</v>
      </c>
      <c r="E3854" t="s">
        <v>771</v>
      </c>
      <c r="F3854" t="s">
        <v>772</v>
      </c>
      <c r="G3854" t="s">
        <v>2565</v>
      </c>
      <c r="J3854" t="s">
        <v>791</v>
      </c>
      <c r="K3854" t="s">
        <v>2584</v>
      </c>
      <c r="L3854" t="s">
        <v>801</v>
      </c>
      <c r="M3854" t="s">
        <v>31</v>
      </c>
      <c r="N3854" t="s">
        <v>771</v>
      </c>
      <c r="O3854">
        <v>1</v>
      </c>
      <c r="P3854" t="s">
        <v>777</v>
      </c>
      <c r="Q3854">
        <v>34.9</v>
      </c>
      <c r="R3854">
        <v>6.29</v>
      </c>
      <c r="Y3854" t="s">
        <v>3357</v>
      </c>
      <c r="Z3854" t="s">
        <v>2904</v>
      </c>
      <c r="AA3854">
        <v>10124</v>
      </c>
      <c r="AB3854" t="s">
        <v>420</v>
      </c>
    </row>
    <row r="3855" spans="1:28" x14ac:dyDescent="0.25">
      <c r="A3855" t="s">
        <v>15131</v>
      </c>
      <c r="B3855" t="s">
        <v>15131</v>
      </c>
      <c r="C3855" t="s">
        <v>15132</v>
      </c>
      <c r="D3855" t="s">
        <v>15133</v>
      </c>
      <c r="E3855" t="s">
        <v>799</v>
      </c>
      <c r="F3855" t="s">
        <v>772</v>
      </c>
      <c r="G3855" t="s">
        <v>2565</v>
      </c>
      <c r="J3855" t="s">
        <v>791</v>
      </c>
      <c r="K3855" t="s">
        <v>2584</v>
      </c>
      <c r="L3855" t="s">
        <v>801</v>
      </c>
      <c r="M3855" t="s">
        <v>31</v>
      </c>
      <c r="N3855" t="s">
        <v>799</v>
      </c>
      <c r="O3855">
        <v>0</v>
      </c>
      <c r="Y3855" t="s">
        <v>3357</v>
      </c>
      <c r="Z3855" t="s">
        <v>2904</v>
      </c>
      <c r="AA3855">
        <v>10124</v>
      </c>
      <c r="AB3855" t="s">
        <v>420</v>
      </c>
    </row>
    <row r="3856" spans="1:28" x14ac:dyDescent="0.25">
      <c r="A3856" t="s">
        <v>15134</v>
      </c>
      <c r="B3856" t="s">
        <v>15134</v>
      </c>
      <c r="C3856" t="s">
        <v>15135</v>
      </c>
      <c r="D3856" t="s">
        <v>15136</v>
      </c>
      <c r="E3856" t="s">
        <v>771</v>
      </c>
      <c r="F3856" t="s">
        <v>772</v>
      </c>
      <c r="G3856" t="s">
        <v>2565</v>
      </c>
      <c r="J3856" t="s">
        <v>791</v>
      </c>
      <c r="K3856" t="s">
        <v>3229</v>
      </c>
      <c r="L3856" t="s">
        <v>870</v>
      </c>
      <c r="M3856" t="s">
        <v>440</v>
      </c>
      <c r="N3856" t="s">
        <v>771</v>
      </c>
      <c r="O3856">
        <v>1</v>
      </c>
      <c r="P3856" t="s">
        <v>777</v>
      </c>
      <c r="Q3856">
        <v>79.900000000000006</v>
      </c>
      <c r="R3856">
        <v>14.41</v>
      </c>
      <c r="Y3856" t="s">
        <v>15137</v>
      </c>
      <c r="Z3856" t="s">
        <v>3980</v>
      </c>
      <c r="AA3856">
        <v>9016</v>
      </c>
      <c r="AB3856" t="s">
        <v>420</v>
      </c>
    </row>
    <row r="3857" spans="1:35" x14ac:dyDescent="0.25">
      <c r="A3857" t="s">
        <v>15138</v>
      </c>
      <c r="B3857" t="s">
        <v>15138</v>
      </c>
      <c r="C3857" t="s">
        <v>15139</v>
      </c>
      <c r="D3857" t="s">
        <v>15140</v>
      </c>
      <c r="E3857" t="s">
        <v>771</v>
      </c>
      <c r="F3857" t="s">
        <v>772</v>
      </c>
      <c r="G3857" t="s">
        <v>2565</v>
      </c>
      <c r="J3857" t="s">
        <v>791</v>
      </c>
      <c r="K3857" t="s">
        <v>2641</v>
      </c>
      <c r="L3857" t="s">
        <v>1330</v>
      </c>
      <c r="M3857" t="s">
        <v>29</v>
      </c>
      <c r="N3857" t="s">
        <v>771</v>
      </c>
      <c r="O3857">
        <v>1</v>
      </c>
      <c r="P3857" t="s">
        <v>777</v>
      </c>
      <c r="Q3857">
        <v>32.9</v>
      </c>
      <c r="R3857">
        <v>5.93</v>
      </c>
      <c r="Y3857" t="s">
        <v>15141</v>
      </c>
      <c r="Z3857" t="s">
        <v>4652</v>
      </c>
      <c r="AA3857">
        <v>91029</v>
      </c>
      <c r="AB3857" t="s">
        <v>420</v>
      </c>
    </row>
    <row r="3858" spans="1:35" x14ac:dyDescent="0.25">
      <c r="A3858" t="s">
        <v>15142</v>
      </c>
      <c r="B3858" t="s">
        <v>15142</v>
      </c>
      <c r="C3858" t="s">
        <v>15143</v>
      </c>
      <c r="D3858" t="s">
        <v>15144</v>
      </c>
      <c r="E3858" t="s">
        <v>771</v>
      </c>
      <c r="F3858" t="s">
        <v>772</v>
      </c>
      <c r="G3858" t="s">
        <v>2565</v>
      </c>
      <c r="J3858" t="s">
        <v>791</v>
      </c>
      <c r="K3858" t="s">
        <v>2598</v>
      </c>
      <c r="L3858" t="s">
        <v>776</v>
      </c>
      <c r="M3858" t="s">
        <v>424</v>
      </c>
      <c r="N3858" t="s">
        <v>771</v>
      </c>
      <c r="O3858">
        <v>1</v>
      </c>
      <c r="P3858" t="s">
        <v>777</v>
      </c>
      <c r="Q3858">
        <v>29.9</v>
      </c>
      <c r="R3858">
        <v>5.39</v>
      </c>
      <c r="S3858">
        <v>4.99</v>
      </c>
      <c r="T3858">
        <v>0.9</v>
      </c>
      <c r="Y3858" t="s">
        <v>15145</v>
      </c>
      <c r="Z3858" t="s">
        <v>3944</v>
      </c>
      <c r="AA3858">
        <v>97018</v>
      </c>
      <c r="AB3858" t="s">
        <v>420</v>
      </c>
    </row>
    <row r="3859" spans="1:35" x14ac:dyDescent="0.25">
      <c r="A3859" t="s">
        <v>15146</v>
      </c>
      <c r="B3859" t="s">
        <v>15146</v>
      </c>
      <c r="C3859" t="s">
        <v>15147</v>
      </c>
      <c r="D3859" t="s">
        <v>15148</v>
      </c>
      <c r="E3859" t="s">
        <v>771</v>
      </c>
      <c r="F3859" t="s">
        <v>772</v>
      </c>
      <c r="G3859" t="s">
        <v>2565</v>
      </c>
      <c r="J3859" t="s">
        <v>791</v>
      </c>
      <c r="K3859" t="s">
        <v>7068</v>
      </c>
      <c r="L3859" t="s">
        <v>1238</v>
      </c>
      <c r="M3859" t="s">
        <v>57</v>
      </c>
      <c r="N3859" t="s">
        <v>771</v>
      </c>
      <c r="O3859">
        <v>1</v>
      </c>
      <c r="P3859" t="s">
        <v>777</v>
      </c>
      <c r="Q3859">
        <v>14.9</v>
      </c>
      <c r="R3859">
        <v>2.69</v>
      </c>
      <c r="Y3859" t="s">
        <v>15149</v>
      </c>
      <c r="Z3859" t="s">
        <v>8058</v>
      </c>
      <c r="AA3859">
        <v>60020</v>
      </c>
      <c r="AB3859" t="s">
        <v>420</v>
      </c>
    </row>
    <row r="3860" spans="1:35" x14ac:dyDescent="0.25">
      <c r="A3860" t="s">
        <v>15150</v>
      </c>
      <c r="B3860" t="s">
        <v>15150</v>
      </c>
      <c r="C3860" t="s">
        <v>15151</v>
      </c>
      <c r="D3860" t="s">
        <v>15152</v>
      </c>
      <c r="E3860" t="s">
        <v>771</v>
      </c>
      <c r="F3860" t="s">
        <v>772</v>
      </c>
      <c r="G3860" t="s">
        <v>2565</v>
      </c>
      <c r="J3860" t="s">
        <v>791</v>
      </c>
      <c r="K3860" t="s">
        <v>2566</v>
      </c>
      <c r="L3860" t="s">
        <v>2567</v>
      </c>
      <c r="M3860" t="s">
        <v>15</v>
      </c>
      <c r="N3860" t="s">
        <v>771</v>
      </c>
      <c r="O3860">
        <v>1</v>
      </c>
      <c r="P3860" t="s">
        <v>777</v>
      </c>
      <c r="Q3860">
        <v>19.899999999999999</v>
      </c>
      <c r="R3860">
        <v>3.59</v>
      </c>
      <c r="Y3860" t="s">
        <v>15153</v>
      </c>
      <c r="Z3860" t="s">
        <v>5965</v>
      </c>
      <c r="AA3860">
        <v>14015</v>
      </c>
      <c r="AB3860" t="s">
        <v>420</v>
      </c>
    </row>
    <row r="3861" spans="1:35" x14ac:dyDescent="0.25">
      <c r="A3861" t="s">
        <v>15154</v>
      </c>
      <c r="B3861" t="s">
        <v>15154</v>
      </c>
      <c r="C3861" t="s">
        <v>15155</v>
      </c>
      <c r="D3861" t="s">
        <v>15156</v>
      </c>
      <c r="E3861" t="s">
        <v>771</v>
      </c>
      <c r="F3861" t="s">
        <v>772</v>
      </c>
      <c r="G3861" t="s">
        <v>2565</v>
      </c>
      <c r="J3861" t="s">
        <v>791</v>
      </c>
      <c r="K3861" t="s">
        <v>2566</v>
      </c>
      <c r="L3861" t="s">
        <v>2567</v>
      </c>
      <c r="M3861" t="s">
        <v>15</v>
      </c>
      <c r="N3861" t="s">
        <v>771</v>
      </c>
      <c r="O3861">
        <v>1</v>
      </c>
      <c r="P3861" t="s">
        <v>777</v>
      </c>
      <c r="Q3861">
        <v>19.899999999999999</v>
      </c>
      <c r="R3861">
        <v>3.59</v>
      </c>
      <c r="Y3861" t="s">
        <v>15157</v>
      </c>
      <c r="Z3861" t="s">
        <v>2980</v>
      </c>
      <c r="AA3861">
        <v>21010</v>
      </c>
      <c r="AB3861" t="s">
        <v>420</v>
      </c>
    </row>
    <row r="3862" spans="1:35" x14ac:dyDescent="0.25">
      <c r="A3862" t="s">
        <v>15158</v>
      </c>
      <c r="B3862" t="s">
        <v>15158</v>
      </c>
      <c r="C3862" t="s">
        <v>15159</v>
      </c>
      <c r="D3862" t="s">
        <v>15160</v>
      </c>
      <c r="E3862" t="s">
        <v>771</v>
      </c>
      <c r="F3862" t="s">
        <v>772</v>
      </c>
      <c r="G3862" t="s">
        <v>2565</v>
      </c>
      <c r="J3862" t="s">
        <v>791</v>
      </c>
      <c r="K3862" t="s">
        <v>2566</v>
      </c>
      <c r="L3862" t="s">
        <v>2567</v>
      </c>
      <c r="M3862" t="s">
        <v>15</v>
      </c>
      <c r="N3862" t="s">
        <v>771</v>
      </c>
      <c r="O3862">
        <v>1</v>
      </c>
      <c r="P3862" t="s">
        <v>777</v>
      </c>
      <c r="Q3862">
        <v>19.899999999999999</v>
      </c>
      <c r="R3862">
        <v>3.59</v>
      </c>
      <c r="Y3862" t="s">
        <v>4137</v>
      </c>
      <c r="Z3862" t="s">
        <v>2718</v>
      </c>
      <c r="AA3862">
        <v>20096</v>
      </c>
      <c r="AB3862" t="s">
        <v>420</v>
      </c>
      <c r="AC3862" t="s">
        <v>2786</v>
      </c>
    </row>
    <row r="3863" spans="1:35" x14ac:dyDescent="0.25">
      <c r="A3863" t="s">
        <v>15161</v>
      </c>
      <c r="B3863" t="s">
        <v>15161</v>
      </c>
      <c r="C3863" t="s">
        <v>15162</v>
      </c>
      <c r="D3863" t="s">
        <v>15163</v>
      </c>
      <c r="E3863" t="s">
        <v>771</v>
      </c>
      <c r="F3863" t="s">
        <v>772</v>
      </c>
      <c r="G3863" t="s">
        <v>2565</v>
      </c>
      <c r="J3863" t="s">
        <v>791</v>
      </c>
      <c r="K3863" t="s">
        <v>2584</v>
      </c>
      <c r="L3863" t="s">
        <v>801</v>
      </c>
      <c r="M3863" t="s">
        <v>31</v>
      </c>
      <c r="N3863" t="s">
        <v>771</v>
      </c>
      <c r="O3863">
        <v>1</v>
      </c>
      <c r="P3863" t="s">
        <v>777</v>
      </c>
      <c r="Q3863">
        <v>34.9</v>
      </c>
      <c r="R3863">
        <v>6.29</v>
      </c>
      <c r="Y3863" t="s">
        <v>15164</v>
      </c>
      <c r="Z3863" t="s">
        <v>13658</v>
      </c>
      <c r="AA3863">
        <v>90010</v>
      </c>
      <c r="AB3863" t="s">
        <v>420</v>
      </c>
    </row>
    <row r="3864" spans="1:35" x14ac:dyDescent="0.25">
      <c r="A3864" t="s">
        <v>15165</v>
      </c>
      <c r="B3864" t="s">
        <v>15165</v>
      </c>
      <c r="C3864" t="s">
        <v>15166</v>
      </c>
      <c r="D3864" t="s">
        <v>15167</v>
      </c>
      <c r="E3864" t="s">
        <v>771</v>
      </c>
      <c r="F3864" t="s">
        <v>772</v>
      </c>
      <c r="G3864" t="s">
        <v>2565</v>
      </c>
      <c r="J3864" t="s">
        <v>791</v>
      </c>
      <c r="K3864" t="s">
        <v>2566</v>
      </c>
      <c r="L3864" t="s">
        <v>2567</v>
      </c>
      <c r="M3864" t="s">
        <v>15</v>
      </c>
      <c r="N3864" t="s">
        <v>771</v>
      </c>
      <c r="O3864">
        <v>1</v>
      </c>
      <c r="P3864" t="s">
        <v>777</v>
      </c>
      <c r="Q3864">
        <v>19.899999999999999</v>
      </c>
      <c r="R3864">
        <v>3.59</v>
      </c>
      <c r="Y3864" t="s">
        <v>15168</v>
      </c>
      <c r="Z3864" t="s">
        <v>3644</v>
      </c>
      <c r="AA3864">
        <v>35034</v>
      </c>
      <c r="AB3864" t="s">
        <v>420</v>
      </c>
    </row>
    <row r="3865" spans="1:35" x14ac:dyDescent="0.25">
      <c r="A3865" t="s">
        <v>15169</v>
      </c>
      <c r="B3865" t="s">
        <v>15169</v>
      </c>
      <c r="C3865" t="s">
        <v>15170</v>
      </c>
      <c r="D3865" t="s">
        <v>15171</v>
      </c>
      <c r="E3865" t="s">
        <v>771</v>
      </c>
      <c r="F3865" t="s">
        <v>772</v>
      </c>
      <c r="G3865" t="s">
        <v>2565</v>
      </c>
      <c r="J3865" t="s">
        <v>791</v>
      </c>
      <c r="K3865" t="s">
        <v>2566</v>
      </c>
      <c r="L3865" t="s">
        <v>2567</v>
      </c>
      <c r="M3865" t="s">
        <v>15</v>
      </c>
      <c r="N3865" t="s">
        <v>771</v>
      </c>
      <c r="O3865">
        <v>1</v>
      </c>
      <c r="P3865" t="s">
        <v>777</v>
      </c>
      <c r="Q3865">
        <v>19.899999999999999</v>
      </c>
      <c r="R3865">
        <v>3.59</v>
      </c>
      <c r="Y3865" t="s">
        <v>15172</v>
      </c>
      <c r="Z3865" t="s">
        <v>2599</v>
      </c>
      <c r="AA3865">
        <v>31</v>
      </c>
      <c r="AB3865" t="s">
        <v>420</v>
      </c>
    </row>
    <row r="3866" spans="1:35" x14ac:dyDescent="0.25">
      <c r="A3866" t="s">
        <v>15173</v>
      </c>
      <c r="B3866" t="s">
        <v>15173</v>
      </c>
      <c r="C3866" t="s">
        <v>15174</v>
      </c>
      <c r="D3866" t="s">
        <v>15175</v>
      </c>
      <c r="E3866" t="s">
        <v>771</v>
      </c>
      <c r="F3866" t="s">
        <v>772</v>
      </c>
      <c r="G3866" t="s">
        <v>2565</v>
      </c>
      <c r="J3866" t="s">
        <v>791</v>
      </c>
      <c r="K3866" t="s">
        <v>2598</v>
      </c>
      <c r="L3866" t="s">
        <v>776</v>
      </c>
      <c r="M3866" t="s">
        <v>424</v>
      </c>
      <c r="N3866" t="s">
        <v>771</v>
      </c>
      <c r="O3866">
        <v>1</v>
      </c>
      <c r="P3866" t="s">
        <v>777</v>
      </c>
      <c r="Q3866">
        <v>29.9</v>
      </c>
      <c r="R3866">
        <v>5.39</v>
      </c>
      <c r="Y3866" t="s">
        <v>15176</v>
      </c>
      <c r="Z3866" t="s">
        <v>2614</v>
      </c>
      <c r="AA3866">
        <v>65013</v>
      </c>
      <c r="AB3866" t="s">
        <v>420</v>
      </c>
      <c r="AG3866" t="s">
        <v>15177</v>
      </c>
      <c r="AH3866" t="s">
        <v>420</v>
      </c>
      <c r="AI3866" t="s">
        <v>2945</v>
      </c>
    </row>
    <row r="3867" spans="1:35" x14ac:dyDescent="0.25">
      <c r="A3867" t="s">
        <v>15178</v>
      </c>
      <c r="B3867" t="s">
        <v>15178</v>
      </c>
      <c r="C3867" t="s">
        <v>15179</v>
      </c>
      <c r="D3867" t="s">
        <v>15180</v>
      </c>
      <c r="E3867" t="s">
        <v>771</v>
      </c>
      <c r="F3867" t="s">
        <v>772</v>
      </c>
      <c r="G3867" t="s">
        <v>2565</v>
      </c>
      <c r="J3867" t="s">
        <v>791</v>
      </c>
      <c r="K3867" t="s">
        <v>2584</v>
      </c>
      <c r="L3867" t="s">
        <v>801</v>
      </c>
      <c r="M3867" t="s">
        <v>31</v>
      </c>
      <c r="N3867" t="s">
        <v>771</v>
      </c>
      <c r="O3867">
        <v>1</v>
      </c>
      <c r="P3867" t="s">
        <v>777</v>
      </c>
      <c r="Q3867">
        <v>34.9</v>
      </c>
      <c r="R3867">
        <v>6.29</v>
      </c>
      <c r="Y3867" t="s">
        <v>3806</v>
      </c>
      <c r="Z3867" t="s">
        <v>3806</v>
      </c>
      <c r="AA3867">
        <v>16145</v>
      </c>
      <c r="AB3867" t="s">
        <v>420</v>
      </c>
    </row>
    <row r="3868" spans="1:35" x14ac:dyDescent="0.25">
      <c r="A3868" t="s">
        <v>15181</v>
      </c>
      <c r="B3868" t="s">
        <v>15181</v>
      </c>
      <c r="C3868" t="s">
        <v>15182</v>
      </c>
      <c r="D3868" t="s">
        <v>15183</v>
      </c>
      <c r="E3868" t="s">
        <v>771</v>
      </c>
      <c r="F3868" t="s">
        <v>772</v>
      </c>
      <c r="G3868" t="s">
        <v>2565</v>
      </c>
      <c r="J3868" t="s">
        <v>791</v>
      </c>
      <c r="K3868" t="s">
        <v>2598</v>
      </c>
      <c r="L3868" t="s">
        <v>776</v>
      </c>
      <c r="M3868" t="s">
        <v>424</v>
      </c>
      <c r="N3868" t="s">
        <v>771</v>
      </c>
      <c r="O3868">
        <v>1</v>
      </c>
      <c r="P3868" t="s">
        <v>777</v>
      </c>
      <c r="Q3868">
        <v>29.9</v>
      </c>
      <c r="R3868">
        <v>5.39</v>
      </c>
      <c r="Y3868" t="s">
        <v>8304</v>
      </c>
      <c r="Z3868" t="s">
        <v>15184</v>
      </c>
      <c r="AA3868">
        <v>42</v>
      </c>
      <c r="AB3868" t="s">
        <v>420</v>
      </c>
    </row>
    <row r="3869" spans="1:35" x14ac:dyDescent="0.25">
      <c r="A3869" t="s">
        <v>15185</v>
      </c>
      <c r="B3869" t="s">
        <v>15185</v>
      </c>
      <c r="C3869" t="s">
        <v>15186</v>
      </c>
      <c r="D3869" t="s">
        <v>15187</v>
      </c>
      <c r="E3869" t="s">
        <v>771</v>
      </c>
      <c r="F3869" t="s">
        <v>772</v>
      </c>
      <c r="G3869" t="s">
        <v>2565</v>
      </c>
      <c r="J3869" t="s">
        <v>791</v>
      </c>
      <c r="K3869" t="s">
        <v>2566</v>
      </c>
      <c r="L3869" t="s">
        <v>2567</v>
      </c>
      <c r="M3869" t="s">
        <v>15</v>
      </c>
      <c r="N3869" t="s">
        <v>771</v>
      </c>
      <c r="O3869">
        <v>1</v>
      </c>
      <c r="P3869" t="s">
        <v>777</v>
      </c>
      <c r="Q3869">
        <v>19.899999999999999</v>
      </c>
      <c r="R3869">
        <v>3.59</v>
      </c>
      <c r="Y3869" t="s">
        <v>4484</v>
      </c>
      <c r="Z3869" t="s">
        <v>4485</v>
      </c>
      <c r="AA3869">
        <v>21052</v>
      </c>
      <c r="AB3869" t="s">
        <v>420</v>
      </c>
    </row>
    <row r="3870" spans="1:35" x14ac:dyDescent="0.25">
      <c r="A3870" t="s">
        <v>15188</v>
      </c>
      <c r="B3870" t="s">
        <v>15188</v>
      </c>
      <c r="C3870" t="s">
        <v>15189</v>
      </c>
      <c r="D3870" t="s">
        <v>15190</v>
      </c>
      <c r="E3870" t="s">
        <v>771</v>
      </c>
      <c r="F3870" t="s">
        <v>772</v>
      </c>
      <c r="G3870" t="s">
        <v>2565</v>
      </c>
      <c r="J3870" t="s">
        <v>791</v>
      </c>
      <c r="K3870" t="s">
        <v>2598</v>
      </c>
      <c r="L3870" t="s">
        <v>776</v>
      </c>
      <c r="M3870" t="s">
        <v>424</v>
      </c>
      <c r="N3870" t="s">
        <v>771</v>
      </c>
      <c r="O3870">
        <v>1</v>
      </c>
      <c r="P3870" t="s">
        <v>777</v>
      </c>
      <c r="Q3870">
        <v>29.9</v>
      </c>
      <c r="R3870">
        <v>5.39</v>
      </c>
      <c r="Y3870" t="s">
        <v>15191</v>
      </c>
      <c r="Z3870" t="s">
        <v>5503</v>
      </c>
      <c r="AA3870">
        <v>25018</v>
      </c>
      <c r="AB3870" t="s">
        <v>420</v>
      </c>
    </row>
    <row r="3871" spans="1:35" x14ac:dyDescent="0.25">
      <c r="A3871" t="s">
        <v>15192</v>
      </c>
      <c r="B3871" t="s">
        <v>15192</v>
      </c>
      <c r="C3871" t="s">
        <v>15193</v>
      </c>
      <c r="D3871" t="s">
        <v>15194</v>
      </c>
      <c r="E3871" t="s">
        <v>771</v>
      </c>
      <c r="F3871" t="s">
        <v>772</v>
      </c>
      <c r="G3871" t="s">
        <v>2565</v>
      </c>
      <c r="J3871" t="s">
        <v>791</v>
      </c>
      <c r="K3871" t="s">
        <v>2578</v>
      </c>
      <c r="L3871" t="s">
        <v>833</v>
      </c>
      <c r="M3871" t="s">
        <v>49</v>
      </c>
      <c r="N3871" t="s">
        <v>771</v>
      </c>
      <c r="O3871">
        <v>1</v>
      </c>
      <c r="P3871" t="s">
        <v>777</v>
      </c>
      <c r="Q3871">
        <v>24.9</v>
      </c>
      <c r="R3871">
        <v>4.49</v>
      </c>
      <c r="Y3871" t="s">
        <v>15195</v>
      </c>
      <c r="Z3871" t="s">
        <v>3962</v>
      </c>
      <c r="AA3871">
        <v>37036</v>
      </c>
      <c r="AB3871" t="s">
        <v>420</v>
      </c>
    </row>
    <row r="3872" spans="1:35" x14ac:dyDescent="0.25">
      <c r="A3872" t="s">
        <v>15196</v>
      </c>
      <c r="B3872" t="s">
        <v>15196</v>
      </c>
      <c r="C3872" t="s">
        <v>15197</v>
      </c>
      <c r="D3872" t="s">
        <v>15198</v>
      </c>
      <c r="E3872" t="s">
        <v>771</v>
      </c>
      <c r="F3872" t="s">
        <v>772</v>
      </c>
      <c r="G3872" t="s">
        <v>2565</v>
      </c>
      <c r="J3872" t="s">
        <v>791</v>
      </c>
      <c r="K3872" t="s">
        <v>2566</v>
      </c>
      <c r="L3872" t="s">
        <v>2567</v>
      </c>
      <c r="M3872" t="s">
        <v>15</v>
      </c>
      <c r="N3872" t="s">
        <v>771</v>
      </c>
      <c r="O3872">
        <v>1</v>
      </c>
      <c r="P3872" t="s">
        <v>777</v>
      </c>
      <c r="Q3872">
        <v>19.899999999999999</v>
      </c>
      <c r="R3872">
        <v>3.59</v>
      </c>
      <c r="Y3872" t="s">
        <v>2849</v>
      </c>
      <c r="Z3872" t="s">
        <v>4308</v>
      </c>
      <c r="AA3872">
        <v>70126</v>
      </c>
      <c r="AB3872" t="s">
        <v>420</v>
      </c>
    </row>
    <row r="3873" spans="1:35" x14ac:dyDescent="0.25">
      <c r="A3873" t="s">
        <v>15199</v>
      </c>
      <c r="C3873" t="s">
        <v>15200</v>
      </c>
      <c r="D3873" t="s">
        <v>15073</v>
      </c>
      <c r="E3873" t="s">
        <v>771</v>
      </c>
      <c r="F3873" t="s">
        <v>2590</v>
      </c>
      <c r="G3873" t="s">
        <v>2565</v>
      </c>
      <c r="H3873" t="s">
        <v>2591</v>
      </c>
      <c r="J3873" t="s">
        <v>774</v>
      </c>
      <c r="K3873" t="s">
        <v>2790</v>
      </c>
      <c r="L3873" t="s">
        <v>730</v>
      </c>
      <c r="M3873" t="s">
        <v>729</v>
      </c>
      <c r="N3873" t="s">
        <v>771</v>
      </c>
      <c r="O3873">
        <v>1</v>
      </c>
      <c r="P3873" t="s">
        <v>777</v>
      </c>
      <c r="Q3873">
        <v>24.9</v>
      </c>
      <c r="R3873">
        <v>4.49</v>
      </c>
      <c r="S3873">
        <v>3</v>
      </c>
      <c r="T3873">
        <v>0.54</v>
      </c>
      <c r="Y3873" t="s">
        <v>15201</v>
      </c>
      <c r="Z3873" t="s">
        <v>3303</v>
      </c>
      <c r="AA3873">
        <v>43044</v>
      </c>
      <c r="AB3873" t="s">
        <v>420</v>
      </c>
    </row>
    <row r="3874" spans="1:35" x14ac:dyDescent="0.25">
      <c r="A3874" t="s">
        <v>15202</v>
      </c>
      <c r="B3874" t="s">
        <v>15202</v>
      </c>
      <c r="C3874" t="s">
        <v>15203</v>
      </c>
      <c r="D3874" t="s">
        <v>15204</v>
      </c>
      <c r="E3874" t="s">
        <v>771</v>
      </c>
      <c r="F3874" t="s">
        <v>772</v>
      </c>
      <c r="G3874" t="s">
        <v>2565</v>
      </c>
      <c r="J3874" t="s">
        <v>791</v>
      </c>
      <c r="K3874" t="s">
        <v>2578</v>
      </c>
      <c r="L3874" t="s">
        <v>833</v>
      </c>
      <c r="M3874" t="s">
        <v>49</v>
      </c>
      <c r="N3874" t="s">
        <v>771</v>
      </c>
      <c r="O3874">
        <v>1</v>
      </c>
      <c r="P3874" t="s">
        <v>777</v>
      </c>
      <c r="Q3874">
        <v>24.9</v>
      </c>
      <c r="R3874">
        <v>4.49</v>
      </c>
      <c r="Y3874" t="s">
        <v>2585</v>
      </c>
      <c r="Z3874" t="s">
        <v>2718</v>
      </c>
      <c r="AA3874">
        <v>20135</v>
      </c>
      <c r="AB3874" t="s">
        <v>420</v>
      </c>
    </row>
    <row r="3875" spans="1:35" x14ac:dyDescent="0.25">
      <c r="A3875" t="s">
        <v>15205</v>
      </c>
      <c r="B3875" t="s">
        <v>15205</v>
      </c>
      <c r="C3875" t="s">
        <v>15206</v>
      </c>
      <c r="D3875" t="s">
        <v>15207</v>
      </c>
      <c r="E3875" t="s">
        <v>771</v>
      </c>
      <c r="F3875" t="s">
        <v>772</v>
      </c>
      <c r="G3875" t="s">
        <v>2565</v>
      </c>
      <c r="J3875" t="s">
        <v>791</v>
      </c>
      <c r="K3875" t="s">
        <v>3229</v>
      </c>
      <c r="L3875" t="s">
        <v>870</v>
      </c>
      <c r="M3875" t="s">
        <v>440</v>
      </c>
      <c r="N3875" t="s">
        <v>771</v>
      </c>
      <c r="O3875">
        <v>1</v>
      </c>
      <c r="P3875" t="s">
        <v>777</v>
      </c>
      <c r="Q3875">
        <v>79.900000000000006</v>
      </c>
      <c r="R3875">
        <v>14.41</v>
      </c>
      <c r="U3875">
        <v>2.99</v>
      </c>
      <c r="V3875">
        <v>0.54</v>
      </c>
      <c r="Y3875" t="s">
        <v>15208</v>
      </c>
      <c r="Z3875" t="s">
        <v>2585</v>
      </c>
      <c r="AA3875">
        <v>20098</v>
      </c>
      <c r="AB3875" t="s">
        <v>420</v>
      </c>
    </row>
    <row r="3876" spans="1:35" x14ac:dyDescent="0.25">
      <c r="A3876" t="s">
        <v>15209</v>
      </c>
      <c r="B3876" t="s">
        <v>15209</v>
      </c>
      <c r="C3876" t="s">
        <v>15210</v>
      </c>
      <c r="D3876" t="s">
        <v>15211</v>
      </c>
      <c r="E3876" t="s">
        <v>771</v>
      </c>
      <c r="F3876" t="s">
        <v>772</v>
      </c>
      <c r="G3876" t="s">
        <v>2565</v>
      </c>
      <c r="J3876" t="s">
        <v>791</v>
      </c>
      <c r="K3876" t="s">
        <v>2566</v>
      </c>
      <c r="L3876" t="s">
        <v>2567</v>
      </c>
      <c r="M3876" t="s">
        <v>15</v>
      </c>
      <c r="N3876" t="s">
        <v>771</v>
      </c>
      <c r="O3876">
        <v>1</v>
      </c>
      <c r="P3876" t="s">
        <v>777</v>
      </c>
      <c r="Q3876">
        <v>19.899999999999999</v>
      </c>
      <c r="R3876">
        <v>3.59</v>
      </c>
      <c r="Y3876" t="s">
        <v>2599</v>
      </c>
      <c r="Z3876" t="s">
        <v>2712</v>
      </c>
      <c r="AA3876">
        <v>169</v>
      </c>
      <c r="AB3876" t="s">
        <v>420</v>
      </c>
    </row>
    <row r="3877" spans="1:35" x14ac:dyDescent="0.25">
      <c r="A3877" t="s">
        <v>15212</v>
      </c>
      <c r="B3877" t="s">
        <v>15212</v>
      </c>
      <c r="C3877" t="s">
        <v>15213</v>
      </c>
      <c r="D3877" t="s">
        <v>15214</v>
      </c>
      <c r="E3877" t="s">
        <v>771</v>
      </c>
      <c r="F3877" t="s">
        <v>772</v>
      </c>
      <c r="G3877" t="s">
        <v>2565</v>
      </c>
      <c r="I3877" t="s">
        <v>2646</v>
      </c>
      <c r="J3877" t="s">
        <v>791</v>
      </c>
      <c r="K3877" t="s">
        <v>2598</v>
      </c>
      <c r="L3877" t="s">
        <v>776</v>
      </c>
      <c r="M3877" t="s">
        <v>424</v>
      </c>
      <c r="N3877" t="s">
        <v>771</v>
      </c>
      <c r="O3877">
        <v>1</v>
      </c>
      <c r="P3877" t="s">
        <v>777</v>
      </c>
      <c r="Q3877">
        <v>29.9</v>
      </c>
      <c r="R3877">
        <v>5.39</v>
      </c>
      <c r="Y3877" t="s">
        <v>2883</v>
      </c>
      <c r="Z3877" t="s">
        <v>2627</v>
      </c>
      <c r="AA3877">
        <v>2032</v>
      </c>
      <c r="AB3877" t="s">
        <v>420</v>
      </c>
    </row>
    <row r="3878" spans="1:35" x14ac:dyDescent="0.25">
      <c r="A3878" t="s">
        <v>15215</v>
      </c>
      <c r="B3878" t="s">
        <v>15215</v>
      </c>
      <c r="C3878" t="s">
        <v>15216</v>
      </c>
      <c r="D3878" t="s">
        <v>15217</v>
      </c>
      <c r="E3878" t="s">
        <v>771</v>
      </c>
      <c r="F3878" t="s">
        <v>772</v>
      </c>
      <c r="G3878" t="s">
        <v>2565</v>
      </c>
      <c r="J3878" t="s">
        <v>791</v>
      </c>
      <c r="K3878" t="s">
        <v>2572</v>
      </c>
      <c r="L3878" t="s">
        <v>1427</v>
      </c>
      <c r="M3878" t="s">
        <v>45</v>
      </c>
      <c r="N3878" t="s">
        <v>771</v>
      </c>
      <c r="O3878">
        <v>1</v>
      </c>
      <c r="P3878" t="s">
        <v>777</v>
      </c>
      <c r="Q3878">
        <v>29.9</v>
      </c>
      <c r="R3878">
        <v>5.39</v>
      </c>
      <c r="Y3878" t="s">
        <v>12348</v>
      </c>
      <c r="Z3878" t="s">
        <v>3023</v>
      </c>
      <c r="AA3878">
        <v>15121</v>
      </c>
      <c r="AB3878" t="s">
        <v>420</v>
      </c>
      <c r="AG3878" t="s">
        <v>15218</v>
      </c>
      <c r="AH3878" t="s">
        <v>420</v>
      </c>
      <c r="AI3878" t="s">
        <v>1019</v>
      </c>
    </row>
    <row r="3879" spans="1:35" x14ac:dyDescent="0.25">
      <c r="A3879" t="s">
        <v>15219</v>
      </c>
      <c r="B3879" t="s">
        <v>15219</v>
      </c>
      <c r="C3879" t="s">
        <v>15220</v>
      </c>
      <c r="D3879" t="s">
        <v>15221</v>
      </c>
      <c r="E3879" t="s">
        <v>771</v>
      </c>
      <c r="F3879" t="s">
        <v>772</v>
      </c>
      <c r="G3879" t="s">
        <v>2565</v>
      </c>
      <c r="J3879" t="s">
        <v>791</v>
      </c>
      <c r="K3879" t="s">
        <v>2584</v>
      </c>
      <c r="L3879" t="s">
        <v>801</v>
      </c>
      <c r="M3879" t="s">
        <v>31</v>
      </c>
      <c r="N3879" t="s">
        <v>771</v>
      </c>
      <c r="O3879">
        <v>1</v>
      </c>
      <c r="P3879" t="s">
        <v>777</v>
      </c>
      <c r="Q3879">
        <v>34.9</v>
      </c>
      <c r="R3879">
        <v>6.29</v>
      </c>
      <c r="Y3879" t="s">
        <v>15222</v>
      </c>
      <c r="Z3879" t="s">
        <v>3488</v>
      </c>
      <c r="AA3879">
        <v>61040</v>
      </c>
      <c r="AB3879" t="s">
        <v>420</v>
      </c>
    </row>
    <row r="3880" spans="1:35" x14ac:dyDescent="0.25">
      <c r="A3880" t="s">
        <v>15223</v>
      </c>
      <c r="B3880" t="s">
        <v>15223</v>
      </c>
      <c r="C3880" t="s">
        <v>15224</v>
      </c>
      <c r="D3880" t="s">
        <v>15225</v>
      </c>
      <c r="E3880" t="s">
        <v>771</v>
      </c>
      <c r="F3880" t="s">
        <v>772</v>
      </c>
      <c r="G3880" t="s">
        <v>2565</v>
      </c>
      <c r="I3880" t="s">
        <v>2646</v>
      </c>
      <c r="J3880" t="s">
        <v>791</v>
      </c>
      <c r="K3880" t="s">
        <v>2598</v>
      </c>
      <c r="L3880" t="s">
        <v>776</v>
      </c>
      <c r="M3880" t="s">
        <v>424</v>
      </c>
      <c r="N3880" t="s">
        <v>771</v>
      </c>
      <c r="O3880">
        <v>1</v>
      </c>
      <c r="P3880" t="s">
        <v>777</v>
      </c>
      <c r="Q3880">
        <v>29.9</v>
      </c>
      <c r="R3880">
        <v>5.39</v>
      </c>
      <c r="Y3880" t="s">
        <v>3160</v>
      </c>
      <c r="Z3880" t="s">
        <v>3161</v>
      </c>
      <c r="AA3880">
        <v>45020</v>
      </c>
      <c r="AB3880" t="s">
        <v>420</v>
      </c>
    </row>
    <row r="3881" spans="1:35" x14ac:dyDescent="0.25">
      <c r="A3881" t="s">
        <v>15226</v>
      </c>
      <c r="B3881" t="s">
        <v>15226</v>
      </c>
      <c r="C3881" t="s">
        <v>15227</v>
      </c>
      <c r="D3881" t="s">
        <v>15228</v>
      </c>
      <c r="E3881" t="s">
        <v>771</v>
      </c>
      <c r="F3881" t="s">
        <v>772</v>
      </c>
      <c r="G3881" t="s">
        <v>2565</v>
      </c>
      <c r="J3881" t="s">
        <v>791</v>
      </c>
      <c r="K3881" t="s">
        <v>2566</v>
      </c>
      <c r="L3881" t="s">
        <v>2567</v>
      </c>
      <c r="M3881" t="s">
        <v>15</v>
      </c>
      <c r="N3881" t="s">
        <v>771</v>
      </c>
      <c r="O3881">
        <v>1</v>
      </c>
      <c r="P3881" t="s">
        <v>777</v>
      </c>
      <c r="Q3881">
        <v>19.899999999999999</v>
      </c>
      <c r="R3881">
        <v>3.59</v>
      </c>
      <c r="S3881">
        <v>1.66</v>
      </c>
      <c r="T3881">
        <v>0.3</v>
      </c>
      <c r="Y3881" t="s">
        <v>2604</v>
      </c>
      <c r="Z3881" t="s">
        <v>2604</v>
      </c>
      <c r="AA3881">
        <v>80146</v>
      </c>
      <c r="AB3881" t="s">
        <v>420</v>
      </c>
    </row>
    <row r="3882" spans="1:35" x14ac:dyDescent="0.25">
      <c r="A3882" t="s">
        <v>15229</v>
      </c>
      <c r="B3882" t="s">
        <v>15229</v>
      </c>
      <c r="C3882" t="s">
        <v>15230</v>
      </c>
      <c r="D3882" t="s">
        <v>15231</v>
      </c>
      <c r="E3882" t="s">
        <v>771</v>
      </c>
      <c r="F3882" t="s">
        <v>772</v>
      </c>
      <c r="G3882" t="s">
        <v>2565</v>
      </c>
      <c r="J3882" t="s">
        <v>791</v>
      </c>
      <c r="K3882" t="s">
        <v>2584</v>
      </c>
      <c r="L3882" t="s">
        <v>801</v>
      </c>
      <c r="M3882" t="s">
        <v>31</v>
      </c>
      <c r="N3882" t="s">
        <v>771</v>
      </c>
      <c r="O3882">
        <v>1</v>
      </c>
      <c r="P3882" t="s">
        <v>777</v>
      </c>
      <c r="Q3882">
        <v>34.9</v>
      </c>
      <c r="R3882">
        <v>6.29</v>
      </c>
      <c r="U3882">
        <v>2.99</v>
      </c>
      <c r="V3882">
        <v>0.54</v>
      </c>
      <c r="Y3882" t="s">
        <v>6451</v>
      </c>
      <c r="Z3882" t="s">
        <v>2904</v>
      </c>
      <c r="AA3882">
        <v>10022</v>
      </c>
      <c r="AB3882" t="s">
        <v>420</v>
      </c>
    </row>
    <row r="3883" spans="1:35" x14ac:dyDescent="0.25">
      <c r="A3883" t="s">
        <v>15232</v>
      </c>
      <c r="B3883" t="s">
        <v>15232</v>
      </c>
      <c r="C3883" t="s">
        <v>15233</v>
      </c>
      <c r="D3883" t="s">
        <v>15234</v>
      </c>
      <c r="E3883" t="s">
        <v>771</v>
      </c>
      <c r="F3883" t="s">
        <v>772</v>
      </c>
      <c r="G3883" t="s">
        <v>2565</v>
      </c>
      <c r="J3883" t="s">
        <v>791</v>
      </c>
      <c r="K3883" t="s">
        <v>7068</v>
      </c>
      <c r="L3883" t="s">
        <v>1238</v>
      </c>
      <c r="M3883" t="s">
        <v>57</v>
      </c>
      <c r="N3883" t="s">
        <v>771</v>
      </c>
      <c r="O3883">
        <v>1</v>
      </c>
      <c r="P3883" t="s">
        <v>777</v>
      </c>
      <c r="Q3883">
        <v>14.9</v>
      </c>
      <c r="R3883">
        <v>2.69</v>
      </c>
      <c r="Y3883" t="s">
        <v>7625</v>
      </c>
      <c r="Z3883" t="s">
        <v>3335</v>
      </c>
      <c r="AA3883">
        <v>48123</v>
      </c>
      <c r="AB3883" t="s">
        <v>420</v>
      </c>
    </row>
    <row r="3884" spans="1:35" x14ac:dyDescent="0.25">
      <c r="A3884" t="s">
        <v>15235</v>
      </c>
      <c r="B3884" t="s">
        <v>15235</v>
      </c>
      <c r="C3884" t="s">
        <v>15236</v>
      </c>
      <c r="D3884" t="s">
        <v>15237</v>
      </c>
      <c r="E3884" t="s">
        <v>771</v>
      </c>
      <c r="F3884" t="s">
        <v>772</v>
      </c>
      <c r="G3884" t="s">
        <v>2565</v>
      </c>
      <c r="J3884" t="s">
        <v>791</v>
      </c>
      <c r="K3884" t="s">
        <v>2641</v>
      </c>
      <c r="L3884" t="s">
        <v>1330</v>
      </c>
      <c r="M3884" t="s">
        <v>29</v>
      </c>
      <c r="N3884" t="s">
        <v>771</v>
      </c>
      <c r="O3884">
        <v>1</v>
      </c>
      <c r="P3884" t="s">
        <v>777</v>
      </c>
      <c r="Q3884">
        <v>32.9</v>
      </c>
      <c r="R3884">
        <v>5.93</v>
      </c>
      <c r="Y3884" t="s">
        <v>12520</v>
      </c>
      <c r="Z3884" t="s">
        <v>3479</v>
      </c>
      <c r="AA3884">
        <v>30028</v>
      </c>
      <c r="AB3884" t="s">
        <v>420</v>
      </c>
    </row>
    <row r="3885" spans="1:35" x14ac:dyDescent="0.25">
      <c r="A3885" t="s">
        <v>15238</v>
      </c>
      <c r="B3885" t="s">
        <v>15238</v>
      </c>
      <c r="C3885" t="s">
        <v>15239</v>
      </c>
      <c r="D3885" t="s">
        <v>15240</v>
      </c>
      <c r="E3885" t="s">
        <v>771</v>
      </c>
      <c r="F3885" t="s">
        <v>772</v>
      </c>
      <c r="G3885" t="s">
        <v>2565</v>
      </c>
      <c r="J3885" t="s">
        <v>791</v>
      </c>
      <c r="K3885" t="s">
        <v>2598</v>
      </c>
      <c r="L3885" t="s">
        <v>776</v>
      </c>
      <c r="M3885" t="s">
        <v>424</v>
      </c>
      <c r="N3885" t="s">
        <v>771</v>
      </c>
      <c r="O3885">
        <v>1</v>
      </c>
      <c r="P3885" t="s">
        <v>777</v>
      </c>
      <c r="Q3885">
        <v>29.9</v>
      </c>
      <c r="R3885">
        <v>5.39</v>
      </c>
      <c r="Y3885" t="s">
        <v>2620</v>
      </c>
      <c r="Z3885" t="s">
        <v>4676</v>
      </c>
      <c r="AA3885">
        <v>44123</v>
      </c>
      <c r="AB3885" t="s">
        <v>420</v>
      </c>
    </row>
    <row r="3886" spans="1:35" x14ac:dyDescent="0.25">
      <c r="A3886" t="s">
        <v>15241</v>
      </c>
      <c r="B3886" t="s">
        <v>15241</v>
      </c>
      <c r="C3886" t="s">
        <v>15242</v>
      </c>
      <c r="D3886" t="s">
        <v>15243</v>
      </c>
      <c r="E3886" t="s">
        <v>771</v>
      </c>
      <c r="F3886" t="s">
        <v>772</v>
      </c>
      <c r="G3886" t="s">
        <v>2565</v>
      </c>
      <c r="J3886" t="s">
        <v>791</v>
      </c>
      <c r="K3886" t="s">
        <v>2566</v>
      </c>
      <c r="L3886" t="s">
        <v>2567</v>
      </c>
      <c r="M3886" t="s">
        <v>15</v>
      </c>
      <c r="N3886" t="s">
        <v>771</v>
      </c>
      <c r="O3886">
        <v>1</v>
      </c>
      <c r="P3886" t="s">
        <v>777</v>
      </c>
      <c r="Q3886">
        <v>19.899999999999999</v>
      </c>
      <c r="R3886">
        <v>3.59</v>
      </c>
      <c r="Y3886" t="s">
        <v>15244</v>
      </c>
      <c r="Z3886" t="s">
        <v>2688</v>
      </c>
      <c r="AA3886">
        <v>35041</v>
      </c>
      <c r="AB3886" t="s">
        <v>420</v>
      </c>
    </row>
    <row r="3887" spans="1:35" x14ac:dyDescent="0.25">
      <c r="A3887" t="s">
        <v>15245</v>
      </c>
      <c r="B3887" t="s">
        <v>15245</v>
      </c>
      <c r="C3887" t="s">
        <v>15246</v>
      </c>
      <c r="D3887" t="s">
        <v>15247</v>
      </c>
      <c r="E3887" t="s">
        <v>771</v>
      </c>
      <c r="F3887" t="s">
        <v>772</v>
      </c>
      <c r="G3887" t="s">
        <v>2565</v>
      </c>
      <c r="J3887" t="s">
        <v>791</v>
      </c>
      <c r="K3887" t="s">
        <v>2566</v>
      </c>
      <c r="L3887" t="s">
        <v>2567</v>
      </c>
      <c r="M3887" t="s">
        <v>15</v>
      </c>
      <c r="N3887" t="s">
        <v>771</v>
      </c>
      <c r="O3887">
        <v>1</v>
      </c>
      <c r="P3887" t="s">
        <v>777</v>
      </c>
      <c r="Q3887">
        <v>19.899999999999999</v>
      </c>
      <c r="R3887">
        <v>3.59</v>
      </c>
      <c r="Y3887" t="s">
        <v>15248</v>
      </c>
      <c r="Z3887" t="s">
        <v>4688</v>
      </c>
      <c r="AA3887">
        <v>88100</v>
      </c>
      <c r="AB3887" t="s">
        <v>420</v>
      </c>
    </row>
    <row r="3888" spans="1:35" x14ac:dyDescent="0.25">
      <c r="A3888" t="s">
        <v>15249</v>
      </c>
      <c r="B3888" t="s">
        <v>15249</v>
      </c>
      <c r="C3888" t="s">
        <v>15250</v>
      </c>
      <c r="D3888" t="s">
        <v>15251</v>
      </c>
      <c r="E3888" t="s">
        <v>771</v>
      </c>
      <c r="F3888" t="s">
        <v>772</v>
      </c>
      <c r="G3888" t="s">
        <v>2565</v>
      </c>
      <c r="J3888" t="s">
        <v>791</v>
      </c>
      <c r="K3888" t="s">
        <v>2847</v>
      </c>
      <c r="L3888" t="s">
        <v>2409</v>
      </c>
      <c r="M3888" t="s">
        <v>59</v>
      </c>
      <c r="N3888" t="s">
        <v>771</v>
      </c>
      <c r="O3888">
        <v>1</v>
      </c>
      <c r="P3888" t="s">
        <v>777</v>
      </c>
      <c r="Q3888">
        <v>16.899999999999999</v>
      </c>
      <c r="R3888">
        <v>3.05</v>
      </c>
      <c r="Y3888" t="s">
        <v>5181</v>
      </c>
      <c r="Z3888" t="s">
        <v>6393</v>
      </c>
      <c r="AA3888">
        <v>31020</v>
      </c>
      <c r="AB3888" t="s">
        <v>420</v>
      </c>
    </row>
    <row r="3889" spans="1:28" x14ac:dyDescent="0.25">
      <c r="A3889" t="s">
        <v>15252</v>
      </c>
      <c r="B3889" t="s">
        <v>15252</v>
      </c>
      <c r="C3889" t="s">
        <v>15253</v>
      </c>
      <c r="D3889" t="s">
        <v>15254</v>
      </c>
      <c r="E3889" t="s">
        <v>771</v>
      </c>
      <c r="F3889" t="s">
        <v>772</v>
      </c>
      <c r="G3889" t="s">
        <v>2565</v>
      </c>
      <c r="J3889" t="s">
        <v>791</v>
      </c>
      <c r="K3889" t="s">
        <v>2911</v>
      </c>
      <c r="L3889" t="s">
        <v>1037</v>
      </c>
      <c r="M3889" t="s">
        <v>430</v>
      </c>
      <c r="N3889" t="s">
        <v>771</v>
      </c>
      <c r="O3889">
        <v>1</v>
      </c>
      <c r="P3889" t="s">
        <v>777</v>
      </c>
      <c r="Q3889">
        <v>59.9</v>
      </c>
      <c r="R3889">
        <v>10.8</v>
      </c>
      <c r="S3889">
        <v>4.99</v>
      </c>
      <c r="T3889">
        <v>0.9</v>
      </c>
      <c r="Y3889" t="s">
        <v>3844</v>
      </c>
      <c r="Z3889" t="s">
        <v>3662</v>
      </c>
      <c r="AA3889">
        <v>80145</v>
      </c>
      <c r="AB3889" t="s">
        <v>420</v>
      </c>
    </row>
    <row r="3890" spans="1:28" x14ac:dyDescent="0.25">
      <c r="A3890" t="s">
        <v>15255</v>
      </c>
      <c r="B3890" t="s">
        <v>15255</v>
      </c>
      <c r="C3890" t="s">
        <v>15256</v>
      </c>
      <c r="D3890" t="s">
        <v>15257</v>
      </c>
      <c r="E3890" t="s">
        <v>771</v>
      </c>
      <c r="F3890" t="s">
        <v>772</v>
      </c>
      <c r="G3890" t="s">
        <v>2565</v>
      </c>
      <c r="J3890" t="s">
        <v>791</v>
      </c>
      <c r="K3890" t="s">
        <v>2584</v>
      </c>
      <c r="L3890" t="s">
        <v>801</v>
      </c>
      <c r="M3890" t="s">
        <v>31</v>
      </c>
      <c r="N3890" t="s">
        <v>771</v>
      </c>
      <c r="O3890">
        <v>1</v>
      </c>
      <c r="P3890" t="s">
        <v>777</v>
      </c>
      <c r="Q3890">
        <v>34.9</v>
      </c>
      <c r="R3890">
        <v>6.29</v>
      </c>
      <c r="Y3890" t="s">
        <v>15258</v>
      </c>
      <c r="Z3890" t="s">
        <v>4473</v>
      </c>
      <c r="AA3890">
        <v>11020</v>
      </c>
      <c r="AB3890" t="s">
        <v>420</v>
      </c>
    </row>
    <row r="3891" spans="1:28" x14ac:dyDescent="0.25">
      <c r="A3891" t="s">
        <v>15259</v>
      </c>
      <c r="C3891" t="s">
        <v>15260</v>
      </c>
      <c r="D3891" t="s">
        <v>15098</v>
      </c>
      <c r="E3891" t="s">
        <v>771</v>
      </c>
      <c r="F3891" t="s">
        <v>2590</v>
      </c>
      <c r="G3891" t="s">
        <v>2565</v>
      </c>
      <c r="H3891" t="s">
        <v>2591</v>
      </c>
      <c r="J3891" t="s">
        <v>774</v>
      </c>
      <c r="K3891" t="s">
        <v>2780</v>
      </c>
      <c r="L3891" t="s">
        <v>169</v>
      </c>
      <c r="M3891" t="s">
        <v>168</v>
      </c>
      <c r="N3891" t="s">
        <v>771</v>
      </c>
      <c r="O3891">
        <v>1</v>
      </c>
      <c r="P3891" t="s">
        <v>777</v>
      </c>
      <c r="Q3891">
        <v>28.9</v>
      </c>
      <c r="R3891">
        <v>5.21</v>
      </c>
      <c r="S3891">
        <v>3</v>
      </c>
      <c r="T3891">
        <v>0.54</v>
      </c>
      <c r="Y3891" t="s">
        <v>15261</v>
      </c>
      <c r="Z3891" t="s">
        <v>5017</v>
      </c>
      <c r="AA3891">
        <v>13853</v>
      </c>
      <c r="AB3891" t="s">
        <v>420</v>
      </c>
    </row>
    <row r="3892" spans="1:28" x14ac:dyDescent="0.25">
      <c r="A3892" t="s">
        <v>15262</v>
      </c>
      <c r="B3892" t="s">
        <v>15262</v>
      </c>
      <c r="C3892" t="s">
        <v>15263</v>
      </c>
      <c r="D3892" t="s">
        <v>15264</v>
      </c>
      <c r="E3892" t="s">
        <v>771</v>
      </c>
      <c r="F3892" t="s">
        <v>772</v>
      </c>
      <c r="G3892" t="s">
        <v>2565</v>
      </c>
      <c r="I3892" t="s">
        <v>2646</v>
      </c>
      <c r="J3892" t="s">
        <v>791</v>
      </c>
      <c r="K3892" t="s">
        <v>2572</v>
      </c>
      <c r="L3892" t="s">
        <v>1427</v>
      </c>
      <c r="M3892" t="s">
        <v>45</v>
      </c>
      <c r="N3892" t="s">
        <v>771</v>
      </c>
      <c r="O3892">
        <v>1</v>
      </c>
      <c r="P3892" t="s">
        <v>777</v>
      </c>
      <c r="Q3892">
        <v>29.9</v>
      </c>
      <c r="R3892">
        <v>5.39</v>
      </c>
      <c r="Y3892" t="s">
        <v>2883</v>
      </c>
      <c r="Z3892" t="s">
        <v>2627</v>
      </c>
      <c r="AA3892">
        <v>2032</v>
      </c>
      <c r="AB3892" t="s">
        <v>420</v>
      </c>
    </row>
    <row r="3893" spans="1:28" x14ac:dyDescent="0.25">
      <c r="A3893" t="s">
        <v>15265</v>
      </c>
      <c r="B3893" t="s">
        <v>15265</v>
      </c>
      <c r="C3893" t="s">
        <v>15266</v>
      </c>
      <c r="D3893" t="s">
        <v>15267</v>
      </c>
      <c r="E3893" t="s">
        <v>771</v>
      </c>
      <c r="F3893" t="s">
        <v>772</v>
      </c>
      <c r="G3893" t="s">
        <v>2565</v>
      </c>
      <c r="J3893" t="s">
        <v>791</v>
      </c>
      <c r="K3893" t="s">
        <v>2566</v>
      </c>
      <c r="L3893" t="s">
        <v>2567</v>
      </c>
      <c r="M3893" t="s">
        <v>15</v>
      </c>
      <c r="N3893" t="s">
        <v>771</v>
      </c>
      <c r="O3893">
        <v>1</v>
      </c>
      <c r="P3893" t="s">
        <v>777</v>
      </c>
      <c r="Q3893">
        <v>19.899999999999999</v>
      </c>
      <c r="R3893">
        <v>3.59</v>
      </c>
      <c r="Y3893" t="s">
        <v>15268</v>
      </c>
      <c r="Z3893" t="s">
        <v>3756</v>
      </c>
      <c r="AA3893">
        <v>47853</v>
      </c>
      <c r="AB3893" t="s">
        <v>420</v>
      </c>
    </row>
    <row r="3894" spans="1:28" x14ac:dyDescent="0.25">
      <c r="A3894" t="s">
        <v>15269</v>
      </c>
      <c r="B3894" t="s">
        <v>15269</v>
      </c>
      <c r="C3894" t="s">
        <v>15270</v>
      </c>
      <c r="D3894" t="s">
        <v>15271</v>
      </c>
      <c r="E3894" t="s">
        <v>771</v>
      </c>
      <c r="F3894" t="s">
        <v>772</v>
      </c>
      <c r="G3894" t="s">
        <v>2565</v>
      </c>
      <c r="J3894" t="s">
        <v>791</v>
      </c>
      <c r="K3894" t="s">
        <v>2584</v>
      </c>
      <c r="L3894" t="s">
        <v>801</v>
      </c>
      <c r="M3894" t="s">
        <v>31</v>
      </c>
      <c r="N3894" t="s">
        <v>771</v>
      </c>
      <c r="O3894">
        <v>1</v>
      </c>
      <c r="P3894" t="s">
        <v>777</v>
      </c>
      <c r="Q3894">
        <v>34.9</v>
      </c>
      <c r="R3894">
        <v>6.29</v>
      </c>
      <c r="Y3894" t="s">
        <v>2604</v>
      </c>
      <c r="Z3894" t="s">
        <v>2604</v>
      </c>
      <c r="AA3894">
        <v>80144</v>
      </c>
      <c r="AB3894" t="s">
        <v>420</v>
      </c>
    </row>
    <row r="3895" spans="1:28" x14ac:dyDescent="0.25">
      <c r="A3895" t="s">
        <v>15272</v>
      </c>
      <c r="B3895" t="s">
        <v>15272</v>
      </c>
      <c r="C3895" t="s">
        <v>15273</v>
      </c>
      <c r="D3895" t="s">
        <v>15274</v>
      </c>
      <c r="E3895" t="s">
        <v>771</v>
      </c>
      <c r="F3895" t="s">
        <v>772</v>
      </c>
      <c r="G3895" t="s">
        <v>2565</v>
      </c>
      <c r="J3895" t="s">
        <v>791</v>
      </c>
      <c r="K3895" t="s">
        <v>2882</v>
      </c>
      <c r="L3895" t="s">
        <v>827</v>
      </c>
      <c r="M3895" t="s">
        <v>438</v>
      </c>
      <c r="N3895" t="s">
        <v>771</v>
      </c>
      <c r="O3895">
        <v>1</v>
      </c>
      <c r="P3895" t="s">
        <v>777</v>
      </c>
      <c r="Q3895">
        <v>39.9</v>
      </c>
      <c r="R3895">
        <v>7.2</v>
      </c>
      <c r="Y3895" t="s">
        <v>15275</v>
      </c>
      <c r="Z3895" t="s">
        <v>3296</v>
      </c>
      <c r="AA3895">
        <v>24068</v>
      </c>
      <c r="AB3895" t="s">
        <v>420</v>
      </c>
    </row>
    <row r="3896" spans="1:28" x14ac:dyDescent="0.25">
      <c r="A3896" t="s">
        <v>15276</v>
      </c>
      <c r="B3896" t="s">
        <v>15276</v>
      </c>
      <c r="C3896" t="s">
        <v>15277</v>
      </c>
      <c r="D3896" t="s">
        <v>15278</v>
      </c>
      <c r="E3896" t="s">
        <v>771</v>
      </c>
      <c r="F3896" t="s">
        <v>772</v>
      </c>
      <c r="G3896" t="s">
        <v>2565</v>
      </c>
      <c r="J3896" t="s">
        <v>791</v>
      </c>
      <c r="K3896" t="s">
        <v>2566</v>
      </c>
      <c r="L3896" t="s">
        <v>2567</v>
      </c>
      <c r="M3896" t="s">
        <v>15</v>
      </c>
      <c r="N3896" t="s">
        <v>771</v>
      </c>
      <c r="O3896">
        <v>1</v>
      </c>
      <c r="P3896" t="s">
        <v>777</v>
      </c>
      <c r="Q3896">
        <v>19.899999999999999</v>
      </c>
      <c r="R3896">
        <v>3.59</v>
      </c>
      <c r="Y3896" t="s">
        <v>2853</v>
      </c>
      <c r="Z3896" t="s">
        <v>15279</v>
      </c>
      <c r="AA3896">
        <v>16144</v>
      </c>
      <c r="AB3896" t="s">
        <v>420</v>
      </c>
    </row>
    <row r="3897" spans="1:28" x14ac:dyDescent="0.25">
      <c r="A3897" t="s">
        <v>15280</v>
      </c>
      <c r="B3897" t="s">
        <v>15280</v>
      </c>
      <c r="C3897" t="s">
        <v>15281</v>
      </c>
      <c r="D3897" t="s">
        <v>15282</v>
      </c>
      <c r="E3897" t="s">
        <v>771</v>
      </c>
      <c r="F3897" t="s">
        <v>772</v>
      </c>
      <c r="G3897" t="s">
        <v>2565</v>
      </c>
      <c r="I3897" t="s">
        <v>2646</v>
      </c>
      <c r="J3897" t="s">
        <v>791</v>
      </c>
      <c r="K3897" t="s">
        <v>2598</v>
      </c>
      <c r="L3897" t="s">
        <v>776</v>
      </c>
      <c r="M3897" t="s">
        <v>424</v>
      </c>
      <c r="N3897" t="s">
        <v>771</v>
      </c>
      <c r="O3897">
        <v>1</v>
      </c>
      <c r="P3897" t="s">
        <v>777</v>
      </c>
      <c r="Q3897">
        <v>29.9</v>
      </c>
      <c r="R3897">
        <v>5.39</v>
      </c>
      <c r="Y3897" t="s">
        <v>2883</v>
      </c>
      <c r="Z3897" t="s">
        <v>2627</v>
      </c>
      <c r="AA3897">
        <v>2032</v>
      </c>
      <c r="AB3897" t="s">
        <v>420</v>
      </c>
    </row>
    <row r="3898" spans="1:28" x14ac:dyDescent="0.25">
      <c r="A3898" t="s">
        <v>15283</v>
      </c>
      <c r="C3898" t="s">
        <v>15284</v>
      </c>
      <c r="D3898" t="s">
        <v>15285</v>
      </c>
      <c r="E3898" t="s">
        <v>771</v>
      </c>
      <c r="F3898" t="s">
        <v>2590</v>
      </c>
      <c r="G3898" t="s">
        <v>2565</v>
      </c>
      <c r="H3898" t="s">
        <v>2591</v>
      </c>
      <c r="J3898" t="s">
        <v>774</v>
      </c>
      <c r="K3898" t="s">
        <v>2790</v>
      </c>
      <c r="L3898" t="s">
        <v>730</v>
      </c>
      <c r="M3898" t="s">
        <v>729</v>
      </c>
      <c r="N3898" t="s">
        <v>771</v>
      </c>
      <c r="O3898">
        <v>1</v>
      </c>
      <c r="P3898" t="s">
        <v>777</v>
      </c>
      <c r="Q3898">
        <v>24.9</v>
      </c>
      <c r="R3898">
        <v>4.49</v>
      </c>
      <c r="S3898">
        <v>3</v>
      </c>
      <c r="T3898">
        <v>0.54</v>
      </c>
      <c r="Y3898" t="s">
        <v>3483</v>
      </c>
      <c r="Z3898" t="s">
        <v>8668</v>
      </c>
      <c r="AA3898">
        <v>153</v>
      </c>
      <c r="AB3898" t="s">
        <v>420</v>
      </c>
    </row>
    <row r="3899" spans="1:28" x14ac:dyDescent="0.25">
      <c r="A3899" t="s">
        <v>15286</v>
      </c>
      <c r="B3899" t="s">
        <v>15286</v>
      </c>
      <c r="C3899" t="s">
        <v>15287</v>
      </c>
      <c r="D3899" t="s">
        <v>15288</v>
      </c>
      <c r="E3899" t="s">
        <v>771</v>
      </c>
      <c r="F3899" t="s">
        <v>772</v>
      </c>
      <c r="G3899" t="s">
        <v>2565</v>
      </c>
      <c r="I3899" t="s">
        <v>2646</v>
      </c>
      <c r="J3899" t="s">
        <v>791</v>
      </c>
      <c r="K3899" t="s">
        <v>2641</v>
      </c>
      <c r="L3899" t="s">
        <v>1330</v>
      </c>
      <c r="M3899" t="s">
        <v>29</v>
      </c>
      <c r="N3899" t="s">
        <v>771</v>
      </c>
      <c r="O3899">
        <v>1</v>
      </c>
      <c r="P3899" t="s">
        <v>777</v>
      </c>
      <c r="Q3899">
        <v>32.9</v>
      </c>
      <c r="R3899">
        <v>5.93</v>
      </c>
      <c r="Y3899" t="s">
        <v>3160</v>
      </c>
      <c r="Z3899" t="s">
        <v>3161</v>
      </c>
      <c r="AA3899">
        <v>45020</v>
      </c>
      <c r="AB3899" t="s">
        <v>420</v>
      </c>
    </row>
    <row r="3900" spans="1:28" x14ac:dyDescent="0.25">
      <c r="A3900" t="s">
        <v>15289</v>
      </c>
      <c r="B3900" t="s">
        <v>15289</v>
      </c>
      <c r="C3900" t="s">
        <v>15290</v>
      </c>
      <c r="D3900" t="s">
        <v>15291</v>
      </c>
      <c r="E3900" t="s">
        <v>771</v>
      </c>
      <c r="F3900" t="s">
        <v>772</v>
      </c>
      <c r="G3900" t="s">
        <v>2565</v>
      </c>
      <c r="J3900" t="s">
        <v>791</v>
      </c>
      <c r="K3900" t="s">
        <v>2598</v>
      </c>
      <c r="L3900" t="s">
        <v>776</v>
      </c>
      <c r="M3900" t="s">
        <v>424</v>
      </c>
      <c r="N3900" t="s">
        <v>771</v>
      </c>
      <c r="O3900">
        <v>1</v>
      </c>
      <c r="P3900" t="s">
        <v>777</v>
      </c>
      <c r="Q3900">
        <v>29.9</v>
      </c>
      <c r="R3900">
        <v>5.39</v>
      </c>
      <c r="Y3900" t="s">
        <v>15292</v>
      </c>
      <c r="Z3900" t="s">
        <v>4485</v>
      </c>
      <c r="AA3900">
        <v>21047</v>
      </c>
      <c r="AB3900" t="s">
        <v>420</v>
      </c>
    </row>
    <row r="3901" spans="1:28" x14ac:dyDescent="0.25">
      <c r="A3901" t="s">
        <v>15293</v>
      </c>
      <c r="B3901" t="s">
        <v>15293</v>
      </c>
      <c r="C3901" t="s">
        <v>15294</v>
      </c>
      <c r="D3901" t="s">
        <v>15295</v>
      </c>
      <c r="E3901" t="s">
        <v>771</v>
      </c>
      <c r="F3901" t="s">
        <v>772</v>
      </c>
      <c r="G3901" t="s">
        <v>2565</v>
      </c>
      <c r="J3901" t="s">
        <v>791</v>
      </c>
      <c r="K3901" t="s">
        <v>2566</v>
      </c>
      <c r="L3901" t="s">
        <v>2567</v>
      </c>
      <c r="M3901" t="s">
        <v>15</v>
      </c>
      <c r="N3901" t="s">
        <v>771</v>
      </c>
      <c r="O3901">
        <v>1</v>
      </c>
      <c r="P3901" t="s">
        <v>777</v>
      </c>
      <c r="Q3901">
        <v>19.899999999999999</v>
      </c>
      <c r="R3901">
        <v>3.59</v>
      </c>
      <c r="Y3901" t="s">
        <v>15296</v>
      </c>
      <c r="Z3901" t="s">
        <v>3403</v>
      </c>
      <c r="AA3901">
        <v>89040</v>
      </c>
      <c r="AB3901" t="s">
        <v>420</v>
      </c>
    </row>
    <row r="3902" spans="1:28" x14ac:dyDescent="0.25">
      <c r="A3902" t="s">
        <v>15297</v>
      </c>
      <c r="B3902" t="s">
        <v>15297</v>
      </c>
      <c r="C3902" t="s">
        <v>15298</v>
      </c>
      <c r="D3902" t="s">
        <v>15299</v>
      </c>
      <c r="E3902" t="s">
        <v>771</v>
      </c>
      <c r="F3902" t="s">
        <v>772</v>
      </c>
      <c r="G3902" t="s">
        <v>2565</v>
      </c>
      <c r="I3902" t="s">
        <v>2646</v>
      </c>
      <c r="J3902" t="s">
        <v>791</v>
      </c>
      <c r="K3902" t="s">
        <v>2598</v>
      </c>
      <c r="L3902" t="s">
        <v>776</v>
      </c>
      <c r="M3902" t="s">
        <v>424</v>
      </c>
      <c r="N3902" t="s">
        <v>771</v>
      </c>
      <c r="O3902">
        <v>1</v>
      </c>
      <c r="P3902" t="s">
        <v>777</v>
      </c>
      <c r="Q3902">
        <v>29.9</v>
      </c>
      <c r="R3902">
        <v>5.39</v>
      </c>
      <c r="Y3902" t="s">
        <v>2883</v>
      </c>
      <c r="Z3902" t="s">
        <v>2627</v>
      </c>
      <c r="AA3902">
        <v>2032</v>
      </c>
      <c r="AB3902" t="s">
        <v>420</v>
      </c>
    </row>
    <row r="3903" spans="1:28" x14ac:dyDescent="0.25">
      <c r="A3903" t="s">
        <v>15300</v>
      </c>
      <c r="B3903" t="s">
        <v>15300</v>
      </c>
      <c r="C3903" t="s">
        <v>15301</v>
      </c>
      <c r="D3903" t="s">
        <v>15302</v>
      </c>
      <c r="E3903" t="s">
        <v>799</v>
      </c>
      <c r="F3903" t="s">
        <v>772</v>
      </c>
      <c r="G3903" t="s">
        <v>2565</v>
      </c>
      <c r="J3903" t="s">
        <v>791</v>
      </c>
      <c r="K3903" t="s">
        <v>2566</v>
      </c>
      <c r="L3903" t="s">
        <v>2567</v>
      </c>
      <c r="M3903" t="s">
        <v>15</v>
      </c>
      <c r="N3903" t="s">
        <v>799</v>
      </c>
      <c r="O3903">
        <v>0</v>
      </c>
      <c r="Y3903" t="s">
        <v>3806</v>
      </c>
      <c r="Z3903" t="s">
        <v>3806</v>
      </c>
      <c r="AA3903">
        <v>16125</v>
      </c>
      <c r="AB3903" t="s">
        <v>420</v>
      </c>
    </row>
    <row r="3904" spans="1:28" x14ac:dyDescent="0.25">
      <c r="A3904" t="s">
        <v>15303</v>
      </c>
      <c r="B3904" t="s">
        <v>15303</v>
      </c>
      <c r="C3904" t="s">
        <v>15304</v>
      </c>
      <c r="D3904" t="s">
        <v>15305</v>
      </c>
      <c r="E3904" t="s">
        <v>771</v>
      </c>
      <c r="F3904" t="s">
        <v>772</v>
      </c>
      <c r="G3904" t="s">
        <v>2565</v>
      </c>
      <c r="J3904" t="s">
        <v>791</v>
      </c>
      <c r="K3904" t="s">
        <v>2566</v>
      </c>
      <c r="L3904" t="s">
        <v>2567</v>
      </c>
      <c r="M3904" t="s">
        <v>15</v>
      </c>
      <c r="N3904" t="s">
        <v>771</v>
      </c>
      <c r="O3904">
        <v>1</v>
      </c>
      <c r="P3904" t="s">
        <v>777</v>
      </c>
      <c r="Q3904">
        <v>19.899999999999999</v>
      </c>
      <c r="R3904">
        <v>3.59</v>
      </c>
      <c r="Y3904" t="s">
        <v>4505</v>
      </c>
      <c r="Z3904" t="s">
        <v>2604</v>
      </c>
      <c r="AA3904">
        <v>80038</v>
      </c>
      <c r="AB3904" t="s">
        <v>420</v>
      </c>
    </row>
    <row r="3905" spans="1:28" x14ac:dyDescent="0.25">
      <c r="A3905" t="s">
        <v>15306</v>
      </c>
      <c r="C3905" t="s">
        <v>15307</v>
      </c>
      <c r="D3905" t="s">
        <v>15308</v>
      </c>
      <c r="E3905" t="s">
        <v>771</v>
      </c>
      <c r="F3905" t="s">
        <v>2590</v>
      </c>
      <c r="G3905" t="s">
        <v>2565</v>
      </c>
      <c r="H3905" t="s">
        <v>2591</v>
      </c>
      <c r="J3905" t="s">
        <v>774</v>
      </c>
      <c r="K3905" t="s">
        <v>4348</v>
      </c>
      <c r="L3905" t="s">
        <v>20</v>
      </c>
      <c r="M3905" t="s">
        <v>19</v>
      </c>
      <c r="N3905" t="s">
        <v>771</v>
      </c>
      <c r="O3905">
        <v>1</v>
      </c>
      <c r="P3905" t="s">
        <v>777</v>
      </c>
      <c r="Q3905">
        <v>22.9</v>
      </c>
      <c r="R3905">
        <v>4.13</v>
      </c>
      <c r="S3905">
        <v>3</v>
      </c>
      <c r="T3905">
        <v>0.54</v>
      </c>
      <c r="Y3905" t="s">
        <v>13395</v>
      </c>
      <c r="Z3905" t="s">
        <v>3082</v>
      </c>
      <c r="AA3905">
        <v>59013</v>
      </c>
      <c r="AB3905" t="s">
        <v>420</v>
      </c>
    </row>
    <row r="3906" spans="1:28" x14ac:dyDescent="0.25">
      <c r="A3906" t="s">
        <v>15309</v>
      </c>
      <c r="B3906" t="s">
        <v>15309</v>
      </c>
      <c r="C3906" t="s">
        <v>15310</v>
      </c>
      <c r="D3906" t="s">
        <v>15311</v>
      </c>
      <c r="E3906" t="s">
        <v>771</v>
      </c>
      <c r="F3906" t="s">
        <v>772</v>
      </c>
      <c r="G3906" t="s">
        <v>2565</v>
      </c>
      <c r="J3906" t="s">
        <v>791</v>
      </c>
      <c r="K3906" t="s">
        <v>2566</v>
      </c>
      <c r="L3906" t="s">
        <v>2567</v>
      </c>
      <c r="M3906" t="s">
        <v>15</v>
      </c>
      <c r="N3906" t="s">
        <v>771</v>
      </c>
      <c r="O3906">
        <v>1</v>
      </c>
      <c r="P3906" t="s">
        <v>777</v>
      </c>
      <c r="Q3906">
        <v>19.899999999999999</v>
      </c>
      <c r="R3906">
        <v>3.59</v>
      </c>
      <c r="Y3906" t="s">
        <v>4692</v>
      </c>
      <c r="Z3906" t="s">
        <v>2568</v>
      </c>
      <c r="AA3906">
        <v>10064</v>
      </c>
      <c r="AB3906" t="s">
        <v>420</v>
      </c>
    </row>
    <row r="3907" spans="1:28" x14ac:dyDescent="0.25">
      <c r="A3907" t="s">
        <v>15312</v>
      </c>
      <c r="B3907" t="s">
        <v>15312</v>
      </c>
      <c r="C3907" t="s">
        <v>15313</v>
      </c>
      <c r="D3907" t="s">
        <v>15314</v>
      </c>
      <c r="E3907" t="s">
        <v>771</v>
      </c>
      <c r="F3907" t="s">
        <v>772</v>
      </c>
      <c r="G3907" t="s">
        <v>2565</v>
      </c>
      <c r="J3907" t="s">
        <v>791</v>
      </c>
      <c r="K3907" t="s">
        <v>2566</v>
      </c>
      <c r="L3907" t="s">
        <v>2567</v>
      </c>
      <c r="M3907" t="s">
        <v>15</v>
      </c>
      <c r="N3907" t="s">
        <v>771</v>
      </c>
      <c r="O3907">
        <v>1</v>
      </c>
      <c r="P3907" t="s">
        <v>777</v>
      </c>
      <c r="Q3907">
        <v>19.899999999999999</v>
      </c>
      <c r="R3907">
        <v>3.59</v>
      </c>
      <c r="Y3907" t="s">
        <v>4250</v>
      </c>
      <c r="Z3907" t="s">
        <v>3288</v>
      </c>
      <c r="AA3907">
        <v>40126</v>
      </c>
      <c r="AB3907" t="s">
        <v>420</v>
      </c>
    </row>
    <row r="3908" spans="1:28" x14ac:dyDescent="0.25">
      <c r="A3908" t="s">
        <v>15315</v>
      </c>
      <c r="B3908" t="s">
        <v>15315</v>
      </c>
      <c r="C3908" t="s">
        <v>15316</v>
      </c>
      <c r="D3908" t="s">
        <v>15317</v>
      </c>
      <c r="E3908" t="s">
        <v>771</v>
      </c>
      <c r="F3908" t="s">
        <v>772</v>
      </c>
      <c r="G3908" t="s">
        <v>2565</v>
      </c>
      <c r="J3908" t="s">
        <v>791</v>
      </c>
      <c r="K3908" t="s">
        <v>2566</v>
      </c>
      <c r="L3908" t="s">
        <v>2567</v>
      </c>
      <c r="M3908" t="s">
        <v>15</v>
      </c>
      <c r="N3908" t="s">
        <v>771</v>
      </c>
      <c r="O3908">
        <v>1</v>
      </c>
      <c r="P3908" t="s">
        <v>777</v>
      </c>
      <c r="Q3908">
        <v>19.899999999999999</v>
      </c>
      <c r="R3908">
        <v>3.59</v>
      </c>
      <c r="S3908">
        <v>0.82</v>
      </c>
      <c r="X3908">
        <v>0.82</v>
      </c>
      <c r="Y3908" t="s">
        <v>15318</v>
      </c>
      <c r="Z3908" t="s">
        <v>3124</v>
      </c>
      <c r="AA3908">
        <v>25037</v>
      </c>
      <c r="AB3908" t="s">
        <v>420</v>
      </c>
    </row>
    <row r="3909" spans="1:28" x14ac:dyDescent="0.25">
      <c r="A3909" t="s">
        <v>15319</v>
      </c>
      <c r="B3909" t="s">
        <v>15319</v>
      </c>
      <c r="C3909" t="s">
        <v>15320</v>
      </c>
      <c r="D3909" t="s">
        <v>15321</v>
      </c>
      <c r="E3909" t="s">
        <v>771</v>
      </c>
      <c r="F3909" t="s">
        <v>772</v>
      </c>
      <c r="G3909" t="s">
        <v>2565</v>
      </c>
      <c r="J3909" t="s">
        <v>791</v>
      </c>
      <c r="K3909" t="s">
        <v>2598</v>
      </c>
      <c r="L3909" t="s">
        <v>776</v>
      </c>
      <c r="M3909" t="s">
        <v>424</v>
      </c>
      <c r="N3909" t="s">
        <v>771</v>
      </c>
      <c r="O3909">
        <v>1</v>
      </c>
      <c r="P3909" t="s">
        <v>777</v>
      </c>
      <c r="Q3909">
        <v>29.9</v>
      </c>
      <c r="R3909">
        <v>5.39</v>
      </c>
      <c r="Y3909" t="s">
        <v>15322</v>
      </c>
      <c r="Z3909" t="s">
        <v>2712</v>
      </c>
      <c r="AA3909">
        <v>39</v>
      </c>
      <c r="AB3909" t="s">
        <v>420</v>
      </c>
    </row>
    <row r="3910" spans="1:28" x14ac:dyDescent="0.25">
      <c r="A3910" t="s">
        <v>15323</v>
      </c>
      <c r="B3910" t="s">
        <v>15323</v>
      </c>
      <c r="C3910" t="s">
        <v>15324</v>
      </c>
      <c r="D3910" t="s">
        <v>15325</v>
      </c>
      <c r="E3910" t="s">
        <v>771</v>
      </c>
      <c r="F3910" t="s">
        <v>772</v>
      </c>
      <c r="G3910" t="s">
        <v>2565</v>
      </c>
      <c r="J3910" t="s">
        <v>791</v>
      </c>
      <c r="K3910" t="s">
        <v>2584</v>
      </c>
      <c r="L3910" t="s">
        <v>801</v>
      </c>
      <c r="M3910" t="s">
        <v>31</v>
      </c>
      <c r="N3910" t="s">
        <v>771</v>
      </c>
      <c r="O3910">
        <v>1</v>
      </c>
      <c r="P3910" t="s">
        <v>777</v>
      </c>
      <c r="Q3910">
        <v>34.9</v>
      </c>
      <c r="R3910">
        <v>6.29</v>
      </c>
      <c r="Y3910" t="s">
        <v>15326</v>
      </c>
      <c r="Z3910" t="s">
        <v>4293</v>
      </c>
      <c r="AA3910">
        <v>71018</v>
      </c>
      <c r="AB3910" t="s">
        <v>420</v>
      </c>
    </row>
    <row r="3911" spans="1:28" x14ac:dyDescent="0.25">
      <c r="A3911" t="s">
        <v>15327</v>
      </c>
      <c r="B3911" t="s">
        <v>15327</v>
      </c>
      <c r="C3911" t="s">
        <v>15328</v>
      </c>
      <c r="D3911" t="s">
        <v>15329</v>
      </c>
      <c r="E3911" t="s">
        <v>771</v>
      </c>
      <c r="F3911" t="s">
        <v>772</v>
      </c>
      <c r="G3911" t="s">
        <v>2565</v>
      </c>
      <c r="J3911" t="s">
        <v>791</v>
      </c>
      <c r="K3911" t="s">
        <v>2882</v>
      </c>
      <c r="L3911" t="s">
        <v>827</v>
      </c>
      <c r="M3911" t="s">
        <v>438</v>
      </c>
      <c r="N3911" t="s">
        <v>771</v>
      </c>
      <c r="O3911">
        <v>1</v>
      </c>
      <c r="P3911" t="s">
        <v>777</v>
      </c>
      <c r="Q3911">
        <v>39.9</v>
      </c>
      <c r="R3911">
        <v>7.2</v>
      </c>
      <c r="Y3911" t="s">
        <v>15330</v>
      </c>
      <c r="Z3911" t="s">
        <v>3604</v>
      </c>
      <c r="AA3911">
        <v>84010</v>
      </c>
      <c r="AB3911" t="s">
        <v>420</v>
      </c>
    </row>
    <row r="3912" spans="1:28" x14ac:dyDescent="0.25">
      <c r="A3912" t="s">
        <v>15331</v>
      </c>
      <c r="B3912" t="s">
        <v>15331</v>
      </c>
      <c r="C3912" t="s">
        <v>15332</v>
      </c>
      <c r="D3912" t="s">
        <v>15333</v>
      </c>
      <c r="E3912" t="s">
        <v>771</v>
      </c>
      <c r="F3912" t="s">
        <v>772</v>
      </c>
      <c r="G3912" t="s">
        <v>2565</v>
      </c>
      <c r="J3912" t="s">
        <v>791</v>
      </c>
      <c r="K3912" t="s">
        <v>3014</v>
      </c>
      <c r="L3912" t="s">
        <v>3015</v>
      </c>
      <c r="M3912" t="s">
        <v>25</v>
      </c>
      <c r="N3912" t="s">
        <v>771</v>
      </c>
      <c r="O3912">
        <v>1</v>
      </c>
      <c r="P3912" t="s">
        <v>777</v>
      </c>
      <c r="Q3912">
        <v>29.9</v>
      </c>
      <c r="R3912">
        <v>5.39</v>
      </c>
      <c r="Y3912" t="s">
        <v>7290</v>
      </c>
      <c r="Z3912" t="s">
        <v>7291</v>
      </c>
      <c r="AA3912">
        <v>42123</v>
      </c>
      <c r="AB3912" t="s">
        <v>420</v>
      </c>
    </row>
    <row r="3913" spans="1:28" x14ac:dyDescent="0.25">
      <c r="A3913" t="s">
        <v>15334</v>
      </c>
      <c r="B3913" t="s">
        <v>15334</v>
      </c>
      <c r="C3913" t="s">
        <v>15335</v>
      </c>
      <c r="D3913" t="s">
        <v>15336</v>
      </c>
      <c r="E3913" t="s">
        <v>771</v>
      </c>
      <c r="F3913" t="s">
        <v>772</v>
      </c>
      <c r="G3913" t="s">
        <v>2565</v>
      </c>
      <c r="J3913" t="s">
        <v>791</v>
      </c>
      <c r="K3913" t="s">
        <v>2584</v>
      </c>
      <c r="L3913" t="s">
        <v>801</v>
      </c>
      <c r="M3913" t="s">
        <v>31</v>
      </c>
      <c r="N3913" t="s">
        <v>771</v>
      </c>
      <c r="O3913">
        <v>1</v>
      </c>
      <c r="P3913" t="s">
        <v>777</v>
      </c>
      <c r="Q3913">
        <v>34.9</v>
      </c>
      <c r="R3913">
        <v>6.29</v>
      </c>
      <c r="Y3913" t="s">
        <v>15337</v>
      </c>
      <c r="Z3913" t="s">
        <v>2878</v>
      </c>
      <c r="AA3913">
        <v>33010</v>
      </c>
      <c r="AB3913" t="s">
        <v>420</v>
      </c>
    </row>
    <row r="3914" spans="1:28" x14ac:dyDescent="0.25">
      <c r="A3914" t="s">
        <v>15338</v>
      </c>
      <c r="B3914" t="s">
        <v>15338</v>
      </c>
      <c r="C3914" t="s">
        <v>15339</v>
      </c>
      <c r="D3914" t="s">
        <v>15340</v>
      </c>
      <c r="E3914" t="s">
        <v>771</v>
      </c>
      <c r="F3914" t="s">
        <v>772</v>
      </c>
      <c r="G3914" t="s">
        <v>2565</v>
      </c>
      <c r="J3914" t="s">
        <v>791</v>
      </c>
      <c r="K3914" t="s">
        <v>2584</v>
      </c>
      <c r="L3914" t="s">
        <v>801</v>
      </c>
      <c r="M3914" t="s">
        <v>31</v>
      </c>
      <c r="N3914" t="s">
        <v>771</v>
      </c>
      <c r="O3914">
        <v>1</v>
      </c>
      <c r="P3914" t="s">
        <v>777</v>
      </c>
      <c r="Q3914">
        <v>34.9</v>
      </c>
      <c r="R3914">
        <v>6.29</v>
      </c>
      <c r="S3914">
        <v>1.63</v>
      </c>
      <c r="X3914">
        <v>1.63</v>
      </c>
      <c r="Y3914" t="s">
        <v>8931</v>
      </c>
      <c r="Z3914" t="s">
        <v>3811</v>
      </c>
      <c r="AA3914">
        <v>92026</v>
      </c>
      <c r="AB3914" t="s">
        <v>420</v>
      </c>
    </row>
    <row r="3915" spans="1:28" x14ac:dyDescent="0.25">
      <c r="A3915" t="s">
        <v>15341</v>
      </c>
      <c r="B3915" t="s">
        <v>15341</v>
      </c>
      <c r="C3915" t="s">
        <v>15342</v>
      </c>
      <c r="D3915" t="s">
        <v>15343</v>
      </c>
      <c r="E3915" t="s">
        <v>771</v>
      </c>
      <c r="F3915" t="s">
        <v>772</v>
      </c>
      <c r="G3915" t="s">
        <v>2565</v>
      </c>
      <c r="J3915" t="s">
        <v>791</v>
      </c>
      <c r="K3915" t="s">
        <v>2578</v>
      </c>
      <c r="L3915" t="s">
        <v>833</v>
      </c>
      <c r="M3915" t="s">
        <v>49</v>
      </c>
      <c r="N3915" t="s">
        <v>771</v>
      </c>
      <c r="O3915">
        <v>1</v>
      </c>
      <c r="P3915" t="s">
        <v>777</v>
      </c>
      <c r="Q3915">
        <v>24.9</v>
      </c>
      <c r="R3915">
        <v>4.49</v>
      </c>
      <c r="Y3915" t="s">
        <v>9983</v>
      </c>
      <c r="Z3915" t="s">
        <v>3366</v>
      </c>
      <c r="AA3915">
        <v>24050</v>
      </c>
      <c r="AB3915" t="s">
        <v>420</v>
      </c>
    </row>
    <row r="3916" spans="1:28" x14ac:dyDescent="0.25">
      <c r="A3916" t="s">
        <v>15344</v>
      </c>
      <c r="B3916" t="s">
        <v>15344</v>
      </c>
      <c r="C3916" t="s">
        <v>15345</v>
      </c>
      <c r="D3916" t="s">
        <v>15346</v>
      </c>
      <c r="E3916" t="s">
        <v>771</v>
      </c>
      <c r="F3916" t="s">
        <v>772</v>
      </c>
      <c r="G3916" t="s">
        <v>2565</v>
      </c>
      <c r="J3916" t="s">
        <v>791</v>
      </c>
      <c r="K3916" t="s">
        <v>2847</v>
      </c>
      <c r="L3916" t="s">
        <v>2409</v>
      </c>
      <c r="M3916" t="s">
        <v>59</v>
      </c>
      <c r="N3916" t="s">
        <v>771</v>
      </c>
      <c r="O3916">
        <v>1</v>
      </c>
      <c r="P3916" t="s">
        <v>777</v>
      </c>
      <c r="Q3916">
        <v>16.899999999999999</v>
      </c>
      <c r="R3916">
        <v>3.05</v>
      </c>
      <c r="S3916">
        <v>1.63</v>
      </c>
      <c r="X3916">
        <v>1.63</v>
      </c>
      <c r="Y3916" t="s">
        <v>2599</v>
      </c>
      <c r="Z3916" t="s">
        <v>2599</v>
      </c>
      <c r="AA3916">
        <v>124</v>
      </c>
      <c r="AB3916" t="s">
        <v>420</v>
      </c>
    </row>
    <row r="3917" spans="1:28" x14ac:dyDescent="0.25">
      <c r="A3917" t="s">
        <v>15344</v>
      </c>
      <c r="B3917" t="s">
        <v>15344</v>
      </c>
      <c r="C3917" t="s">
        <v>15345</v>
      </c>
      <c r="D3917" t="s">
        <v>15346</v>
      </c>
      <c r="E3917" t="s">
        <v>771</v>
      </c>
      <c r="F3917" t="s">
        <v>772</v>
      </c>
      <c r="G3917" t="s">
        <v>2565</v>
      </c>
      <c r="J3917" t="s">
        <v>791</v>
      </c>
      <c r="K3917" t="s">
        <v>2882</v>
      </c>
      <c r="L3917" t="s">
        <v>827</v>
      </c>
      <c r="M3917" t="s">
        <v>438</v>
      </c>
      <c r="N3917" t="s">
        <v>771</v>
      </c>
      <c r="O3917">
        <v>1</v>
      </c>
      <c r="P3917" t="s">
        <v>777</v>
      </c>
      <c r="Q3917">
        <v>39.9</v>
      </c>
      <c r="R3917">
        <v>7.2</v>
      </c>
      <c r="S3917">
        <v>1.64</v>
      </c>
      <c r="X3917">
        <v>1.64</v>
      </c>
      <c r="Y3917" t="s">
        <v>2599</v>
      </c>
      <c r="Z3917" t="s">
        <v>2599</v>
      </c>
      <c r="AA3917">
        <v>124</v>
      </c>
      <c r="AB3917" t="s">
        <v>420</v>
      </c>
    </row>
    <row r="3918" spans="1:28" x14ac:dyDescent="0.25">
      <c r="A3918" t="s">
        <v>15347</v>
      </c>
      <c r="B3918" t="s">
        <v>15347</v>
      </c>
      <c r="C3918" t="s">
        <v>15348</v>
      </c>
      <c r="D3918" t="s">
        <v>15349</v>
      </c>
      <c r="E3918" t="s">
        <v>771</v>
      </c>
      <c r="F3918" t="s">
        <v>772</v>
      </c>
      <c r="G3918" t="s">
        <v>2565</v>
      </c>
      <c r="J3918" t="s">
        <v>791</v>
      </c>
      <c r="K3918" t="s">
        <v>2641</v>
      </c>
      <c r="L3918" t="s">
        <v>1330</v>
      </c>
      <c r="M3918" t="s">
        <v>29</v>
      </c>
      <c r="N3918" t="s">
        <v>771</v>
      </c>
      <c r="O3918">
        <v>1</v>
      </c>
      <c r="P3918" t="s">
        <v>777</v>
      </c>
      <c r="Q3918">
        <v>32.9</v>
      </c>
      <c r="R3918">
        <v>5.93</v>
      </c>
      <c r="S3918">
        <v>1.0900000000000001</v>
      </c>
      <c r="X3918">
        <v>1.0900000000000001</v>
      </c>
      <c r="Y3918" t="s">
        <v>15350</v>
      </c>
      <c r="Z3918" t="s">
        <v>4007</v>
      </c>
      <c r="AA3918">
        <v>86025</v>
      </c>
      <c r="AB3918" t="s">
        <v>420</v>
      </c>
    </row>
    <row r="3919" spans="1:28" x14ac:dyDescent="0.25">
      <c r="A3919" t="s">
        <v>15351</v>
      </c>
      <c r="C3919" t="s">
        <v>15352</v>
      </c>
      <c r="D3919" t="s">
        <v>15353</v>
      </c>
      <c r="E3919" t="s">
        <v>771</v>
      </c>
      <c r="F3919" t="s">
        <v>2590</v>
      </c>
      <c r="G3919" t="s">
        <v>2565</v>
      </c>
      <c r="H3919" t="s">
        <v>2591</v>
      </c>
      <c r="J3919" t="s">
        <v>774</v>
      </c>
      <c r="K3919" t="s">
        <v>2790</v>
      </c>
      <c r="L3919" t="s">
        <v>730</v>
      </c>
      <c r="M3919" t="s">
        <v>729</v>
      </c>
      <c r="N3919" t="s">
        <v>771</v>
      </c>
      <c r="O3919">
        <v>1</v>
      </c>
      <c r="P3919" t="s">
        <v>777</v>
      </c>
      <c r="Q3919">
        <v>24.9</v>
      </c>
      <c r="R3919">
        <v>4.49</v>
      </c>
      <c r="S3919">
        <v>3</v>
      </c>
      <c r="T3919">
        <v>0.54</v>
      </c>
      <c r="Y3919" t="s">
        <v>2599</v>
      </c>
      <c r="Z3919" t="s">
        <v>2712</v>
      </c>
      <c r="AA3919">
        <v>165</v>
      </c>
      <c r="AB3919" t="s">
        <v>420</v>
      </c>
    </row>
    <row r="3920" spans="1:28" x14ac:dyDescent="0.25">
      <c r="A3920" t="s">
        <v>15354</v>
      </c>
      <c r="B3920" t="s">
        <v>15354</v>
      </c>
      <c r="C3920" t="s">
        <v>15355</v>
      </c>
      <c r="D3920" t="s">
        <v>15356</v>
      </c>
      <c r="E3920" t="s">
        <v>771</v>
      </c>
      <c r="F3920" t="s">
        <v>772</v>
      </c>
      <c r="G3920" t="s">
        <v>2565</v>
      </c>
      <c r="J3920" t="s">
        <v>791</v>
      </c>
      <c r="K3920" t="s">
        <v>3168</v>
      </c>
      <c r="L3920" t="s">
        <v>1296</v>
      </c>
      <c r="M3920" t="s">
        <v>428</v>
      </c>
      <c r="N3920" t="s">
        <v>771</v>
      </c>
      <c r="O3920">
        <v>1</v>
      </c>
      <c r="P3920" t="s">
        <v>777</v>
      </c>
      <c r="Q3920">
        <v>49.9</v>
      </c>
      <c r="R3920">
        <v>9</v>
      </c>
      <c r="Y3920" t="s">
        <v>15357</v>
      </c>
      <c r="Z3920" t="s">
        <v>2585</v>
      </c>
      <c r="AA3920">
        <v>20045</v>
      </c>
      <c r="AB3920" t="s">
        <v>420</v>
      </c>
    </row>
    <row r="3921" spans="1:28" x14ac:dyDescent="0.25">
      <c r="A3921" t="s">
        <v>15358</v>
      </c>
      <c r="B3921" t="s">
        <v>15358</v>
      </c>
      <c r="C3921" t="s">
        <v>15359</v>
      </c>
      <c r="D3921" t="s">
        <v>15360</v>
      </c>
      <c r="E3921" t="s">
        <v>771</v>
      </c>
      <c r="F3921" t="s">
        <v>772</v>
      </c>
      <c r="G3921" t="s">
        <v>2565</v>
      </c>
      <c r="J3921" t="s">
        <v>791</v>
      </c>
      <c r="K3921" t="s">
        <v>7068</v>
      </c>
      <c r="L3921" t="s">
        <v>1238</v>
      </c>
      <c r="M3921" t="s">
        <v>57</v>
      </c>
      <c r="N3921" t="s">
        <v>771</v>
      </c>
      <c r="O3921">
        <v>1</v>
      </c>
      <c r="P3921" t="s">
        <v>777</v>
      </c>
      <c r="Q3921">
        <v>14.9</v>
      </c>
      <c r="R3921">
        <v>2.69</v>
      </c>
      <c r="Y3921" t="s">
        <v>8058</v>
      </c>
      <c r="Z3921" t="s">
        <v>8058</v>
      </c>
      <c r="AA3921">
        <v>60128</v>
      </c>
      <c r="AB3921" t="s">
        <v>420</v>
      </c>
    </row>
    <row r="3922" spans="1:28" x14ac:dyDescent="0.25">
      <c r="A3922" t="s">
        <v>15361</v>
      </c>
      <c r="B3922" t="s">
        <v>15361</v>
      </c>
      <c r="C3922" t="s">
        <v>15362</v>
      </c>
      <c r="D3922" t="s">
        <v>15363</v>
      </c>
      <c r="E3922" t="s">
        <v>771</v>
      </c>
      <c r="F3922" t="s">
        <v>772</v>
      </c>
      <c r="G3922" t="s">
        <v>2565</v>
      </c>
      <c r="J3922" t="s">
        <v>791</v>
      </c>
      <c r="K3922" t="s">
        <v>2641</v>
      </c>
      <c r="L3922" t="s">
        <v>1330</v>
      </c>
      <c r="M3922" t="s">
        <v>29</v>
      </c>
      <c r="N3922" t="s">
        <v>771</v>
      </c>
      <c r="O3922">
        <v>1</v>
      </c>
      <c r="P3922" t="s">
        <v>777</v>
      </c>
      <c r="Q3922">
        <v>32.9</v>
      </c>
      <c r="R3922">
        <v>5.93</v>
      </c>
      <c r="Y3922" t="s">
        <v>15364</v>
      </c>
      <c r="Z3922" t="s">
        <v>3834</v>
      </c>
      <c r="AA3922">
        <v>28043</v>
      </c>
      <c r="AB3922" t="s">
        <v>420</v>
      </c>
    </row>
    <row r="3923" spans="1:28" x14ac:dyDescent="0.25">
      <c r="A3923" t="s">
        <v>15365</v>
      </c>
      <c r="B3923" t="s">
        <v>15365</v>
      </c>
      <c r="C3923" t="s">
        <v>15366</v>
      </c>
      <c r="D3923" t="s">
        <v>15367</v>
      </c>
      <c r="E3923" t="s">
        <v>771</v>
      </c>
      <c r="F3923" t="s">
        <v>772</v>
      </c>
      <c r="G3923" t="s">
        <v>2565</v>
      </c>
      <c r="J3923" t="s">
        <v>791</v>
      </c>
      <c r="K3923" t="s">
        <v>2882</v>
      </c>
      <c r="L3923" t="s">
        <v>827</v>
      </c>
      <c r="M3923" t="s">
        <v>438</v>
      </c>
      <c r="N3923" t="s">
        <v>771</v>
      </c>
      <c r="O3923">
        <v>1</v>
      </c>
      <c r="P3923" t="s">
        <v>777</v>
      </c>
      <c r="Q3923">
        <v>39.9</v>
      </c>
      <c r="R3923">
        <v>7.2</v>
      </c>
      <c r="Y3923" t="s">
        <v>15368</v>
      </c>
      <c r="Z3923" t="s">
        <v>3967</v>
      </c>
      <c r="AA3923">
        <v>89842</v>
      </c>
      <c r="AB3923" t="s">
        <v>420</v>
      </c>
    </row>
    <row r="3924" spans="1:28" x14ac:dyDescent="0.25">
      <c r="A3924" t="s">
        <v>15369</v>
      </c>
      <c r="B3924" t="s">
        <v>15369</v>
      </c>
      <c r="C3924" t="s">
        <v>15370</v>
      </c>
      <c r="D3924" t="s">
        <v>15371</v>
      </c>
      <c r="E3924" t="s">
        <v>771</v>
      </c>
      <c r="F3924" t="s">
        <v>772</v>
      </c>
      <c r="G3924" t="s">
        <v>2565</v>
      </c>
      <c r="J3924" t="s">
        <v>791</v>
      </c>
      <c r="K3924" t="s">
        <v>2938</v>
      </c>
      <c r="L3924" t="s">
        <v>2939</v>
      </c>
      <c r="M3924" t="s">
        <v>138</v>
      </c>
      <c r="N3924" t="s">
        <v>771</v>
      </c>
      <c r="O3924">
        <v>1</v>
      </c>
      <c r="P3924" t="s">
        <v>777</v>
      </c>
      <c r="Q3924">
        <v>19.899999999999999</v>
      </c>
      <c r="R3924">
        <v>3.59</v>
      </c>
      <c r="Y3924" t="s">
        <v>15372</v>
      </c>
      <c r="Z3924" t="s">
        <v>2711</v>
      </c>
      <c r="AA3924">
        <v>62</v>
      </c>
      <c r="AB3924" t="s">
        <v>420</v>
      </c>
    </row>
    <row r="3925" spans="1:28" x14ac:dyDescent="0.25">
      <c r="A3925" t="s">
        <v>15373</v>
      </c>
      <c r="C3925" t="s">
        <v>15374</v>
      </c>
      <c r="D3925" t="s">
        <v>15375</v>
      </c>
      <c r="E3925" t="s">
        <v>771</v>
      </c>
      <c r="F3925" t="s">
        <v>2590</v>
      </c>
      <c r="G3925" t="s">
        <v>2565</v>
      </c>
      <c r="H3925" t="s">
        <v>2591</v>
      </c>
      <c r="J3925" t="s">
        <v>774</v>
      </c>
      <c r="K3925" t="s">
        <v>2737</v>
      </c>
      <c r="L3925" s="2">
        <v>40405</v>
      </c>
      <c r="M3925" t="s">
        <v>170</v>
      </c>
      <c r="N3925" t="s">
        <v>771</v>
      </c>
      <c r="O3925">
        <v>1</v>
      </c>
      <c r="P3925" t="s">
        <v>777</v>
      </c>
      <c r="Q3925">
        <v>14.9</v>
      </c>
      <c r="R3925">
        <v>2.69</v>
      </c>
      <c r="S3925">
        <v>3</v>
      </c>
      <c r="T3925">
        <v>0.54</v>
      </c>
      <c r="Y3925" t="s">
        <v>9873</v>
      </c>
      <c r="Z3925" t="s">
        <v>2763</v>
      </c>
      <c r="AA3925">
        <v>57025</v>
      </c>
      <c r="AB3925" t="s">
        <v>420</v>
      </c>
    </row>
    <row r="3926" spans="1:28" x14ac:dyDescent="0.25">
      <c r="A3926" t="s">
        <v>15376</v>
      </c>
      <c r="B3926" t="s">
        <v>15376</v>
      </c>
      <c r="C3926" t="s">
        <v>15377</v>
      </c>
      <c r="D3926" t="s">
        <v>15378</v>
      </c>
      <c r="E3926" t="s">
        <v>771</v>
      </c>
      <c r="F3926" t="s">
        <v>772</v>
      </c>
      <c r="G3926" t="s">
        <v>2565</v>
      </c>
      <c r="J3926" t="s">
        <v>791</v>
      </c>
      <c r="K3926" t="s">
        <v>7068</v>
      </c>
      <c r="L3926" t="s">
        <v>1238</v>
      </c>
      <c r="M3926" t="s">
        <v>57</v>
      </c>
      <c r="N3926" t="s">
        <v>771</v>
      </c>
      <c r="O3926">
        <v>1</v>
      </c>
      <c r="P3926" t="s">
        <v>777</v>
      </c>
      <c r="Q3926">
        <v>14.9</v>
      </c>
      <c r="R3926">
        <v>2.69</v>
      </c>
      <c r="Y3926" t="s">
        <v>2614</v>
      </c>
      <c r="Z3926" t="s">
        <v>8524</v>
      </c>
      <c r="AA3926">
        <v>65127</v>
      </c>
      <c r="AB3926" t="s">
        <v>420</v>
      </c>
    </row>
    <row r="3927" spans="1:28" x14ac:dyDescent="0.25">
      <c r="A3927" t="s">
        <v>15379</v>
      </c>
      <c r="B3927" t="s">
        <v>15379</v>
      </c>
      <c r="C3927" t="s">
        <v>15380</v>
      </c>
      <c r="D3927" t="s">
        <v>15381</v>
      </c>
      <c r="E3927" t="s">
        <v>771</v>
      </c>
      <c r="F3927" t="s">
        <v>772</v>
      </c>
      <c r="G3927" t="s">
        <v>2565</v>
      </c>
      <c r="J3927" t="s">
        <v>791</v>
      </c>
      <c r="K3927" t="s">
        <v>2566</v>
      </c>
      <c r="L3927" t="s">
        <v>2567</v>
      </c>
      <c r="M3927" t="s">
        <v>15</v>
      </c>
      <c r="N3927" t="s">
        <v>771</v>
      </c>
      <c r="O3927">
        <v>1</v>
      </c>
      <c r="P3927" t="s">
        <v>777</v>
      </c>
      <c r="Q3927">
        <v>19.899999999999999</v>
      </c>
      <c r="R3927">
        <v>3.59</v>
      </c>
      <c r="Y3927" t="s">
        <v>2666</v>
      </c>
      <c r="Z3927" t="s">
        <v>15382</v>
      </c>
      <c r="AA3927">
        <v>26900</v>
      </c>
      <c r="AB3927" t="s">
        <v>420</v>
      </c>
    </row>
    <row r="3928" spans="1:28" x14ac:dyDescent="0.25">
      <c r="A3928" t="s">
        <v>15383</v>
      </c>
      <c r="B3928" t="s">
        <v>15383</v>
      </c>
      <c r="C3928" t="s">
        <v>15384</v>
      </c>
      <c r="D3928" t="s">
        <v>15385</v>
      </c>
      <c r="E3928" t="s">
        <v>771</v>
      </c>
      <c r="F3928" t="s">
        <v>772</v>
      </c>
      <c r="G3928" t="s">
        <v>2565</v>
      </c>
      <c r="J3928" t="s">
        <v>791</v>
      </c>
      <c r="K3928" t="s">
        <v>2566</v>
      </c>
      <c r="L3928" t="s">
        <v>2567</v>
      </c>
      <c r="M3928" t="s">
        <v>15</v>
      </c>
      <c r="N3928" t="s">
        <v>771</v>
      </c>
      <c r="O3928">
        <v>1</v>
      </c>
      <c r="P3928" t="s">
        <v>777</v>
      </c>
      <c r="Q3928">
        <v>19.899999999999999</v>
      </c>
      <c r="R3928">
        <v>3.59</v>
      </c>
      <c r="Y3928" t="s">
        <v>15386</v>
      </c>
      <c r="Z3928" t="s">
        <v>3088</v>
      </c>
      <c r="AA3928">
        <v>50065</v>
      </c>
      <c r="AB3928" t="s">
        <v>420</v>
      </c>
    </row>
    <row r="3929" spans="1:28" x14ac:dyDescent="0.25">
      <c r="A3929" t="s">
        <v>15387</v>
      </c>
      <c r="B3929" t="s">
        <v>15387</v>
      </c>
      <c r="C3929" t="s">
        <v>15388</v>
      </c>
      <c r="D3929" t="s">
        <v>15389</v>
      </c>
      <c r="E3929" t="s">
        <v>771</v>
      </c>
      <c r="F3929" t="s">
        <v>772</v>
      </c>
      <c r="G3929" t="s">
        <v>2565</v>
      </c>
      <c r="J3929" t="s">
        <v>791</v>
      </c>
      <c r="K3929" t="s">
        <v>2598</v>
      </c>
      <c r="L3929" t="s">
        <v>776</v>
      </c>
      <c r="M3929" t="s">
        <v>424</v>
      </c>
      <c r="N3929" t="s">
        <v>771</v>
      </c>
      <c r="O3929">
        <v>1</v>
      </c>
      <c r="P3929" t="s">
        <v>777</v>
      </c>
      <c r="Q3929">
        <v>29.9</v>
      </c>
      <c r="R3929">
        <v>5.39</v>
      </c>
      <c r="S3929">
        <v>3.99</v>
      </c>
      <c r="T3929">
        <v>0.72</v>
      </c>
      <c r="Y3929" t="s">
        <v>15390</v>
      </c>
      <c r="Z3929" t="s">
        <v>4473</v>
      </c>
      <c r="AA3929">
        <v>11027</v>
      </c>
      <c r="AB3929" t="s">
        <v>420</v>
      </c>
    </row>
    <row r="3930" spans="1:28" x14ac:dyDescent="0.25">
      <c r="A3930" t="s">
        <v>15391</v>
      </c>
      <c r="B3930" t="s">
        <v>15391</v>
      </c>
      <c r="C3930" t="s">
        <v>15392</v>
      </c>
      <c r="D3930" t="s">
        <v>15393</v>
      </c>
      <c r="E3930" t="s">
        <v>771</v>
      </c>
      <c r="F3930" t="s">
        <v>772</v>
      </c>
      <c r="G3930" t="s">
        <v>2565</v>
      </c>
      <c r="J3930" t="s">
        <v>791</v>
      </c>
      <c r="K3930" t="s">
        <v>2641</v>
      </c>
      <c r="L3930" t="s">
        <v>1330</v>
      </c>
      <c r="M3930" t="s">
        <v>29</v>
      </c>
      <c r="N3930" t="s">
        <v>771</v>
      </c>
      <c r="O3930">
        <v>1</v>
      </c>
      <c r="P3930" t="s">
        <v>777</v>
      </c>
      <c r="Q3930">
        <v>32.9</v>
      </c>
      <c r="R3930">
        <v>5.93</v>
      </c>
      <c r="Y3930" t="s">
        <v>3124</v>
      </c>
      <c r="Z3930" t="s">
        <v>3124</v>
      </c>
      <c r="AA3930">
        <v>25122</v>
      </c>
      <c r="AB3930" t="s">
        <v>420</v>
      </c>
    </row>
    <row r="3931" spans="1:28" x14ac:dyDescent="0.25">
      <c r="A3931" t="s">
        <v>15394</v>
      </c>
      <c r="B3931" t="s">
        <v>15394</v>
      </c>
      <c r="C3931" t="s">
        <v>15395</v>
      </c>
      <c r="D3931" t="s">
        <v>15396</v>
      </c>
      <c r="E3931" t="s">
        <v>771</v>
      </c>
      <c r="F3931" t="s">
        <v>772</v>
      </c>
      <c r="G3931" t="s">
        <v>2565</v>
      </c>
      <c r="J3931" t="s">
        <v>791</v>
      </c>
      <c r="K3931" t="s">
        <v>2566</v>
      </c>
      <c r="L3931" t="s">
        <v>2567</v>
      </c>
      <c r="M3931" t="s">
        <v>15</v>
      </c>
      <c r="N3931" t="s">
        <v>771</v>
      </c>
      <c r="O3931">
        <v>1</v>
      </c>
      <c r="P3931" t="s">
        <v>777</v>
      </c>
      <c r="Q3931">
        <v>19.899999999999999</v>
      </c>
      <c r="R3931">
        <v>3.59</v>
      </c>
      <c r="Y3931" t="s">
        <v>3265</v>
      </c>
      <c r="Z3931" t="s">
        <v>423</v>
      </c>
      <c r="AA3931">
        <v>3100</v>
      </c>
      <c r="AB3931" t="s">
        <v>420</v>
      </c>
    </row>
    <row r="3932" spans="1:28" x14ac:dyDescent="0.25">
      <c r="A3932" t="s">
        <v>15397</v>
      </c>
      <c r="B3932" t="s">
        <v>15397</v>
      </c>
      <c r="C3932" t="s">
        <v>15398</v>
      </c>
      <c r="D3932" t="s">
        <v>15399</v>
      </c>
      <c r="E3932" t="s">
        <v>771</v>
      </c>
      <c r="F3932" t="s">
        <v>772</v>
      </c>
      <c r="G3932" t="s">
        <v>2565</v>
      </c>
      <c r="J3932" t="s">
        <v>791</v>
      </c>
      <c r="K3932" t="s">
        <v>2584</v>
      </c>
      <c r="L3932" t="s">
        <v>801</v>
      </c>
      <c r="M3932" t="s">
        <v>31</v>
      </c>
      <c r="N3932" t="s">
        <v>771</v>
      </c>
      <c r="O3932">
        <v>1</v>
      </c>
      <c r="P3932" t="s">
        <v>777</v>
      </c>
      <c r="Q3932">
        <v>34.9</v>
      </c>
      <c r="R3932">
        <v>6.29</v>
      </c>
      <c r="Y3932" t="s">
        <v>15400</v>
      </c>
      <c r="Z3932" t="s">
        <v>5171</v>
      </c>
      <c r="AA3932">
        <v>63844</v>
      </c>
      <c r="AB3932" t="s">
        <v>420</v>
      </c>
    </row>
    <row r="3933" spans="1:28" x14ac:dyDescent="0.25">
      <c r="A3933" t="s">
        <v>15401</v>
      </c>
      <c r="B3933" t="s">
        <v>15401</v>
      </c>
      <c r="C3933" t="s">
        <v>15402</v>
      </c>
      <c r="D3933" t="s">
        <v>15403</v>
      </c>
      <c r="E3933" t="s">
        <v>771</v>
      </c>
      <c r="F3933" t="s">
        <v>772</v>
      </c>
      <c r="G3933" t="s">
        <v>2565</v>
      </c>
      <c r="J3933" t="s">
        <v>791</v>
      </c>
      <c r="K3933" t="s">
        <v>2566</v>
      </c>
      <c r="L3933" t="s">
        <v>2567</v>
      </c>
      <c r="M3933" t="s">
        <v>15</v>
      </c>
      <c r="N3933" t="s">
        <v>771</v>
      </c>
      <c r="O3933">
        <v>1</v>
      </c>
      <c r="P3933" t="s">
        <v>777</v>
      </c>
      <c r="Q3933">
        <v>19.899999999999999</v>
      </c>
      <c r="R3933">
        <v>3.59</v>
      </c>
      <c r="Y3933" t="s">
        <v>15404</v>
      </c>
      <c r="AA3933">
        <v>20082</v>
      </c>
      <c r="AB3933" t="s">
        <v>420</v>
      </c>
    </row>
    <row r="3934" spans="1:28" x14ac:dyDescent="0.25">
      <c r="A3934" t="s">
        <v>15405</v>
      </c>
      <c r="B3934" t="s">
        <v>15405</v>
      </c>
      <c r="C3934" t="s">
        <v>15406</v>
      </c>
      <c r="D3934" t="s">
        <v>15407</v>
      </c>
      <c r="E3934" t="s">
        <v>771</v>
      </c>
      <c r="F3934" t="s">
        <v>772</v>
      </c>
      <c r="G3934" t="s">
        <v>2565</v>
      </c>
      <c r="J3934" t="s">
        <v>791</v>
      </c>
      <c r="K3934" t="s">
        <v>2566</v>
      </c>
      <c r="L3934" t="s">
        <v>2567</v>
      </c>
      <c r="M3934" t="s">
        <v>15</v>
      </c>
      <c r="N3934" t="s">
        <v>771</v>
      </c>
      <c r="O3934">
        <v>1</v>
      </c>
      <c r="P3934" t="s">
        <v>777</v>
      </c>
      <c r="Q3934">
        <v>19.899999999999999</v>
      </c>
      <c r="R3934">
        <v>3.59</v>
      </c>
      <c r="S3934">
        <v>1.0900000000000001</v>
      </c>
      <c r="X3934">
        <v>1.0900000000000001</v>
      </c>
      <c r="Y3934" t="s">
        <v>15408</v>
      </c>
      <c r="Z3934" t="s">
        <v>3861</v>
      </c>
      <c r="AA3934">
        <v>53049</v>
      </c>
      <c r="AB3934" t="s">
        <v>420</v>
      </c>
    </row>
    <row r="3935" spans="1:28" x14ac:dyDescent="0.25">
      <c r="A3935" t="s">
        <v>15409</v>
      </c>
      <c r="B3935" t="s">
        <v>15409</v>
      </c>
      <c r="C3935" t="s">
        <v>15410</v>
      </c>
      <c r="D3935" t="s">
        <v>15411</v>
      </c>
      <c r="E3935" t="s">
        <v>771</v>
      </c>
      <c r="F3935" t="s">
        <v>772</v>
      </c>
      <c r="G3935" t="s">
        <v>2565</v>
      </c>
      <c r="J3935" t="s">
        <v>791</v>
      </c>
      <c r="K3935" t="s">
        <v>2566</v>
      </c>
      <c r="L3935" t="s">
        <v>2567</v>
      </c>
      <c r="M3935" t="s">
        <v>15</v>
      </c>
      <c r="N3935" t="s">
        <v>771</v>
      </c>
      <c r="O3935">
        <v>1</v>
      </c>
      <c r="P3935" t="s">
        <v>777</v>
      </c>
      <c r="Q3935">
        <v>19.899999999999999</v>
      </c>
      <c r="R3935">
        <v>3.59</v>
      </c>
      <c r="Y3935" t="s">
        <v>15412</v>
      </c>
      <c r="Z3935" t="s">
        <v>4523</v>
      </c>
      <c r="AA3935">
        <v>52046</v>
      </c>
      <c r="AB3935" t="s">
        <v>420</v>
      </c>
    </row>
    <row r="3936" spans="1:28" x14ac:dyDescent="0.25">
      <c r="A3936" t="s">
        <v>15413</v>
      </c>
      <c r="B3936" t="s">
        <v>15413</v>
      </c>
      <c r="C3936" t="s">
        <v>15414</v>
      </c>
      <c r="D3936" t="s">
        <v>15415</v>
      </c>
      <c r="E3936" t="s">
        <v>771</v>
      </c>
      <c r="F3936" t="s">
        <v>772</v>
      </c>
      <c r="G3936" t="s">
        <v>2565</v>
      </c>
      <c r="J3936" t="s">
        <v>791</v>
      </c>
      <c r="K3936" t="s">
        <v>2882</v>
      </c>
      <c r="L3936" t="s">
        <v>827</v>
      </c>
      <c r="M3936" t="s">
        <v>438</v>
      </c>
      <c r="N3936" t="s">
        <v>771</v>
      </c>
      <c r="O3936">
        <v>1</v>
      </c>
      <c r="P3936" t="s">
        <v>777</v>
      </c>
      <c r="Q3936">
        <v>39.9</v>
      </c>
      <c r="R3936">
        <v>7.2</v>
      </c>
      <c r="S3936">
        <v>4.99</v>
      </c>
      <c r="T3936">
        <v>0.9</v>
      </c>
      <c r="Y3936" t="s">
        <v>6455</v>
      </c>
      <c r="Z3936" t="s">
        <v>3604</v>
      </c>
      <c r="AA3936">
        <v>84091</v>
      </c>
      <c r="AB3936" t="s">
        <v>420</v>
      </c>
    </row>
    <row r="3937" spans="1:35" x14ac:dyDescent="0.25">
      <c r="A3937" t="s">
        <v>15416</v>
      </c>
      <c r="B3937" t="s">
        <v>15416</v>
      </c>
      <c r="C3937" t="s">
        <v>15417</v>
      </c>
      <c r="D3937" t="s">
        <v>15418</v>
      </c>
      <c r="E3937" t="s">
        <v>771</v>
      </c>
      <c r="F3937" t="s">
        <v>772</v>
      </c>
      <c r="G3937" t="s">
        <v>2565</v>
      </c>
      <c r="J3937" t="s">
        <v>791</v>
      </c>
      <c r="K3937" t="s">
        <v>2641</v>
      </c>
      <c r="L3937" t="s">
        <v>1330</v>
      </c>
      <c r="M3937" t="s">
        <v>29</v>
      </c>
      <c r="N3937" t="s">
        <v>771</v>
      </c>
      <c r="O3937">
        <v>1</v>
      </c>
      <c r="P3937" t="s">
        <v>777</v>
      </c>
      <c r="Q3937">
        <v>32.9</v>
      </c>
      <c r="R3937">
        <v>5.93</v>
      </c>
      <c r="Y3937" t="s">
        <v>6888</v>
      </c>
      <c r="Z3937" t="s">
        <v>3088</v>
      </c>
      <c r="AA3937">
        <v>50013</v>
      </c>
      <c r="AB3937" t="s">
        <v>420</v>
      </c>
    </row>
    <row r="3938" spans="1:35" x14ac:dyDescent="0.25">
      <c r="A3938" t="s">
        <v>15419</v>
      </c>
      <c r="B3938" t="s">
        <v>15419</v>
      </c>
      <c r="C3938" t="s">
        <v>15420</v>
      </c>
      <c r="D3938" t="s">
        <v>15421</v>
      </c>
      <c r="E3938" t="s">
        <v>771</v>
      </c>
      <c r="F3938" t="s">
        <v>772</v>
      </c>
      <c r="G3938" t="s">
        <v>2565</v>
      </c>
      <c r="J3938" t="s">
        <v>774</v>
      </c>
      <c r="K3938" t="s">
        <v>2641</v>
      </c>
      <c r="L3938" t="s">
        <v>1330</v>
      </c>
      <c r="M3938" t="s">
        <v>29</v>
      </c>
      <c r="N3938" t="s">
        <v>771</v>
      </c>
      <c r="O3938">
        <v>1</v>
      </c>
      <c r="P3938" t="s">
        <v>777</v>
      </c>
      <c r="Q3938">
        <v>32.9</v>
      </c>
      <c r="S3938">
        <v>2.5499999999999998</v>
      </c>
      <c r="Y3938" t="s">
        <v>15422</v>
      </c>
      <c r="AA3938" t="s">
        <v>15423</v>
      </c>
      <c r="AB3938" t="s">
        <v>455</v>
      </c>
    </row>
    <row r="3939" spans="1:35" x14ac:dyDescent="0.25">
      <c r="A3939" t="s">
        <v>15424</v>
      </c>
      <c r="B3939" t="s">
        <v>15424</v>
      </c>
      <c r="C3939" t="s">
        <v>15425</v>
      </c>
      <c r="D3939" t="s">
        <v>15426</v>
      </c>
      <c r="E3939" t="s">
        <v>771</v>
      </c>
      <c r="F3939" t="s">
        <v>772</v>
      </c>
      <c r="G3939" t="s">
        <v>2565</v>
      </c>
      <c r="J3939" t="s">
        <v>791</v>
      </c>
      <c r="K3939" t="s">
        <v>2566</v>
      </c>
      <c r="L3939" t="s">
        <v>2567</v>
      </c>
      <c r="M3939" t="s">
        <v>15</v>
      </c>
      <c r="N3939" t="s">
        <v>771</v>
      </c>
      <c r="O3939">
        <v>1</v>
      </c>
      <c r="P3939" t="s">
        <v>777</v>
      </c>
      <c r="Q3939">
        <v>19.899999999999999</v>
      </c>
      <c r="R3939">
        <v>3.59</v>
      </c>
      <c r="Y3939" t="s">
        <v>15427</v>
      </c>
      <c r="Z3939" t="s">
        <v>5772</v>
      </c>
      <c r="AA3939">
        <v>41026</v>
      </c>
      <c r="AB3939" t="s">
        <v>420</v>
      </c>
    </row>
    <row r="3940" spans="1:35" x14ac:dyDescent="0.25">
      <c r="A3940" t="s">
        <v>15428</v>
      </c>
      <c r="B3940" t="s">
        <v>15428</v>
      </c>
      <c r="C3940" t="s">
        <v>15429</v>
      </c>
      <c r="D3940" t="s">
        <v>15430</v>
      </c>
      <c r="E3940" t="s">
        <v>771</v>
      </c>
      <c r="F3940" t="s">
        <v>772</v>
      </c>
      <c r="G3940" t="s">
        <v>2565</v>
      </c>
      <c r="J3940" t="s">
        <v>791</v>
      </c>
      <c r="K3940" t="s">
        <v>2584</v>
      </c>
      <c r="L3940" t="s">
        <v>801</v>
      </c>
      <c r="M3940" t="s">
        <v>31</v>
      </c>
      <c r="N3940" t="s">
        <v>771</v>
      </c>
      <c r="O3940">
        <v>1</v>
      </c>
      <c r="P3940" t="s">
        <v>777</v>
      </c>
      <c r="Q3940">
        <v>34.9</v>
      </c>
      <c r="R3940">
        <v>6.29</v>
      </c>
      <c r="S3940">
        <v>3.99</v>
      </c>
      <c r="T3940">
        <v>0.72</v>
      </c>
      <c r="Y3940" t="s">
        <v>2599</v>
      </c>
      <c r="Z3940" t="s">
        <v>2599</v>
      </c>
      <c r="AA3940">
        <v>168</v>
      </c>
      <c r="AB3940" t="s">
        <v>420</v>
      </c>
    </row>
    <row r="3941" spans="1:35" x14ac:dyDescent="0.25">
      <c r="A3941" t="s">
        <v>15431</v>
      </c>
      <c r="B3941" t="s">
        <v>15431</v>
      </c>
      <c r="C3941" t="s">
        <v>15432</v>
      </c>
      <c r="D3941" t="s">
        <v>15433</v>
      </c>
      <c r="E3941" t="s">
        <v>771</v>
      </c>
      <c r="F3941" t="s">
        <v>772</v>
      </c>
      <c r="G3941" t="s">
        <v>2565</v>
      </c>
      <c r="J3941" t="s">
        <v>791</v>
      </c>
      <c r="K3941" t="s">
        <v>2584</v>
      </c>
      <c r="L3941" t="s">
        <v>801</v>
      </c>
      <c r="M3941" t="s">
        <v>31</v>
      </c>
      <c r="N3941" t="s">
        <v>771</v>
      </c>
      <c r="O3941">
        <v>1</v>
      </c>
      <c r="P3941" t="s">
        <v>777</v>
      </c>
      <c r="Q3941">
        <v>34.9</v>
      </c>
      <c r="R3941">
        <v>6.29</v>
      </c>
      <c r="Y3941" t="s">
        <v>15434</v>
      </c>
      <c r="AA3941">
        <v>41123</v>
      </c>
      <c r="AB3941" t="s">
        <v>420</v>
      </c>
    </row>
    <row r="3942" spans="1:35" x14ac:dyDescent="0.25">
      <c r="A3942" t="s">
        <v>15435</v>
      </c>
      <c r="B3942" t="s">
        <v>15435</v>
      </c>
      <c r="C3942" t="s">
        <v>15436</v>
      </c>
      <c r="D3942" t="s">
        <v>15437</v>
      </c>
      <c r="E3942" t="s">
        <v>799</v>
      </c>
      <c r="F3942" t="s">
        <v>772</v>
      </c>
      <c r="G3942" t="s">
        <v>2565</v>
      </c>
      <c r="J3942" t="s">
        <v>791</v>
      </c>
      <c r="K3942" t="s">
        <v>2566</v>
      </c>
      <c r="L3942" t="s">
        <v>2567</v>
      </c>
      <c r="M3942" t="s">
        <v>15</v>
      </c>
      <c r="N3942" t="s">
        <v>799</v>
      </c>
      <c r="O3942">
        <v>0</v>
      </c>
      <c r="Y3942" t="s">
        <v>15438</v>
      </c>
      <c r="Z3942" t="s">
        <v>4688</v>
      </c>
      <c r="AA3942">
        <v>88100</v>
      </c>
      <c r="AB3942" t="s">
        <v>420</v>
      </c>
    </row>
    <row r="3943" spans="1:35" x14ac:dyDescent="0.25">
      <c r="A3943" t="s">
        <v>15439</v>
      </c>
      <c r="B3943" t="s">
        <v>15439</v>
      </c>
      <c r="C3943" t="s">
        <v>15440</v>
      </c>
      <c r="D3943" t="s">
        <v>15441</v>
      </c>
      <c r="E3943" t="s">
        <v>771</v>
      </c>
      <c r="F3943" t="s">
        <v>772</v>
      </c>
      <c r="G3943" t="s">
        <v>2565</v>
      </c>
      <c r="J3943" t="s">
        <v>791</v>
      </c>
      <c r="K3943" t="s">
        <v>2566</v>
      </c>
      <c r="L3943" t="s">
        <v>2567</v>
      </c>
      <c r="M3943" t="s">
        <v>15</v>
      </c>
      <c r="N3943" t="s">
        <v>771</v>
      </c>
      <c r="O3943">
        <v>1</v>
      </c>
      <c r="P3943" t="s">
        <v>777</v>
      </c>
      <c r="Q3943">
        <v>19.899999999999999</v>
      </c>
      <c r="R3943">
        <v>3.59</v>
      </c>
      <c r="Y3943" t="s">
        <v>3124</v>
      </c>
      <c r="Z3943" t="s">
        <v>3398</v>
      </c>
      <c r="AA3943">
        <v>25127</v>
      </c>
      <c r="AB3943" t="s">
        <v>420</v>
      </c>
    </row>
    <row r="3944" spans="1:35" x14ac:dyDescent="0.25">
      <c r="A3944" t="s">
        <v>15442</v>
      </c>
      <c r="B3944" t="s">
        <v>15442</v>
      </c>
      <c r="C3944" t="s">
        <v>15443</v>
      </c>
      <c r="D3944" t="s">
        <v>15444</v>
      </c>
      <c r="E3944" t="s">
        <v>771</v>
      </c>
      <c r="F3944" t="s">
        <v>772</v>
      </c>
      <c r="G3944" t="s">
        <v>2565</v>
      </c>
      <c r="J3944" t="s">
        <v>791</v>
      </c>
      <c r="K3944" t="s">
        <v>2566</v>
      </c>
      <c r="L3944" t="s">
        <v>2567</v>
      </c>
      <c r="M3944" t="s">
        <v>15</v>
      </c>
      <c r="N3944" t="s">
        <v>771</v>
      </c>
      <c r="O3944">
        <v>1</v>
      </c>
      <c r="P3944" t="s">
        <v>777</v>
      </c>
      <c r="Q3944">
        <v>19.899999999999999</v>
      </c>
      <c r="R3944">
        <v>3.59</v>
      </c>
      <c r="Y3944" t="s">
        <v>15427</v>
      </c>
      <c r="Z3944" t="s">
        <v>5772</v>
      </c>
      <c r="AA3944">
        <v>41026</v>
      </c>
      <c r="AB3944" t="s">
        <v>420</v>
      </c>
    </row>
    <row r="3945" spans="1:35" x14ac:dyDescent="0.25">
      <c r="A3945" t="s">
        <v>15445</v>
      </c>
      <c r="B3945" t="s">
        <v>15445</v>
      </c>
      <c r="C3945" t="s">
        <v>15446</v>
      </c>
      <c r="D3945" t="s">
        <v>15447</v>
      </c>
      <c r="E3945" t="s">
        <v>771</v>
      </c>
      <c r="F3945" t="s">
        <v>772</v>
      </c>
      <c r="G3945" t="s">
        <v>2565</v>
      </c>
      <c r="J3945" t="s">
        <v>791</v>
      </c>
      <c r="K3945" t="s">
        <v>2566</v>
      </c>
      <c r="L3945" t="s">
        <v>2567</v>
      </c>
      <c r="M3945" t="s">
        <v>15</v>
      </c>
      <c r="N3945" t="s">
        <v>771</v>
      </c>
      <c r="O3945">
        <v>1</v>
      </c>
      <c r="P3945" t="s">
        <v>777</v>
      </c>
      <c r="Q3945">
        <v>19.899999999999999</v>
      </c>
      <c r="R3945">
        <v>3.59</v>
      </c>
      <c r="Y3945" t="s">
        <v>4801</v>
      </c>
      <c r="Z3945" t="s">
        <v>3445</v>
      </c>
      <c r="AA3945">
        <v>89048</v>
      </c>
      <c r="AB3945" t="s">
        <v>420</v>
      </c>
    </row>
    <row r="3946" spans="1:35" x14ac:dyDescent="0.25">
      <c r="A3946" t="s">
        <v>15448</v>
      </c>
      <c r="B3946" t="s">
        <v>15448</v>
      </c>
      <c r="C3946" t="s">
        <v>15449</v>
      </c>
      <c r="D3946" t="s">
        <v>15450</v>
      </c>
      <c r="E3946" t="s">
        <v>771</v>
      </c>
      <c r="F3946" t="s">
        <v>772</v>
      </c>
      <c r="G3946" t="s">
        <v>2565</v>
      </c>
      <c r="J3946" t="s">
        <v>791</v>
      </c>
      <c r="K3946" t="s">
        <v>2598</v>
      </c>
      <c r="L3946" t="s">
        <v>776</v>
      </c>
      <c r="M3946" t="s">
        <v>424</v>
      </c>
      <c r="N3946" t="s">
        <v>771</v>
      </c>
      <c r="O3946">
        <v>1</v>
      </c>
      <c r="P3946" t="s">
        <v>777</v>
      </c>
      <c r="Q3946">
        <v>29.9</v>
      </c>
      <c r="R3946">
        <v>5.39</v>
      </c>
      <c r="Y3946" t="s">
        <v>2717</v>
      </c>
      <c r="Z3946" t="s">
        <v>2718</v>
      </c>
      <c r="AA3946">
        <v>20152</v>
      </c>
      <c r="AB3946" t="s">
        <v>420</v>
      </c>
    </row>
    <row r="3947" spans="1:35" x14ac:dyDescent="0.25">
      <c r="A3947" t="s">
        <v>15451</v>
      </c>
      <c r="B3947" t="s">
        <v>15451</v>
      </c>
      <c r="C3947" t="s">
        <v>15452</v>
      </c>
      <c r="D3947" t="s">
        <v>15453</v>
      </c>
      <c r="E3947" t="s">
        <v>771</v>
      </c>
      <c r="F3947" t="s">
        <v>772</v>
      </c>
      <c r="G3947" t="s">
        <v>2565</v>
      </c>
      <c r="J3947" t="s">
        <v>791</v>
      </c>
      <c r="K3947" t="s">
        <v>2566</v>
      </c>
      <c r="L3947" t="s">
        <v>2567</v>
      </c>
      <c r="M3947" t="s">
        <v>15</v>
      </c>
      <c r="N3947" t="s">
        <v>771</v>
      </c>
      <c r="O3947">
        <v>1</v>
      </c>
      <c r="P3947" t="s">
        <v>777</v>
      </c>
      <c r="Q3947">
        <v>19.899999999999999</v>
      </c>
      <c r="R3947">
        <v>3.59</v>
      </c>
      <c r="Y3947" t="s">
        <v>15454</v>
      </c>
      <c r="Z3947" t="s">
        <v>3806</v>
      </c>
      <c r="AA3947">
        <v>16043</v>
      </c>
      <c r="AB3947" t="s">
        <v>420</v>
      </c>
    </row>
    <row r="3948" spans="1:35" x14ac:dyDescent="0.25">
      <c r="A3948" t="s">
        <v>15455</v>
      </c>
      <c r="B3948" t="s">
        <v>15455</v>
      </c>
      <c r="C3948" t="s">
        <v>15456</v>
      </c>
      <c r="D3948" t="s">
        <v>15457</v>
      </c>
      <c r="E3948" t="s">
        <v>799</v>
      </c>
      <c r="F3948" t="s">
        <v>772</v>
      </c>
      <c r="G3948" t="s">
        <v>2565</v>
      </c>
      <c r="I3948" t="s">
        <v>2646</v>
      </c>
      <c r="J3948" t="s">
        <v>791</v>
      </c>
      <c r="K3948" t="s">
        <v>4292</v>
      </c>
      <c r="L3948" t="s">
        <v>1140</v>
      </c>
      <c r="M3948" t="s">
        <v>213</v>
      </c>
      <c r="N3948" t="s">
        <v>799</v>
      </c>
      <c r="O3948">
        <v>0</v>
      </c>
      <c r="Y3948" t="s">
        <v>2585</v>
      </c>
      <c r="AA3948">
        <v>20124</v>
      </c>
      <c r="AB3948" t="s">
        <v>420</v>
      </c>
    </row>
    <row r="3949" spans="1:35" x14ac:dyDescent="0.25">
      <c r="A3949" t="s">
        <v>15458</v>
      </c>
      <c r="C3949" t="s">
        <v>15459</v>
      </c>
      <c r="D3949" t="s">
        <v>15460</v>
      </c>
      <c r="E3949" t="s">
        <v>771</v>
      </c>
      <c r="F3949" t="s">
        <v>2590</v>
      </c>
      <c r="G3949" t="s">
        <v>2565</v>
      </c>
      <c r="H3949" t="s">
        <v>2591</v>
      </c>
      <c r="J3949" t="s">
        <v>774</v>
      </c>
      <c r="K3949" t="s">
        <v>13190</v>
      </c>
      <c r="L3949" t="s">
        <v>174</v>
      </c>
      <c r="M3949" t="s">
        <v>173</v>
      </c>
      <c r="N3949" t="s">
        <v>771</v>
      </c>
      <c r="O3949">
        <v>1</v>
      </c>
      <c r="P3949" t="s">
        <v>777</v>
      </c>
      <c r="Q3949">
        <v>59.9</v>
      </c>
      <c r="R3949">
        <v>10.8</v>
      </c>
      <c r="S3949">
        <v>3</v>
      </c>
      <c r="T3949">
        <v>0.54</v>
      </c>
      <c r="Y3949" t="s">
        <v>15461</v>
      </c>
      <c r="Z3949" t="s">
        <v>5260</v>
      </c>
      <c r="AA3949">
        <v>52044</v>
      </c>
      <c r="AB3949" t="s">
        <v>420</v>
      </c>
      <c r="AG3949">
        <v>3663050544</v>
      </c>
      <c r="AH3949" t="s">
        <v>420</v>
      </c>
      <c r="AI3949" t="s">
        <v>1019</v>
      </c>
    </row>
    <row r="3950" spans="1:35" x14ac:dyDescent="0.25">
      <c r="A3950" t="s">
        <v>15462</v>
      </c>
      <c r="B3950" t="s">
        <v>15462</v>
      </c>
      <c r="C3950" t="s">
        <v>15463</v>
      </c>
      <c r="D3950" t="s">
        <v>15464</v>
      </c>
      <c r="E3950" t="s">
        <v>771</v>
      </c>
      <c r="F3950" t="s">
        <v>772</v>
      </c>
      <c r="G3950" t="s">
        <v>2565</v>
      </c>
      <c r="J3950" t="s">
        <v>791</v>
      </c>
      <c r="K3950" t="s">
        <v>3229</v>
      </c>
      <c r="L3950" t="s">
        <v>870</v>
      </c>
      <c r="M3950" t="s">
        <v>440</v>
      </c>
      <c r="N3950" t="s">
        <v>771</v>
      </c>
      <c r="O3950">
        <v>1</v>
      </c>
      <c r="P3950" t="s">
        <v>777</v>
      </c>
      <c r="Q3950">
        <v>79.900000000000006</v>
      </c>
      <c r="R3950">
        <v>14.41</v>
      </c>
      <c r="Y3950" t="s">
        <v>12943</v>
      </c>
      <c r="Z3950" t="s">
        <v>3388</v>
      </c>
      <c r="AA3950">
        <v>90039</v>
      </c>
      <c r="AB3950" t="s">
        <v>420</v>
      </c>
    </row>
    <row r="3951" spans="1:35" x14ac:dyDescent="0.25">
      <c r="A3951" t="s">
        <v>15465</v>
      </c>
      <c r="B3951" t="s">
        <v>15465</v>
      </c>
      <c r="C3951" t="s">
        <v>15466</v>
      </c>
      <c r="D3951" t="s">
        <v>15467</v>
      </c>
      <c r="E3951" t="s">
        <v>771</v>
      </c>
      <c r="F3951" t="s">
        <v>772</v>
      </c>
      <c r="G3951" t="s">
        <v>2565</v>
      </c>
      <c r="J3951" t="s">
        <v>791</v>
      </c>
      <c r="K3951" t="s">
        <v>2584</v>
      </c>
      <c r="L3951" t="s">
        <v>801</v>
      </c>
      <c r="M3951" t="s">
        <v>31</v>
      </c>
      <c r="N3951" t="s">
        <v>771</v>
      </c>
      <c r="O3951">
        <v>1</v>
      </c>
      <c r="P3951" t="s">
        <v>777</v>
      </c>
      <c r="Q3951">
        <v>34.9</v>
      </c>
      <c r="R3951">
        <v>6.29</v>
      </c>
      <c r="Y3951" t="s">
        <v>15468</v>
      </c>
      <c r="Z3951" t="s">
        <v>2568</v>
      </c>
      <c r="AA3951">
        <v>10036</v>
      </c>
      <c r="AB3951" t="s">
        <v>420</v>
      </c>
    </row>
    <row r="3952" spans="1:35" x14ac:dyDescent="0.25">
      <c r="A3952" t="s">
        <v>15469</v>
      </c>
      <c r="B3952" t="s">
        <v>15469</v>
      </c>
      <c r="C3952" t="s">
        <v>15470</v>
      </c>
      <c r="D3952" t="s">
        <v>15471</v>
      </c>
      <c r="E3952" t="s">
        <v>771</v>
      </c>
      <c r="F3952" t="s">
        <v>772</v>
      </c>
      <c r="G3952" t="s">
        <v>2565</v>
      </c>
      <c r="I3952" t="s">
        <v>2646</v>
      </c>
      <c r="J3952" t="s">
        <v>791</v>
      </c>
      <c r="K3952" t="s">
        <v>2598</v>
      </c>
      <c r="L3952" t="s">
        <v>776</v>
      </c>
      <c r="M3952" t="s">
        <v>424</v>
      </c>
      <c r="N3952" t="s">
        <v>771</v>
      </c>
      <c r="O3952">
        <v>1</v>
      </c>
      <c r="P3952" t="s">
        <v>777</v>
      </c>
      <c r="Q3952">
        <v>29.9</v>
      </c>
      <c r="R3952">
        <v>5.39</v>
      </c>
      <c r="Y3952" t="s">
        <v>2883</v>
      </c>
      <c r="Z3952" t="s">
        <v>2627</v>
      </c>
      <c r="AA3952">
        <v>2032</v>
      </c>
      <c r="AB3952" t="s">
        <v>420</v>
      </c>
    </row>
    <row r="3953" spans="1:35" x14ac:dyDescent="0.25">
      <c r="A3953" t="s">
        <v>15472</v>
      </c>
      <c r="B3953" t="s">
        <v>15472</v>
      </c>
      <c r="C3953" t="s">
        <v>15473</v>
      </c>
      <c r="D3953" t="s">
        <v>15474</v>
      </c>
      <c r="E3953" t="s">
        <v>771</v>
      </c>
      <c r="F3953" t="s">
        <v>772</v>
      </c>
      <c r="G3953" t="s">
        <v>2565</v>
      </c>
      <c r="J3953" t="s">
        <v>791</v>
      </c>
      <c r="K3953" t="s">
        <v>2566</v>
      </c>
      <c r="L3953" t="s">
        <v>2567</v>
      </c>
      <c r="M3953" t="s">
        <v>15</v>
      </c>
      <c r="N3953" t="s">
        <v>771</v>
      </c>
      <c r="O3953">
        <v>1</v>
      </c>
      <c r="P3953" t="s">
        <v>777</v>
      </c>
      <c r="Q3953">
        <v>19.899999999999999</v>
      </c>
      <c r="R3953">
        <v>3.59</v>
      </c>
      <c r="Y3953" t="s">
        <v>2585</v>
      </c>
      <c r="Z3953" t="s">
        <v>2585</v>
      </c>
      <c r="AA3953">
        <v>20124</v>
      </c>
      <c r="AB3953" t="s">
        <v>420</v>
      </c>
    </row>
    <row r="3954" spans="1:35" x14ac:dyDescent="0.25">
      <c r="A3954" t="s">
        <v>15475</v>
      </c>
      <c r="B3954" t="s">
        <v>15475</v>
      </c>
      <c r="C3954" t="s">
        <v>15476</v>
      </c>
      <c r="D3954" t="s">
        <v>15477</v>
      </c>
      <c r="E3954" t="s">
        <v>771</v>
      </c>
      <c r="F3954" t="s">
        <v>772</v>
      </c>
      <c r="G3954" t="s">
        <v>2565</v>
      </c>
      <c r="J3954" t="s">
        <v>791</v>
      </c>
      <c r="K3954" t="s">
        <v>2572</v>
      </c>
      <c r="L3954" t="s">
        <v>1427</v>
      </c>
      <c r="M3954" t="s">
        <v>45</v>
      </c>
      <c r="N3954" t="s">
        <v>771</v>
      </c>
      <c r="O3954">
        <v>1</v>
      </c>
      <c r="P3954" t="s">
        <v>777</v>
      </c>
      <c r="Q3954">
        <v>29.9</v>
      </c>
      <c r="R3954">
        <v>5.39</v>
      </c>
      <c r="Y3954" t="s">
        <v>9317</v>
      </c>
      <c r="Z3954" t="s">
        <v>2985</v>
      </c>
      <c r="AA3954">
        <v>81025</v>
      </c>
      <c r="AB3954" t="s">
        <v>420</v>
      </c>
    </row>
    <row r="3955" spans="1:35" x14ac:dyDescent="0.25">
      <c r="A3955" t="s">
        <v>15478</v>
      </c>
      <c r="B3955" t="s">
        <v>15478</v>
      </c>
      <c r="C3955" t="s">
        <v>15479</v>
      </c>
      <c r="D3955" t="s">
        <v>15480</v>
      </c>
      <c r="E3955" t="s">
        <v>771</v>
      </c>
      <c r="F3955" t="s">
        <v>772</v>
      </c>
      <c r="G3955" t="s">
        <v>2565</v>
      </c>
      <c r="J3955" t="s">
        <v>791</v>
      </c>
      <c r="K3955" t="s">
        <v>9396</v>
      </c>
      <c r="L3955" t="s">
        <v>9397</v>
      </c>
      <c r="M3955" t="s">
        <v>460</v>
      </c>
      <c r="N3955" t="s">
        <v>771</v>
      </c>
      <c r="O3955">
        <v>1</v>
      </c>
      <c r="P3955" t="s">
        <v>777</v>
      </c>
      <c r="Q3955">
        <v>39.9</v>
      </c>
      <c r="R3955">
        <v>7.2</v>
      </c>
      <c r="Y3955" t="s">
        <v>15481</v>
      </c>
      <c r="Z3955" t="s">
        <v>3288</v>
      </c>
      <c r="AA3955">
        <v>40050</v>
      </c>
      <c r="AB3955" t="s">
        <v>420</v>
      </c>
    </row>
    <row r="3956" spans="1:35" x14ac:dyDescent="0.25">
      <c r="A3956" t="s">
        <v>15482</v>
      </c>
      <c r="B3956" t="s">
        <v>15482</v>
      </c>
      <c r="C3956" t="s">
        <v>15483</v>
      </c>
      <c r="D3956" t="s">
        <v>15484</v>
      </c>
      <c r="E3956" t="s">
        <v>771</v>
      </c>
      <c r="F3956" t="s">
        <v>772</v>
      </c>
      <c r="G3956" t="s">
        <v>2565</v>
      </c>
      <c r="J3956" t="s">
        <v>791</v>
      </c>
      <c r="K3956" t="s">
        <v>2566</v>
      </c>
      <c r="L3956" t="s">
        <v>2567</v>
      </c>
      <c r="M3956" t="s">
        <v>15</v>
      </c>
      <c r="N3956" t="s">
        <v>771</v>
      </c>
      <c r="O3956">
        <v>1</v>
      </c>
      <c r="P3956" t="s">
        <v>777</v>
      </c>
      <c r="Q3956">
        <v>19.899999999999999</v>
      </c>
      <c r="R3956">
        <v>3.59</v>
      </c>
      <c r="Y3956" t="s">
        <v>15485</v>
      </c>
      <c r="Z3956" t="s">
        <v>4776</v>
      </c>
      <c r="AA3956">
        <v>87030</v>
      </c>
      <c r="AB3956" t="s">
        <v>420</v>
      </c>
    </row>
    <row r="3957" spans="1:35" x14ac:dyDescent="0.25">
      <c r="A3957" t="s">
        <v>15486</v>
      </c>
      <c r="B3957" t="s">
        <v>15486</v>
      </c>
      <c r="C3957" t="s">
        <v>15487</v>
      </c>
      <c r="D3957" t="s">
        <v>15488</v>
      </c>
      <c r="E3957" t="s">
        <v>771</v>
      </c>
      <c r="F3957" t="s">
        <v>772</v>
      </c>
      <c r="G3957" t="s">
        <v>2565</v>
      </c>
      <c r="J3957" t="s">
        <v>791</v>
      </c>
      <c r="K3957" t="s">
        <v>2566</v>
      </c>
      <c r="L3957" t="s">
        <v>2567</v>
      </c>
      <c r="M3957" t="s">
        <v>15</v>
      </c>
      <c r="N3957" t="s">
        <v>771</v>
      </c>
      <c r="O3957">
        <v>4</v>
      </c>
      <c r="P3957" t="s">
        <v>777</v>
      </c>
      <c r="Q3957">
        <v>79.599999999999994</v>
      </c>
      <c r="R3957">
        <v>14.36</v>
      </c>
      <c r="Y3957" t="s">
        <v>6280</v>
      </c>
      <c r="Z3957" t="s">
        <v>3565</v>
      </c>
      <c r="AA3957">
        <v>80078</v>
      </c>
      <c r="AB3957" t="s">
        <v>420</v>
      </c>
    </row>
    <row r="3958" spans="1:35" x14ac:dyDescent="0.25">
      <c r="A3958" t="s">
        <v>15489</v>
      </c>
      <c r="B3958" t="s">
        <v>15489</v>
      </c>
      <c r="C3958" t="s">
        <v>15490</v>
      </c>
      <c r="D3958" t="s">
        <v>15491</v>
      </c>
      <c r="E3958" t="s">
        <v>771</v>
      </c>
      <c r="F3958" t="s">
        <v>772</v>
      </c>
      <c r="G3958" t="s">
        <v>2565</v>
      </c>
      <c r="J3958" t="s">
        <v>791</v>
      </c>
      <c r="K3958" t="s">
        <v>2882</v>
      </c>
      <c r="L3958" t="s">
        <v>827</v>
      </c>
      <c r="M3958" t="s">
        <v>438</v>
      </c>
      <c r="N3958" t="s">
        <v>771</v>
      </c>
      <c r="O3958">
        <v>2</v>
      </c>
      <c r="P3958" t="s">
        <v>777</v>
      </c>
      <c r="Q3958">
        <v>79.8</v>
      </c>
      <c r="R3958">
        <v>14.4</v>
      </c>
      <c r="Y3958" t="s">
        <v>15492</v>
      </c>
      <c r="Z3958" t="s">
        <v>4634</v>
      </c>
      <c r="AA3958">
        <v>38121</v>
      </c>
      <c r="AB3958" t="s">
        <v>420</v>
      </c>
    </row>
    <row r="3959" spans="1:35" x14ac:dyDescent="0.25">
      <c r="A3959" t="s">
        <v>15493</v>
      </c>
      <c r="B3959" t="s">
        <v>15493</v>
      </c>
      <c r="C3959" t="s">
        <v>15494</v>
      </c>
      <c r="D3959" t="s">
        <v>15495</v>
      </c>
      <c r="E3959" t="s">
        <v>799</v>
      </c>
      <c r="F3959" t="s">
        <v>772</v>
      </c>
      <c r="G3959" t="s">
        <v>2565</v>
      </c>
      <c r="J3959" t="s">
        <v>791</v>
      </c>
      <c r="K3959" t="s">
        <v>2566</v>
      </c>
      <c r="L3959" t="s">
        <v>2567</v>
      </c>
      <c r="M3959" t="s">
        <v>15</v>
      </c>
      <c r="N3959" t="s">
        <v>799</v>
      </c>
      <c r="O3959">
        <v>0</v>
      </c>
      <c r="Y3959" t="s">
        <v>15496</v>
      </c>
      <c r="Z3959" t="s">
        <v>4387</v>
      </c>
      <c r="AA3959">
        <v>31030</v>
      </c>
      <c r="AB3959" t="s">
        <v>420</v>
      </c>
    </row>
    <row r="3960" spans="1:35" x14ac:dyDescent="0.25">
      <c r="A3960" t="s">
        <v>15497</v>
      </c>
      <c r="B3960" t="s">
        <v>15497</v>
      </c>
      <c r="C3960" t="s">
        <v>15498</v>
      </c>
      <c r="D3960" t="s">
        <v>15499</v>
      </c>
      <c r="E3960" t="s">
        <v>771</v>
      </c>
      <c r="F3960" t="s">
        <v>772</v>
      </c>
      <c r="G3960" t="s">
        <v>2565</v>
      </c>
      <c r="J3960" t="s">
        <v>791</v>
      </c>
      <c r="K3960" t="s">
        <v>3805</v>
      </c>
      <c r="L3960" t="s">
        <v>1205</v>
      </c>
      <c r="M3960" t="s">
        <v>426</v>
      </c>
      <c r="N3960" t="s">
        <v>771</v>
      </c>
      <c r="O3960">
        <v>1</v>
      </c>
      <c r="P3960" t="s">
        <v>777</v>
      </c>
      <c r="Q3960">
        <v>79.900000000000006</v>
      </c>
      <c r="R3960">
        <v>14.41</v>
      </c>
      <c r="S3960">
        <v>2.4900000000000002</v>
      </c>
      <c r="T3960">
        <v>0.45</v>
      </c>
      <c r="Y3960" t="s">
        <v>15500</v>
      </c>
      <c r="Z3960" t="s">
        <v>4447</v>
      </c>
      <c r="AA3960">
        <v>72017</v>
      </c>
      <c r="AB3960" t="s">
        <v>420</v>
      </c>
      <c r="AG3960" t="s">
        <v>15501</v>
      </c>
      <c r="AH3960" t="s">
        <v>420</v>
      </c>
      <c r="AI3960" t="s">
        <v>1019</v>
      </c>
    </row>
    <row r="3961" spans="1:35" x14ac:dyDescent="0.25">
      <c r="A3961" t="s">
        <v>15502</v>
      </c>
      <c r="B3961" t="s">
        <v>15502</v>
      </c>
      <c r="C3961" t="s">
        <v>15503</v>
      </c>
      <c r="D3961" t="s">
        <v>15144</v>
      </c>
      <c r="E3961" t="s">
        <v>771</v>
      </c>
      <c r="F3961" t="s">
        <v>772</v>
      </c>
      <c r="G3961" t="s">
        <v>2565</v>
      </c>
      <c r="J3961" t="s">
        <v>791</v>
      </c>
      <c r="K3961" t="s">
        <v>2598</v>
      </c>
      <c r="L3961" t="s">
        <v>776</v>
      </c>
      <c r="M3961" t="s">
        <v>424</v>
      </c>
      <c r="N3961" t="s">
        <v>771</v>
      </c>
      <c r="O3961">
        <v>1</v>
      </c>
      <c r="P3961" t="s">
        <v>777</v>
      </c>
      <c r="Q3961">
        <v>29.9</v>
      </c>
      <c r="R3961">
        <v>5.39</v>
      </c>
      <c r="Y3961" t="s">
        <v>10845</v>
      </c>
      <c r="Z3961" t="s">
        <v>15504</v>
      </c>
      <c r="AA3961">
        <v>93012</v>
      </c>
      <c r="AB3961" t="s">
        <v>420</v>
      </c>
    </row>
    <row r="3962" spans="1:35" x14ac:dyDescent="0.25">
      <c r="A3962" t="s">
        <v>15505</v>
      </c>
      <c r="B3962" t="s">
        <v>15505</v>
      </c>
      <c r="C3962" t="s">
        <v>15506</v>
      </c>
      <c r="D3962" t="s">
        <v>15507</v>
      </c>
      <c r="E3962" t="s">
        <v>771</v>
      </c>
      <c r="F3962" t="s">
        <v>772</v>
      </c>
      <c r="G3962" t="s">
        <v>2565</v>
      </c>
      <c r="J3962" t="s">
        <v>791</v>
      </c>
      <c r="K3962" t="s">
        <v>2641</v>
      </c>
      <c r="L3962" t="s">
        <v>1330</v>
      </c>
      <c r="M3962" t="s">
        <v>29</v>
      </c>
      <c r="N3962" t="s">
        <v>771</v>
      </c>
      <c r="O3962">
        <v>1</v>
      </c>
      <c r="P3962" t="s">
        <v>777</v>
      </c>
      <c r="Q3962">
        <v>32.9</v>
      </c>
      <c r="R3962">
        <v>5.93</v>
      </c>
      <c r="Y3962" t="s">
        <v>4435</v>
      </c>
      <c r="Z3962" t="s">
        <v>3524</v>
      </c>
      <c r="AA3962">
        <v>46100</v>
      </c>
      <c r="AB3962" t="s">
        <v>420</v>
      </c>
    </row>
    <row r="3963" spans="1:35" x14ac:dyDescent="0.25">
      <c r="A3963" t="s">
        <v>15508</v>
      </c>
      <c r="B3963" t="s">
        <v>15508</v>
      </c>
      <c r="C3963" t="s">
        <v>15509</v>
      </c>
      <c r="D3963" t="s">
        <v>15510</v>
      </c>
      <c r="E3963" t="s">
        <v>771</v>
      </c>
      <c r="F3963" t="s">
        <v>772</v>
      </c>
      <c r="G3963" t="s">
        <v>2565</v>
      </c>
      <c r="J3963" t="s">
        <v>791</v>
      </c>
      <c r="K3963" t="s">
        <v>2566</v>
      </c>
      <c r="L3963" t="s">
        <v>2567</v>
      </c>
      <c r="M3963" t="s">
        <v>15</v>
      </c>
      <c r="N3963" t="s">
        <v>771</v>
      </c>
      <c r="O3963">
        <v>1</v>
      </c>
      <c r="P3963" t="s">
        <v>777</v>
      </c>
      <c r="Q3963">
        <v>19.899999999999999</v>
      </c>
      <c r="R3963">
        <v>3.59</v>
      </c>
      <c r="Y3963" t="s">
        <v>15511</v>
      </c>
      <c r="Z3963" t="s">
        <v>2711</v>
      </c>
      <c r="AA3963">
        <v>49</v>
      </c>
      <c r="AB3963" t="s">
        <v>420</v>
      </c>
    </row>
    <row r="3964" spans="1:35" x14ac:dyDescent="0.25">
      <c r="A3964" t="s">
        <v>15512</v>
      </c>
      <c r="C3964" t="s">
        <v>15513</v>
      </c>
      <c r="D3964" t="s">
        <v>15514</v>
      </c>
      <c r="E3964" t="s">
        <v>799</v>
      </c>
      <c r="F3964" t="s">
        <v>2590</v>
      </c>
      <c r="G3964" t="s">
        <v>2565</v>
      </c>
      <c r="H3964" t="s">
        <v>2591</v>
      </c>
      <c r="J3964" t="s">
        <v>774</v>
      </c>
      <c r="K3964" t="s">
        <v>5459</v>
      </c>
      <c r="L3964" t="s">
        <v>427</v>
      </c>
      <c r="M3964" t="s">
        <v>426</v>
      </c>
      <c r="O3964">
        <v>0</v>
      </c>
      <c r="Y3964" t="s">
        <v>15500</v>
      </c>
      <c r="Z3964" t="s">
        <v>4447</v>
      </c>
      <c r="AA3964">
        <v>72017</v>
      </c>
      <c r="AB3964" t="s">
        <v>420</v>
      </c>
      <c r="AG3964" t="s">
        <v>15501</v>
      </c>
      <c r="AH3964" t="s">
        <v>420</v>
      </c>
      <c r="AI3964" t="s">
        <v>1019</v>
      </c>
    </row>
    <row r="3965" spans="1:35" x14ac:dyDescent="0.25">
      <c r="A3965" t="s">
        <v>15515</v>
      </c>
      <c r="B3965" t="s">
        <v>15515</v>
      </c>
      <c r="C3965" t="s">
        <v>15516</v>
      </c>
      <c r="D3965" t="s">
        <v>15517</v>
      </c>
      <c r="E3965" t="s">
        <v>771</v>
      </c>
      <c r="F3965" t="s">
        <v>772</v>
      </c>
      <c r="G3965" t="s">
        <v>2565</v>
      </c>
      <c r="J3965" t="s">
        <v>791</v>
      </c>
      <c r="K3965" t="s">
        <v>2566</v>
      </c>
      <c r="L3965" t="s">
        <v>2567</v>
      </c>
      <c r="M3965" t="s">
        <v>15</v>
      </c>
      <c r="N3965" t="s">
        <v>771</v>
      </c>
      <c r="O3965">
        <v>1</v>
      </c>
      <c r="P3965" t="s">
        <v>777</v>
      </c>
      <c r="Q3965">
        <v>19.899999999999999</v>
      </c>
      <c r="R3965">
        <v>3.59</v>
      </c>
      <c r="Y3965" t="s">
        <v>2632</v>
      </c>
      <c r="Z3965" t="s">
        <v>5957</v>
      </c>
      <c r="AA3965">
        <v>45100</v>
      </c>
      <c r="AB3965" t="s">
        <v>420</v>
      </c>
    </row>
    <row r="3966" spans="1:35" x14ac:dyDescent="0.25">
      <c r="A3966" t="s">
        <v>15518</v>
      </c>
      <c r="B3966" t="s">
        <v>15518</v>
      </c>
      <c r="C3966" t="s">
        <v>15519</v>
      </c>
      <c r="D3966" t="s">
        <v>15520</v>
      </c>
      <c r="E3966" t="s">
        <v>771</v>
      </c>
      <c r="F3966" t="s">
        <v>772</v>
      </c>
      <c r="G3966" t="s">
        <v>2565</v>
      </c>
      <c r="J3966" t="s">
        <v>791</v>
      </c>
      <c r="K3966" t="s">
        <v>2598</v>
      </c>
      <c r="L3966" t="s">
        <v>776</v>
      </c>
      <c r="M3966" t="s">
        <v>424</v>
      </c>
      <c r="N3966" t="s">
        <v>771</v>
      </c>
      <c r="O3966">
        <v>1</v>
      </c>
      <c r="P3966" t="s">
        <v>777</v>
      </c>
      <c r="Q3966">
        <v>29.9</v>
      </c>
      <c r="R3966">
        <v>5.39</v>
      </c>
      <c r="Y3966" t="s">
        <v>2604</v>
      </c>
      <c r="AA3966">
        <v>80135</v>
      </c>
      <c r="AB3966" t="s">
        <v>420</v>
      </c>
    </row>
    <row r="3967" spans="1:35" x14ac:dyDescent="0.25">
      <c r="A3967" t="s">
        <v>15521</v>
      </c>
      <c r="B3967" t="s">
        <v>15521</v>
      </c>
      <c r="C3967" t="s">
        <v>15522</v>
      </c>
      <c r="D3967" t="s">
        <v>15523</v>
      </c>
      <c r="E3967" t="s">
        <v>771</v>
      </c>
      <c r="F3967" t="s">
        <v>772</v>
      </c>
      <c r="G3967" t="s">
        <v>2565</v>
      </c>
      <c r="J3967" t="s">
        <v>791</v>
      </c>
      <c r="K3967" t="s">
        <v>2882</v>
      </c>
      <c r="L3967" t="s">
        <v>827</v>
      </c>
      <c r="M3967" t="s">
        <v>438</v>
      </c>
      <c r="N3967" t="s">
        <v>771</v>
      </c>
      <c r="O3967">
        <v>1</v>
      </c>
      <c r="P3967" t="s">
        <v>777</v>
      </c>
      <c r="Q3967">
        <v>39.9</v>
      </c>
      <c r="R3967">
        <v>7.2</v>
      </c>
      <c r="Y3967" t="s">
        <v>15524</v>
      </c>
      <c r="Z3967" t="s">
        <v>3604</v>
      </c>
      <c r="AA3967">
        <v>84086</v>
      </c>
      <c r="AB3967" t="s">
        <v>420</v>
      </c>
      <c r="AG3967" t="s">
        <v>15525</v>
      </c>
      <c r="AH3967" t="s">
        <v>420</v>
      </c>
      <c r="AI3967" t="s">
        <v>1019</v>
      </c>
    </row>
    <row r="3968" spans="1:35" x14ac:dyDescent="0.25">
      <c r="A3968" t="s">
        <v>15526</v>
      </c>
      <c r="B3968" t="s">
        <v>15526</v>
      </c>
      <c r="C3968" t="s">
        <v>15527</v>
      </c>
      <c r="D3968" t="s">
        <v>15528</v>
      </c>
      <c r="E3968" t="s">
        <v>771</v>
      </c>
      <c r="F3968" t="s">
        <v>772</v>
      </c>
      <c r="G3968" t="s">
        <v>2565</v>
      </c>
      <c r="I3968" t="s">
        <v>2646</v>
      </c>
      <c r="J3968" t="s">
        <v>791</v>
      </c>
      <c r="K3968" t="s">
        <v>2911</v>
      </c>
      <c r="L3968" t="s">
        <v>1037</v>
      </c>
      <c r="M3968" t="s">
        <v>430</v>
      </c>
      <c r="N3968" t="s">
        <v>771</v>
      </c>
      <c r="O3968">
        <v>1</v>
      </c>
      <c r="P3968" t="s">
        <v>777</v>
      </c>
      <c r="Q3968">
        <v>59.9</v>
      </c>
      <c r="R3968">
        <v>10.8</v>
      </c>
      <c r="Y3968" t="s">
        <v>3160</v>
      </c>
      <c r="Z3968" t="s">
        <v>3161</v>
      </c>
      <c r="AA3968">
        <v>45020</v>
      </c>
      <c r="AB3968" t="s">
        <v>420</v>
      </c>
    </row>
    <row r="3969" spans="1:35" x14ac:dyDescent="0.25">
      <c r="A3969" t="s">
        <v>15529</v>
      </c>
      <c r="C3969" t="s">
        <v>15530</v>
      </c>
      <c r="D3969" t="s">
        <v>15531</v>
      </c>
      <c r="E3969" t="s">
        <v>771</v>
      </c>
      <c r="F3969" t="s">
        <v>2590</v>
      </c>
      <c r="G3969" t="s">
        <v>2565</v>
      </c>
      <c r="H3969" t="s">
        <v>2591</v>
      </c>
      <c r="J3969" t="s">
        <v>774</v>
      </c>
      <c r="K3969" t="s">
        <v>2578</v>
      </c>
      <c r="L3969" t="s">
        <v>50</v>
      </c>
      <c r="M3969" t="s">
        <v>49</v>
      </c>
      <c r="N3969" t="s">
        <v>771</v>
      </c>
      <c r="O3969">
        <v>1</v>
      </c>
      <c r="P3969" t="s">
        <v>777</v>
      </c>
      <c r="Q3969">
        <v>24.9</v>
      </c>
      <c r="R3969">
        <v>4.49</v>
      </c>
      <c r="S3969">
        <v>3</v>
      </c>
      <c r="T3969">
        <v>0.54</v>
      </c>
      <c r="Y3969" t="s">
        <v>3181</v>
      </c>
      <c r="Z3969" t="s">
        <v>3181</v>
      </c>
      <c r="AA3969">
        <v>40139</v>
      </c>
      <c r="AB3969" t="s">
        <v>420</v>
      </c>
    </row>
    <row r="3970" spans="1:35" x14ac:dyDescent="0.25">
      <c r="A3970" t="s">
        <v>15532</v>
      </c>
      <c r="B3970" t="s">
        <v>15532</v>
      </c>
      <c r="C3970" t="s">
        <v>15533</v>
      </c>
      <c r="D3970" t="s">
        <v>15534</v>
      </c>
      <c r="E3970" t="s">
        <v>771</v>
      </c>
      <c r="F3970" t="s">
        <v>772</v>
      </c>
      <c r="G3970" t="s">
        <v>2565</v>
      </c>
      <c r="J3970" t="s">
        <v>791</v>
      </c>
      <c r="K3970" t="s">
        <v>3014</v>
      </c>
      <c r="L3970" t="s">
        <v>3015</v>
      </c>
      <c r="M3970" t="s">
        <v>25</v>
      </c>
      <c r="N3970" t="s">
        <v>771</v>
      </c>
      <c r="O3970">
        <v>1</v>
      </c>
      <c r="P3970" t="s">
        <v>777</v>
      </c>
      <c r="Q3970">
        <v>29.9</v>
      </c>
      <c r="R3970">
        <v>5.39</v>
      </c>
      <c r="U3970">
        <v>2.99</v>
      </c>
      <c r="V3970">
        <v>0.54</v>
      </c>
      <c r="Y3970" t="s">
        <v>15535</v>
      </c>
      <c r="Z3970" t="s">
        <v>3313</v>
      </c>
      <c r="AA3970">
        <v>47121</v>
      </c>
      <c r="AB3970" t="s">
        <v>420</v>
      </c>
    </row>
    <row r="3971" spans="1:35" x14ac:dyDescent="0.25">
      <c r="A3971" t="s">
        <v>15536</v>
      </c>
      <c r="B3971" t="s">
        <v>15536</v>
      </c>
      <c r="C3971" t="s">
        <v>15537</v>
      </c>
      <c r="D3971" t="s">
        <v>15538</v>
      </c>
      <c r="E3971" t="s">
        <v>771</v>
      </c>
      <c r="F3971" t="s">
        <v>772</v>
      </c>
      <c r="G3971" t="s">
        <v>2565</v>
      </c>
      <c r="J3971" t="s">
        <v>791</v>
      </c>
      <c r="K3971" t="s">
        <v>2598</v>
      </c>
      <c r="L3971" t="s">
        <v>776</v>
      </c>
      <c r="M3971" t="s">
        <v>424</v>
      </c>
      <c r="N3971" t="s">
        <v>771</v>
      </c>
      <c r="O3971">
        <v>1</v>
      </c>
      <c r="P3971" t="s">
        <v>777</v>
      </c>
      <c r="Q3971">
        <v>29.9</v>
      </c>
      <c r="R3971">
        <v>5.39</v>
      </c>
      <c r="Y3971" t="s">
        <v>15539</v>
      </c>
      <c r="Z3971" t="s">
        <v>4514</v>
      </c>
      <c r="AA3971">
        <v>31035</v>
      </c>
      <c r="AB3971" t="s">
        <v>420</v>
      </c>
    </row>
    <row r="3972" spans="1:35" x14ac:dyDescent="0.25">
      <c r="A3972" t="s">
        <v>15540</v>
      </c>
      <c r="C3972" t="s">
        <v>15541</v>
      </c>
      <c r="D3972" t="s">
        <v>15542</v>
      </c>
      <c r="E3972" t="s">
        <v>771</v>
      </c>
      <c r="F3972" t="s">
        <v>2590</v>
      </c>
      <c r="G3972" t="s">
        <v>2565</v>
      </c>
      <c r="H3972" t="s">
        <v>2591</v>
      </c>
      <c r="J3972" t="s">
        <v>774</v>
      </c>
      <c r="K3972" t="s">
        <v>2911</v>
      </c>
      <c r="L3972" t="s">
        <v>431</v>
      </c>
      <c r="M3972" t="s">
        <v>430</v>
      </c>
      <c r="N3972" t="s">
        <v>771</v>
      </c>
      <c r="O3972">
        <v>1</v>
      </c>
      <c r="P3972" t="s">
        <v>777</v>
      </c>
      <c r="Q3972">
        <v>59.9</v>
      </c>
      <c r="R3972">
        <v>10.8</v>
      </c>
      <c r="S3972">
        <v>3</v>
      </c>
      <c r="T3972">
        <v>0.54</v>
      </c>
      <c r="Y3972" t="s">
        <v>15543</v>
      </c>
      <c r="Z3972" t="s">
        <v>2688</v>
      </c>
      <c r="AA3972">
        <v>35030</v>
      </c>
      <c r="AB3972" t="s">
        <v>420</v>
      </c>
    </row>
    <row r="3973" spans="1:35" x14ac:dyDescent="0.25">
      <c r="A3973" t="s">
        <v>15544</v>
      </c>
      <c r="B3973" t="s">
        <v>15544</v>
      </c>
      <c r="C3973" t="s">
        <v>15545</v>
      </c>
      <c r="D3973" t="s">
        <v>15546</v>
      </c>
      <c r="E3973" t="s">
        <v>771</v>
      </c>
      <c r="F3973" t="s">
        <v>772</v>
      </c>
      <c r="G3973" t="s">
        <v>2565</v>
      </c>
      <c r="J3973" t="s">
        <v>791</v>
      </c>
      <c r="K3973" t="s">
        <v>7068</v>
      </c>
      <c r="L3973" t="s">
        <v>1238</v>
      </c>
      <c r="M3973" t="s">
        <v>57</v>
      </c>
      <c r="N3973" t="s">
        <v>771</v>
      </c>
      <c r="O3973">
        <v>1</v>
      </c>
      <c r="P3973" t="s">
        <v>777</v>
      </c>
      <c r="Q3973">
        <v>14.9</v>
      </c>
      <c r="R3973">
        <v>2.69</v>
      </c>
      <c r="Y3973" t="s">
        <v>15547</v>
      </c>
      <c r="Z3973" t="s">
        <v>5965</v>
      </c>
      <c r="AA3973">
        <v>14052</v>
      </c>
      <c r="AB3973" t="s">
        <v>420</v>
      </c>
    </row>
    <row r="3974" spans="1:35" x14ac:dyDescent="0.25">
      <c r="A3974" t="s">
        <v>15548</v>
      </c>
      <c r="B3974" t="s">
        <v>15548</v>
      </c>
      <c r="C3974" t="s">
        <v>15549</v>
      </c>
      <c r="D3974" t="s">
        <v>15550</v>
      </c>
      <c r="E3974" t="s">
        <v>771</v>
      </c>
      <c r="F3974" t="s">
        <v>772</v>
      </c>
      <c r="G3974" t="s">
        <v>2565</v>
      </c>
      <c r="J3974" t="s">
        <v>791</v>
      </c>
      <c r="K3974" t="s">
        <v>2566</v>
      </c>
      <c r="L3974" t="s">
        <v>2567</v>
      </c>
      <c r="M3974" t="s">
        <v>15</v>
      </c>
      <c r="N3974" t="s">
        <v>771</v>
      </c>
      <c r="O3974">
        <v>1</v>
      </c>
      <c r="P3974" t="s">
        <v>777</v>
      </c>
      <c r="Q3974">
        <v>19.899999999999999</v>
      </c>
      <c r="R3974">
        <v>3.59</v>
      </c>
      <c r="Y3974" t="s">
        <v>15551</v>
      </c>
      <c r="Z3974" t="s">
        <v>2568</v>
      </c>
      <c r="AA3974">
        <v>10090</v>
      </c>
      <c r="AB3974" t="s">
        <v>420</v>
      </c>
    </row>
    <row r="3975" spans="1:35" x14ac:dyDescent="0.25">
      <c r="A3975" t="s">
        <v>15552</v>
      </c>
      <c r="B3975" t="s">
        <v>15552</v>
      </c>
      <c r="C3975" t="s">
        <v>15553</v>
      </c>
      <c r="D3975" t="s">
        <v>15554</v>
      </c>
      <c r="E3975" t="s">
        <v>771</v>
      </c>
      <c r="F3975" t="s">
        <v>772</v>
      </c>
      <c r="G3975" t="s">
        <v>2565</v>
      </c>
      <c r="J3975" t="s">
        <v>791</v>
      </c>
      <c r="K3975" t="s">
        <v>2566</v>
      </c>
      <c r="L3975" t="s">
        <v>2567</v>
      </c>
      <c r="M3975" t="s">
        <v>15</v>
      </c>
      <c r="N3975" t="s">
        <v>771</v>
      </c>
      <c r="O3975">
        <v>1</v>
      </c>
      <c r="P3975" t="s">
        <v>777</v>
      </c>
      <c r="Q3975">
        <v>19.899999999999999</v>
      </c>
      <c r="R3975">
        <v>3.59</v>
      </c>
      <c r="Y3975" t="s">
        <v>3239</v>
      </c>
      <c r="Z3975" t="s">
        <v>4514</v>
      </c>
      <c r="AA3975">
        <v>80059</v>
      </c>
      <c r="AB3975" t="s">
        <v>420</v>
      </c>
    </row>
    <row r="3976" spans="1:35" x14ac:dyDescent="0.25">
      <c r="A3976" t="s">
        <v>15555</v>
      </c>
      <c r="B3976" t="s">
        <v>15555</v>
      </c>
      <c r="C3976" t="s">
        <v>15556</v>
      </c>
      <c r="D3976" t="s">
        <v>15557</v>
      </c>
      <c r="E3976" t="s">
        <v>771</v>
      </c>
      <c r="F3976" t="s">
        <v>772</v>
      </c>
      <c r="G3976" t="s">
        <v>2565</v>
      </c>
      <c r="J3976" t="s">
        <v>791</v>
      </c>
      <c r="K3976" t="s">
        <v>2566</v>
      </c>
      <c r="L3976" t="s">
        <v>2567</v>
      </c>
      <c r="M3976" t="s">
        <v>15</v>
      </c>
      <c r="N3976" t="s">
        <v>771</v>
      </c>
      <c r="O3976">
        <v>1</v>
      </c>
      <c r="P3976" t="s">
        <v>777</v>
      </c>
      <c r="Q3976">
        <v>19.899999999999999</v>
      </c>
      <c r="R3976">
        <v>3.59</v>
      </c>
      <c r="Y3976" t="s">
        <v>15558</v>
      </c>
      <c r="Z3976" t="s">
        <v>4473</v>
      </c>
      <c r="AA3976">
        <v>11010</v>
      </c>
      <c r="AB3976" t="s">
        <v>420</v>
      </c>
    </row>
    <row r="3977" spans="1:35" x14ac:dyDescent="0.25">
      <c r="A3977" t="s">
        <v>15559</v>
      </c>
      <c r="B3977" t="s">
        <v>15559</v>
      </c>
      <c r="C3977" t="s">
        <v>15560</v>
      </c>
      <c r="D3977" t="s">
        <v>15561</v>
      </c>
      <c r="E3977" t="s">
        <v>771</v>
      </c>
      <c r="F3977" t="s">
        <v>772</v>
      </c>
      <c r="G3977" t="s">
        <v>2565</v>
      </c>
      <c r="J3977" t="s">
        <v>791</v>
      </c>
      <c r="K3977" t="s">
        <v>2737</v>
      </c>
      <c r="L3977" t="s">
        <v>2738</v>
      </c>
      <c r="M3977" t="s">
        <v>170</v>
      </c>
      <c r="N3977" t="s">
        <v>771</v>
      </c>
      <c r="O3977">
        <v>1</v>
      </c>
      <c r="P3977" t="s">
        <v>777</v>
      </c>
      <c r="Q3977">
        <v>14.9</v>
      </c>
      <c r="R3977">
        <v>2.69</v>
      </c>
      <c r="Y3977" t="s">
        <v>15562</v>
      </c>
      <c r="Z3977" t="s">
        <v>15434</v>
      </c>
      <c r="AA3977">
        <v>41038</v>
      </c>
      <c r="AB3977" t="s">
        <v>420</v>
      </c>
    </row>
    <row r="3978" spans="1:35" x14ac:dyDescent="0.25">
      <c r="A3978" t="s">
        <v>15563</v>
      </c>
      <c r="B3978" t="s">
        <v>15563</v>
      </c>
      <c r="C3978" t="s">
        <v>15564</v>
      </c>
      <c r="D3978" t="s">
        <v>15565</v>
      </c>
      <c r="E3978" t="s">
        <v>771</v>
      </c>
      <c r="F3978" t="s">
        <v>772</v>
      </c>
      <c r="G3978" t="s">
        <v>2565</v>
      </c>
      <c r="J3978" t="s">
        <v>791</v>
      </c>
      <c r="K3978" t="s">
        <v>2566</v>
      </c>
      <c r="L3978" t="s">
        <v>2567</v>
      </c>
      <c r="M3978" t="s">
        <v>15</v>
      </c>
      <c r="N3978" t="s">
        <v>771</v>
      </c>
      <c r="O3978">
        <v>1</v>
      </c>
      <c r="P3978" t="s">
        <v>777</v>
      </c>
      <c r="Q3978">
        <v>19.899999999999999</v>
      </c>
      <c r="R3978">
        <v>3.59</v>
      </c>
      <c r="Y3978" t="s">
        <v>2585</v>
      </c>
      <c r="Z3978" t="s">
        <v>2585</v>
      </c>
      <c r="AA3978">
        <v>20149</v>
      </c>
      <c r="AB3978" t="s">
        <v>420</v>
      </c>
      <c r="AG3978">
        <v>2578110138</v>
      </c>
      <c r="AH3978" t="s">
        <v>420</v>
      </c>
      <c r="AI3978" t="s">
        <v>1019</v>
      </c>
    </row>
    <row r="3979" spans="1:35" x14ac:dyDescent="0.25">
      <c r="A3979" t="s">
        <v>15566</v>
      </c>
      <c r="B3979" t="s">
        <v>15566</v>
      </c>
      <c r="C3979" t="s">
        <v>15567</v>
      </c>
      <c r="D3979" t="s">
        <v>15568</v>
      </c>
      <c r="E3979" t="s">
        <v>771</v>
      </c>
      <c r="F3979" t="s">
        <v>772</v>
      </c>
      <c r="G3979" t="s">
        <v>2565</v>
      </c>
      <c r="J3979" t="s">
        <v>791</v>
      </c>
      <c r="K3979" t="s">
        <v>2737</v>
      </c>
      <c r="L3979" t="s">
        <v>2738</v>
      </c>
      <c r="M3979" t="s">
        <v>170</v>
      </c>
      <c r="N3979" t="s">
        <v>771</v>
      </c>
      <c r="O3979">
        <v>1</v>
      </c>
      <c r="P3979" t="s">
        <v>777</v>
      </c>
      <c r="Q3979">
        <v>14.9</v>
      </c>
      <c r="R3979">
        <v>2.69</v>
      </c>
      <c r="Y3979" t="s">
        <v>5643</v>
      </c>
      <c r="Z3979" t="s">
        <v>3769</v>
      </c>
      <c r="AA3979">
        <v>61121</v>
      </c>
      <c r="AB3979" t="s">
        <v>420</v>
      </c>
    </row>
    <row r="3980" spans="1:35" x14ac:dyDescent="0.25">
      <c r="A3980" t="s">
        <v>15569</v>
      </c>
      <c r="B3980" t="s">
        <v>15569</v>
      </c>
      <c r="C3980" t="s">
        <v>15570</v>
      </c>
      <c r="D3980" t="s">
        <v>15571</v>
      </c>
      <c r="E3980" t="s">
        <v>771</v>
      </c>
      <c r="F3980" t="s">
        <v>772</v>
      </c>
      <c r="G3980" t="s">
        <v>2565</v>
      </c>
      <c r="J3980" t="s">
        <v>791</v>
      </c>
      <c r="K3980" t="s">
        <v>2584</v>
      </c>
      <c r="L3980" t="s">
        <v>801</v>
      </c>
      <c r="M3980" t="s">
        <v>31</v>
      </c>
      <c r="N3980" t="s">
        <v>771</v>
      </c>
      <c r="O3980">
        <v>1</v>
      </c>
      <c r="P3980" t="s">
        <v>777</v>
      </c>
      <c r="Q3980">
        <v>34.9</v>
      </c>
      <c r="R3980">
        <v>6.29</v>
      </c>
      <c r="Y3980" t="s">
        <v>15572</v>
      </c>
      <c r="Z3980" t="s">
        <v>8142</v>
      </c>
      <c r="AA3980">
        <v>70043</v>
      </c>
      <c r="AB3980" t="s">
        <v>420</v>
      </c>
    </row>
    <row r="3981" spans="1:35" x14ac:dyDescent="0.25">
      <c r="A3981" t="s">
        <v>15573</v>
      </c>
      <c r="B3981" t="s">
        <v>15573</v>
      </c>
      <c r="C3981" t="s">
        <v>15574</v>
      </c>
      <c r="D3981" t="s">
        <v>15575</v>
      </c>
      <c r="E3981" t="s">
        <v>771</v>
      </c>
      <c r="F3981" t="s">
        <v>772</v>
      </c>
      <c r="G3981" t="s">
        <v>2565</v>
      </c>
      <c r="J3981" t="s">
        <v>791</v>
      </c>
      <c r="K3981" t="s">
        <v>2882</v>
      </c>
      <c r="L3981" t="s">
        <v>827</v>
      </c>
      <c r="M3981" t="s">
        <v>438</v>
      </c>
      <c r="N3981" t="s">
        <v>771</v>
      </c>
      <c r="O3981">
        <v>1</v>
      </c>
      <c r="P3981" t="s">
        <v>777</v>
      </c>
      <c r="Q3981">
        <v>39.9</v>
      </c>
      <c r="R3981">
        <v>7.2</v>
      </c>
      <c r="Y3981" t="s">
        <v>4447</v>
      </c>
      <c r="Z3981" t="s">
        <v>4447</v>
      </c>
      <c r="AA3981">
        <v>72100</v>
      </c>
      <c r="AB3981" t="s">
        <v>420</v>
      </c>
    </row>
    <row r="3982" spans="1:35" x14ac:dyDescent="0.25">
      <c r="A3982" t="s">
        <v>15576</v>
      </c>
      <c r="B3982" t="s">
        <v>15576</v>
      </c>
      <c r="C3982" t="s">
        <v>15577</v>
      </c>
      <c r="D3982" t="s">
        <v>15578</v>
      </c>
      <c r="E3982" t="s">
        <v>771</v>
      </c>
      <c r="F3982" t="s">
        <v>772</v>
      </c>
      <c r="G3982" t="s">
        <v>2565</v>
      </c>
      <c r="I3982" t="s">
        <v>2646</v>
      </c>
      <c r="J3982" t="s">
        <v>791</v>
      </c>
      <c r="K3982" t="s">
        <v>2598</v>
      </c>
      <c r="L3982" t="s">
        <v>776</v>
      </c>
      <c r="M3982" t="s">
        <v>424</v>
      </c>
      <c r="N3982" t="s">
        <v>771</v>
      </c>
      <c r="O3982">
        <v>1</v>
      </c>
      <c r="P3982" t="s">
        <v>777</v>
      </c>
      <c r="Q3982">
        <v>29.9</v>
      </c>
      <c r="R3982">
        <v>5.39</v>
      </c>
      <c r="Y3982" t="s">
        <v>2883</v>
      </c>
      <c r="Z3982" t="s">
        <v>2627</v>
      </c>
      <c r="AA3982">
        <v>2032</v>
      </c>
      <c r="AB3982" t="s">
        <v>420</v>
      </c>
    </row>
    <row r="3983" spans="1:35" x14ac:dyDescent="0.25">
      <c r="A3983" t="s">
        <v>15579</v>
      </c>
      <c r="B3983" t="s">
        <v>15579</v>
      </c>
      <c r="C3983" t="s">
        <v>15580</v>
      </c>
      <c r="D3983" t="s">
        <v>15581</v>
      </c>
      <c r="E3983" t="s">
        <v>771</v>
      </c>
      <c r="F3983" t="s">
        <v>772</v>
      </c>
      <c r="G3983" t="s">
        <v>2565</v>
      </c>
      <c r="I3983" t="s">
        <v>2646</v>
      </c>
      <c r="J3983" t="s">
        <v>774</v>
      </c>
      <c r="K3983" t="s">
        <v>2598</v>
      </c>
      <c r="L3983" t="s">
        <v>776</v>
      </c>
      <c r="M3983" t="s">
        <v>424</v>
      </c>
      <c r="N3983" t="s">
        <v>771</v>
      </c>
      <c r="O3983">
        <v>1</v>
      </c>
      <c r="P3983" t="s">
        <v>777</v>
      </c>
      <c r="Q3983">
        <v>29.9</v>
      </c>
      <c r="R3983">
        <v>5.39</v>
      </c>
      <c r="Y3983" t="s">
        <v>2883</v>
      </c>
      <c r="Z3983" t="s">
        <v>2627</v>
      </c>
      <c r="AA3983">
        <v>2032</v>
      </c>
      <c r="AB3983" t="s">
        <v>420</v>
      </c>
    </row>
    <row r="3984" spans="1:35" x14ac:dyDescent="0.25">
      <c r="A3984" t="s">
        <v>15582</v>
      </c>
      <c r="B3984" t="s">
        <v>15582</v>
      </c>
      <c r="C3984" t="s">
        <v>15583</v>
      </c>
      <c r="D3984" t="s">
        <v>15584</v>
      </c>
      <c r="E3984" t="s">
        <v>771</v>
      </c>
      <c r="F3984" t="s">
        <v>772</v>
      </c>
      <c r="G3984" t="s">
        <v>2565</v>
      </c>
      <c r="J3984" t="s">
        <v>791</v>
      </c>
      <c r="K3984" t="s">
        <v>2566</v>
      </c>
      <c r="L3984" t="s">
        <v>2567</v>
      </c>
      <c r="M3984" t="s">
        <v>15</v>
      </c>
      <c r="N3984" t="s">
        <v>771</v>
      </c>
      <c r="O3984">
        <v>1</v>
      </c>
      <c r="P3984" t="s">
        <v>777</v>
      </c>
      <c r="Q3984">
        <v>19.899999999999999</v>
      </c>
      <c r="R3984">
        <v>3.59</v>
      </c>
      <c r="Y3984" t="s">
        <v>15585</v>
      </c>
      <c r="Z3984" t="s">
        <v>2892</v>
      </c>
      <c r="AA3984">
        <v>94019</v>
      </c>
      <c r="AB3984" t="s">
        <v>420</v>
      </c>
    </row>
    <row r="3985" spans="1:28" x14ac:dyDescent="0.25">
      <c r="A3985" t="s">
        <v>15586</v>
      </c>
      <c r="B3985" t="s">
        <v>15586</v>
      </c>
      <c r="C3985" t="s">
        <v>15587</v>
      </c>
      <c r="D3985" t="s">
        <v>15588</v>
      </c>
      <c r="E3985" t="s">
        <v>771</v>
      </c>
      <c r="F3985" t="s">
        <v>772</v>
      </c>
      <c r="G3985" t="s">
        <v>2565</v>
      </c>
      <c r="J3985" t="s">
        <v>791</v>
      </c>
      <c r="K3985" t="s">
        <v>2598</v>
      </c>
      <c r="L3985" t="s">
        <v>776</v>
      </c>
      <c r="M3985" t="s">
        <v>424</v>
      </c>
      <c r="N3985" t="s">
        <v>771</v>
      </c>
      <c r="O3985">
        <v>1</v>
      </c>
      <c r="P3985" t="s">
        <v>777</v>
      </c>
      <c r="Q3985">
        <v>29.9</v>
      </c>
      <c r="R3985">
        <v>5.39</v>
      </c>
      <c r="Y3985" t="s">
        <v>15589</v>
      </c>
      <c r="Z3985" t="s">
        <v>15590</v>
      </c>
      <c r="AA3985">
        <v>22100</v>
      </c>
      <c r="AB3985" t="s">
        <v>420</v>
      </c>
    </row>
    <row r="3986" spans="1:28" x14ac:dyDescent="0.25">
      <c r="A3986" t="s">
        <v>15591</v>
      </c>
      <c r="B3986" t="s">
        <v>15591</v>
      </c>
      <c r="C3986" t="s">
        <v>15592</v>
      </c>
      <c r="D3986" t="s">
        <v>15593</v>
      </c>
      <c r="E3986" t="s">
        <v>771</v>
      </c>
      <c r="F3986" t="s">
        <v>772</v>
      </c>
      <c r="G3986" t="s">
        <v>2565</v>
      </c>
      <c r="J3986" t="s">
        <v>791</v>
      </c>
      <c r="K3986" t="s">
        <v>2566</v>
      </c>
      <c r="L3986" t="s">
        <v>2567</v>
      </c>
      <c r="M3986" t="s">
        <v>15</v>
      </c>
      <c r="N3986" t="s">
        <v>771</v>
      </c>
      <c r="O3986">
        <v>1</v>
      </c>
      <c r="P3986" t="s">
        <v>777</v>
      </c>
      <c r="Q3986">
        <v>19.899999999999999</v>
      </c>
      <c r="R3986">
        <v>3.59</v>
      </c>
      <c r="Y3986" t="s">
        <v>3156</v>
      </c>
      <c r="Z3986" t="s">
        <v>3156</v>
      </c>
      <c r="AA3986">
        <v>22100</v>
      </c>
      <c r="AB3986" t="s">
        <v>420</v>
      </c>
    </row>
    <row r="3987" spans="1:28" x14ac:dyDescent="0.25">
      <c r="A3987" t="s">
        <v>15594</v>
      </c>
      <c r="B3987" t="s">
        <v>15594</v>
      </c>
      <c r="C3987" t="s">
        <v>15595</v>
      </c>
      <c r="D3987" t="s">
        <v>15596</v>
      </c>
      <c r="E3987" t="s">
        <v>771</v>
      </c>
      <c r="F3987" t="s">
        <v>772</v>
      </c>
      <c r="G3987" t="s">
        <v>2565</v>
      </c>
      <c r="J3987" t="s">
        <v>791</v>
      </c>
      <c r="K3987" t="s">
        <v>2737</v>
      </c>
      <c r="L3987" t="s">
        <v>2738</v>
      </c>
      <c r="M3987" t="s">
        <v>170</v>
      </c>
      <c r="N3987" t="s">
        <v>771</v>
      </c>
      <c r="O3987">
        <v>1</v>
      </c>
      <c r="P3987" t="s">
        <v>777</v>
      </c>
      <c r="Q3987">
        <v>14.9</v>
      </c>
      <c r="R3987">
        <v>2.69</v>
      </c>
      <c r="Y3987" t="s">
        <v>2711</v>
      </c>
      <c r="AA3987">
        <v>166</v>
      </c>
      <c r="AB3987" t="s">
        <v>420</v>
      </c>
    </row>
    <row r="3988" spans="1:28" x14ac:dyDescent="0.25">
      <c r="A3988" t="s">
        <v>15597</v>
      </c>
      <c r="B3988" t="s">
        <v>15597</v>
      </c>
      <c r="C3988" t="s">
        <v>15598</v>
      </c>
      <c r="D3988" t="s">
        <v>15599</v>
      </c>
      <c r="E3988" t="s">
        <v>799</v>
      </c>
      <c r="F3988" t="s">
        <v>772</v>
      </c>
      <c r="G3988" t="s">
        <v>2565</v>
      </c>
      <c r="I3988" t="s">
        <v>2646</v>
      </c>
      <c r="J3988" t="s">
        <v>791</v>
      </c>
      <c r="K3988" t="s">
        <v>2598</v>
      </c>
      <c r="L3988" t="s">
        <v>776</v>
      </c>
      <c r="M3988" t="s">
        <v>424</v>
      </c>
      <c r="N3988" t="s">
        <v>799</v>
      </c>
      <c r="O3988">
        <v>0</v>
      </c>
      <c r="Y3988" t="s">
        <v>2585</v>
      </c>
      <c r="AA3988">
        <v>20124</v>
      </c>
      <c r="AB3988" t="s">
        <v>420</v>
      </c>
    </row>
    <row r="3989" spans="1:28" x14ac:dyDescent="0.25">
      <c r="A3989" t="s">
        <v>15600</v>
      </c>
      <c r="B3989" t="s">
        <v>15600</v>
      </c>
      <c r="C3989" t="s">
        <v>15601</v>
      </c>
      <c r="D3989" t="s">
        <v>15602</v>
      </c>
      <c r="E3989" t="s">
        <v>771</v>
      </c>
      <c r="F3989" t="s">
        <v>772</v>
      </c>
      <c r="G3989" t="s">
        <v>2565</v>
      </c>
      <c r="J3989" t="s">
        <v>791</v>
      </c>
      <c r="K3989" t="s">
        <v>2566</v>
      </c>
      <c r="L3989" t="s">
        <v>2567</v>
      </c>
      <c r="M3989" t="s">
        <v>15</v>
      </c>
      <c r="N3989" t="s">
        <v>771</v>
      </c>
      <c r="O3989">
        <v>1</v>
      </c>
      <c r="P3989" t="s">
        <v>777</v>
      </c>
      <c r="Q3989">
        <v>19.899999999999999</v>
      </c>
      <c r="R3989">
        <v>3.59</v>
      </c>
      <c r="Y3989" t="s">
        <v>2933</v>
      </c>
      <c r="Z3989" t="s">
        <v>2934</v>
      </c>
      <c r="AA3989">
        <v>56025</v>
      </c>
      <c r="AB3989" t="s">
        <v>420</v>
      </c>
    </row>
    <row r="3990" spans="1:28" x14ac:dyDescent="0.25">
      <c r="A3990" t="s">
        <v>15603</v>
      </c>
      <c r="B3990" t="s">
        <v>15603</v>
      </c>
      <c r="C3990" t="s">
        <v>15604</v>
      </c>
      <c r="D3990" t="s">
        <v>15605</v>
      </c>
      <c r="E3990" t="s">
        <v>771</v>
      </c>
      <c r="F3990" t="s">
        <v>772</v>
      </c>
      <c r="G3990" t="s">
        <v>2565</v>
      </c>
      <c r="J3990" t="s">
        <v>791</v>
      </c>
      <c r="K3990" t="s">
        <v>2641</v>
      </c>
      <c r="L3990" t="s">
        <v>1330</v>
      </c>
      <c r="M3990" t="s">
        <v>29</v>
      </c>
      <c r="N3990" t="s">
        <v>771</v>
      </c>
      <c r="O3990">
        <v>1</v>
      </c>
      <c r="P3990" t="s">
        <v>777</v>
      </c>
      <c r="Q3990">
        <v>32.9</v>
      </c>
      <c r="R3990">
        <v>5.93</v>
      </c>
      <c r="Y3990" t="s">
        <v>3296</v>
      </c>
      <c r="Z3990" t="s">
        <v>15606</v>
      </c>
      <c r="AA3990">
        <v>24060</v>
      </c>
      <c r="AB3990" t="s">
        <v>420</v>
      </c>
    </row>
    <row r="3991" spans="1:28" x14ac:dyDescent="0.25">
      <c r="A3991" t="s">
        <v>15607</v>
      </c>
      <c r="B3991" t="s">
        <v>15607</v>
      </c>
      <c r="C3991" t="s">
        <v>15608</v>
      </c>
      <c r="D3991" t="s">
        <v>15609</v>
      </c>
      <c r="E3991" t="s">
        <v>771</v>
      </c>
      <c r="F3991" t="s">
        <v>772</v>
      </c>
      <c r="G3991" t="s">
        <v>2565</v>
      </c>
      <c r="I3991" t="s">
        <v>2646</v>
      </c>
      <c r="J3991" t="s">
        <v>791</v>
      </c>
      <c r="K3991" t="s">
        <v>2641</v>
      </c>
      <c r="L3991" t="s">
        <v>1330</v>
      </c>
      <c r="M3991" t="s">
        <v>29</v>
      </c>
      <c r="N3991" t="s">
        <v>771</v>
      </c>
      <c r="O3991">
        <v>1</v>
      </c>
      <c r="P3991" t="s">
        <v>777</v>
      </c>
      <c r="Q3991">
        <v>32.9</v>
      </c>
      <c r="R3991">
        <v>5.93</v>
      </c>
      <c r="Y3991" t="s">
        <v>3160</v>
      </c>
      <c r="Z3991" t="s">
        <v>3161</v>
      </c>
      <c r="AA3991">
        <v>45020</v>
      </c>
      <c r="AB3991" t="s">
        <v>420</v>
      </c>
    </row>
    <row r="3992" spans="1:28" x14ac:dyDescent="0.25">
      <c r="A3992" t="s">
        <v>15610</v>
      </c>
      <c r="B3992" t="s">
        <v>15610</v>
      </c>
      <c r="C3992" t="s">
        <v>15611</v>
      </c>
      <c r="D3992" t="s">
        <v>15612</v>
      </c>
      <c r="E3992" t="s">
        <v>771</v>
      </c>
      <c r="F3992" t="s">
        <v>772</v>
      </c>
      <c r="G3992" t="s">
        <v>2565</v>
      </c>
      <c r="J3992" t="s">
        <v>791</v>
      </c>
      <c r="K3992" t="s">
        <v>2598</v>
      </c>
      <c r="L3992" t="s">
        <v>776</v>
      </c>
      <c r="M3992" t="s">
        <v>424</v>
      </c>
      <c r="N3992" t="s">
        <v>771</v>
      </c>
      <c r="O3992">
        <v>1</v>
      </c>
      <c r="P3992" t="s">
        <v>777</v>
      </c>
      <c r="Q3992">
        <v>29.9</v>
      </c>
      <c r="R3992">
        <v>5.39</v>
      </c>
      <c r="Y3992" t="s">
        <v>15613</v>
      </c>
      <c r="Z3992" t="s">
        <v>3806</v>
      </c>
      <c r="AA3992">
        <v>16030</v>
      </c>
      <c r="AB3992" t="s">
        <v>420</v>
      </c>
    </row>
    <row r="3993" spans="1:28" x14ac:dyDescent="0.25">
      <c r="A3993" t="s">
        <v>15614</v>
      </c>
      <c r="B3993" t="s">
        <v>15614</v>
      </c>
      <c r="C3993" t="s">
        <v>15615</v>
      </c>
      <c r="D3993" t="s">
        <v>15616</v>
      </c>
      <c r="E3993" t="s">
        <v>799</v>
      </c>
      <c r="F3993" t="s">
        <v>772</v>
      </c>
      <c r="G3993" t="s">
        <v>2565</v>
      </c>
      <c r="J3993" t="s">
        <v>791</v>
      </c>
      <c r="K3993" t="s">
        <v>2572</v>
      </c>
      <c r="L3993" t="s">
        <v>1427</v>
      </c>
      <c r="M3993" t="s">
        <v>45</v>
      </c>
      <c r="N3993" t="s">
        <v>799</v>
      </c>
      <c r="O3993">
        <v>0</v>
      </c>
      <c r="Y3993" t="s">
        <v>2599</v>
      </c>
      <c r="Z3993" t="s">
        <v>2712</v>
      </c>
      <c r="AA3993">
        <v>171</v>
      </c>
      <c r="AB3993" t="s">
        <v>420</v>
      </c>
    </row>
    <row r="3994" spans="1:28" x14ac:dyDescent="0.25">
      <c r="A3994" t="s">
        <v>15617</v>
      </c>
      <c r="B3994" t="s">
        <v>15617</v>
      </c>
      <c r="C3994" t="s">
        <v>15618</v>
      </c>
      <c r="D3994" t="s">
        <v>15619</v>
      </c>
      <c r="E3994" t="s">
        <v>771</v>
      </c>
      <c r="F3994" t="s">
        <v>772</v>
      </c>
      <c r="G3994" t="s">
        <v>2565</v>
      </c>
      <c r="J3994" t="s">
        <v>791</v>
      </c>
      <c r="K3994" t="s">
        <v>2641</v>
      </c>
      <c r="L3994" t="s">
        <v>1330</v>
      </c>
      <c r="M3994" t="s">
        <v>29</v>
      </c>
      <c r="N3994" t="s">
        <v>771</v>
      </c>
      <c r="O3994">
        <v>1</v>
      </c>
      <c r="P3994" t="s">
        <v>777</v>
      </c>
      <c r="Q3994">
        <v>32.9</v>
      </c>
      <c r="R3994">
        <v>5.93</v>
      </c>
      <c r="Y3994" t="s">
        <v>4324</v>
      </c>
      <c r="Z3994" t="s">
        <v>2604</v>
      </c>
      <c r="AA3994">
        <v>80044</v>
      </c>
      <c r="AB3994" t="s">
        <v>420</v>
      </c>
    </row>
    <row r="3995" spans="1:28" x14ac:dyDescent="0.25">
      <c r="A3995" t="s">
        <v>15620</v>
      </c>
      <c r="B3995" t="s">
        <v>15620</v>
      </c>
      <c r="C3995" t="s">
        <v>15621</v>
      </c>
      <c r="D3995" t="s">
        <v>15622</v>
      </c>
      <c r="E3995" t="s">
        <v>771</v>
      </c>
      <c r="F3995" t="s">
        <v>772</v>
      </c>
      <c r="G3995" t="s">
        <v>2565</v>
      </c>
      <c r="J3995" t="s">
        <v>791</v>
      </c>
      <c r="K3995" t="s">
        <v>2641</v>
      </c>
      <c r="L3995" t="s">
        <v>1330</v>
      </c>
      <c r="M3995" t="s">
        <v>29</v>
      </c>
      <c r="N3995" t="s">
        <v>771</v>
      </c>
      <c r="O3995">
        <v>1</v>
      </c>
      <c r="P3995" t="s">
        <v>777</v>
      </c>
      <c r="Q3995">
        <v>32.9</v>
      </c>
      <c r="R3995">
        <v>5.93</v>
      </c>
      <c r="Y3995" t="s">
        <v>3181</v>
      </c>
      <c r="Z3995" t="s">
        <v>3181</v>
      </c>
      <c r="AA3995">
        <v>40137</v>
      </c>
      <c r="AB3995" t="s">
        <v>420</v>
      </c>
    </row>
    <row r="3996" spans="1:28" x14ac:dyDescent="0.25">
      <c r="A3996" t="s">
        <v>15623</v>
      </c>
      <c r="B3996" t="s">
        <v>15623</v>
      </c>
      <c r="C3996" t="s">
        <v>15624</v>
      </c>
      <c r="D3996" t="s">
        <v>15625</v>
      </c>
      <c r="E3996" t="s">
        <v>771</v>
      </c>
      <c r="F3996" t="s">
        <v>772</v>
      </c>
      <c r="G3996" t="s">
        <v>2565</v>
      </c>
      <c r="J3996" t="s">
        <v>791</v>
      </c>
      <c r="K3996" t="s">
        <v>2847</v>
      </c>
      <c r="L3996" t="s">
        <v>2409</v>
      </c>
      <c r="M3996" t="s">
        <v>59</v>
      </c>
      <c r="N3996" t="s">
        <v>771</v>
      </c>
      <c r="O3996">
        <v>1</v>
      </c>
      <c r="P3996" t="s">
        <v>777</v>
      </c>
      <c r="Q3996">
        <v>16.899999999999999</v>
      </c>
      <c r="R3996">
        <v>3.05</v>
      </c>
      <c r="Y3996" t="s">
        <v>15626</v>
      </c>
      <c r="Z3996" t="s">
        <v>3088</v>
      </c>
      <c r="AA3996">
        <v>50037</v>
      </c>
      <c r="AB3996" t="s">
        <v>420</v>
      </c>
    </row>
    <row r="3997" spans="1:28" x14ac:dyDescent="0.25">
      <c r="A3997" t="s">
        <v>15627</v>
      </c>
      <c r="B3997" t="s">
        <v>15627</v>
      </c>
      <c r="C3997" t="s">
        <v>15628</v>
      </c>
      <c r="D3997" t="s">
        <v>15629</v>
      </c>
      <c r="E3997" t="s">
        <v>771</v>
      </c>
      <c r="F3997" t="s">
        <v>772</v>
      </c>
      <c r="G3997" t="s">
        <v>2565</v>
      </c>
      <c r="J3997" t="s">
        <v>791</v>
      </c>
      <c r="K3997" t="s">
        <v>2618</v>
      </c>
      <c r="L3997" t="s">
        <v>864</v>
      </c>
      <c r="M3997" t="s">
        <v>21</v>
      </c>
      <c r="N3997" t="s">
        <v>771</v>
      </c>
      <c r="O3997">
        <v>1</v>
      </c>
      <c r="P3997" t="s">
        <v>777</v>
      </c>
      <c r="Q3997">
        <v>29.9</v>
      </c>
      <c r="R3997">
        <v>5.39</v>
      </c>
      <c r="Y3997" t="s">
        <v>15630</v>
      </c>
      <c r="Z3997" t="s">
        <v>4473</v>
      </c>
      <c r="AA3997">
        <v>11016</v>
      </c>
      <c r="AB3997" t="s">
        <v>420</v>
      </c>
    </row>
    <row r="3998" spans="1:28" x14ac:dyDescent="0.25">
      <c r="A3998" t="s">
        <v>15631</v>
      </c>
      <c r="C3998" t="s">
        <v>15632</v>
      </c>
      <c r="D3998" t="s">
        <v>15633</v>
      </c>
      <c r="E3998" t="s">
        <v>771</v>
      </c>
      <c r="F3998" t="s">
        <v>2590</v>
      </c>
      <c r="G3998" t="s">
        <v>2565</v>
      </c>
      <c r="H3998" t="s">
        <v>2591</v>
      </c>
      <c r="J3998" t="s">
        <v>774</v>
      </c>
      <c r="K3998" t="s">
        <v>3282</v>
      </c>
      <c r="L3998" t="s">
        <v>435</v>
      </c>
      <c r="M3998" t="s">
        <v>434</v>
      </c>
      <c r="N3998" t="s">
        <v>771</v>
      </c>
      <c r="O3998">
        <v>1</v>
      </c>
      <c r="P3998" t="s">
        <v>777</v>
      </c>
      <c r="Q3998">
        <v>59.9</v>
      </c>
      <c r="R3998">
        <v>10.8</v>
      </c>
      <c r="S3998">
        <v>3</v>
      </c>
      <c r="T3998">
        <v>0.54</v>
      </c>
      <c r="Y3998" t="s">
        <v>15634</v>
      </c>
      <c r="Z3998" t="s">
        <v>3511</v>
      </c>
      <c r="AA3998">
        <v>81020</v>
      </c>
      <c r="AB3998" t="s">
        <v>420</v>
      </c>
    </row>
    <row r="3999" spans="1:28" x14ac:dyDescent="0.25">
      <c r="A3999" t="s">
        <v>15635</v>
      </c>
      <c r="B3999" t="s">
        <v>15635</v>
      </c>
      <c r="C3999" t="s">
        <v>15636</v>
      </c>
      <c r="D3999" t="s">
        <v>15637</v>
      </c>
      <c r="E3999" t="s">
        <v>771</v>
      </c>
      <c r="F3999" t="s">
        <v>772</v>
      </c>
      <c r="G3999" t="s">
        <v>2565</v>
      </c>
      <c r="I3999" t="s">
        <v>2646</v>
      </c>
      <c r="J3999" t="s">
        <v>791</v>
      </c>
      <c r="K3999" t="s">
        <v>2882</v>
      </c>
      <c r="L3999" t="s">
        <v>827</v>
      </c>
      <c r="M3999" t="s">
        <v>438</v>
      </c>
      <c r="N3999" t="s">
        <v>771</v>
      </c>
      <c r="O3999">
        <v>1</v>
      </c>
      <c r="P3999" t="s">
        <v>777</v>
      </c>
      <c r="Q3999">
        <v>39.9</v>
      </c>
      <c r="R3999">
        <v>7.2</v>
      </c>
      <c r="Y3999" t="s">
        <v>2883</v>
      </c>
      <c r="Z3999" t="s">
        <v>2627</v>
      </c>
      <c r="AA3999">
        <v>2032</v>
      </c>
      <c r="AB3999" t="s">
        <v>420</v>
      </c>
    </row>
    <row r="4000" spans="1:28" x14ac:dyDescent="0.25">
      <c r="A4000" t="s">
        <v>15638</v>
      </c>
      <c r="B4000" t="s">
        <v>15638</v>
      </c>
      <c r="C4000" t="s">
        <v>15639</v>
      </c>
      <c r="D4000" t="s">
        <v>15640</v>
      </c>
      <c r="E4000" t="s">
        <v>771</v>
      </c>
      <c r="F4000" t="s">
        <v>772</v>
      </c>
      <c r="G4000" t="s">
        <v>2565</v>
      </c>
      <c r="J4000" t="s">
        <v>791</v>
      </c>
      <c r="K4000" t="s">
        <v>2584</v>
      </c>
      <c r="L4000" t="s">
        <v>801</v>
      </c>
      <c r="M4000" t="s">
        <v>31</v>
      </c>
      <c r="N4000" t="s">
        <v>771</v>
      </c>
      <c r="O4000">
        <v>1</v>
      </c>
      <c r="P4000" t="s">
        <v>777</v>
      </c>
      <c r="Q4000">
        <v>34.9</v>
      </c>
      <c r="R4000">
        <v>6.29</v>
      </c>
      <c r="Y4000" t="s">
        <v>4268</v>
      </c>
      <c r="Z4000" t="s">
        <v>2718</v>
      </c>
      <c r="AA4000">
        <v>20024</v>
      </c>
      <c r="AB4000" t="s">
        <v>420</v>
      </c>
    </row>
    <row r="4001" spans="1:35" x14ac:dyDescent="0.25">
      <c r="A4001" t="s">
        <v>15641</v>
      </c>
      <c r="B4001" t="s">
        <v>15641</v>
      </c>
      <c r="C4001" t="s">
        <v>15642</v>
      </c>
      <c r="D4001" t="s">
        <v>15643</v>
      </c>
      <c r="E4001" t="s">
        <v>771</v>
      </c>
      <c r="F4001" t="s">
        <v>772</v>
      </c>
      <c r="G4001" t="s">
        <v>2565</v>
      </c>
      <c r="J4001" t="s">
        <v>791</v>
      </c>
      <c r="K4001" t="s">
        <v>2566</v>
      </c>
      <c r="L4001" t="s">
        <v>2567</v>
      </c>
      <c r="M4001" t="s">
        <v>15</v>
      </c>
      <c r="N4001" t="s">
        <v>771</v>
      </c>
      <c r="O4001">
        <v>1</v>
      </c>
      <c r="P4001" t="s">
        <v>777</v>
      </c>
      <c r="Q4001">
        <v>19.899999999999999</v>
      </c>
      <c r="R4001">
        <v>3.59</v>
      </c>
      <c r="Y4001" t="s">
        <v>8609</v>
      </c>
      <c r="Z4001" t="s">
        <v>2718</v>
      </c>
      <c r="AA4001">
        <v>20025</v>
      </c>
      <c r="AB4001" t="s">
        <v>420</v>
      </c>
    </row>
    <row r="4002" spans="1:35" x14ac:dyDescent="0.25">
      <c r="A4002" t="s">
        <v>15644</v>
      </c>
      <c r="B4002" t="s">
        <v>15644</v>
      </c>
      <c r="C4002" t="s">
        <v>15645</v>
      </c>
      <c r="D4002" t="s">
        <v>15646</v>
      </c>
      <c r="E4002" t="s">
        <v>771</v>
      </c>
      <c r="F4002" t="s">
        <v>772</v>
      </c>
      <c r="G4002" t="s">
        <v>2565</v>
      </c>
      <c r="J4002" t="s">
        <v>791</v>
      </c>
      <c r="K4002" t="s">
        <v>2584</v>
      </c>
      <c r="L4002" t="s">
        <v>801</v>
      </c>
      <c r="M4002" t="s">
        <v>31</v>
      </c>
      <c r="N4002" t="s">
        <v>771</v>
      </c>
      <c r="O4002">
        <v>1</v>
      </c>
      <c r="P4002" t="s">
        <v>777</v>
      </c>
      <c r="Q4002">
        <v>34.9</v>
      </c>
      <c r="R4002">
        <v>6.29</v>
      </c>
      <c r="Y4002" t="s">
        <v>13006</v>
      </c>
      <c r="Z4002" t="s">
        <v>3296</v>
      </c>
      <c r="AA4002">
        <v>24035</v>
      </c>
      <c r="AB4002" t="s">
        <v>420</v>
      </c>
    </row>
    <row r="4003" spans="1:35" x14ac:dyDescent="0.25">
      <c r="A4003" t="s">
        <v>15647</v>
      </c>
      <c r="B4003" t="s">
        <v>15647</v>
      </c>
      <c r="C4003" t="s">
        <v>15648</v>
      </c>
      <c r="D4003" t="s">
        <v>15649</v>
      </c>
      <c r="E4003" t="s">
        <v>771</v>
      </c>
      <c r="F4003" t="s">
        <v>772</v>
      </c>
      <c r="G4003" t="s">
        <v>2565</v>
      </c>
      <c r="J4003" t="s">
        <v>791</v>
      </c>
      <c r="K4003" t="s">
        <v>2566</v>
      </c>
      <c r="L4003" t="s">
        <v>2567</v>
      </c>
      <c r="M4003" t="s">
        <v>15</v>
      </c>
      <c r="N4003" t="s">
        <v>771</v>
      </c>
      <c r="O4003">
        <v>1</v>
      </c>
      <c r="P4003" t="s">
        <v>777</v>
      </c>
      <c r="Q4003">
        <v>19.899999999999999</v>
      </c>
      <c r="R4003">
        <v>3.59</v>
      </c>
      <c r="Y4003" t="s">
        <v>8843</v>
      </c>
      <c r="Z4003" t="s">
        <v>2599</v>
      </c>
      <c r="AA4003">
        <v>49</v>
      </c>
      <c r="AB4003" t="s">
        <v>420</v>
      </c>
    </row>
    <row r="4004" spans="1:35" x14ac:dyDescent="0.25">
      <c r="A4004" t="s">
        <v>15650</v>
      </c>
      <c r="B4004" t="s">
        <v>15650</v>
      </c>
      <c r="C4004" t="s">
        <v>15651</v>
      </c>
      <c r="D4004" t="s">
        <v>15652</v>
      </c>
      <c r="E4004" t="s">
        <v>771</v>
      </c>
      <c r="F4004" t="s">
        <v>772</v>
      </c>
      <c r="G4004" t="s">
        <v>2565</v>
      </c>
      <c r="J4004" t="s">
        <v>791</v>
      </c>
      <c r="K4004" t="s">
        <v>2618</v>
      </c>
      <c r="L4004" t="s">
        <v>864</v>
      </c>
      <c r="M4004" t="s">
        <v>21</v>
      </c>
      <c r="N4004" t="s">
        <v>771</v>
      </c>
      <c r="O4004">
        <v>1</v>
      </c>
      <c r="P4004" t="s">
        <v>777</v>
      </c>
      <c r="Q4004">
        <v>29.9</v>
      </c>
      <c r="R4004">
        <v>5.39</v>
      </c>
      <c r="S4004">
        <v>1.64</v>
      </c>
      <c r="X4004">
        <v>1.64</v>
      </c>
      <c r="Y4004" t="s">
        <v>15653</v>
      </c>
      <c r="Z4004" t="s">
        <v>5965</v>
      </c>
      <c r="AA4004">
        <v>14010</v>
      </c>
      <c r="AB4004" t="s">
        <v>420</v>
      </c>
    </row>
    <row r="4005" spans="1:35" x14ac:dyDescent="0.25">
      <c r="A4005" t="s">
        <v>15654</v>
      </c>
      <c r="B4005" t="s">
        <v>15654</v>
      </c>
      <c r="C4005" t="s">
        <v>15655</v>
      </c>
      <c r="D4005" t="s">
        <v>15656</v>
      </c>
      <c r="E4005" t="s">
        <v>771</v>
      </c>
      <c r="F4005" t="s">
        <v>772</v>
      </c>
      <c r="G4005" t="s">
        <v>2565</v>
      </c>
      <c r="J4005" t="s">
        <v>791</v>
      </c>
      <c r="K4005" t="s">
        <v>2598</v>
      </c>
      <c r="L4005" t="s">
        <v>776</v>
      </c>
      <c r="M4005" t="s">
        <v>424</v>
      </c>
      <c r="N4005" t="s">
        <v>771</v>
      </c>
      <c r="O4005">
        <v>1</v>
      </c>
      <c r="P4005" t="s">
        <v>777</v>
      </c>
      <c r="Q4005">
        <v>29.9</v>
      </c>
      <c r="R4005">
        <v>5.39</v>
      </c>
      <c r="Y4005" t="s">
        <v>15657</v>
      </c>
      <c r="Z4005" t="s">
        <v>5082</v>
      </c>
      <c r="AA4005">
        <v>21017</v>
      </c>
      <c r="AB4005" t="s">
        <v>420</v>
      </c>
    </row>
    <row r="4006" spans="1:35" x14ac:dyDescent="0.25">
      <c r="A4006" t="s">
        <v>15658</v>
      </c>
      <c r="B4006" t="s">
        <v>15658</v>
      </c>
      <c r="C4006" t="s">
        <v>15659</v>
      </c>
      <c r="D4006" t="s">
        <v>15660</v>
      </c>
      <c r="E4006" t="s">
        <v>771</v>
      </c>
      <c r="F4006" t="s">
        <v>772</v>
      </c>
      <c r="G4006" t="s">
        <v>2565</v>
      </c>
      <c r="J4006" t="s">
        <v>791</v>
      </c>
      <c r="K4006" t="s">
        <v>2566</v>
      </c>
      <c r="L4006" t="s">
        <v>2567</v>
      </c>
      <c r="M4006" t="s">
        <v>15</v>
      </c>
      <c r="N4006" t="s">
        <v>771</v>
      </c>
      <c r="O4006">
        <v>1</v>
      </c>
      <c r="P4006" t="s">
        <v>777</v>
      </c>
      <c r="Q4006">
        <v>19.899999999999999</v>
      </c>
      <c r="R4006">
        <v>3.59</v>
      </c>
      <c r="Y4006" t="s">
        <v>7509</v>
      </c>
      <c r="Z4006" t="s">
        <v>3340</v>
      </c>
      <c r="AA4006">
        <v>20822</v>
      </c>
      <c r="AB4006" t="s">
        <v>420</v>
      </c>
    </row>
    <row r="4007" spans="1:35" x14ac:dyDescent="0.25">
      <c r="A4007" t="s">
        <v>15661</v>
      </c>
      <c r="B4007" t="s">
        <v>15661</v>
      </c>
      <c r="C4007" t="s">
        <v>15662</v>
      </c>
      <c r="D4007" t="s">
        <v>15325</v>
      </c>
      <c r="E4007" t="s">
        <v>771</v>
      </c>
      <c r="F4007" t="s">
        <v>772</v>
      </c>
      <c r="G4007" t="s">
        <v>2565</v>
      </c>
      <c r="J4007" t="s">
        <v>791</v>
      </c>
      <c r="K4007" t="s">
        <v>2566</v>
      </c>
      <c r="L4007" t="s">
        <v>2567</v>
      </c>
      <c r="M4007" t="s">
        <v>15</v>
      </c>
      <c r="N4007" t="s">
        <v>771</v>
      </c>
      <c r="O4007">
        <v>1</v>
      </c>
      <c r="P4007" t="s">
        <v>777</v>
      </c>
      <c r="Q4007">
        <v>19.899999999999999</v>
      </c>
      <c r="R4007">
        <v>3.59</v>
      </c>
      <c r="S4007">
        <v>1.63</v>
      </c>
      <c r="X4007">
        <v>1.63</v>
      </c>
      <c r="Y4007" t="s">
        <v>15663</v>
      </c>
      <c r="Z4007" t="s">
        <v>4895</v>
      </c>
      <c r="AA4007">
        <v>71010</v>
      </c>
      <c r="AB4007" t="s">
        <v>420</v>
      </c>
    </row>
    <row r="4008" spans="1:35" x14ac:dyDescent="0.25">
      <c r="A4008" t="s">
        <v>15664</v>
      </c>
      <c r="B4008" t="s">
        <v>15664</v>
      </c>
      <c r="C4008" t="s">
        <v>15665</v>
      </c>
      <c r="D4008" t="s">
        <v>15666</v>
      </c>
      <c r="E4008" t="s">
        <v>771</v>
      </c>
      <c r="F4008" t="s">
        <v>772</v>
      </c>
      <c r="G4008" t="s">
        <v>2565</v>
      </c>
      <c r="J4008" t="s">
        <v>791</v>
      </c>
      <c r="K4008" t="s">
        <v>2566</v>
      </c>
      <c r="L4008" t="s">
        <v>2567</v>
      </c>
      <c r="M4008" t="s">
        <v>15</v>
      </c>
      <c r="N4008" t="s">
        <v>771</v>
      </c>
      <c r="O4008">
        <v>1</v>
      </c>
      <c r="P4008" t="s">
        <v>777</v>
      </c>
      <c r="Q4008">
        <v>19.899999999999999</v>
      </c>
      <c r="R4008">
        <v>3.59</v>
      </c>
      <c r="S4008">
        <v>1.64</v>
      </c>
      <c r="X4008">
        <v>1.64</v>
      </c>
      <c r="Y4008" t="s">
        <v>5619</v>
      </c>
      <c r="Z4008" t="s">
        <v>4344</v>
      </c>
      <c r="AA4008">
        <v>76121</v>
      </c>
      <c r="AB4008" t="s">
        <v>420</v>
      </c>
    </row>
    <row r="4009" spans="1:35" x14ac:dyDescent="0.25">
      <c r="A4009" t="s">
        <v>15667</v>
      </c>
      <c r="B4009" t="s">
        <v>15667</v>
      </c>
      <c r="C4009" t="s">
        <v>15668</v>
      </c>
      <c r="D4009" t="s">
        <v>15669</v>
      </c>
      <c r="E4009" t="s">
        <v>771</v>
      </c>
      <c r="F4009" t="s">
        <v>772</v>
      </c>
      <c r="G4009" t="s">
        <v>2565</v>
      </c>
      <c r="J4009" t="s">
        <v>791</v>
      </c>
      <c r="K4009" t="s">
        <v>2598</v>
      </c>
      <c r="L4009" t="s">
        <v>776</v>
      </c>
      <c r="M4009" t="s">
        <v>424</v>
      </c>
      <c r="N4009" t="s">
        <v>771</v>
      </c>
      <c r="O4009">
        <v>1</v>
      </c>
      <c r="P4009" t="s">
        <v>777</v>
      </c>
      <c r="Q4009">
        <v>29.9</v>
      </c>
      <c r="R4009">
        <v>5.39</v>
      </c>
      <c r="Y4009" t="s">
        <v>8824</v>
      </c>
      <c r="Z4009" t="s">
        <v>3640</v>
      </c>
      <c r="AA4009">
        <v>39012</v>
      </c>
      <c r="AB4009" t="s">
        <v>420</v>
      </c>
    </row>
    <row r="4010" spans="1:35" x14ac:dyDescent="0.25">
      <c r="A4010" t="s">
        <v>15670</v>
      </c>
      <c r="B4010" t="s">
        <v>15670</v>
      </c>
      <c r="C4010" t="s">
        <v>15671</v>
      </c>
      <c r="D4010" t="s">
        <v>15672</v>
      </c>
      <c r="E4010" t="s">
        <v>771</v>
      </c>
      <c r="F4010" t="s">
        <v>772</v>
      </c>
      <c r="G4010" t="s">
        <v>2565</v>
      </c>
      <c r="J4010" t="s">
        <v>791</v>
      </c>
      <c r="K4010" t="s">
        <v>2598</v>
      </c>
      <c r="L4010" t="s">
        <v>776</v>
      </c>
      <c r="M4010" t="s">
        <v>424</v>
      </c>
      <c r="N4010" t="s">
        <v>771</v>
      </c>
      <c r="O4010">
        <v>1</v>
      </c>
      <c r="P4010" t="s">
        <v>777</v>
      </c>
      <c r="Q4010">
        <v>29.9</v>
      </c>
      <c r="R4010">
        <v>5.39</v>
      </c>
      <c r="Y4010" t="s">
        <v>5919</v>
      </c>
      <c r="Z4010" t="s">
        <v>3662</v>
      </c>
      <c r="AA4010">
        <v>80053</v>
      </c>
      <c r="AB4010" t="s">
        <v>420</v>
      </c>
    </row>
    <row r="4011" spans="1:35" x14ac:dyDescent="0.25">
      <c r="A4011" t="s">
        <v>15673</v>
      </c>
      <c r="B4011" t="s">
        <v>15673</v>
      </c>
      <c r="C4011" t="s">
        <v>15674</v>
      </c>
      <c r="D4011" t="s">
        <v>15675</v>
      </c>
      <c r="E4011" t="s">
        <v>799</v>
      </c>
      <c r="F4011" t="s">
        <v>772</v>
      </c>
      <c r="G4011" t="s">
        <v>2565</v>
      </c>
      <c r="J4011" t="s">
        <v>791</v>
      </c>
      <c r="K4011" t="s">
        <v>2598</v>
      </c>
      <c r="L4011" t="s">
        <v>776</v>
      </c>
      <c r="M4011" t="s">
        <v>424</v>
      </c>
      <c r="N4011" t="s">
        <v>799</v>
      </c>
      <c r="O4011">
        <v>0</v>
      </c>
      <c r="Y4011" t="s">
        <v>8824</v>
      </c>
      <c r="Z4011" t="s">
        <v>3640</v>
      </c>
      <c r="AA4011">
        <v>39012</v>
      </c>
      <c r="AB4011" t="s">
        <v>420</v>
      </c>
    </row>
    <row r="4012" spans="1:35" x14ac:dyDescent="0.25">
      <c r="A4012" t="s">
        <v>15676</v>
      </c>
      <c r="B4012" t="s">
        <v>15676</v>
      </c>
      <c r="C4012" t="s">
        <v>15677</v>
      </c>
      <c r="D4012" t="s">
        <v>15678</v>
      </c>
      <c r="E4012" t="s">
        <v>771</v>
      </c>
      <c r="F4012" t="s">
        <v>772</v>
      </c>
      <c r="G4012" t="s">
        <v>2565</v>
      </c>
      <c r="J4012" t="s">
        <v>791</v>
      </c>
      <c r="K4012" t="s">
        <v>2566</v>
      </c>
      <c r="L4012" t="s">
        <v>2567</v>
      </c>
      <c r="M4012" t="s">
        <v>15</v>
      </c>
      <c r="N4012" t="s">
        <v>771</v>
      </c>
      <c r="O4012">
        <v>1</v>
      </c>
      <c r="P4012" t="s">
        <v>777</v>
      </c>
      <c r="Q4012">
        <v>19.899999999999999</v>
      </c>
      <c r="R4012">
        <v>3.59</v>
      </c>
      <c r="Y4012" t="s">
        <v>15679</v>
      </c>
      <c r="Z4012" t="s">
        <v>3662</v>
      </c>
      <c r="AA4012">
        <v>80010</v>
      </c>
      <c r="AB4012" t="s">
        <v>420</v>
      </c>
    </row>
    <row r="4013" spans="1:35" x14ac:dyDescent="0.25">
      <c r="A4013" t="s">
        <v>15680</v>
      </c>
      <c r="B4013" t="s">
        <v>15680</v>
      </c>
      <c r="C4013" t="s">
        <v>15681</v>
      </c>
      <c r="D4013" t="s">
        <v>15682</v>
      </c>
      <c r="E4013" t="s">
        <v>771</v>
      </c>
      <c r="F4013" t="s">
        <v>772</v>
      </c>
      <c r="G4013" t="s">
        <v>2565</v>
      </c>
      <c r="J4013" t="s">
        <v>791</v>
      </c>
      <c r="K4013" t="s">
        <v>2584</v>
      </c>
      <c r="L4013" t="s">
        <v>801</v>
      </c>
      <c r="M4013" t="s">
        <v>31</v>
      </c>
      <c r="N4013" t="s">
        <v>771</v>
      </c>
      <c r="O4013">
        <v>1</v>
      </c>
      <c r="P4013" t="s">
        <v>777</v>
      </c>
      <c r="Q4013">
        <v>34.9</v>
      </c>
      <c r="R4013">
        <v>6.29</v>
      </c>
      <c r="Y4013" t="s">
        <v>8843</v>
      </c>
      <c r="Z4013" t="s">
        <v>3657</v>
      </c>
      <c r="AA4013">
        <v>49</v>
      </c>
      <c r="AB4013" t="s">
        <v>420</v>
      </c>
    </row>
    <row r="4014" spans="1:35" x14ac:dyDescent="0.25">
      <c r="A4014" t="s">
        <v>15683</v>
      </c>
      <c r="B4014" t="s">
        <v>15683</v>
      </c>
      <c r="C4014" t="s">
        <v>15684</v>
      </c>
      <c r="D4014" t="s">
        <v>15685</v>
      </c>
      <c r="E4014" t="s">
        <v>771</v>
      </c>
      <c r="F4014" t="s">
        <v>772</v>
      </c>
      <c r="G4014" t="s">
        <v>2565</v>
      </c>
      <c r="J4014" t="s">
        <v>791</v>
      </c>
      <c r="K4014" t="s">
        <v>2641</v>
      </c>
      <c r="L4014" t="s">
        <v>1330</v>
      </c>
      <c r="M4014" t="s">
        <v>29</v>
      </c>
      <c r="N4014" t="s">
        <v>771</v>
      </c>
      <c r="O4014">
        <v>1</v>
      </c>
      <c r="P4014" t="s">
        <v>777</v>
      </c>
      <c r="Q4014">
        <v>32.9</v>
      </c>
      <c r="R4014">
        <v>5.93</v>
      </c>
      <c r="Y4014" t="s">
        <v>15686</v>
      </c>
      <c r="Z4014" t="s">
        <v>5082</v>
      </c>
      <c r="AA4014">
        <v>21040</v>
      </c>
      <c r="AB4014" t="s">
        <v>420</v>
      </c>
    </row>
    <row r="4015" spans="1:35" x14ac:dyDescent="0.25">
      <c r="A4015" t="s">
        <v>15687</v>
      </c>
      <c r="C4015" t="s">
        <v>15688</v>
      </c>
      <c r="D4015" t="s">
        <v>15689</v>
      </c>
      <c r="E4015" t="s">
        <v>771</v>
      </c>
      <c r="F4015" t="s">
        <v>2590</v>
      </c>
      <c r="G4015" t="s">
        <v>2565</v>
      </c>
      <c r="H4015" t="s">
        <v>2591</v>
      </c>
      <c r="J4015" t="s">
        <v>774</v>
      </c>
      <c r="K4015" t="s">
        <v>2911</v>
      </c>
      <c r="L4015" t="s">
        <v>431</v>
      </c>
      <c r="M4015" t="s">
        <v>430</v>
      </c>
      <c r="N4015" t="s">
        <v>771</v>
      </c>
      <c r="O4015">
        <v>1</v>
      </c>
      <c r="P4015" t="s">
        <v>777</v>
      </c>
      <c r="Q4015">
        <v>59.9</v>
      </c>
      <c r="R4015">
        <v>10.8</v>
      </c>
      <c r="S4015">
        <v>3</v>
      </c>
      <c r="T4015">
        <v>0.54</v>
      </c>
      <c r="Y4015" t="s">
        <v>15690</v>
      </c>
      <c r="Z4015" t="s">
        <v>7428</v>
      </c>
      <c r="AA4015">
        <v>29022</v>
      </c>
      <c r="AB4015" t="s">
        <v>420</v>
      </c>
      <c r="AG4015" t="s">
        <v>15691</v>
      </c>
      <c r="AH4015" t="s">
        <v>420</v>
      </c>
      <c r="AI4015" t="s">
        <v>1019</v>
      </c>
    </row>
    <row r="4016" spans="1:35" x14ac:dyDescent="0.25">
      <c r="A4016" t="s">
        <v>15692</v>
      </c>
      <c r="B4016" t="s">
        <v>15692</v>
      </c>
      <c r="C4016" t="s">
        <v>15693</v>
      </c>
      <c r="D4016" t="s">
        <v>15694</v>
      </c>
      <c r="E4016" t="s">
        <v>799</v>
      </c>
      <c r="F4016" t="s">
        <v>772</v>
      </c>
      <c r="G4016" t="s">
        <v>2565</v>
      </c>
      <c r="J4016" t="s">
        <v>791</v>
      </c>
      <c r="K4016" t="s">
        <v>2847</v>
      </c>
      <c r="L4016" t="s">
        <v>2409</v>
      </c>
      <c r="M4016" t="s">
        <v>59</v>
      </c>
      <c r="N4016" t="s">
        <v>799</v>
      </c>
      <c r="O4016">
        <v>0</v>
      </c>
      <c r="Y4016" t="s">
        <v>15695</v>
      </c>
      <c r="Z4016" t="s">
        <v>3239</v>
      </c>
      <c r="AA4016">
        <v>31020</v>
      </c>
      <c r="AB4016" t="s">
        <v>420</v>
      </c>
    </row>
    <row r="4017" spans="1:35" x14ac:dyDescent="0.25">
      <c r="A4017" t="s">
        <v>15696</v>
      </c>
      <c r="B4017" t="s">
        <v>15696</v>
      </c>
      <c r="C4017" t="s">
        <v>15697</v>
      </c>
      <c r="D4017" t="s">
        <v>15698</v>
      </c>
      <c r="E4017" t="s">
        <v>771</v>
      </c>
      <c r="F4017" t="s">
        <v>772</v>
      </c>
      <c r="G4017" t="s">
        <v>2565</v>
      </c>
      <c r="J4017" t="s">
        <v>791</v>
      </c>
      <c r="K4017" t="s">
        <v>2566</v>
      </c>
      <c r="L4017" t="s">
        <v>2567</v>
      </c>
      <c r="M4017" t="s">
        <v>15</v>
      </c>
      <c r="N4017" t="s">
        <v>771</v>
      </c>
      <c r="O4017">
        <v>1</v>
      </c>
      <c r="P4017" t="s">
        <v>777</v>
      </c>
      <c r="Q4017">
        <v>19.899999999999999</v>
      </c>
      <c r="R4017">
        <v>3.59</v>
      </c>
      <c r="Y4017" t="s">
        <v>4402</v>
      </c>
      <c r="Z4017" t="s">
        <v>2599</v>
      </c>
      <c r="AA4017">
        <v>53</v>
      </c>
      <c r="AB4017" t="s">
        <v>420</v>
      </c>
    </row>
    <row r="4018" spans="1:35" x14ac:dyDescent="0.25">
      <c r="A4018" t="s">
        <v>15699</v>
      </c>
      <c r="B4018" t="s">
        <v>15699</v>
      </c>
      <c r="C4018" t="s">
        <v>15700</v>
      </c>
      <c r="D4018" t="s">
        <v>15701</v>
      </c>
      <c r="E4018" t="s">
        <v>771</v>
      </c>
      <c r="F4018" t="s">
        <v>772</v>
      </c>
      <c r="G4018" t="s">
        <v>2565</v>
      </c>
      <c r="J4018" t="s">
        <v>791</v>
      </c>
      <c r="K4018" t="s">
        <v>7068</v>
      </c>
      <c r="L4018" t="s">
        <v>1238</v>
      </c>
      <c r="M4018" t="s">
        <v>57</v>
      </c>
      <c r="N4018" t="s">
        <v>771</v>
      </c>
      <c r="O4018">
        <v>1</v>
      </c>
      <c r="P4018" t="s">
        <v>777</v>
      </c>
      <c r="Q4018">
        <v>14.9</v>
      </c>
      <c r="R4018">
        <v>2.69</v>
      </c>
      <c r="Y4018" t="s">
        <v>13090</v>
      </c>
      <c r="Z4018" t="s">
        <v>3366</v>
      </c>
      <c r="AA4018">
        <v>24126</v>
      </c>
      <c r="AB4018" t="s">
        <v>420</v>
      </c>
    </row>
    <row r="4019" spans="1:35" x14ac:dyDescent="0.25">
      <c r="A4019" t="s">
        <v>15702</v>
      </c>
      <c r="B4019" t="s">
        <v>15702</v>
      </c>
      <c r="C4019" t="s">
        <v>15703</v>
      </c>
      <c r="D4019" t="s">
        <v>15704</v>
      </c>
      <c r="E4019" t="s">
        <v>771</v>
      </c>
      <c r="F4019" t="s">
        <v>772</v>
      </c>
      <c r="G4019" t="s">
        <v>2565</v>
      </c>
      <c r="J4019" t="s">
        <v>791</v>
      </c>
      <c r="K4019" t="s">
        <v>2584</v>
      </c>
      <c r="L4019" t="s">
        <v>801</v>
      </c>
      <c r="M4019" t="s">
        <v>31</v>
      </c>
      <c r="N4019" t="s">
        <v>771</v>
      </c>
      <c r="O4019">
        <v>1</v>
      </c>
      <c r="P4019" t="s">
        <v>777</v>
      </c>
      <c r="Q4019">
        <v>34.9</v>
      </c>
      <c r="R4019">
        <v>6.29</v>
      </c>
      <c r="Y4019" t="s">
        <v>5177</v>
      </c>
      <c r="Z4019" t="s">
        <v>5177</v>
      </c>
      <c r="AA4019">
        <v>23900</v>
      </c>
      <c r="AB4019" t="s">
        <v>420</v>
      </c>
    </row>
    <row r="4020" spans="1:35" x14ac:dyDescent="0.25">
      <c r="A4020" t="s">
        <v>15705</v>
      </c>
      <c r="B4020" t="s">
        <v>15705</v>
      </c>
      <c r="C4020" t="s">
        <v>15706</v>
      </c>
      <c r="D4020" t="s">
        <v>15707</v>
      </c>
      <c r="E4020" t="s">
        <v>771</v>
      </c>
      <c r="F4020" t="s">
        <v>772</v>
      </c>
      <c r="G4020" t="s">
        <v>2565</v>
      </c>
      <c r="J4020" t="s">
        <v>791</v>
      </c>
      <c r="K4020" t="s">
        <v>2566</v>
      </c>
      <c r="L4020" t="s">
        <v>2567</v>
      </c>
      <c r="M4020" t="s">
        <v>15</v>
      </c>
      <c r="N4020" t="s">
        <v>771</v>
      </c>
      <c r="O4020">
        <v>1</v>
      </c>
      <c r="P4020" t="s">
        <v>777</v>
      </c>
      <c r="Q4020">
        <v>19.899999999999999</v>
      </c>
      <c r="R4020">
        <v>3.59</v>
      </c>
      <c r="Y4020" t="s">
        <v>15708</v>
      </c>
      <c r="Z4020" t="s">
        <v>3340</v>
      </c>
      <c r="AA4020">
        <v>20872</v>
      </c>
      <c r="AB4020" t="s">
        <v>420</v>
      </c>
    </row>
    <row r="4021" spans="1:35" x14ac:dyDescent="0.25">
      <c r="A4021" t="s">
        <v>15709</v>
      </c>
      <c r="B4021" t="s">
        <v>15709</v>
      </c>
      <c r="C4021" t="s">
        <v>15710</v>
      </c>
      <c r="D4021" t="s">
        <v>15711</v>
      </c>
      <c r="E4021" t="s">
        <v>771</v>
      </c>
      <c r="F4021" t="s">
        <v>772</v>
      </c>
      <c r="G4021" t="s">
        <v>2565</v>
      </c>
      <c r="J4021" t="s">
        <v>791</v>
      </c>
      <c r="K4021" t="s">
        <v>2566</v>
      </c>
      <c r="L4021" t="s">
        <v>2567</v>
      </c>
      <c r="M4021" t="s">
        <v>15</v>
      </c>
      <c r="N4021" t="s">
        <v>771</v>
      </c>
      <c r="O4021">
        <v>1</v>
      </c>
      <c r="P4021" t="s">
        <v>777</v>
      </c>
      <c r="Q4021">
        <v>19.899999999999999</v>
      </c>
      <c r="R4021">
        <v>3.59</v>
      </c>
      <c r="Y4021" t="s">
        <v>15712</v>
      </c>
      <c r="Z4021" t="s">
        <v>2718</v>
      </c>
      <c r="AA4021">
        <v>20017</v>
      </c>
      <c r="AB4021" t="s">
        <v>420</v>
      </c>
    </row>
    <row r="4022" spans="1:35" x14ac:dyDescent="0.25">
      <c r="A4022" t="s">
        <v>15713</v>
      </c>
      <c r="B4022" t="s">
        <v>15713</v>
      </c>
      <c r="C4022" t="s">
        <v>15714</v>
      </c>
      <c r="D4022" t="s">
        <v>15715</v>
      </c>
      <c r="E4022" t="s">
        <v>771</v>
      </c>
      <c r="F4022" t="s">
        <v>772</v>
      </c>
      <c r="G4022" t="s">
        <v>2565</v>
      </c>
      <c r="J4022" t="s">
        <v>791</v>
      </c>
      <c r="K4022" t="s">
        <v>3229</v>
      </c>
      <c r="L4022" t="s">
        <v>870</v>
      </c>
      <c r="M4022" t="s">
        <v>440</v>
      </c>
      <c r="N4022" t="s">
        <v>771</v>
      </c>
      <c r="O4022">
        <v>1</v>
      </c>
      <c r="P4022" t="s">
        <v>777</v>
      </c>
      <c r="Q4022">
        <v>79.900000000000006</v>
      </c>
      <c r="R4022">
        <v>14.41</v>
      </c>
      <c r="S4022">
        <v>1.78</v>
      </c>
      <c r="T4022">
        <v>0.32</v>
      </c>
      <c r="Y4022" t="s">
        <v>15716</v>
      </c>
      <c r="Z4022" t="s">
        <v>13752</v>
      </c>
      <c r="AA4022">
        <v>8040</v>
      </c>
      <c r="AB4022" t="s">
        <v>420</v>
      </c>
    </row>
    <row r="4023" spans="1:35" x14ac:dyDescent="0.25">
      <c r="A4023" t="s">
        <v>15717</v>
      </c>
      <c r="C4023" t="s">
        <v>15718</v>
      </c>
      <c r="D4023" t="s">
        <v>15719</v>
      </c>
      <c r="E4023" t="s">
        <v>771</v>
      </c>
      <c r="F4023" t="s">
        <v>2590</v>
      </c>
      <c r="G4023" t="s">
        <v>2565</v>
      </c>
      <c r="H4023" t="s">
        <v>2591</v>
      </c>
      <c r="J4023" t="s">
        <v>774</v>
      </c>
      <c r="K4023" t="s">
        <v>12769</v>
      </c>
      <c r="L4023" t="s">
        <v>52</v>
      </c>
      <c r="M4023" t="s">
        <v>51</v>
      </c>
      <c r="N4023" t="s">
        <v>771</v>
      </c>
      <c r="O4023">
        <v>1</v>
      </c>
      <c r="P4023" t="s">
        <v>777</v>
      </c>
      <c r="Q4023">
        <v>49.9</v>
      </c>
      <c r="R4023">
        <v>9</v>
      </c>
      <c r="S4023">
        <v>3</v>
      </c>
      <c r="T4023">
        <v>0.54</v>
      </c>
      <c r="Y4023" t="s">
        <v>3694</v>
      </c>
      <c r="Z4023" t="s">
        <v>3694</v>
      </c>
      <c r="AA4023">
        <v>34146</v>
      </c>
      <c r="AB4023" t="s">
        <v>420</v>
      </c>
    </row>
    <row r="4024" spans="1:35" x14ac:dyDescent="0.25">
      <c r="A4024" t="s">
        <v>15720</v>
      </c>
      <c r="B4024" t="s">
        <v>15720</v>
      </c>
      <c r="C4024" t="s">
        <v>15721</v>
      </c>
      <c r="D4024" t="s">
        <v>15722</v>
      </c>
      <c r="E4024" t="s">
        <v>771</v>
      </c>
      <c r="F4024" t="s">
        <v>772</v>
      </c>
      <c r="G4024" t="s">
        <v>2565</v>
      </c>
      <c r="I4024" t="s">
        <v>2646</v>
      </c>
      <c r="J4024" t="s">
        <v>791</v>
      </c>
      <c r="K4024" t="s">
        <v>7068</v>
      </c>
      <c r="L4024" t="s">
        <v>1238</v>
      </c>
      <c r="M4024" t="s">
        <v>57</v>
      </c>
      <c r="N4024" t="s">
        <v>771</v>
      </c>
      <c r="O4024">
        <v>1</v>
      </c>
      <c r="P4024" t="s">
        <v>777</v>
      </c>
      <c r="Q4024">
        <v>14.9</v>
      </c>
      <c r="R4024">
        <v>2.69</v>
      </c>
      <c r="Y4024" t="s">
        <v>2883</v>
      </c>
      <c r="Z4024" t="s">
        <v>2627</v>
      </c>
      <c r="AA4024">
        <v>2032</v>
      </c>
      <c r="AB4024" t="s">
        <v>420</v>
      </c>
    </row>
    <row r="4025" spans="1:35" x14ac:dyDescent="0.25">
      <c r="A4025" t="s">
        <v>15723</v>
      </c>
      <c r="B4025" t="s">
        <v>15723</v>
      </c>
      <c r="C4025" t="s">
        <v>15724</v>
      </c>
      <c r="D4025" t="s">
        <v>15725</v>
      </c>
      <c r="E4025" t="s">
        <v>771</v>
      </c>
      <c r="F4025" t="s">
        <v>772</v>
      </c>
      <c r="G4025" t="s">
        <v>2565</v>
      </c>
      <c r="I4025" t="s">
        <v>2646</v>
      </c>
      <c r="J4025" t="s">
        <v>791</v>
      </c>
      <c r="K4025" t="s">
        <v>2598</v>
      </c>
      <c r="L4025" t="s">
        <v>776</v>
      </c>
      <c r="M4025" t="s">
        <v>424</v>
      </c>
      <c r="N4025" t="s">
        <v>771</v>
      </c>
      <c r="O4025">
        <v>1</v>
      </c>
      <c r="P4025" t="s">
        <v>777</v>
      </c>
      <c r="Q4025">
        <v>29.9</v>
      </c>
      <c r="R4025">
        <v>5.39</v>
      </c>
      <c r="Y4025" t="s">
        <v>2883</v>
      </c>
      <c r="Z4025" t="s">
        <v>2627</v>
      </c>
      <c r="AA4025">
        <v>2032</v>
      </c>
      <c r="AB4025" t="s">
        <v>420</v>
      </c>
    </row>
    <row r="4026" spans="1:35" x14ac:dyDescent="0.25">
      <c r="A4026" t="s">
        <v>15726</v>
      </c>
      <c r="B4026" t="s">
        <v>15726</v>
      </c>
      <c r="C4026" t="s">
        <v>15727</v>
      </c>
      <c r="D4026" t="s">
        <v>15728</v>
      </c>
      <c r="E4026" t="s">
        <v>771</v>
      </c>
      <c r="F4026" t="s">
        <v>772</v>
      </c>
      <c r="G4026" t="s">
        <v>2565</v>
      </c>
      <c r="J4026" t="s">
        <v>791</v>
      </c>
      <c r="K4026" t="s">
        <v>2641</v>
      </c>
      <c r="L4026" t="s">
        <v>1330</v>
      </c>
      <c r="M4026" t="s">
        <v>29</v>
      </c>
      <c r="N4026" t="s">
        <v>771</v>
      </c>
      <c r="O4026">
        <v>1</v>
      </c>
      <c r="P4026" t="s">
        <v>777</v>
      </c>
      <c r="Q4026">
        <v>32.9</v>
      </c>
      <c r="R4026">
        <v>5.93</v>
      </c>
      <c r="Y4026" t="s">
        <v>15729</v>
      </c>
      <c r="Z4026" t="s">
        <v>3640</v>
      </c>
      <c r="AA4026">
        <v>39043</v>
      </c>
      <c r="AB4026" t="s">
        <v>420</v>
      </c>
    </row>
    <row r="4027" spans="1:35" x14ac:dyDescent="0.25">
      <c r="A4027" t="s">
        <v>15730</v>
      </c>
      <c r="B4027" t="s">
        <v>15730</v>
      </c>
      <c r="C4027" t="s">
        <v>15731</v>
      </c>
      <c r="D4027" t="s">
        <v>15732</v>
      </c>
      <c r="E4027" t="s">
        <v>771</v>
      </c>
      <c r="F4027" t="s">
        <v>772</v>
      </c>
      <c r="G4027" t="s">
        <v>2565</v>
      </c>
      <c r="J4027" t="s">
        <v>791</v>
      </c>
      <c r="K4027" t="s">
        <v>2641</v>
      </c>
      <c r="L4027" t="s">
        <v>1330</v>
      </c>
      <c r="M4027" t="s">
        <v>29</v>
      </c>
      <c r="N4027" t="s">
        <v>771</v>
      </c>
      <c r="O4027">
        <v>1</v>
      </c>
      <c r="P4027" t="s">
        <v>777</v>
      </c>
      <c r="Q4027">
        <v>32.9</v>
      </c>
      <c r="R4027">
        <v>5.93</v>
      </c>
      <c r="Y4027" t="s">
        <v>2585</v>
      </c>
      <c r="Z4027" t="s">
        <v>2718</v>
      </c>
      <c r="AA4027">
        <v>20149</v>
      </c>
      <c r="AB4027" t="s">
        <v>420</v>
      </c>
      <c r="AG4027" t="s">
        <v>15733</v>
      </c>
      <c r="AH4027" t="s">
        <v>420</v>
      </c>
      <c r="AI4027" t="s">
        <v>2945</v>
      </c>
    </row>
    <row r="4028" spans="1:35" x14ac:dyDescent="0.25">
      <c r="A4028" t="s">
        <v>15734</v>
      </c>
      <c r="B4028" t="s">
        <v>15734</v>
      </c>
      <c r="C4028" t="s">
        <v>15735</v>
      </c>
      <c r="D4028" t="s">
        <v>15736</v>
      </c>
      <c r="E4028" t="s">
        <v>771</v>
      </c>
      <c r="F4028" t="s">
        <v>772</v>
      </c>
      <c r="G4028" t="s">
        <v>2565</v>
      </c>
      <c r="J4028" t="s">
        <v>791</v>
      </c>
      <c r="K4028" t="s">
        <v>2641</v>
      </c>
      <c r="L4028" t="s">
        <v>1330</v>
      </c>
      <c r="M4028" t="s">
        <v>29</v>
      </c>
      <c r="N4028" t="s">
        <v>771</v>
      </c>
      <c r="O4028">
        <v>1</v>
      </c>
      <c r="P4028" t="s">
        <v>777</v>
      </c>
      <c r="Q4028">
        <v>32.9</v>
      </c>
      <c r="R4028">
        <v>5.93</v>
      </c>
      <c r="Y4028" t="s">
        <v>15737</v>
      </c>
      <c r="Z4028" t="s">
        <v>5503</v>
      </c>
      <c r="AA4028">
        <v>25050</v>
      </c>
      <c r="AB4028" t="s">
        <v>420</v>
      </c>
    </row>
    <row r="4029" spans="1:35" x14ac:dyDescent="0.25">
      <c r="A4029" t="s">
        <v>15738</v>
      </c>
      <c r="B4029" t="s">
        <v>15738</v>
      </c>
      <c r="C4029" t="s">
        <v>15739</v>
      </c>
      <c r="D4029" t="s">
        <v>15740</v>
      </c>
      <c r="E4029" t="s">
        <v>771</v>
      </c>
      <c r="F4029" t="s">
        <v>772</v>
      </c>
      <c r="G4029" t="s">
        <v>2565</v>
      </c>
      <c r="J4029" t="s">
        <v>791</v>
      </c>
      <c r="K4029" t="s">
        <v>2566</v>
      </c>
      <c r="L4029" t="s">
        <v>2567</v>
      </c>
      <c r="M4029" t="s">
        <v>15</v>
      </c>
      <c r="N4029" t="s">
        <v>771</v>
      </c>
      <c r="O4029">
        <v>1</v>
      </c>
      <c r="P4029" t="s">
        <v>777</v>
      </c>
      <c r="Q4029">
        <v>19.899999999999999</v>
      </c>
      <c r="R4029">
        <v>3.59</v>
      </c>
      <c r="S4029">
        <v>4.99</v>
      </c>
      <c r="T4029">
        <v>0.9</v>
      </c>
      <c r="Y4029" t="s">
        <v>2853</v>
      </c>
      <c r="Z4029" t="s">
        <v>3806</v>
      </c>
      <c r="AA4029">
        <v>16151</v>
      </c>
      <c r="AB4029" t="s">
        <v>420</v>
      </c>
    </row>
    <row r="4030" spans="1:35" x14ac:dyDescent="0.25">
      <c r="A4030" t="s">
        <v>15741</v>
      </c>
      <c r="B4030" t="s">
        <v>15741</v>
      </c>
      <c r="C4030" t="s">
        <v>15742</v>
      </c>
      <c r="D4030" t="s">
        <v>15743</v>
      </c>
      <c r="E4030" t="s">
        <v>771</v>
      </c>
      <c r="F4030" t="s">
        <v>772</v>
      </c>
      <c r="G4030" t="s">
        <v>2565</v>
      </c>
      <c r="J4030" t="s">
        <v>791</v>
      </c>
      <c r="K4030" t="s">
        <v>2566</v>
      </c>
      <c r="L4030" t="s">
        <v>2567</v>
      </c>
      <c r="M4030" t="s">
        <v>15</v>
      </c>
      <c r="N4030" t="s">
        <v>771</v>
      </c>
      <c r="O4030">
        <v>1</v>
      </c>
      <c r="P4030" t="s">
        <v>777</v>
      </c>
      <c r="Q4030">
        <v>19.899999999999999</v>
      </c>
      <c r="R4030">
        <v>3.59</v>
      </c>
      <c r="S4030">
        <v>3.27</v>
      </c>
      <c r="X4030">
        <v>3.27</v>
      </c>
      <c r="Y4030" t="s">
        <v>15744</v>
      </c>
      <c r="Z4030" t="s">
        <v>10149</v>
      </c>
      <c r="AA4030">
        <v>9010</v>
      </c>
      <c r="AB4030" t="s">
        <v>420</v>
      </c>
      <c r="AC4030" t="s">
        <v>2786</v>
      </c>
    </row>
    <row r="4031" spans="1:35" x14ac:dyDescent="0.25">
      <c r="A4031" t="s">
        <v>15745</v>
      </c>
      <c r="C4031" t="s">
        <v>15746</v>
      </c>
      <c r="D4031" t="s">
        <v>15747</v>
      </c>
      <c r="E4031" t="s">
        <v>771</v>
      </c>
      <c r="F4031" t="s">
        <v>2590</v>
      </c>
      <c r="G4031" t="s">
        <v>2565</v>
      </c>
      <c r="H4031" t="s">
        <v>2591</v>
      </c>
      <c r="J4031" t="s">
        <v>774</v>
      </c>
      <c r="K4031" t="s">
        <v>13345</v>
      </c>
      <c r="L4031" t="s">
        <v>210</v>
      </c>
      <c r="M4031" t="s">
        <v>209</v>
      </c>
      <c r="N4031" t="s">
        <v>771</v>
      </c>
      <c r="O4031">
        <v>1</v>
      </c>
      <c r="P4031" t="s">
        <v>777</v>
      </c>
      <c r="Q4031">
        <v>24.9</v>
      </c>
      <c r="R4031">
        <v>4.49</v>
      </c>
      <c r="S4031">
        <v>3</v>
      </c>
      <c r="T4031">
        <v>0.54</v>
      </c>
      <c r="Y4031" t="s">
        <v>2815</v>
      </c>
      <c r="Z4031" t="s">
        <v>4639</v>
      </c>
      <c r="AA4031">
        <v>30122</v>
      </c>
      <c r="AB4031" t="s">
        <v>420</v>
      </c>
    </row>
    <row r="4032" spans="1:35" x14ac:dyDescent="0.25">
      <c r="A4032" t="s">
        <v>15748</v>
      </c>
      <c r="B4032" t="s">
        <v>15748</v>
      </c>
      <c r="C4032" t="s">
        <v>15749</v>
      </c>
      <c r="D4032" t="s">
        <v>15750</v>
      </c>
      <c r="E4032" t="s">
        <v>771</v>
      </c>
      <c r="F4032" t="s">
        <v>772</v>
      </c>
      <c r="G4032" t="s">
        <v>2565</v>
      </c>
      <c r="J4032" t="s">
        <v>791</v>
      </c>
      <c r="K4032" t="s">
        <v>3229</v>
      </c>
      <c r="L4032" t="s">
        <v>870</v>
      </c>
      <c r="M4032" t="s">
        <v>440</v>
      </c>
      <c r="N4032" t="s">
        <v>771</v>
      </c>
      <c r="O4032">
        <v>1</v>
      </c>
      <c r="P4032" t="s">
        <v>777</v>
      </c>
      <c r="Q4032">
        <v>79.900000000000006</v>
      </c>
      <c r="R4032">
        <v>14.41</v>
      </c>
      <c r="S4032">
        <v>3.27</v>
      </c>
      <c r="X4032">
        <v>3.27</v>
      </c>
      <c r="Y4032" t="s">
        <v>15751</v>
      </c>
      <c r="Z4032" t="s">
        <v>15752</v>
      </c>
      <c r="AA4032">
        <v>8040</v>
      </c>
      <c r="AB4032" t="s">
        <v>420</v>
      </c>
    </row>
    <row r="4033" spans="1:28" x14ac:dyDescent="0.25">
      <c r="A4033" t="s">
        <v>15753</v>
      </c>
      <c r="B4033" t="s">
        <v>15753</v>
      </c>
      <c r="C4033" t="s">
        <v>15754</v>
      </c>
      <c r="D4033" t="s">
        <v>15755</v>
      </c>
      <c r="E4033" t="s">
        <v>771</v>
      </c>
      <c r="F4033" t="s">
        <v>772</v>
      </c>
      <c r="G4033" t="s">
        <v>2565</v>
      </c>
      <c r="J4033" t="s">
        <v>791</v>
      </c>
      <c r="K4033" t="s">
        <v>2566</v>
      </c>
      <c r="L4033" t="s">
        <v>2567</v>
      </c>
      <c r="M4033" t="s">
        <v>15</v>
      </c>
      <c r="N4033" t="s">
        <v>771</v>
      </c>
      <c r="O4033">
        <v>1</v>
      </c>
      <c r="P4033" t="s">
        <v>777</v>
      </c>
      <c r="Q4033">
        <v>19.899999999999999</v>
      </c>
      <c r="R4033">
        <v>3.59</v>
      </c>
      <c r="Y4033" t="s">
        <v>15613</v>
      </c>
      <c r="Z4033" t="s">
        <v>3806</v>
      </c>
      <c r="AA4033">
        <v>16030</v>
      </c>
      <c r="AB4033" t="s">
        <v>420</v>
      </c>
    </row>
    <row r="4034" spans="1:28" x14ac:dyDescent="0.25">
      <c r="A4034" t="s">
        <v>15756</v>
      </c>
      <c r="B4034" t="s">
        <v>15756</v>
      </c>
      <c r="C4034" t="s">
        <v>15757</v>
      </c>
      <c r="D4034" t="s">
        <v>15758</v>
      </c>
      <c r="E4034" t="s">
        <v>771</v>
      </c>
      <c r="F4034" t="s">
        <v>772</v>
      </c>
      <c r="G4034" t="s">
        <v>2565</v>
      </c>
      <c r="J4034" t="s">
        <v>791</v>
      </c>
      <c r="K4034" t="s">
        <v>2641</v>
      </c>
      <c r="L4034" t="s">
        <v>1330</v>
      </c>
      <c r="M4034" t="s">
        <v>29</v>
      </c>
      <c r="N4034" t="s">
        <v>771</v>
      </c>
      <c r="O4034">
        <v>1</v>
      </c>
      <c r="P4034" t="s">
        <v>777</v>
      </c>
      <c r="Q4034">
        <v>32.9</v>
      </c>
      <c r="R4034">
        <v>5.93</v>
      </c>
      <c r="Y4034" t="s">
        <v>12573</v>
      </c>
      <c r="Z4034" t="s">
        <v>6593</v>
      </c>
      <c r="AA4034">
        <v>84018</v>
      </c>
      <c r="AB4034" t="s">
        <v>420</v>
      </c>
    </row>
    <row r="4035" spans="1:28" x14ac:dyDescent="0.25">
      <c r="A4035" t="s">
        <v>15759</v>
      </c>
      <c r="C4035" t="s">
        <v>15760</v>
      </c>
      <c r="D4035" t="s">
        <v>15761</v>
      </c>
      <c r="E4035" t="s">
        <v>771</v>
      </c>
      <c r="F4035" t="s">
        <v>2590</v>
      </c>
      <c r="G4035" t="s">
        <v>2565</v>
      </c>
      <c r="H4035" t="s">
        <v>2591</v>
      </c>
      <c r="J4035" t="s">
        <v>774</v>
      </c>
      <c r="K4035" t="s">
        <v>2790</v>
      </c>
      <c r="L4035" t="s">
        <v>730</v>
      </c>
      <c r="M4035" t="s">
        <v>729</v>
      </c>
      <c r="N4035" t="s">
        <v>771</v>
      </c>
      <c r="O4035">
        <v>1</v>
      </c>
      <c r="P4035" t="s">
        <v>777</v>
      </c>
      <c r="Q4035">
        <v>24.9</v>
      </c>
      <c r="R4035">
        <v>4.49</v>
      </c>
      <c r="S4035">
        <v>3</v>
      </c>
      <c r="T4035">
        <v>0.54</v>
      </c>
      <c r="Y4035" t="s">
        <v>15762</v>
      </c>
      <c r="Z4035" t="s">
        <v>2815</v>
      </c>
      <c r="AA4035">
        <v>30174</v>
      </c>
      <c r="AB4035" t="s">
        <v>420</v>
      </c>
    </row>
    <row r="4036" spans="1:28" x14ac:dyDescent="0.25">
      <c r="A4036" t="s">
        <v>15763</v>
      </c>
      <c r="B4036" t="s">
        <v>15763</v>
      </c>
      <c r="C4036" t="s">
        <v>15764</v>
      </c>
      <c r="D4036" t="s">
        <v>15765</v>
      </c>
      <c r="E4036" t="s">
        <v>771</v>
      </c>
      <c r="F4036" t="s">
        <v>772</v>
      </c>
      <c r="G4036" t="s">
        <v>2565</v>
      </c>
      <c r="J4036" t="s">
        <v>791</v>
      </c>
      <c r="K4036" t="s">
        <v>2737</v>
      </c>
      <c r="L4036" t="s">
        <v>2738</v>
      </c>
      <c r="M4036" t="s">
        <v>170</v>
      </c>
      <c r="N4036" t="s">
        <v>771</v>
      </c>
      <c r="O4036">
        <v>1</v>
      </c>
      <c r="P4036" t="s">
        <v>777</v>
      </c>
      <c r="Q4036">
        <v>14.9</v>
      </c>
      <c r="R4036">
        <v>2.69</v>
      </c>
      <c r="Y4036" t="s">
        <v>3876</v>
      </c>
      <c r="Z4036" t="s">
        <v>7543</v>
      </c>
      <c r="AA4036">
        <v>9126</v>
      </c>
      <c r="AB4036" t="s">
        <v>420</v>
      </c>
    </row>
    <row r="4037" spans="1:28" x14ac:dyDescent="0.25">
      <c r="A4037" t="s">
        <v>15766</v>
      </c>
      <c r="B4037" t="s">
        <v>15766</v>
      </c>
      <c r="C4037" t="s">
        <v>15767</v>
      </c>
      <c r="D4037" t="s">
        <v>15768</v>
      </c>
      <c r="E4037" t="s">
        <v>771</v>
      </c>
      <c r="F4037" t="s">
        <v>772</v>
      </c>
      <c r="G4037" t="s">
        <v>2565</v>
      </c>
      <c r="J4037" t="s">
        <v>791</v>
      </c>
      <c r="K4037" t="s">
        <v>2641</v>
      </c>
      <c r="L4037" t="s">
        <v>1330</v>
      </c>
      <c r="M4037" t="s">
        <v>29</v>
      </c>
      <c r="N4037" t="s">
        <v>771</v>
      </c>
      <c r="O4037">
        <v>1</v>
      </c>
      <c r="P4037" t="s">
        <v>777</v>
      </c>
      <c r="Q4037">
        <v>32.9</v>
      </c>
      <c r="R4037">
        <v>5.93</v>
      </c>
      <c r="Y4037" t="s">
        <v>15769</v>
      </c>
      <c r="Z4037" t="s">
        <v>3519</v>
      </c>
      <c r="AA4037">
        <v>64018</v>
      </c>
      <c r="AB4037" t="s">
        <v>420</v>
      </c>
    </row>
    <row r="4038" spans="1:28" x14ac:dyDescent="0.25">
      <c r="A4038" t="s">
        <v>15770</v>
      </c>
      <c r="B4038" t="s">
        <v>15770</v>
      </c>
      <c r="C4038" t="s">
        <v>15771</v>
      </c>
      <c r="D4038" t="s">
        <v>15772</v>
      </c>
      <c r="E4038" t="s">
        <v>771</v>
      </c>
      <c r="F4038" t="s">
        <v>772</v>
      </c>
      <c r="G4038" t="s">
        <v>2565</v>
      </c>
      <c r="J4038" t="s">
        <v>791</v>
      </c>
      <c r="K4038" t="s">
        <v>2598</v>
      </c>
      <c r="L4038" t="s">
        <v>776</v>
      </c>
      <c r="M4038" t="s">
        <v>424</v>
      </c>
      <c r="N4038" t="s">
        <v>771</v>
      </c>
      <c r="O4038">
        <v>1</v>
      </c>
      <c r="P4038" t="s">
        <v>777</v>
      </c>
      <c r="Q4038">
        <v>29.9</v>
      </c>
      <c r="R4038">
        <v>5.39</v>
      </c>
      <c r="S4038">
        <v>4.99</v>
      </c>
      <c r="T4038">
        <v>0.9</v>
      </c>
      <c r="Y4038" t="s">
        <v>15773</v>
      </c>
      <c r="Z4038" t="s">
        <v>2878</v>
      </c>
      <c r="AA4038">
        <v>33013</v>
      </c>
      <c r="AB4038" t="s">
        <v>420</v>
      </c>
    </row>
    <row r="4039" spans="1:28" x14ac:dyDescent="0.25">
      <c r="A4039" t="s">
        <v>15774</v>
      </c>
      <c r="B4039" t="s">
        <v>15774</v>
      </c>
      <c r="C4039" t="s">
        <v>15775</v>
      </c>
      <c r="D4039" t="s">
        <v>15776</v>
      </c>
      <c r="E4039" t="s">
        <v>771</v>
      </c>
      <c r="F4039" t="s">
        <v>772</v>
      </c>
      <c r="G4039" t="s">
        <v>2565</v>
      </c>
      <c r="J4039" t="s">
        <v>791</v>
      </c>
      <c r="K4039" t="s">
        <v>2882</v>
      </c>
      <c r="L4039" t="s">
        <v>827</v>
      </c>
      <c r="M4039" t="s">
        <v>438</v>
      </c>
      <c r="N4039" t="s">
        <v>771</v>
      </c>
      <c r="O4039">
        <v>1</v>
      </c>
      <c r="P4039" t="s">
        <v>777</v>
      </c>
      <c r="Q4039">
        <v>39.9</v>
      </c>
      <c r="R4039">
        <v>7.2</v>
      </c>
      <c r="Y4039" t="s">
        <v>3193</v>
      </c>
      <c r="Z4039" t="s">
        <v>4878</v>
      </c>
      <c r="AA4039">
        <v>76123</v>
      </c>
      <c r="AB4039" t="s">
        <v>420</v>
      </c>
    </row>
    <row r="4040" spans="1:28" x14ac:dyDescent="0.25">
      <c r="A4040" t="s">
        <v>15777</v>
      </c>
      <c r="B4040" t="s">
        <v>15777</v>
      </c>
      <c r="C4040" t="s">
        <v>15778</v>
      </c>
      <c r="D4040" t="s">
        <v>15779</v>
      </c>
      <c r="E4040" t="s">
        <v>771</v>
      </c>
      <c r="F4040" t="s">
        <v>772</v>
      </c>
      <c r="G4040" t="s">
        <v>2565</v>
      </c>
      <c r="I4040" t="s">
        <v>2646</v>
      </c>
      <c r="J4040" t="s">
        <v>791</v>
      </c>
      <c r="K4040" t="s">
        <v>7068</v>
      </c>
      <c r="L4040" t="s">
        <v>1238</v>
      </c>
      <c r="M4040" t="s">
        <v>57</v>
      </c>
      <c r="N4040" t="s">
        <v>771</v>
      </c>
      <c r="O4040">
        <v>1</v>
      </c>
      <c r="P4040" t="s">
        <v>777</v>
      </c>
      <c r="Q4040">
        <v>14.9</v>
      </c>
      <c r="R4040">
        <v>2.69</v>
      </c>
      <c r="Y4040" t="s">
        <v>2883</v>
      </c>
      <c r="Z4040" t="s">
        <v>2627</v>
      </c>
      <c r="AA4040">
        <v>2032</v>
      </c>
      <c r="AB4040" t="s">
        <v>420</v>
      </c>
    </row>
    <row r="4041" spans="1:28" x14ac:dyDescent="0.25">
      <c r="A4041" t="s">
        <v>15780</v>
      </c>
      <c r="B4041" t="s">
        <v>15780</v>
      </c>
      <c r="C4041" t="s">
        <v>15781</v>
      </c>
      <c r="D4041" t="s">
        <v>15782</v>
      </c>
      <c r="E4041" t="s">
        <v>771</v>
      </c>
      <c r="F4041" t="s">
        <v>772</v>
      </c>
      <c r="G4041" t="s">
        <v>2565</v>
      </c>
      <c r="J4041" t="s">
        <v>791</v>
      </c>
      <c r="K4041" t="s">
        <v>2598</v>
      </c>
      <c r="L4041" t="s">
        <v>776</v>
      </c>
      <c r="M4041" t="s">
        <v>424</v>
      </c>
      <c r="N4041" t="s">
        <v>771</v>
      </c>
      <c r="O4041">
        <v>1</v>
      </c>
      <c r="P4041" t="s">
        <v>777</v>
      </c>
      <c r="Q4041">
        <v>29.9</v>
      </c>
      <c r="R4041">
        <v>5.39</v>
      </c>
      <c r="Y4041" t="s">
        <v>8353</v>
      </c>
      <c r="Z4041" t="s">
        <v>2849</v>
      </c>
      <c r="AA4041">
        <v>70021</v>
      </c>
      <c r="AB4041" t="s">
        <v>420</v>
      </c>
    </row>
    <row r="4042" spans="1:28" x14ac:dyDescent="0.25">
      <c r="A4042" t="s">
        <v>15783</v>
      </c>
      <c r="B4042" t="s">
        <v>15783</v>
      </c>
      <c r="C4042" t="s">
        <v>15784</v>
      </c>
      <c r="D4042" t="s">
        <v>15785</v>
      </c>
      <c r="E4042" t="s">
        <v>771</v>
      </c>
      <c r="F4042" t="s">
        <v>772</v>
      </c>
      <c r="G4042" t="s">
        <v>2565</v>
      </c>
      <c r="J4042" t="s">
        <v>791</v>
      </c>
      <c r="K4042" t="s">
        <v>2566</v>
      </c>
      <c r="L4042" t="s">
        <v>2567</v>
      </c>
      <c r="M4042" t="s">
        <v>15</v>
      </c>
      <c r="N4042" t="s">
        <v>771</v>
      </c>
      <c r="O4042">
        <v>1</v>
      </c>
      <c r="P4042" t="s">
        <v>777</v>
      </c>
      <c r="Q4042">
        <v>19.899999999999999</v>
      </c>
      <c r="R4042">
        <v>3.59</v>
      </c>
      <c r="Y4042" t="s">
        <v>4764</v>
      </c>
      <c r="Z4042" t="s">
        <v>2985</v>
      </c>
      <c r="AA4042">
        <v>81030</v>
      </c>
      <c r="AB4042" t="s">
        <v>420</v>
      </c>
    </row>
    <row r="4043" spans="1:28" x14ac:dyDescent="0.25">
      <c r="A4043" t="s">
        <v>15786</v>
      </c>
      <c r="B4043" t="s">
        <v>15786</v>
      </c>
      <c r="C4043" t="s">
        <v>15787</v>
      </c>
      <c r="D4043" t="s">
        <v>15788</v>
      </c>
      <c r="E4043" t="s">
        <v>771</v>
      </c>
      <c r="F4043" t="s">
        <v>772</v>
      </c>
      <c r="G4043" t="s">
        <v>2565</v>
      </c>
      <c r="J4043" t="s">
        <v>791</v>
      </c>
      <c r="K4043" t="s">
        <v>2598</v>
      </c>
      <c r="L4043" t="s">
        <v>776</v>
      </c>
      <c r="M4043" t="s">
        <v>424</v>
      </c>
      <c r="N4043" t="s">
        <v>771</v>
      </c>
      <c r="O4043">
        <v>1</v>
      </c>
      <c r="P4043" t="s">
        <v>777</v>
      </c>
      <c r="Q4043">
        <v>29.9</v>
      </c>
      <c r="R4043">
        <v>5.39</v>
      </c>
      <c r="Y4043" t="s">
        <v>15789</v>
      </c>
      <c r="Z4043" t="s">
        <v>2666</v>
      </c>
      <c r="AA4043">
        <v>26815</v>
      </c>
      <c r="AB4043" t="s">
        <v>420</v>
      </c>
    </row>
    <row r="4044" spans="1:28" x14ac:dyDescent="0.25">
      <c r="A4044" t="s">
        <v>15790</v>
      </c>
      <c r="B4044" t="s">
        <v>15790</v>
      </c>
      <c r="C4044" t="s">
        <v>15791</v>
      </c>
      <c r="D4044" t="s">
        <v>15417</v>
      </c>
      <c r="E4044" t="s">
        <v>771</v>
      </c>
      <c r="F4044" t="s">
        <v>772</v>
      </c>
      <c r="G4044" t="s">
        <v>2565</v>
      </c>
      <c r="J4044" t="s">
        <v>791</v>
      </c>
      <c r="K4044" t="s">
        <v>2624</v>
      </c>
      <c r="L4044" t="s">
        <v>2625</v>
      </c>
      <c r="M4044" t="s">
        <v>111</v>
      </c>
      <c r="N4044" t="s">
        <v>771</v>
      </c>
      <c r="O4044">
        <v>1</v>
      </c>
      <c r="P4044" t="s">
        <v>777</v>
      </c>
      <c r="Q4044">
        <v>49.9</v>
      </c>
      <c r="R4044">
        <v>9</v>
      </c>
      <c r="Y4044" t="s">
        <v>15792</v>
      </c>
      <c r="Z4044" t="s">
        <v>4688</v>
      </c>
      <c r="AA4044">
        <v>88024</v>
      </c>
      <c r="AB4044" t="s">
        <v>420</v>
      </c>
    </row>
    <row r="4045" spans="1:28" x14ac:dyDescent="0.25">
      <c r="A4045" t="s">
        <v>15793</v>
      </c>
      <c r="B4045" t="s">
        <v>15793</v>
      </c>
      <c r="C4045" t="s">
        <v>15794</v>
      </c>
      <c r="D4045" t="s">
        <v>15795</v>
      </c>
      <c r="E4045" t="s">
        <v>771</v>
      </c>
      <c r="F4045" t="s">
        <v>772</v>
      </c>
      <c r="G4045" t="s">
        <v>2565</v>
      </c>
      <c r="J4045" t="s">
        <v>791</v>
      </c>
      <c r="K4045" t="s">
        <v>2618</v>
      </c>
      <c r="L4045" t="s">
        <v>864</v>
      </c>
      <c r="M4045" t="s">
        <v>21</v>
      </c>
      <c r="N4045" t="s">
        <v>771</v>
      </c>
      <c r="O4045">
        <v>1</v>
      </c>
      <c r="P4045" t="s">
        <v>777</v>
      </c>
      <c r="Q4045">
        <v>29.9</v>
      </c>
      <c r="R4045">
        <v>5.39</v>
      </c>
      <c r="Y4045" t="s">
        <v>15796</v>
      </c>
      <c r="AA4045">
        <v>23807</v>
      </c>
      <c r="AB4045" t="s">
        <v>420</v>
      </c>
    </row>
    <row r="4046" spans="1:28" x14ac:dyDescent="0.25">
      <c r="A4046" t="s">
        <v>15797</v>
      </c>
      <c r="B4046" t="s">
        <v>15797</v>
      </c>
      <c r="C4046" t="s">
        <v>15798</v>
      </c>
      <c r="D4046" t="s">
        <v>15799</v>
      </c>
      <c r="E4046" t="s">
        <v>771</v>
      </c>
      <c r="F4046" t="s">
        <v>772</v>
      </c>
      <c r="G4046" t="s">
        <v>2565</v>
      </c>
      <c r="J4046" t="s">
        <v>791</v>
      </c>
      <c r="K4046" t="s">
        <v>2598</v>
      </c>
      <c r="L4046" t="s">
        <v>776</v>
      </c>
      <c r="M4046" t="s">
        <v>424</v>
      </c>
      <c r="N4046" t="s">
        <v>771</v>
      </c>
      <c r="O4046">
        <v>1</v>
      </c>
      <c r="P4046" t="s">
        <v>777</v>
      </c>
      <c r="Q4046">
        <v>29.9</v>
      </c>
      <c r="R4046">
        <v>5.39</v>
      </c>
      <c r="Y4046" t="s">
        <v>15800</v>
      </c>
      <c r="Z4046" t="s">
        <v>2599</v>
      </c>
      <c r="AA4046">
        <v>47</v>
      </c>
      <c r="AB4046" t="s">
        <v>420</v>
      </c>
    </row>
    <row r="4047" spans="1:28" x14ac:dyDescent="0.25">
      <c r="A4047" t="s">
        <v>15801</v>
      </c>
      <c r="B4047" t="s">
        <v>15801</v>
      </c>
      <c r="C4047" t="s">
        <v>15802</v>
      </c>
      <c r="D4047" t="s">
        <v>15803</v>
      </c>
      <c r="E4047" t="s">
        <v>771</v>
      </c>
      <c r="F4047" t="s">
        <v>772</v>
      </c>
      <c r="G4047" t="s">
        <v>2565</v>
      </c>
      <c r="J4047" t="s">
        <v>791</v>
      </c>
      <c r="K4047" t="s">
        <v>2566</v>
      </c>
      <c r="L4047" t="s">
        <v>2567</v>
      </c>
      <c r="M4047" t="s">
        <v>15</v>
      </c>
      <c r="N4047" t="s">
        <v>771</v>
      </c>
      <c r="O4047">
        <v>1</v>
      </c>
      <c r="P4047" t="s">
        <v>777</v>
      </c>
      <c r="Q4047">
        <v>19.899999999999999</v>
      </c>
      <c r="R4047">
        <v>3.59</v>
      </c>
      <c r="S4047">
        <v>2.5</v>
      </c>
      <c r="T4047">
        <v>0.45</v>
      </c>
      <c r="Y4047" t="s">
        <v>5017</v>
      </c>
      <c r="Z4047" t="s">
        <v>5017</v>
      </c>
      <c r="AA4047">
        <v>13900</v>
      </c>
      <c r="AB4047" t="s">
        <v>420</v>
      </c>
    </row>
    <row r="4048" spans="1:28" x14ac:dyDescent="0.25">
      <c r="A4048" t="s">
        <v>15804</v>
      </c>
      <c r="B4048" t="s">
        <v>15804</v>
      </c>
      <c r="C4048" t="s">
        <v>15805</v>
      </c>
      <c r="D4048" t="s">
        <v>15806</v>
      </c>
      <c r="E4048" t="s">
        <v>771</v>
      </c>
      <c r="F4048" t="s">
        <v>772</v>
      </c>
      <c r="G4048" t="s">
        <v>2565</v>
      </c>
      <c r="J4048" t="s">
        <v>791</v>
      </c>
      <c r="K4048" t="s">
        <v>3014</v>
      </c>
      <c r="L4048" t="s">
        <v>3015</v>
      </c>
      <c r="M4048" t="s">
        <v>25</v>
      </c>
      <c r="N4048" t="s">
        <v>771</v>
      </c>
      <c r="O4048">
        <v>1</v>
      </c>
      <c r="P4048" t="s">
        <v>777</v>
      </c>
      <c r="Q4048">
        <v>29.9</v>
      </c>
      <c r="R4048">
        <v>5.39</v>
      </c>
      <c r="Y4048" t="s">
        <v>15807</v>
      </c>
      <c r="Z4048" t="s">
        <v>6052</v>
      </c>
      <c r="AA4048">
        <v>82030</v>
      </c>
      <c r="AB4048" t="s">
        <v>420</v>
      </c>
    </row>
    <row r="4049" spans="1:28" x14ac:dyDescent="0.25">
      <c r="A4049" t="s">
        <v>15808</v>
      </c>
      <c r="B4049" t="s">
        <v>15808</v>
      </c>
      <c r="C4049" t="s">
        <v>15809</v>
      </c>
      <c r="D4049" t="s">
        <v>15810</v>
      </c>
      <c r="E4049" t="s">
        <v>771</v>
      </c>
      <c r="F4049" t="s">
        <v>772</v>
      </c>
      <c r="G4049" t="s">
        <v>2565</v>
      </c>
      <c r="J4049" t="s">
        <v>791</v>
      </c>
      <c r="K4049" t="s">
        <v>2566</v>
      </c>
      <c r="L4049" t="s">
        <v>2567</v>
      </c>
      <c r="M4049" t="s">
        <v>15</v>
      </c>
      <c r="N4049" t="s">
        <v>771</v>
      </c>
      <c r="O4049">
        <v>1</v>
      </c>
      <c r="P4049" t="s">
        <v>777</v>
      </c>
      <c r="Q4049">
        <v>19.899999999999999</v>
      </c>
      <c r="R4049">
        <v>3.59</v>
      </c>
      <c r="Y4049" t="s">
        <v>3604</v>
      </c>
      <c r="Z4049" t="s">
        <v>3604</v>
      </c>
      <c r="AA4049">
        <v>84128</v>
      </c>
      <c r="AB4049" t="s">
        <v>420</v>
      </c>
    </row>
    <row r="4050" spans="1:28" x14ac:dyDescent="0.25">
      <c r="A4050" t="s">
        <v>15811</v>
      </c>
      <c r="B4050" t="s">
        <v>15811</v>
      </c>
      <c r="C4050" t="s">
        <v>15812</v>
      </c>
      <c r="D4050" t="s">
        <v>15813</v>
      </c>
      <c r="E4050" t="s">
        <v>771</v>
      </c>
      <c r="F4050" t="s">
        <v>772</v>
      </c>
      <c r="G4050" t="s">
        <v>2565</v>
      </c>
      <c r="J4050" t="s">
        <v>791</v>
      </c>
      <c r="K4050" t="s">
        <v>2641</v>
      </c>
      <c r="L4050" t="s">
        <v>1330</v>
      </c>
      <c r="M4050" t="s">
        <v>29</v>
      </c>
      <c r="N4050" t="s">
        <v>771</v>
      </c>
      <c r="O4050">
        <v>1</v>
      </c>
      <c r="P4050" t="s">
        <v>777</v>
      </c>
      <c r="Q4050">
        <v>32.9</v>
      </c>
      <c r="R4050">
        <v>5.93</v>
      </c>
      <c r="Y4050" t="s">
        <v>2568</v>
      </c>
      <c r="Z4050" t="s">
        <v>2904</v>
      </c>
      <c r="AA4050">
        <v>10135</v>
      </c>
      <c r="AB4050" t="s">
        <v>420</v>
      </c>
    </row>
    <row r="4051" spans="1:28" x14ac:dyDescent="0.25">
      <c r="A4051" t="s">
        <v>15814</v>
      </c>
      <c r="B4051" t="s">
        <v>15814</v>
      </c>
      <c r="C4051" t="s">
        <v>15815</v>
      </c>
      <c r="D4051" t="s">
        <v>15816</v>
      </c>
      <c r="E4051" t="s">
        <v>771</v>
      </c>
      <c r="F4051" t="s">
        <v>772</v>
      </c>
      <c r="G4051" t="s">
        <v>2565</v>
      </c>
      <c r="J4051" t="s">
        <v>791</v>
      </c>
      <c r="K4051" t="s">
        <v>2566</v>
      </c>
      <c r="L4051" t="s">
        <v>2567</v>
      </c>
      <c r="M4051" t="s">
        <v>15</v>
      </c>
      <c r="N4051" t="s">
        <v>771</v>
      </c>
      <c r="O4051">
        <v>1</v>
      </c>
      <c r="P4051" t="s">
        <v>777</v>
      </c>
      <c r="Q4051">
        <v>19.899999999999999</v>
      </c>
      <c r="R4051">
        <v>3.59</v>
      </c>
      <c r="Y4051" t="s">
        <v>15817</v>
      </c>
      <c r="Z4051" t="s">
        <v>3806</v>
      </c>
      <c r="AA4051">
        <v>16036</v>
      </c>
      <c r="AB4051" t="s">
        <v>420</v>
      </c>
    </row>
    <row r="4052" spans="1:28" x14ac:dyDescent="0.25">
      <c r="A4052" t="s">
        <v>15818</v>
      </c>
      <c r="B4052" t="s">
        <v>15818</v>
      </c>
      <c r="C4052" t="s">
        <v>15819</v>
      </c>
      <c r="D4052" t="s">
        <v>15820</v>
      </c>
      <c r="E4052" t="s">
        <v>771</v>
      </c>
      <c r="F4052" t="s">
        <v>772</v>
      </c>
      <c r="G4052" t="s">
        <v>2565</v>
      </c>
      <c r="J4052" t="s">
        <v>791</v>
      </c>
      <c r="K4052" t="s">
        <v>2566</v>
      </c>
      <c r="L4052" t="s">
        <v>2567</v>
      </c>
      <c r="M4052" t="s">
        <v>15</v>
      </c>
      <c r="N4052" t="s">
        <v>771</v>
      </c>
      <c r="O4052">
        <v>1</v>
      </c>
      <c r="P4052" t="s">
        <v>777</v>
      </c>
      <c r="Q4052">
        <v>19.899999999999999</v>
      </c>
      <c r="R4052">
        <v>3.59</v>
      </c>
      <c r="Y4052" t="s">
        <v>3181</v>
      </c>
      <c r="Z4052" t="s">
        <v>3181</v>
      </c>
      <c r="AA4052">
        <v>40139</v>
      </c>
      <c r="AB4052" t="s">
        <v>420</v>
      </c>
    </row>
    <row r="4053" spans="1:28" x14ac:dyDescent="0.25">
      <c r="A4053" t="s">
        <v>15821</v>
      </c>
      <c r="B4053" t="s">
        <v>15821</v>
      </c>
      <c r="C4053" t="s">
        <v>15822</v>
      </c>
      <c r="D4053" t="s">
        <v>15823</v>
      </c>
      <c r="E4053" t="s">
        <v>771</v>
      </c>
      <c r="F4053" t="s">
        <v>772</v>
      </c>
      <c r="G4053" t="s">
        <v>2565</v>
      </c>
      <c r="J4053" t="s">
        <v>791</v>
      </c>
      <c r="K4053" t="s">
        <v>2882</v>
      </c>
      <c r="L4053" t="s">
        <v>827</v>
      </c>
      <c r="M4053" t="s">
        <v>438</v>
      </c>
      <c r="N4053" t="s">
        <v>771</v>
      </c>
      <c r="O4053">
        <v>1</v>
      </c>
      <c r="P4053" t="s">
        <v>777</v>
      </c>
      <c r="Q4053">
        <v>39.9</v>
      </c>
      <c r="R4053">
        <v>7.2</v>
      </c>
      <c r="Y4053" t="s">
        <v>6280</v>
      </c>
      <c r="Z4053" t="s">
        <v>2604</v>
      </c>
      <c r="AA4053">
        <v>80078</v>
      </c>
      <c r="AB4053" t="s">
        <v>420</v>
      </c>
    </row>
    <row r="4054" spans="1:28" x14ac:dyDescent="0.25">
      <c r="A4054" t="s">
        <v>15821</v>
      </c>
      <c r="B4054" t="s">
        <v>15821</v>
      </c>
      <c r="C4054" t="s">
        <v>15822</v>
      </c>
      <c r="D4054" t="s">
        <v>15823</v>
      </c>
      <c r="E4054" t="s">
        <v>771</v>
      </c>
      <c r="F4054" t="s">
        <v>772</v>
      </c>
      <c r="G4054" t="s">
        <v>2565</v>
      </c>
      <c r="J4054" t="s">
        <v>791</v>
      </c>
      <c r="K4054" t="s">
        <v>2847</v>
      </c>
      <c r="L4054" t="s">
        <v>2409</v>
      </c>
      <c r="M4054" t="s">
        <v>59</v>
      </c>
      <c r="N4054" t="s">
        <v>771</v>
      </c>
      <c r="O4054">
        <v>1</v>
      </c>
      <c r="P4054" t="s">
        <v>777</v>
      </c>
      <c r="Q4054">
        <v>16.899999999999999</v>
      </c>
      <c r="R4054">
        <v>3.05</v>
      </c>
      <c r="Y4054" t="s">
        <v>6280</v>
      </c>
      <c r="Z4054" t="s">
        <v>2604</v>
      </c>
      <c r="AA4054">
        <v>80078</v>
      </c>
      <c r="AB4054" t="s">
        <v>420</v>
      </c>
    </row>
    <row r="4055" spans="1:28" x14ac:dyDescent="0.25">
      <c r="A4055" t="s">
        <v>15824</v>
      </c>
      <c r="B4055" t="s">
        <v>15824</v>
      </c>
      <c r="C4055" t="s">
        <v>15825</v>
      </c>
      <c r="D4055" t="s">
        <v>15826</v>
      </c>
      <c r="E4055" t="s">
        <v>771</v>
      </c>
      <c r="F4055" t="s">
        <v>772</v>
      </c>
      <c r="G4055" t="s">
        <v>2565</v>
      </c>
      <c r="J4055" t="s">
        <v>791</v>
      </c>
      <c r="K4055" t="s">
        <v>2566</v>
      </c>
      <c r="L4055" t="s">
        <v>2567</v>
      </c>
      <c r="M4055" t="s">
        <v>15</v>
      </c>
      <c r="N4055" t="s">
        <v>771</v>
      </c>
      <c r="O4055">
        <v>1</v>
      </c>
      <c r="P4055" t="s">
        <v>777</v>
      </c>
      <c r="Q4055">
        <v>19.899999999999999</v>
      </c>
      <c r="R4055">
        <v>3.59</v>
      </c>
      <c r="Y4055" t="s">
        <v>15827</v>
      </c>
      <c r="Z4055" t="s">
        <v>6593</v>
      </c>
      <c r="AA4055">
        <v>81040</v>
      </c>
      <c r="AB4055" t="s">
        <v>420</v>
      </c>
    </row>
    <row r="4056" spans="1:28" x14ac:dyDescent="0.25">
      <c r="A4056" t="s">
        <v>15828</v>
      </c>
      <c r="B4056" t="s">
        <v>15828</v>
      </c>
      <c r="C4056" t="s">
        <v>15829</v>
      </c>
      <c r="D4056" t="s">
        <v>15830</v>
      </c>
      <c r="E4056" t="s">
        <v>771</v>
      </c>
      <c r="F4056" t="s">
        <v>772</v>
      </c>
      <c r="G4056" t="s">
        <v>2565</v>
      </c>
      <c r="J4056" t="s">
        <v>791</v>
      </c>
      <c r="K4056" t="s">
        <v>2584</v>
      </c>
      <c r="L4056" t="s">
        <v>801</v>
      </c>
      <c r="M4056" t="s">
        <v>31</v>
      </c>
      <c r="N4056" t="s">
        <v>771</v>
      </c>
      <c r="O4056">
        <v>1</v>
      </c>
      <c r="P4056" t="s">
        <v>777</v>
      </c>
      <c r="Q4056">
        <v>34.9</v>
      </c>
      <c r="R4056">
        <v>6.29</v>
      </c>
      <c r="S4056">
        <v>4.99</v>
      </c>
      <c r="T4056">
        <v>0.9</v>
      </c>
      <c r="Y4056" t="s">
        <v>15831</v>
      </c>
      <c r="Z4056" t="s">
        <v>3265</v>
      </c>
      <c r="AA4056">
        <v>3020</v>
      </c>
      <c r="AB4056" t="s">
        <v>420</v>
      </c>
    </row>
    <row r="4057" spans="1:28" x14ac:dyDescent="0.25">
      <c r="A4057" t="s">
        <v>15832</v>
      </c>
      <c r="B4057" t="s">
        <v>15832</v>
      </c>
      <c r="C4057" t="s">
        <v>15833</v>
      </c>
      <c r="D4057" t="s">
        <v>15834</v>
      </c>
      <c r="E4057" t="s">
        <v>771</v>
      </c>
      <c r="F4057" t="s">
        <v>772</v>
      </c>
      <c r="G4057" t="s">
        <v>2565</v>
      </c>
      <c r="J4057" t="s">
        <v>791</v>
      </c>
      <c r="K4057" t="s">
        <v>2566</v>
      </c>
      <c r="L4057" t="s">
        <v>2567</v>
      </c>
      <c r="M4057" t="s">
        <v>15</v>
      </c>
      <c r="N4057" t="s">
        <v>771</v>
      </c>
      <c r="O4057">
        <v>1</v>
      </c>
      <c r="P4057" t="s">
        <v>777</v>
      </c>
      <c r="Q4057">
        <v>19.899999999999999</v>
      </c>
      <c r="R4057">
        <v>3.59</v>
      </c>
      <c r="Y4057" t="s">
        <v>15835</v>
      </c>
      <c r="Z4057" t="s">
        <v>4707</v>
      </c>
      <c r="AA4057">
        <v>20022</v>
      </c>
      <c r="AB4057" t="s">
        <v>420</v>
      </c>
    </row>
    <row r="4058" spans="1:28" x14ac:dyDescent="0.25">
      <c r="A4058" t="s">
        <v>15836</v>
      </c>
      <c r="B4058" t="s">
        <v>15836</v>
      </c>
      <c r="C4058" t="s">
        <v>15837</v>
      </c>
      <c r="D4058" t="s">
        <v>15838</v>
      </c>
      <c r="E4058" t="s">
        <v>771</v>
      </c>
      <c r="F4058" t="s">
        <v>772</v>
      </c>
      <c r="G4058" t="s">
        <v>2565</v>
      </c>
      <c r="J4058" t="s">
        <v>791</v>
      </c>
      <c r="K4058" t="s">
        <v>2566</v>
      </c>
      <c r="L4058" t="s">
        <v>2567</v>
      </c>
      <c r="M4058" t="s">
        <v>15</v>
      </c>
      <c r="N4058" t="s">
        <v>771</v>
      </c>
      <c r="O4058">
        <v>1</v>
      </c>
      <c r="P4058" t="s">
        <v>777</v>
      </c>
      <c r="Q4058">
        <v>19.899999999999999</v>
      </c>
      <c r="R4058">
        <v>3.59</v>
      </c>
      <c r="Y4058" t="s">
        <v>15839</v>
      </c>
      <c r="Z4058" t="s">
        <v>4285</v>
      </c>
      <c r="AA4058">
        <v>76123</v>
      </c>
      <c r="AB4058" t="s">
        <v>420</v>
      </c>
    </row>
    <row r="4059" spans="1:28" x14ac:dyDescent="0.25">
      <c r="A4059" t="s">
        <v>15840</v>
      </c>
      <c r="B4059" t="s">
        <v>15840</v>
      </c>
      <c r="C4059" t="s">
        <v>15841</v>
      </c>
      <c r="D4059" t="s">
        <v>15842</v>
      </c>
      <c r="E4059" t="s">
        <v>771</v>
      </c>
      <c r="F4059" t="s">
        <v>772</v>
      </c>
      <c r="G4059" t="s">
        <v>2565</v>
      </c>
      <c r="J4059" t="s">
        <v>791</v>
      </c>
      <c r="K4059" t="s">
        <v>2584</v>
      </c>
      <c r="L4059" t="s">
        <v>801</v>
      </c>
      <c r="M4059" t="s">
        <v>31</v>
      </c>
      <c r="N4059" t="s">
        <v>771</v>
      </c>
      <c r="O4059">
        <v>1</v>
      </c>
      <c r="P4059" t="s">
        <v>777</v>
      </c>
      <c r="Q4059">
        <v>34.9</v>
      </c>
      <c r="R4059">
        <v>6.29</v>
      </c>
      <c r="Y4059" t="s">
        <v>3181</v>
      </c>
      <c r="Z4059" t="s">
        <v>3181</v>
      </c>
      <c r="AA4059">
        <v>40139</v>
      </c>
      <c r="AB4059" t="s">
        <v>420</v>
      </c>
    </row>
    <row r="4060" spans="1:28" x14ac:dyDescent="0.25">
      <c r="A4060" t="s">
        <v>15843</v>
      </c>
      <c r="B4060" t="s">
        <v>15843</v>
      </c>
      <c r="C4060" t="s">
        <v>15844</v>
      </c>
      <c r="D4060" t="s">
        <v>15845</v>
      </c>
      <c r="E4060" t="s">
        <v>771</v>
      </c>
      <c r="F4060" t="s">
        <v>772</v>
      </c>
      <c r="G4060" t="s">
        <v>2565</v>
      </c>
      <c r="J4060" t="s">
        <v>791</v>
      </c>
      <c r="K4060" t="s">
        <v>2847</v>
      </c>
      <c r="L4060" t="s">
        <v>2409</v>
      </c>
      <c r="M4060" t="s">
        <v>59</v>
      </c>
      <c r="N4060" t="s">
        <v>771</v>
      </c>
      <c r="O4060">
        <v>1</v>
      </c>
      <c r="P4060" t="s">
        <v>777</v>
      </c>
      <c r="Q4060">
        <v>16.899999999999999</v>
      </c>
      <c r="R4060">
        <v>3.05</v>
      </c>
      <c r="Y4060" t="s">
        <v>2604</v>
      </c>
      <c r="Z4060" t="s">
        <v>3565</v>
      </c>
      <c r="AA4060">
        <v>80144</v>
      </c>
      <c r="AB4060" t="s">
        <v>420</v>
      </c>
    </row>
    <row r="4061" spans="1:28" x14ac:dyDescent="0.25">
      <c r="A4061" t="s">
        <v>15846</v>
      </c>
      <c r="C4061" t="s">
        <v>15847</v>
      </c>
      <c r="D4061" t="s">
        <v>15848</v>
      </c>
      <c r="E4061" t="s">
        <v>771</v>
      </c>
      <c r="F4061" t="s">
        <v>2590</v>
      </c>
      <c r="G4061" t="s">
        <v>2565</v>
      </c>
      <c r="H4061" t="s">
        <v>2591</v>
      </c>
      <c r="J4061" t="s">
        <v>774</v>
      </c>
      <c r="K4061" t="s">
        <v>2847</v>
      </c>
      <c r="L4061" t="s">
        <v>60</v>
      </c>
      <c r="M4061" t="s">
        <v>59</v>
      </c>
      <c r="N4061" t="s">
        <v>771</v>
      </c>
      <c r="O4061">
        <v>1</v>
      </c>
      <c r="P4061" t="s">
        <v>777</v>
      </c>
      <c r="Q4061">
        <v>14.9</v>
      </c>
      <c r="R4061">
        <v>2.69</v>
      </c>
      <c r="S4061">
        <v>3</v>
      </c>
      <c r="T4061">
        <v>0.54</v>
      </c>
      <c r="Y4061" t="s">
        <v>15849</v>
      </c>
      <c r="Z4061" t="s">
        <v>2900</v>
      </c>
      <c r="AA4061">
        <v>50061</v>
      </c>
      <c r="AB4061" t="s">
        <v>420</v>
      </c>
    </row>
    <row r="4062" spans="1:28" x14ac:dyDescent="0.25">
      <c r="A4062" t="s">
        <v>15850</v>
      </c>
      <c r="B4062" t="s">
        <v>15850</v>
      </c>
      <c r="C4062" t="s">
        <v>15847</v>
      </c>
      <c r="D4062" t="s">
        <v>15851</v>
      </c>
      <c r="E4062" t="s">
        <v>771</v>
      </c>
      <c r="F4062" t="s">
        <v>772</v>
      </c>
      <c r="G4062" t="s">
        <v>2565</v>
      </c>
      <c r="J4062" t="s">
        <v>791</v>
      </c>
      <c r="K4062" t="s">
        <v>2882</v>
      </c>
      <c r="L4062" t="s">
        <v>827</v>
      </c>
      <c r="M4062" t="s">
        <v>438</v>
      </c>
      <c r="N4062" t="s">
        <v>771</v>
      </c>
      <c r="O4062">
        <v>1</v>
      </c>
      <c r="P4062" t="s">
        <v>777</v>
      </c>
      <c r="Q4062">
        <v>39.9</v>
      </c>
      <c r="R4062">
        <v>7.2</v>
      </c>
      <c r="S4062">
        <v>1.63</v>
      </c>
      <c r="X4062">
        <v>1.63</v>
      </c>
      <c r="Y4062" t="s">
        <v>15849</v>
      </c>
      <c r="Z4062" t="s">
        <v>2900</v>
      </c>
      <c r="AA4062">
        <v>50061</v>
      </c>
      <c r="AB4062" t="s">
        <v>420</v>
      </c>
    </row>
    <row r="4063" spans="1:28" x14ac:dyDescent="0.25">
      <c r="A4063" t="s">
        <v>15852</v>
      </c>
      <c r="B4063" t="s">
        <v>15852</v>
      </c>
      <c r="C4063" t="s">
        <v>15853</v>
      </c>
      <c r="D4063" t="s">
        <v>15854</v>
      </c>
      <c r="E4063" t="s">
        <v>771</v>
      </c>
      <c r="F4063" t="s">
        <v>772</v>
      </c>
      <c r="G4063" t="s">
        <v>2565</v>
      </c>
      <c r="J4063" t="s">
        <v>791</v>
      </c>
      <c r="K4063" t="s">
        <v>2598</v>
      </c>
      <c r="L4063" t="s">
        <v>776</v>
      </c>
      <c r="M4063" t="s">
        <v>424</v>
      </c>
      <c r="N4063" t="s">
        <v>771</v>
      </c>
      <c r="O4063">
        <v>1</v>
      </c>
      <c r="P4063" t="s">
        <v>777</v>
      </c>
      <c r="Q4063">
        <v>29.9</v>
      </c>
      <c r="R4063">
        <v>5.39</v>
      </c>
      <c r="Y4063" t="s">
        <v>15855</v>
      </c>
      <c r="Z4063" t="s">
        <v>2568</v>
      </c>
      <c r="AA4063">
        <v>10095</v>
      </c>
      <c r="AB4063" t="s">
        <v>420</v>
      </c>
    </row>
    <row r="4064" spans="1:28" x14ac:dyDescent="0.25">
      <c r="A4064" t="s">
        <v>15856</v>
      </c>
      <c r="B4064" t="s">
        <v>15856</v>
      </c>
      <c r="C4064" t="s">
        <v>15853</v>
      </c>
      <c r="D4064" t="s">
        <v>15857</v>
      </c>
      <c r="E4064" t="s">
        <v>771</v>
      </c>
      <c r="F4064" t="s">
        <v>772</v>
      </c>
      <c r="G4064" t="s">
        <v>2565</v>
      </c>
      <c r="J4064" t="s">
        <v>791</v>
      </c>
      <c r="K4064" t="s">
        <v>2566</v>
      </c>
      <c r="L4064" t="s">
        <v>2567</v>
      </c>
      <c r="M4064" t="s">
        <v>15</v>
      </c>
      <c r="N4064" t="s">
        <v>771</v>
      </c>
      <c r="O4064">
        <v>1</v>
      </c>
      <c r="P4064" t="s">
        <v>777</v>
      </c>
      <c r="Q4064">
        <v>19.899999999999999</v>
      </c>
      <c r="R4064">
        <v>3.59</v>
      </c>
      <c r="Y4064" t="s">
        <v>15858</v>
      </c>
      <c r="AA4064">
        <v>8022</v>
      </c>
      <c r="AB4064" t="s">
        <v>420</v>
      </c>
    </row>
    <row r="4065" spans="1:35" x14ac:dyDescent="0.25">
      <c r="A4065" t="s">
        <v>15859</v>
      </c>
      <c r="B4065" t="s">
        <v>15859</v>
      </c>
      <c r="C4065" t="s">
        <v>15860</v>
      </c>
      <c r="D4065" t="s">
        <v>15861</v>
      </c>
      <c r="E4065" t="s">
        <v>771</v>
      </c>
      <c r="F4065" t="s">
        <v>772</v>
      </c>
      <c r="G4065" t="s">
        <v>2565</v>
      </c>
      <c r="J4065" t="s">
        <v>791</v>
      </c>
      <c r="K4065" t="s">
        <v>2882</v>
      </c>
      <c r="L4065" t="s">
        <v>827</v>
      </c>
      <c r="M4065" t="s">
        <v>438</v>
      </c>
      <c r="N4065" t="s">
        <v>771</v>
      </c>
      <c r="O4065">
        <v>1</v>
      </c>
      <c r="P4065" t="s">
        <v>777</v>
      </c>
      <c r="Q4065">
        <v>39.9</v>
      </c>
      <c r="R4065">
        <v>7.2</v>
      </c>
      <c r="Y4065" t="s">
        <v>4775</v>
      </c>
      <c r="Z4065" t="s">
        <v>4776</v>
      </c>
      <c r="AA4065">
        <v>87059</v>
      </c>
      <c r="AB4065" t="s">
        <v>420</v>
      </c>
    </row>
    <row r="4066" spans="1:35" x14ac:dyDescent="0.25">
      <c r="A4066" t="s">
        <v>15862</v>
      </c>
      <c r="B4066" t="s">
        <v>15862</v>
      </c>
      <c r="C4066" t="s">
        <v>15863</v>
      </c>
      <c r="D4066" t="s">
        <v>15864</v>
      </c>
      <c r="E4066" t="s">
        <v>771</v>
      </c>
      <c r="F4066" t="s">
        <v>772</v>
      </c>
      <c r="G4066" t="s">
        <v>2565</v>
      </c>
      <c r="J4066" t="s">
        <v>791</v>
      </c>
      <c r="K4066" t="s">
        <v>2911</v>
      </c>
      <c r="L4066" t="s">
        <v>1037</v>
      </c>
      <c r="M4066" t="s">
        <v>430</v>
      </c>
      <c r="N4066" t="s">
        <v>771</v>
      </c>
      <c r="O4066">
        <v>1</v>
      </c>
      <c r="P4066" t="s">
        <v>777</v>
      </c>
      <c r="Q4066">
        <v>59.9</v>
      </c>
      <c r="R4066">
        <v>10.8</v>
      </c>
      <c r="Y4066" t="s">
        <v>15865</v>
      </c>
      <c r="Z4066" t="s">
        <v>3335</v>
      </c>
      <c r="AA4066">
        <v>48020</v>
      </c>
      <c r="AB4066" t="s">
        <v>420</v>
      </c>
    </row>
    <row r="4067" spans="1:35" x14ac:dyDescent="0.25">
      <c r="A4067" t="s">
        <v>15866</v>
      </c>
      <c r="B4067" t="s">
        <v>15866</v>
      </c>
      <c r="C4067" t="s">
        <v>15867</v>
      </c>
      <c r="D4067" t="s">
        <v>15868</v>
      </c>
      <c r="E4067" t="s">
        <v>771</v>
      </c>
      <c r="F4067" t="s">
        <v>772</v>
      </c>
      <c r="G4067" t="s">
        <v>2565</v>
      </c>
      <c r="J4067" t="s">
        <v>791</v>
      </c>
      <c r="K4067" t="s">
        <v>2566</v>
      </c>
      <c r="L4067" t="s">
        <v>2567</v>
      </c>
      <c r="M4067" t="s">
        <v>15</v>
      </c>
      <c r="N4067" t="s">
        <v>771</v>
      </c>
      <c r="O4067">
        <v>1</v>
      </c>
      <c r="P4067" t="s">
        <v>777</v>
      </c>
      <c r="Q4067">
        <v>19.899999999999999</v>
      </c>
      <c r="R4067">
        <v>3.59</v>
      </c>
      <c r="Y4067" t="s">
        <v>3022</v>
      </c>
      <c r="Z4067" t="s">
        <v>3023</v>
      </c>
      <c r="AA4067">
        <v>15010</v>
      </c>
      <c r="AB4067" t="s">
        <v>420</v>
      </c>
    </row>
    <row r="4068" spans="1:35" x14ac:dyDescent="0.25">
      <c r="A4068" t="s">
        <v>15869</v>
      </c>
      <c r="B4068" t="s">
        <v>15869</v>
      </c>
      <c r="C4068" t="s">
        <v>15870</v>
      </c>
      <c r="D4068" t="s">
        <v>15871</v>
      </c>
      <c r="E4068" t="s">
        <v>771</v>
      </c>
      <c r="F4068" t="s">
        <v>772</v>
      </c>
      <c r="G4068" t="s">
        <v>2565</v>
      </c>
      <c r="J4068" t="s">
        <v>791</v>
      </c>
      <c r="K4068" t="s">
        <v>2598</v>
      </c>
      <c r="L4068" t="s">
        <v>776</v>
      </c>
      <c r="M4068" t="s">
        <v>424</v>
      </c>
      <c r="N4068" t="s">
        <v>771</v>
      </c>
      <c r="O4068">
        <v>1</v>
      </c>
      <c r="P4068" t="s">
        <v>777</v>
      </c>
      <c r="Q4068">
        <v>29.9</v>
      </c>
      <c r="R4068">
        <v>5.39</v>
      </c>
      <c r="U4068">
        <v>2.99</v>
      </c>
      <c r="V4068">
        <v>0.54</v>
      </c>
      <c r="Y4068" t="s">
        <v>15872</v>
      </c>
      <c r="Z4068" t="s">
        <v>2599</v>
      </c>
      <c r="AA4068">
        <v>58</v>
      </c>
      <c r="AB4068" t="s">
        <v>420</v>
      </c>
      <c r="AG4068">
        <v>7069201007</v>
      </c>
      <c r="AH4068" t="s">
        <v>420</v>
      </c>
      <c r="AI4068" t="s">
        <v>1019</v>
      </c>
    </row>
    <row r="4069" spans="1:35" x14ac:dyDescent="0.25">
      <c r="A4069" t="s">
        <v>15873</v>
      </c>
      <c r="B4069" t="s">
        <v>15873</v>
      </c>
      <c r="C4069" t="s">
        <v>15874</v>
      </c>
      <c r="D4069" t="s">
        <v>15875</v>
      </c>
      <c r="E4069" t="s">
        <v>771</v>
      </c>
      <c r="F4069" t="s">
        <v>772</v>
      </c>
      <c r="G4069" t="s">
        <v>2565</v>
      </c>
      <c r="J4069" t="s">
        <v>791</v>
      </c>
      <c r="K4069" t="s">
        <v>3229</v>
      </c>
      <c r="L4069" t="s">
        <v>870</v>
      </c>
      <c r="M4069" t="s">
        <v>440</v>
      </c>
      <c r="N4069" t="s">
        <v>771</v>
      </c>
      <c r="O4069">
        <v>1</v>
      </c>
      <c r="P4069" t="s">
        <v>777</v>
      </c>
      <c r="Q4069">
        <v>79.900000000000006</v>
      </c>
      <c r="R4069">
        <v>14.41</v>
      </c>
      <c r="Y4069" t="s">
        <v>15876</v>
      </c>
      <c r="Z4069" t="s">
        <v>5943</v>
      </c>
      <c r="AA4069">
        <v>13898</v>
      </c>
      <c r="AB4069" t="s">
        <v>420</v>
      </c>
    </row>
    <row r="4070" spans="1:35" x14ac:dyDescent="0.25">
      <c r="A4070" t="s">
        <v>15877</v>
      </c>
      <c r="B4070" t="s">
        <v>15877</v>
      </c>
      <c r="C4070" t="s">
        <v>15878</v>
      </c>
      <c r="D4070" t="s">
        <v>15879</v>
      </c>
      <c r="E4070" t="s">
        <v>771</v>
      </c>
      <c r="F4070" t="s">
        <v>772</v>
      </c>
      <c r="G4070" t="s">
        <v>2565</v>
      </c>
      <c r="J4070" t="s">
        <v>791</v>
      </c>
      <c r="K4070" t="s">
        <v>2598</v>
      </c>
      <c r="L4070" t="s">
        <v>776</v>
      </c>
      <c r="M4070" t="s">
        <v>424</v>
      </c>
      <c r="N4070" t="s">
        <v>771</v>
      </c>
      <c r="O4070">
        <v>1</v>
      </c>
      <c r="P4070" t="s">
        <v>777</v>
      </c>
      <c r="Q4070">
        <v>29.9</v>
      </c>
      <c r="R4070">
        <v>5.39</v>
      </c>
      <c r="Y4070" t="s">
        <v>15880</v>
      </c>
      <c r="Z4070" t="s">
        <v>5171</v>
      </c>
      <c r="AA4070">
        <v>63900</v>
      </c>
      <c r="AB4070" t="s">
        <v>420</v>
      </c>
    </row>
    <row r="4071" spans="1:35" x14ac:dyDescent="0.25">
      <c r="A4071" t="s">
        <v>15881</v>
      </c>
      <c r="B4071" t="s">
        <v>15881</v>
      </c>
      <c r="C4071" t="s">
        <v>15882</v>
      </c>
      <c r="D4071" t="s">
        <v>15883</v>
      </c>
      <c r="E4071" t="s">
        <v>771</v>
      </c>
      <c r="F4071" t="s">
        <v>772</v>
      </c>
      <c r="G4071" t="s">
        <v>2565</v>
      </c>
      <c r="J4071" t="s">
        <v>791</v>
      </c>
      <c r="K4071" t="s">
        <v>2598</v>
      </c>
      <c r="L4071" t="s">
        <v>776</v>
      </c>
      <c r="M4071" t="s">
        <v>424</v>
      </c>
      <c r="N4071" t="s">
        <v>771</v>
      </c>
      <c r="O4071">
        <v>1</v>
      </c>
      <c r="P4071" t="s">
        <v>777</v>
      </c>
      <c r="Q4071">
        <v>29.9</v>
      </c>
      <c r="R4071">
        <v>5.39</v>
      </c>
      <c r="Y4071" t="s">
        <v>2585</v>
      </c>
      <c r="Z4071" t="s">
        <v>2585</v>
      </c>
      <c r="AA4071">
        <v>20122</v>
      </c>
      <c r="AB4071" t="s">
        <v>420</v>
      </c>
      <c r="AG4071" t="s">
        <v>15884</v>
      </c>
      <c r="AH4071" t="s">
        <v>420</v>
      </c>
      <c r="AI4071" t="s">
        <v>1019</v>
      </c>
    </row>
    <row r="4072" spans="1:35" x14ac:dyDescent="0.25">
      <c r="A4072" t="s">
        <v>15885</v>
      </c>
      <c r="B4072" t="s">
        <v>15885</v>
      </c>
      <c r="C4072" t="s">
        <v>15882</v>
      </c>
      <c r="D4072" t="s">
        <v>15886</v>
      </c>
      <c r="E4072" t="s">
        <v>771</v>
      </c>
      <c r="F4072" t="s">
        <v>772</v>
      </c>
      <c r="G4072" t="s">
        <v>2565</v>
      </c>
      <c r="J4072" t="s">
        <v>791</v>
      </c>
      <c r="K4072" t="s">
        <v>2566</v>
      </c>
      <c r="L4072" t="s">
        <v>2567</v>
      </c>
      <c r="M4072" t="s">
        <v>15</v>
      </c>
      <c r="N4072" t="s">
        <v>771</v>
      </c>
      <c r="O4072">
        <v>1</v>
      </c>
      <c r="P4072" t="s">
        <v>777</v>
      </c>
      <c r="Q4072">
        <v>19.899999999999999</v>
      </c>
      <c r="R4072">
        <v>3.59</v>
      </c>
      <c r="S4072">
        <v>4.99</v>
      </c>
      <c r="T4072">
        <v>0.9</v>
      </c>
      <c r="Y4072" t="s">
        <v>2568</v>
      </c>
      <c r="Z4072" t="s">
        <v>2568</v>
      </c>
      <c r="AA4072">
        <v>10137</v>
      </c>
      <c r="AB4072" t="s">
        <v>420</v>
      </c>
    </row>
    <row r="4073" spans="1:35" x14ac:dyDescent="0.25">
      <c r="A4073" t="s">
        <v>15887</v>
      </c>
      <c r="B4073" t="s">
        <v>15887</v>
      </c>
      <c r="C4073" t="s">
        <v>15888</v>
      </c>
      <c r="D4073" t="s">
        <v>15889</v>
      </c>
      <c r="E4073" t="s">
        <v>799</v>
      </c>
      <c r="F4073" t="s">
        <v>772</v>
      </c>
      <c r="G4073" t="s">
        <v>2565</v>
      </c>
      <c r="I4073" t="s">
        <v>2646</v>
      </c>
      <c r="J4073" t="s">
        <v>791</v>
      </c>
      <c r="K4073" t="s">
        <v>4292</v>
      </c>
      <c r="L4073" t="s">
        <v>1140</v>
      </c>
      <c r="M4073" t="s">
        <v>213</v>
      </c>
      <c r="N4073" t="s">
        <v>799</v>
      </c>
      <c r="O4073">
        <v>0</v>
      </c>
      <c r="Y4073" t="s">
        <v>2585</v>
      </c>
      <c r="AA4073">
        <v>20124</v>
      </c>
      <c r="AB4073" t="s">
        <v>420</v>
      </c>
    </row>
    <row r="4074" spans="1:35" x14ac:dyDescent="0.25">
      <c r="A4074" t="s">
        <v>15890</v>
      </c>
      <c r="B4074" t="s">
        <v>15890</v>
      </c>
      <c r="C4074" t="s">
        <v>15891</v>
      </c>
      <c r="D4074" t="s">
        <v>15892</v>
      </c>
      <c r="E4074" t="s">
        <v>771</v>
      </c>
      <c r="F4074" t="s">
        <v>772</v>
      </c>
      <c r="G4074" t="s">
        <v>2565</v>
      </c>
      <c r="I4074" t="s">
        <v>2646</v>
      </c>
      <c r="J4074" t="s">
        <v>791</v>
      </c>
      <c r="K4074" t="s">
        <v>2882</v>
      </c>
      <c r="L4074" t="s">
        <v>827</v>
      </c>
      <c r="M4074" t="s">
        <v>438</v>
      </c>
      <c r="N4074" t="s">
        <v>771</v>
      </c>
      <c r="O4074">
        <v>1</v>
      </c>
      <c r="P4074" t="s">
        <v>777</v>
      </c>
      <c r="Q4074">
        <v>39.9</v>
      </c>
      <c r="R4074">
        <v>7.2</v>
      </c>
      <c r="Y4074" t="s">
        <v>2883</v>
      </c>
      <c r="Z4074" t="s">
        <v>2627</v>
      </c>
      <c r="AA4074">
        <v>2032</v>
      </c>
      <c r="AB4074" t="s">
        <v>420</v>
      </c>
    </row>
    <row r="4075" spans="1:35" x14ac:dyDescent="0.25">
      <c r="A4075" t="s">
        <v>15893</v>
      </c>
      <c r="C4075" t="s">
        <v>15894</v>
      </c>
      <c r="D4075" t="s">
        <v>15895</v>
      </c>
      <c r="E4075" t="s">
        <v>771</v>
      </c>
      <c r="F4075" t="s">
        <v>2590</v>
      </c>
      <c r="G4075" t="s">
        <v>2565</v>
      </c>
      <c r="H4075" t="s">
        <v>2591</v>
      </c>
      <c r="J4075" t="s">
        <v>774</v>
      </c>
      <c r="K4075" t="s">
        <v>2566</v>
      </c>
      <c r="L4075" t="s">
        <v>16</v>
      </c>
      <c r="M4075" t="s">
        <v>15</v>
      </c>
      <c r="N4075" t="s">
        <v>771</v>
      </c>
      <c r="O4075">
        <v>1</v>
      </c>
      <c r="P4075" t="s">
        <v>777</v>
      </c>
      <c r="Q4075">
        <v>19.899999999999999</v>
      </c>
      <c r="R4075">
        <v>3.59</v>
      </c>
      <c r="S4075">
        <v>3</v>
      </c>
      <c r="T4075">
        <v>0.54</v>
      </c>
      <c r="Y4075" t="s">
        <v>8142</v>
      </c>
      <c r="Z4075" t="s">
        <v>8142</v>
      </c>
      <c r="AA4075">
        <v>70132</v>
      </c>
      <c r="AB4075" t="s">
        <v>420</v>
      </c>
    </row>
    <row r="4076" spans="1:35" x14ac:dyDescent="0.25">
      <c r="A4076" t="s">
        <v>15896</v>
      </c>
      <c r="B4076" t="s">
        <v>15896</v>
      </c>
      <c r="C4076" t="s">
        <v>15897</v>
      </c>
      <c r="D4076" t="s">
        <v>15898</v>
      </c>
      <c r="E4076" t="s">
        <v>771</v>
      </c>
      <c r="F4076" t="s">
        <v>772</v>
      </c>
      <c r="G4076" t="s">
        <v>2565</v>
      </c>
      <c r="J4076" t="s">
        <v>791</v>
      </c>
      <c r="K4076" t="s">
        <v>2578</v>
      </c>
      <c r="L4076" t="s">
        <v>833</v>
      </c>
      <c r="M4076" t="s">
        <v>49</v>
      </c>
      <c r="N4076" t="s">
        <v>771</v>
      </c>
      <c r="O4076">
        <v>1</v>
      </c>
      <c r="P4076" t="s">
        <v>777</v>
      </c>
      <c r="Q4076">
        <v>24.9</v>
      </c>
      <c r="R4076">
        <v>4.49</v>
      </c>
      <c r="Y4076" t="s">
        <v>12279</v>
      </c>
      <c r="Z4076" t="s">
        <v>15899</v>
      </c>
      <c r="AA4076">
        <v>40139</v>
      </c>
      <c r="AB4076" t="s">
        <v>420</v>
      </c>
    </row>
    <row r="4077" spans="1:35" x14ac:dyDescent="0.25">
      <c r="A4077" t="s">
        <v>15900</v>
      </c>
      <c r="B4077" t="s">
        <v>15900</v>
      </c>
      <c r="C4077" t="s">
        <v>15901</v>
      </c>
      <c r="D4077" t="s">
        <v>15902</v>
      </c>
      <c r="E4077" t="s">
        <v>771</v>
      </c>
      <c r="F4077" t="s">
        <v>772</v>
      </c>
      <c r="G4077" t="s">
        <v>2565</v>
      </c>
      <c r="J4077" t="s">
        <v>791</v>
      </c>
      <c r="K4077" t="s">
        <v>2618</v>
      </c>
      <c r="L4077" t="s">
        <v>864</v>
      </c>
      <c r="M4077" t="s">
        <v>21</v>
      </c>
      <c r="N4077" t="s">
        <v>771</v>
      </c>
      <c r="O4077">
        <v>1</v>
      </c>
      <c r="P4077" t="s">
        <v>777</v>
      </c>
      <c r="Q4077">
        <v>29.9</v>
      </c>
      <c r="R4077">
        <v>5.39</v>
      </c>
      <c r="S4077">
        <v>4.99</v>
      </c>
      <c r="T4077">
        <v>0.9</v>
      </c>
      <c r="Y4077" t="s">
        <v>15903</v>
      </c>
      <c r="Z4077" t="s">
        <v>3023</v>
      </c>
      <c r="AA4077">
        <v>15060</v>
      </c>
      <c r="AB4077" t="s">
        <v>420</v>
      </c>
    </row>
    <row r="4078" spans="1:35" x14ac:dyDescent="0.25">
      <c r="A4078" t="s">
        <v>15904</v>
      </c>
      <c r="B4078" t="s">
        <v>15904</v>
      </c>
      <c r="C4078" t="s">
        <v>15905</v>
      </c>
      <c r="D4078" t="s">
        <v>15906</v>
      </c>
      <c r="E4078" t="s">
        <v>771</v>
      </c>
      <c r="F4078" t="s">
        <v>772</v>
      </c>
      <c r="G4078" t="s">
        <v>2565</v>
      </c>
      <c r="I4078" t="s">
        <v>2646</v>
      </c>
      <c r="J4078" t="s">
        <v>791</v>
      </c>
      <c r="K4078" t="s">
        <v>2598</v>
      </c>
      <c r="L4078" t="s">
        <v>776</v>
      </c>
      <c r="M4078" t="s">
        <v>424</v>
      </c>
      <c r="N4078" t="s">
        <v>771</v>
      </c>
      <c r="O4078">
        <v>1</v>
      </c>
      <c r="P4078" t="s">
        <v>777</v>
      </c>
      <c r="Q4078">
        <v>29.9</v>
      </c>
      <c r="R4078">
        <v>5.39</v>
      </c>
      <c r="Y4078" t="s">
        <v>2883</v>
      </c>
      <c r="Z4078" t="s">
        <v>2627</v>
      </c>
      <c r="AA4078">
        <v>2032</v>
      </c>
      <c r="AB4078" t="s">
        <v>420</v>
      </c>
    </row>
    <row r="4079" spans="1:35" x14ac:dyDescent="0.25">
      <c r="A4079" t="s">
        <v>15907</v>
      </c>
      <c r="B4079" t="s">
        <v>15907</v>
      </c>
      <c r="C4079" t="s">
        <v>15908</v>
      </c>
      <c r="D4079" t="s">
        <v>15909</v>
      </c>
      <c r="E4079" t="s">
        <v>771</v>
      </c>
      <c r="F4079" t="s">
        <v>772</v>
      </c>
      <c r="G4079" t="s">
        <v>2565</v>
      </c>
      <c r="I4079" t="s">
        <v>2646</v>
      </c>
      <c r="J4079" t="s">
        <v>791</v>
      </c>
      <c r="K4079" t="s">
        <v>2847</v>
      </c>
      <c r="L4079" t="s">
        <v>2409</v>
      </c>
      <c r="M4079" t="s">
        <v>59</v>
      </c>
      <c r="N4079" t="s">
        <v>771</v>
      </c>
      <c r="O4079">
        <v>2</v>
      </c>
      <c r="P4079" t="s">
        <v>777</v>
      </c>
      <c r="Q4079">
        <v>33.799999999999997</v>
      </c>
      <c r="R4079">
        <v>6.1</v>
      </c>
      <c r="Y4079" t="s">
        <v>3160</v>
      </c>
      <c r="Z4079" t="s">
        <v>3161</v>
      </c>
      <c r="AA4079">
        <v>45020</v>
      </c>
      <c r="AB4079" t="s">
        <v>420</v>
      </c>
    </row>
    <row r="4080" spans="1:35" x14ac:dyDescent="0.25">
      <c r="A4080" t="s">
        <v>15910</v>
      </c>
      <c r="B4080" t="s">
        <v>15910</v>
      </c>
      <c r="C4080" t="s">
        <v>15911</v>
      </c>
      <c r="D4080" t="s">
        <v>15912</v>
      </c>
      <c r="E4080" t="s">
        <v>771</v>
      </c>
      <c r="F4080" t="s">
        <v>772</v>
      </c>
      <c r="G4080" t="s">
        <v>2565</v>
      </c>
      <c r="J4080" t="s">
        <v>791</v>
      </c>
      <c r="K4080" t="s">
        <v>2578</v>
      </c>
      <c r="L4080" t="s">
        <v>833</v>
      </c>
      <c r="M4080" t="s">
        <v>49</v>
      </c>
      <c r="N4080" t="s">
        <v>771</v>
      </c>
      <c r="O4080">
        <v>1</v>
      </c>
      <c r="P4080" t="s">
        <v>777</v>
      </c>
      <c r="Q4080">
        <v>24.9</v>
      </c>
      <c r="R4080">
        <v>4.49</v>
      </c>
      <c r="S4080">
        <v>4.99</v>
      </c>
      <c r="T4080">
        <v>0.9</v>
      </c>
      <c r="Y4080" t="s">
        <v>15913</v>
      </c>
      <c r="Z4080" t="s">
        <v>2614</v>
      </c>
      <c r="AA4080">
        <v>65015</v>
      </c>
      <c r="AB4080" t="s">
        <v>420</v>
      </c>
    </row>
    <row r="4081" spans="1:28" x14ac:dyDescent="0.25">
      <c r="A4081" t="s">
        <v>15914</v>
      </c>
      <c r="B4081" t="s">
        <v>15914</v>
      </c>
      <c r="C4081" t="s">
        <v>15915</v>
      </c>
      <c r="D4081" t="s">
        <v>15916</v>
      </c>
      <c r="E4081" t="s">
        <v>771</v>
      </c>
      <c r="F4081" t="s">
        <v>772</v>
      </c>
      <c r="G4081" t="s">
        <v>2565</v>
      </c>
      <c r="J4081" t="s">
        <v>791</v>
      </c>
      <c r="K4081" t="s">
        <v>2911</v>
      </c>
      <c r="L4081" t="s">
        <v>1037</v>
      </c>
      <c r="M4081" t="s">
        <v>430</v>
      </c>
      <c r="N4081" t="s">
        <v>771</v>
      </c>
      <c r="O4081">
        <v>1</v>
      </c>
      <c r="P4081" t="s">
        <v>777</v>
      </c>
      <c r="Q4081">
        <v>59.9</v>
      </c>
      <c r="R4081">
        <v>10.8</v>
      </c>
      <c r="Y4081" t="s">
        <v>15917</v>
      </c>
      <c r="Z4081" t="s">
        <v>4514</v>
      </c>
      <c r="AA4081">
        <v>31052</v>
      </c>
      <c r="AB4081" t="s">
        <v>420</v>
      </c>
    </row>
    <row r="4082" spans="1:28" x14ac:dyDescent="0.25">
      <c r="A4082" t="s">
        <v>15918</v>
      </c>
      <c r="B4082" t="s">
        <v>15918</v>
      </c>
      <c r="C4082" t="s">
        <v>15919</v>
      </c>
      <c r="D4082" t="s">
        <v>15920</v>
      </c>
      <c r="E4082" t="s">
        <v>771</v>
      </c>
      <c r="F4082" t="s">
        <v>772</v>
      </c>
      <c r="G4082" t="s">
        <v>2565</v>
      </c>
      <c r="J4082" t="s">
        <v>791</v>
      </c>
      <c r="K4082" t="s">
        <v>2882</v>
      </c>
      <c r="L4082" t="s">
        <v>827</v>
      </c>
      <c r="M4082" t="s">
        <v>438</v>
      </c>
      <c r="N4082" t="s">
        <v>771</v>
      </c>
      <c r="O4082">
        <v>1</v>
      </c>
      <c r="P4082" t="s">
        <v>777</v>
      </c>
      <c r="Q4082">
        <v>39.9</v>
      </c>
      <c r="R4082">
        <v>7.2</v>
      </c>
      <c r="Y4082" t="s">
        <v>2848</v>
      </c>
      <c r="Z4082" t="s">
        <v>2849</v>
      </c>
      <c r="AA4082">
        <v>70022</v>
      </c>
      <c r="AB4082" t="s">
        <v>420</v>
      </c>
    </row>
    <row r="4083" spans="1:28" x14ac:dyDescent="0.25">
      <c r="A4083" t="s">
        <v>15921</v>
      </c>
      <c r="B4083" t="s">
        <v>15921</v>
      </c>
      <c r="C4083" t="s">
        <v>15922</v>
      </c>
      <c r="D4083" t="s">
        <v>15923</v>
      </c>
      <c r="E4083" t="s">
        <v>771</v>
      </c>
      <c r="F4083" t="s">
        <v>772</v>
      </c>
      <c r="G4083" t="s">
        <v>2565</v>
      </c>
      <c r="J4083" t="s">
        <v>791</v>
      </c>
      <c r="K4083" t="s">
        <v>2566</v>
      </c>
      <c r="L4083" t="s">
        <v>2567</v>
      </c>
      <c r="M4083" t="s">
        <v>15</v>
      </c>
      <c r="N4083" t="s">
        <v>771</v>
      </c>
      <c r="O4083">
        <v>1</v>
      </c>
      <c r="P4083" t="s">
        <v>777</v>
      </c>
      <c r="Q4083">
        <v>19.899999999999999</v>
      </c>
      <c r="R4083">
        <v>3.59</v>
      </c>
      <c r="Y4083" t="s">
        <v>4435</v>
      </c>
      <c r="Z4083" t="s">
        <v>3524</v>
      </c>
      <c r="AA4083">
        <v>46100</v>
      </c>
      <c r="AB4083" t="s">
        <v>420</v>
      </c>
    </row>
    <row r="4084" spans="1:28" x14ac:dyDescent="0.25">
      <c r="A4084" t="s">
        <v>15924</v>
      </c>
      <c r="B4084" t="s">
        <v>15924</v>
      </c>
      <c r="C4084" t="s">
        <v>15925</v>
      </c>
      <c r="D4084" t="s">
        <v>15926</v>
      </c>
      <c r="E4084" t="s">
        <v>771</v>
      </c>
      <c r="F4084" t="s">
        <v>772</v>
      </c>
      <c r="G4084" t="s">
        <v>2565</v>
      </c>
      <c r="J4084" t="s">
        <v>791</v>
      </c>
      <c r="K4084" t="s">
        <v>2566</v>
      </c>
      <c r="L4084" t="s">
        <v>2567</v>
      </c>
      <c r="M4084" t="s">
        <v>15</v>
      </c>
      <c r="N4084" t="s">
        <v>771</v>
      </c>
      <c r="O4084">
        <v>1</v>
      </c>
      <c r="P4084" t="s">
        <v>777</v>
      </c>
      <c r="Q4084">
        <v>19.899999999999999</v>
      </c>
      <c r="R4084">
        <v>3.59</v>
      </c>
      <c r="Y4084" t="s">
        <v>4435</v>
      </c>
      <c r="Z4084" t="s">
        <v>3524</v>
      </c>
      <c r="AA4084">
        <v>46100</v>
      </c>
      <c r="AB4084" t="s">
        <v>420</v>
      </c>
    </row>
    <row r="4085" spans="1:28" x14ac:dyDescent="0.25">
      <c r="A4085" t="s">
        <v>15927</v>
      </c>
      <c r="C4085" t="s">
        <v>15928</v>
      </c>
      <c r="D4085" t="s">
        <v>15929</v>
      </c>
      <c r="E4085" t="s">
        <v>771</v>
      </c>
      <c r="F4085" t="s">
        <v>2590</v>
      </c>
      <c r="G4085" t="s">
        <v>2565</v>
      </c>
      <c r="H4085" t="s">
        <v>2591</v>
      </c>
      <c r="J4085" t="s">
        <v>774</v>
      </c>
      <c r="K4085" t="s">
        <v>4348</v>
      </c>
      <c r="L4085" t="s">
        <v>20</v>
      </c>
      <c r="M4085" t="s">
        <v>19</v>
      </c>
      <c r="N4085" t="s">
        <v>771</v>
      </c>
      <c r="O4085">
        <v>1</v>
      </c>
      <c r="P4085" t="s">
        <v>777</v>
      </c>
      <c r="Q4085">
        <v>22.9</v>
      </c>
      <c r="R4085">
        <v>4.13</v>
      </c>
      <c r="S4085">
        <v>3</v>
      </c>
      <c r="T4085">
        <v>0.54</v>
      </c>
      <c r="Y4085" t="s">
        <v>2599</v>
      </c>
      <c r="Z4085" t="s">
        <v>2599</v>
      </c>
      <c r="AA4085">
        <v>176</v>
      </c>
      <c r="AB4085" t="s">
        <v>420</v>
      </c>
    </row>
    <row r="4086" spans="1:28" x14ac:dyDescent="0.25">
      <c r="A4086" t="s">
        <v>15930</v>
      </c>
      <c r="C4086" t="s">
        <v>15931</v>
      </c>
      <c r="D4086" t="s">
        <v>15932</v>
      </c>
      <c r="E4086" t="s">
        <v>771</v>
      </c>
      <c r="F4086" t="s">
        <v>2590</v>
      </c>
      <c r="G4086" t="s">
        <v>2565</v>
      </c>
      <c r="H4086" t="s">
        <v>2591</v>
      </c>
      <c r="J4086" t="s">
        <v>774</v>
      </c>
      <c r="K4086" t="s">
        <v>2566</v>
      </c>
      <c r="L4086" t="s">
        <v>16</v>
      </c>
      <c r="M4086" t="s">
        <v>15</v>
      </c>
      <c r="N4086" t="s">
        <v>771</v>
      </c>
      <c r="O4086">
        <v>1</v>
      </c>
      <c r="P4086" t="s">
        <v>777</v>
      </c>
      <c r="Q4086">
        <v>19.899999999999999</v>
      </c>
      <c r="R4086">
        <v>3.59</v>
      </c>
      <c r="S4086">
        <v>3</v>
      </c>
      <c r="T4086">
        <v>0.54</v>
      </c>
      <c r="Y4086" t="s">
        <v>15933</v>
      </c>
      <c r="Z4086" t="s">
        <v>8974</v>
      </c>
      <c r="AA4086">
        <v>58011</v>
      </c>
      <c r="AB4086" t="s">
        <v>420</v>
      </c>
    </row>
    <row r="4087" spans="1:28" x14ac:dyDescent="0.25">
      <c r="A4087" t="s">
        <v>15934</v>
      </c>
      <c r="B4087" t="s">
        <v>15934</v>
      </c>
      <c r="C4087" t="s">
        <v>15935</v>
      </c>
      <c r="D4087" t="s">
        <v>15936</v>
      </c>
      <c r="E4087" t="s">
        <v>771</v>
      </c>
      <c r="F4087" t="s">
        <v>772</v>
      </c>
      <c r="G4087" t="s">
        <v>2565</v>
      </c>
      <c r="J4087" t="s">
        <v>791</v>
      </c>
      <c r="K4087" t="s">
        <v>2572</v>
      </c>
      <c r="L4087" t="s">
        <v>1427</v>
      </c>
      <c r="M4087" t="s">
        <v>45</v>
      </c>
      <c r="N4087" t="s">
        <v>771</v>
      </c>
      <c r="O4087">
        <v>1</v>
      </c>
      <c r="P4087" t="s">
        <v>777</v>
      </c>
      <c r="Q4087">
        <v>29.9</v>
      </c>
      <c r="R4087">
        <v>5.39</v>
      </c>
      <c r="Y4087" t="s">
        <v>2599</v>
      </c>
      <c r="Z4087" t="s">
        <v>2599</v>
      </c>
      <c r="AA4087">
        <v>121</v>
      </c>
      <c r="AB4087" t="s">
        <v>420</v>
      </c>
    </row>
    <row r="4088" spans="1:28" x14ac:dyDescent="0.25">
      <c r="A4088" t="s">
        <v>15937</v>
      </c>
      <c r="B4088" t="s">
        <v>15937</v>
      </c>
      <c r="C4088" t="s">
        <v>15938</v>
      </c>
      <c r="D4088" t="s">
        <v>15939</v>
      </c>
      <c r="E4088" t="s">
        <v>771</v>
      </c>
      <c r="F4088" t="s">
        <v>772</v>
      </c>
      <c r="G4088" t="s">
        <v>2565</v>
      </c>
      <c r="J4088" t="s">
        <v>791</v>
      </c>
      <c r="K4088" t="s">
        <v>2882</v>
      </c>
      <c r="L4088" t="s">
        <v>827</v>
      </c>
      <c r="M4088" t="s">
        <v>438</v>
      </c>
      <c r="N4088" t="s">
        <v>771</v>
      </c>
      <c r="O4088">
        <v>1</v>
      </c>
      <c r="P4088" t="s">
        <v>777</v>
      </c>
      <c r="Q4088">
        <v>39.9</v>
      </c>
      <c r="R4088">
        <v>7.2</v>
      </c>
      <c r="S4088">
        <v>3.27</v>
      </c>
      <c r="X4088">
        <v>3.27</v>
      </c>
      <c r="Y4088" t="s">
        <v>2940</v>
      </c>
      <c r="Z4088" t="s">
        <v>6338</v>
      </c>
      <c r="AA4088">
        <v>98149</v>
      </c>
      <c r="AB4088" t="s">
        <v>420</v>
      </c>
    </row>
    <row r="4089" spans="1:28" x14ac:dyDescent="0.25">
      <c r="A4089" t="s">
        <v>15940</v>
      </c>
      <c r="B4089" t="s">
        <v>15940</v>
      </c>
      <c r="C4089" t="s">
        <v>15941</v>
      </c>
      <c r="D4089" t="s">
        <v>15942</v>
      </c>
      <c r="E4089" t="s">
        <v>771</v>
      </c>
      <c r="F4089" t="s">
        <v>772</v>
      </c>
      <c r="G4089" t="s">
        <v>2565</v>
      </c>
      <c r="J4089" t="s">
        <v>791</v>
      </c>
      <c r="K4089" t="s">
        <v>2566</v>
      </c>
      <c r="L4089" t="s">
        <v>2567</v>
      </c>
      <c r="M4089" t="s">
        <v>15</v>
      </c>
      <c r="N4089" t="s">
        <v>771</v>
      </c>
      <c r="O4089">
        <v>1</v>
      </c>
      <c r="P4089" t="s">
        <v>777</v>
      </c>
      <c r="Q4089">
        <v>19.899999999999999</v>
      </c>
      <c r="R4089">
        <v>3.59</v>
      </c>
      <c r="Y4089" t="s">
        <v>15943</v>
      </c>
      <c r="Z4089" t="s">
        <v>2568</v>
      </c>
      <c r="AA4089">
        <v>10095</v>
      </c>
      <c r="AB4089" t="s">
        <v>420</v>
      </c>
    </row>
    <row r="4090" spans="1:28" x14ac:dyDescent="0.25">
      <c r="A4090" t="s">
        <v>15944</v>
      </c>
      <c r="B4090" t="s">
        <v>15944</v>
      </c>
      <c r="C4090" t="s">
        <v>15945</v>
      </c>
      <c r="D4090" t="s">
        <v>15946</v>
      </c>
      <c r="E4090" t="s">
        <v>799</v>
      </c>
      <c r="F4090" t="s">
        <v>772</v>
      </c>
      <c r="G4090" t="s">
        <v>2565</v>
      </c>
      <c r="J4090" t="s">
        <v>791</v>
      </c>
      <c r="K4090" t="s">
        <v>2641</v>
      </c>
      <c r="L4090" t="s">
        <v>1330</v>
      </c>
      <c r="M4090" t="s">
        <v>29</v>
      </c>
      <c r="N4090" t="s">
        <v>799</v>
      </c>
      <c r="O4090">
        <v>0</v>
      </c>
      <c r="Y4090" t="s">
        <v>2568</v>
      </c>
      <c r="Z4090" t="s">
        <v>2904</v>
      </c>
      <c r="AA4090">
        <v>10135</v>
      </c>
      <c r="AB4090" t="s">
        <v>420</v>
      </c>
    </row>
    <row r="4091" spans="1:28" x14ac:dyDescent="0.25">
      <c r="A4091" t="s">
        <v>15947</v>
      </c>
      <c r="B4091" t="s">
        <v>15947</v>
      </c>
      <c r="C4091" t="s">
        <v>15948</v>
      </c>
      <c r="D4091" t="s">
        <v>15949</v>
      </c>
      <c r="E4091" t="s">
        <v>771</v>
      </c>
      <c r="F4091" t="s">
        <v>772</v>
      </c>
      <c r="G4091" t="s">
        <v>2565</v>
      </c>
      <c r="J4091" t="s">
        <v>791</v>
      </c>
      <c r="K4091" t="s">
        <v>2566</v>
      </c>
      <c r="L4091" t="s">
        <v>2567</v>
      </c>
      <c r="M4091" t="s">
        <v>15</v>
      </c>
      <c r="N4091" t="s">
        <v>771</v>
      </c>
      <c r="O4091">
        <v>1</v>
      </c>
      <c r="P4091" t="s">
        <v>777</v>
      </c>
      <c r="Q4091">
        <v>19.899999999999999</v>
      </c>
      <c r="R4091">
        <v>3.59</v>
      </c>
      <c r="Y4091" t="s">
        <v>15950</v>
      </c>
      <c r="Z4091" t="s">
        <v>5113</v>
      </c>
      <c r="AA4091">
        <v>86170</v>
      </c>
      <c r="AB4091" t="s">
        <v>420</v>
      </c>
    </row>
    <row r="4092" spans="1:28" x14ac:dyDescent="0.25">
      <c r="A4092" t="s">
        <v>15951</v>
      </c>
      <c r="B4092" t="s">
        <v>15951</v>
      </c>
      <c r="C4092" t="s">
        <v>15952</v>
      </c>
      <c r="D4092" t="s">
        <v>15953</v>
      </c>
      <c r="E4092" t="s">
        <v>771</v>
      </c>
      <c r="F4092" t="s">
        <v>772</v>
      </c>
      <c r="G4092" t="s">
        <v>2565</v>
      </c>
      <c r="J4092" t="s">
        <v>791</v>
      </c>
      <c r="K4092" t="s">
        <v>2578</v>
      </c>
      <c r="L4092" t="s">
        <v>833</v>
      </c>
      <c r="M4092" t="s">
        <v>49</v>
      </c>
      <c r="N4092" t="s">
        <v>771</v>
      </c>
      <c r="O4092">
        <v>1</v>
      </c>
      <c r="P4092" t="s">
        <v>777</v>
      </c>
      <c r="Q4092">
        <v>24.9</v>
      </c>
      <c r="R4092">
        <v>4.49</v>
      </c>
      <c r="S4092">
        <v>1.63</v>
      </c>
      <c r="X4092">
        <v>1.63</v>
      </c>
      <c r="Y4092" t="s">
        <v>15954</v>
      </c>
      <c r="Z4092" t="s">
        <v>15950</v>
      </c>
      <c r="AA4092">
        <v>86096</v>
      </c>
      <c r="AB4092" t="s">
        <v>420</v>
      </c>
    </row>
    <row r="4093" spans="1:28" x14ac:dyDescent="0.25">
      <c r="A4093" t="s">
        <v>15955</v>
      </c>
      <c r="B4093" t="s">
        <v>15955</v>
      </c>
      <c r="C4093" t="s">
        <v>15956</v>
      </c>
      <c r="D4093" t="s">
        <v>15957</v>
      </c>
      <c r="E4093" t="s">
        <v>799</v>
      </c>
      <c r="F4093" t="s">
        <v>772</v>
      </c>
      <c r="G4093" t="s">
        <v>2565</v>
      </c>
      <c r="J4093" t="s">
        <v>791</v>
      </c>
      <c r="K4093" t="s">
        <v>2566</v>
      </c>
      <c r="L4093" t="s">
        <v>2567</v>
      </c>
      <c r="M4093" t="s">
        <v>15</v>
      </c>
      <c r="N4093" t="s">
        <v>799</v>
      </c>
      <c r="O4093">
        <v>0</v>
      </c>
      <c r="Y4093" t="s">
        <v>15958</v>
      </c>
      <c r="Z4093" t="s">
        <v>3604</v>
      </c>
      <c r="AA4093">
        <v>84013</v>
      </c>
      <c r="AB4093" t="s">
        <v>420</v>
      </c>
    </row>
    <row r="4094" spans="1:28" x14ac:dyDescent="0.25">
      <c r="A4094" t="s">
        <v>15959</v>
      </c>
      <c r="B4094" t="s">
        <v>15959</v>
      </c>
      <c r="C4094" t="s">
        <v>15960</v>
      </c>
      <c r="D4094" t="s">
        <v>15961</v>
      </c>
      <c r="E4094" t="s">
        <v>771</v>
      </c>
      <c r="F4094" t="s">
        <v>772</v>
      </c>
      <c r="G4094" t="s">
        <v>2565</v>
      </c>
      <c r="J4094" t="s">
        <v>791</v>
      </c>
      <c r="K4094" t="s">
        <v>2566</v>
      </c>
      <c r="L4094" t="s">
        <v>2567</v>
      </c>
      <c r="M4094" t="s">
        <v>15</v>
      </c>
      <c r="N4094" t="s">
        <v>771</v>
      </c>
      <c r="O4094">
        <v>1</v>
      </c>
      <c r="P4094" t="s">
        <v>777</v>
      </c>
      <c r="Q4094">
        <v>19.899999999999999</v>
      </c>
      <c r="R4094">
        <v>3.59</v>
      </c>
      <c r="Y4094" t="s">
        <v>5081</v>
      </c>
      <c r="Z4094" t="s">
        <v>5082</v>
      </c>
      <c r="AA4094">
        <v>21048</v>
      </c>
      <c r="AB4094" t="s">
        <v>420</v>
      </c>
    </row>
    <row r="4095" spans="1:28" x14ac:dyDescent="0.25">
      <c r="A4095" t="s">
        <v>15962</v>
      </c>
      <c r="B4095" t="s">
        <v>15962</v>
      </c>
      <c r="C4095" t="s">
        <v>15963</v>
      </c>
      <c r="D4095" t="s">
        <v>15964</v>
      </c>
      <c r="E4095" t="s">
        <v>771</v>
      </c>
      <c r="F4095" t="s">
        <v>772</v>
      </c>
      <c r="G4095" t="s">
        <v>2565</v>
      </c>
      <c r="J4095" t="s">
        <v>791</v>
      </c>
      <c r="K4095" t="s">
        <v>2641</v>
      </c>
      <c r="L4095" t="s">
        <v>1330</v>
      </c>
      <c r="M4095" t="s">
        <v>29</v>
      </c>
      <c r="N4095" t="s">
        <v>771</v>
      </c>
      <c r="O4095">
        <v>1</v>
      </c>
      <c r="P4095" t="s">
        <v>777</v>
      </c>
      <c r="Q4095">
        <v>32.9</v>
      </c>
      <c r="R4095">
        <v>5.93</v>
      </c>
      <c r="S4095">
        <v>3.99</v>
      </c>
      <c r="T4095">
        <v>0.72</v>
      </c>
      <c r="Y4095" t="s">
        <v>15965</v>
      </c>
      <c r="Z4095" t="s">
        <v>15966</v>
      </c>
      <c r="AA4095">
        <v>7020</v>
      </c>
      <c r="AB4095" t="s">
        <v>420</v>
      </c>
    </row>
    <row r="4096" spans="1:28" x14ac:dyDescent="0.25">
      <c r="A4096" t="s">
        <v>15967</v>
      </c>
      <c r="B4096" t="s">
        <v>15967</v>
      </c>
      <c r="C4096" t="s">
        <v>15968</v>
      </c>
      <c r="D4096" t="s">
        <v>15969</v>
      </c>
      <c r="E4096" t="s">
        <v>771</v>
      </c>
      <c r="F4096" t="s">
        <v>772</v>
      </c>
      <c r="G4096" t="s">
        <v>2565</v>
      </c>
      <c r="J4096" t="s">
        <v>791</v>
      </c>
      <c r="K4096" t="s">
        <v>2566</v>
      </c>
      <c r="L4096" t="s">
        <v>2567</v>
      </c>
      <c r="M4096" t="s">
        <v>15</v>
      </c>
      <c r="N4096" t="s">
        <v>771</v>
      </c>
      <c r="O4096">
        <v>1</v>
      </c>
      <c r="P4096" t="s">
        <v>777</v>
      </c>
      <c r="Q4096">
        <v>19.899999999999999</v>
      </c>
      <c r="R4096">
        <v>3.59</v>
      </c>
      <c r="Y4096" t="s">
        <v>15970</v>
      </c>
      <c r="Z4096" t="s">
        <v>2585</v>
      </c>
      <c r="AA4096">
        <v>20026</v>
      </c>
      <c r="AB4096" t="s">
        <v>420</v>
      </c>
    </row>
    <row r="4097" spans="1:35" x14ac:dyDescent="0.25">
      <c r="A4097" t="s">
        <v>15971</v>
      </c>
      <c r="B4097" t="s">
        <v>15971</v>
      </c>
      <c r="C4097" t="s">
        <v>15972</v>
      </c>
      <c r="D4097" t="s">
        <v>15973</v>
      </c>
      <c r="E4097" t="s">
        <v>771</v>
      </c>
      <c r="F4097" t="s">
        <v>772</v>
      </c>
      <c r="G4097" t="s">
        <v>2565</v>
      </c>
      <c r="J4097" t="s">
        <v>791</v>
      </c>
      <c r="K4097" t="s">
        <v>2566</v>
      </c>
      <c r="L4097" t="s">
        <v>2567</v>
      </c>
      <c r="M4097" t="s">
        <v>15</v>
      </c>
      <c r="N4097" t="s">
        <v>771</v>
      </c>
      <c r="O4097">
        <v>1</v>
      </c>
      <c r="P4097" t="s">
        <v>777</v>
      </c>
      <c r="Q4097">
        <v>19.899999999999999</v>
      </c>
      <c r="R4097">
        <v>3.59</v>
      </c>
      <c r="Y4097" t="s">
        <v>3151</v>
      </c>
      <c r="Z4097" t="s">
        <v>2764</v>
      </c>
      <c r="AA4097">
        <v>57124</v>
      </c>
      <c r="AB4097" t="s">
        <v>420</v>
      </c>
      <c r="AG4097">
        <v>2564170468</v>
      </c>
      <c r="AH4097" t="s">
        <v>420</v>
      </c>
      <c r="AI4097" t="s">
        <v>1019</v>
      </c>
    </row>
    <row r="4098" spans="1:35" x14ac:dyDescent="0.25">
      <c r="A4098" t="s">
        <v>15974</v>
      </c>
      <c r="B4098" t="s">
        <v>15974</v>
      </c>
      <c r="C4098" t="s">
        <v>15975</v>
      </c>
      <c r="D4098" t="s">
        <v>15976</v>
      </c>
      <c r="E4098" t="s">
        <v>771</v>
      </c>
      <c r="F4098" t="s">
        <v>772</v>
      </c>
      <c r="G4098" t="s">
        <v>2565</v>
      </c>
      <c r="J4098" t="s">
        <v>791</v>
      </c>
      <c r="K4098" t="s">
        <v>2566</v>
      </c>
      <c r="L4098" t="s">
        <v>2567</v>
      </c>
      <c r="M4098" t="s">
        <v>15</v>
      </c>
      <c r="N4098" t="s">
        <v>771</v>
      </c>
      <c r="O4098">
        <v>1</v>
      </c>
      <c r="P4098" t="s">
        <v>777</v>
      </c>
      <c r="Q4098">
        <v>19.899999999999999</v>
      </c>
      <c r="R4098">
        <v>3.59</v>
      </c>
      <c r="Y4098" t="s">
        <v>15977</v>
      </c>
      <c r="Z4098" t="s">
        <v>8224</v>
      </c>
      <c r="AA4098">
        <v>95047</v>
      </c>
      <c r="AB4098" t="s">
        <v>420</v>
      </c>
    </row>
    <row r="4099" spans="1:35" x14ac:dyDescent="0.25">
      <c r="A4099" t="s">
        <v>15978</v>
      </c>
      <c r="B4099" t="s">
        <v>15978</v>
      </c>
      <c r="C4099" t="s">
        <v>15979</v>
      </c>
      <c r="D4099" t="s">
        <v>15980</v>
      </c>
      <c r="E4099" t="s">
        <v>771</v>
      </c>
      <c r="F4099" t="s">
        <v>772</v>
      </c>
      <c r="G4099" t="s">
        <v>2565</v>
      </c>
      <c r="J4099" t="s">
        <v>791</v>
      </c>
      <c r="K4099" t="s">
        <v>2598</v>
      </c>
      <c r="L4099" t="s">
        <v>776</v>
      </c>
      <c r="M4099" t="s">
        <v>424</v>
      </c>
      <c r="N4099" t="s">
        <v>771</v>
      </c>
      <c r="O4099">
        <v>1</v>
      </c>
      <c r="P4099" t="s">
        <v>777</v>
      </c>
      <c r="Q4099">
        <v>29.9</v>
      </c>
      <c r="R4099">
        <v>5.39</v>
      </c>
      <c r="S4099">
        <v>1.64</v>
      </c>
      <c r="X4099">
        <v>1.64</v>
      </c>
      <c r="Y4099" t="s">
        <v>15981</v>
      </c>
      <c r="Z4099" t="s">
        <v>10355</v>
      </c>
      <c r="AA4099">
        <v>9040</v>
      </c>
      <c r="AB4099" t="s">
        <v>420</v>
      </c>
    </row>
    <row r="4100" spans="1:35" x14ac:dyDescent="0.25">
      <c r="A4100" t="s">
        <v>15982</v>
      </c>
      <c r="B4100" t="s">
        <v>15982</v>
      </c>
      <c r="C4100" t="s">
        <v>15983</v>
      </c>
      <c r="D4100" t="s">
        <v>15984</v>
      </c>
      <c r="E4100" t="s">
        <v>771</v>
      </c>
      <c r="F4100" t="s">
        <v>772</v>
      </c>
      <c r="G4100" t="s">
        <v>2565</v>
      </c>
      <c r="J4100" t="s">
        <v>791</v>
      </c>
      <c r="K4100" t="s">
        <v>2737</v>
      </c>
      <c r="L4100" t="s">
        <v>2738</v>
      </c>
      <c r="M4100" t="s">
        <v>170</v>
      </c>
      <c r="N4100" t="s">
        <v>771</v>
      </c>
      <c r="O4100">
        <v>1</v>
      </c>
      <c r="P4100" t="s">
        <v>777</v>
      </c>
      <c r="Q4100">
        <v>14.9</v>
      </c>
      <c r="R4100">
        <v>2.69</v>
      </c>
      <c r="Y4100" t="s">
        <v>2585</v>
      </c>
      <c r="Z4100" t="s">
        <v>2585</v>
      </c>
      <c r="AA4100">
        <v>20154</v>
      </c>
      <c r="AB4100" t="s">
        <v>420</v>
      </c>
    </row>
    <row r="4101" spans="1:35" x14ac:dyDescent="0.25">
      <c r="A4101" t="s">
        <v>15985</v>
      </c>
      <c r="B4101" t="s">
        <v>15985</v>
      </c>
      <c r="C4101" t="s">
        <v>15986</v>
      </c>
      <c r="D4101" t="s">
        <v>15987</v>
      </c>
      <c r="E4101" t="s">
        <v>771</v>
      </c>
      <c r="F4101" t="s">
        <v>772</v>
      </c>
      <c r="G4101" t="s">
        <v>2565</v>
      </c>
      <c r="J4101" t="s">
        <v>791</v>
      </c>
      <c r="K4101" t="s">
        <v>2618</v>
      </c>
      <c r="L4101" t="s">
        <v>864</v>
      </c>
      <c r="M4101" t="s">
        <v>21</v>
      </c>
      <c r="N4101" t="s">
        <v>771</v>
      </c>
      <c r="O4101">
        <v>1</v>
      </c>
      <c r="P4101" t="s">
        <v>777</v>
      </c>
      <c r="Q4101">
        <v>29.9</v>
      </c>
      <c r="R4101">
        <v>5.39</v>
      </c>
      <c r="Y4101" t="s">
        <v>2585</v>
      </c>
      <c r="Z4101" t="s">
        <v>4707</v>
      </c>
      <c r="AA4101">
        <v>20129</v>
      </c>
      <c r="AB4101" t="s">
        <v>420</v>
      </c>
    </row>
    <row r="4102" spans="1:35" x14ac:dyDescent="0.25">
      <c r="A4102" t="s">
        <v>15988</v>
      </c>
      <c r="B4102" t="s">
        <v>15988</v>
      </c>
      <c r="C4102" t="s">
        <v>15989</v>
      </c>
      <c r="D4102" t="s">
        <v>15990</v>
      </c>
      <c r="E4102" t="s">
        <v>771</v>
      </c>
      <c r="F4102" t="s">
        <v>772</v>
      </c>
      <c r="G4102" t="s">
        <v>2565</v>
      </c>
      <c r="J4102" t="s">
        <v>791</v>
      </c>
      <c r="K4102" t="s">
        <v>2641</v>
      </c>
      <c r="L4102" t="s">
        <v>1330</v>
      </c>
      <c r="M4102" t="s">
        <v>29</v>
      </c>
      <c r="N4102" t="s">
        <v>771</v>
      </c>
      <c r="O4102">
        <v>1</v>
      </c>
      <c r="P4102" t="s">
        <v>777</v>
      </c>
      <c r="Q4102">
        <v>32.9</v>
      </c>
      <c r="R4102">
        <v>5.93</v>
      </c>
      <c r="S4102">
        <v>0.81</v>
      </c>
      <c r="X4102">
        <v>0.81</v>
      </c>
      <c r="Y4102" t="s">
        <v>2604</v>
      </c>
      <c r="Z4102" t="s">
        <v>3845</v>
      </c>
      <c r="AA4102">
        <v>80122</v>
      </c>
      <c r="AB4102" t="s">
        <v>420</v>
      </c>
    </row>
    <row r="4103" spans="1:35" x14ac:dyDescent="0.25">
      <c r="A4103" t="s">
        <v>15991</v>
      </c>
      <c r="B4103" t="s">
        <v>15991</v>
      </c>
      <c r="C4103" t="s">
        <v>15992</v>
      </c>
      <c r="D4103" t="s">
        <v>15993</v>
      </c>
      <c r="E4103" t="s">
        <v>771</v>
      </c>
      <c r="F4103" t="s">
        <v>772</v>
      </c>
      <c r="G4103" t="s">
        <v>2565</v>
      </c>
      <c r="J4103" t="s">
        <v>791</v>
      </c>
      <c r="K4103" t="s">
        <v>2566</v>
      </c>
      <c r="L4103" t="s">
        <v>2567</v>
      </c>
      <c r="M4103" t="s">
        <v>15</v>
      </c>
      <c r="N4103" t="s">
        <v>771</v>
      </c>
      <c r="O4103">
        <v>1</v>
      </c>
      <c r="P4103" t="s">
        <v>777</v>
      </c>
      <c r="Q4103">
        <v>19.899999999999999</v>
      </c>
      <c r="R4103">
        <v>3.59</v>
      </c>
      <c r="S4103">
        <v>4.99</v>
      </c>
      <c r="T4103">
        <v>0.9</v>
      </c>
      <c r="Y4103" t="s">
        <v>15994</v>
      </c>
      <c r="AA4103">
        <v>80013</v>
      </c>
      <c r="AB4103" t="s">
        <v>420</v>
      </c>
    </row>
    <row r="4104" spans="1:35" x14ac:dyDescent="0.25">
      <c r="A4104" t="s">
        <v>15995</v>
      </c>
      <c r="B4104" t="s">
        <v>15995</v>
      </c>
      <c r="C4104" t="s">
        <v>15996</v>
      </c>
      <c r="D4104" t="s">
        <v>15997</v>
      </c>
      <c r="E4104" t="s">
        <v>771</v>
      </c>
      <c r="F4104" t="s">
        <v>772</v>
      </c>
      <c r="G4104" t="s">
        <v>2565</v>
      </c>
      <c r="J4104" t="s">
        <v>791</v>
      </c>
      <c r="K4104" t="s">
        <v>2578</v>
      </c>
      <c r="L4104" t="s">
        <v>833</v>
      </c>
      <c r="M4104" t="s">
        <v>49</v>
      </c>
      <c r="N4104" t="s">
        <v>771</v>
      </c>
      <c r="O4104">
        <v>1</v>
      </c>
      <c r="P4104" t="s">
        <v>777</v>
      </c>
      <c r="Q4104">
        <v>24.9</v>
      </c>
      <c r="R4104">
        <v>4.49</v>
      </c>
      <c r="Y4104" t="s">
        <v>2585</v>
      </c>
      <c r="Z4104" t="s">
        <v>2585</v>
      </c>
      <c r="AA4104">
        <v>20122</v>
      </c>
      <c r="AB4104" t="s">
        <v>420</v>
      </c>
    </row>
    <row r="4105" spans="1:35" x14ac:dyDescent="0.25">
      <c r="A4105" t="s">
        <v>15998</v>
      </c>
      <c r="B4105" t="s">
        <v>15998</v>
      </c>
      <c r="C4105" t="s">
        <v>15999</v>
      </c>
      <c r="D4105" t="s">
        <v>16000</v>
      </c>
      <c r="E4105" t="s">
        <v>771</v>
      </c>
      <c r="F4105" t="s">
        <v>772</v>
      </c>
      <c r="G4105" t="s">
        <v>2565</v>
      </c>
      <c r="J4105" t="s">
        <v>791</v>
      </c>
      <c r="K4105" t="s">
        <v>2584</v>
      </c>
      <c r="L4105" t="s">
        <v>801</v>
      </c>
      <c r="M4105" t="s">
        <v>31</v>
      </c>
      <c r="N4105" t="s">
        <v>771</v>
      </c>
      <c r="O4105">
        <v>1</v>
      </c>
      <c r="P4105" t="s">
        <v>777</v>
      </c>
      <c r="Q4105">
        <v>34.9</v>
      </c>
      <c r="R4105">
        <v>6.29</v>
      </c>
      <c r="Y4105" t="s">
        <v>10845</v>
      </c>
      <c r="Z4105" t="s">
        <v>5532</v>
      </c>
      <c r="AA4105">
        <v>93012</v>
      </c>
      <c r="AB4105" t="s">
        <v>420</v>
      </c>
    </row>
    <row r="4106" spans="1:35" x14ac:dyDescent="0.25">
      <c r="A4106" t="s">
        <v>16001</v>
      </c>
      <c r="B4106" t="s">
        <v>16001</v>
      </c>
      <c r="C4106" t="s">
        <v>16002</v>
      </c>
      <c r="D4106" t="s">
        <v>16003</v>
      </c>
      <c r="E4106" t="s">
        <v>771</v>
      </c>
      <c r="F4106" t="s">
        <v>772</v>
      </c>
      <c r="G4106" t="s">
        <v>2565</v>
      </c>
      <c r="J4106" t="s">
        <v>791</v>
      </c>
      <c r="K4106" t="s">
        <v>2566</v>
      </c>
      <c r="L4106" t="s">
        <v>2567</v>
      </c>
      <c r="M4106" t="s">
        <v>15</v>
      </c>
      <c r="N4106" t="s">
        <v>771</v>
      </c>
      <c r="O4106">
        <v>1</v>
      </c>
      <c r="P4106" t="s">
        <v>777</v>
      </c>
      <c r="Q4106">
        <v>19.899999999999999</v>
      </c>
      <c r="R4106">
        <v>3.59</v>
      </c>
      <c r="Y4106" t="s">
        <v>3907</v>
      </c>
      <c r="Z4106" t="s">
        <v>3907</v>
      </c>
      <c r="AA4106">
        <v>95121</v>
      </c>
      <c r="AB4106" t="s">
        <v>420</v>
      </c>
    </row>
    <row r="4107" spans="1:35" x14ac:dyDescent="0.25">
      <c r="A4107" t="s">
        <v>16004</v>
      </c>
      <c r="B4107" t="s">
        <v>16004</v>
      </c>
      <c r="C4107" t="s">
        <v>16005</v>
      </c>
      <c r="D4107" t="s">
        <v>16006</v>
      </c>
      <c r="E4107" t="s">
        <v>771</v>
      </c>
      <c r="F4107" t="s">
        <v>772</v>
      </c>
      <c r="G4107" t="s">
        <v>2565</v>
      </c>
      <c r="J4107" t="s">
        <v>791</v>
      </c>
      <c r="K4107" t="s">
        <v>2566</v>
      </c>
      <c r="L4107" t="s">
        <v>2567</v>
      </c>
      <c r="M4107" t="s">
        <v>15</v>
      </c>
      <c r="N4107" t="s">
        <v>771</v>
      </c>
      <c r="O4107">
        <v>1</v>
      </c>
      <c r="P4107" t="s">
        <v>777</v>
      </c>
      <c r="Q4107">
        <v>19.899999999999999</v>
      </c>
      <c r="R4107">
        <v>3.59</v>
      </c>
      <c r="Y4107" t="s">
        <v>16007</v>
      </c>
      <c r="Z4107" t="s">
        <v>2718</v>
      </c>
      <c r="AA4107">
        <v>20060</v>
      </c>
      <c r="AB4107" t="s">
        <v>420</v>
      </c>
    </row>
    <row r="4108" spans="1:35" x14ac:dyDescent="0.25">
      <c r="A4108" t="s">
        <v>16008</v>
      </c>
      <c r="B4108" t="s">
        <v>16008</v>
      </c>
      <c r="C4108" t="s">
        <v>16009</v>
      </c>
      <c r="D4108" t="s">
        <v>16010</v>
      </c>
      <c r="E4108" t="s">
        <v>799</v>
      </c>
      <c r="F4108" t="s">
        <v>772</v>
      </c>
      <c r="G4108" t="s">
        <v>2565</v>
      </c>
      <c r="J4108" t="s">
        <v>791</v>
      </c>
      <c r="K4108" t="s">
        <v>2572</v>
      </c>
      <c r="L4108" t="s">
        <v>1427</v>
      </c>
      <c r="M4108" t="s">
        <v>45</v>
      </c>
      <c r="N4108" t="s">
        <v>799</v>
      </c>
      <c r="O4108">
        <v>0</v>
      </c>
      <c r="Y4108" t="s">
        <v>12136</v>
      </c>
      <c r="Z4108" t="s">
        <v>2958</v>
      </c>
      <c r="AA4108">
        <v>12013</v>
      </c>
      <c r="AB4108" t="s">
        <v>420</v>
      </c>
      <c r="AG4108" t="s">
        <v>12137</v>
      </c>
      <c r="AH4108" t="s">
        <v>420</v>
      </c>
      <c r="AI4108" t="s">
        <v>1019</v>
      </c>
    </row>
    <row r="4109" spans="1:35" x14ac:dyDescent="0.25">
      <c r="A4109" t="s">
        <v>16011</v>
      </c>
      <c r="B4109" t="s">
        <v>16011</v>
      </c>
      <c r="C4109" t="s">
        <v>16012</v>
      </c>
      <c r="D4109" t="s">
        <v>16013</v>
      </c>
      <c r="E4109" t="s">
        <v>771</v>
      </c>
      <c r="F4109" t="s">
        <v>772</v>
      </c>
      <c r="G4109" t="s">
        <v>2565</v>
      </c>
      <c r="J4109" t="s">
        <v>791</v>
      </c>
      <c r="K4109" t="s">
        <v>2566</v>
      </c>
      <c r="L4109" t="s">
        <v>2567</v>
      </c>
      <c r="M4109" t="s">
        <v>15</v>
      </c>
      <c r="N4109" t="s">
        <v>771</v>
      </c>
      <c r="O4109">
        <v>1</v>
      </c>
      <c r="P4109" t="s">
        <v>777</v>
      </c>
      <c r="Q4109">
        <v>19.899999999999999</v>
      </c>
      <c r="R4109">
        <v>3.59</v>
      </c>
      <c r="Y4109" t="s">
        <v>16014</v>
      </c>
      <c r="Z4109" t="s">
        <v>16015</v>
      </c>
      <c r="AA4109">
        <v>45030</v>
      </c>
      <c r="AB4109" t="s">
        <v>420</v>
      </c>
    </row>
    <row r="4110" spans="1:35" x14ac:dyDescent="0.25">
      <c r="A4110" t="s">
        <v>16016</v>
      </c>
      <c r="B4110" t="s">
        <v>16016</v>
      </c>
      <c r="C4110" t="s">
        <v>16017</v>
      </c>
      <c r="D4110" t="s">
        <v>16018</v>
      </c>
      <c r="E4110" t="s">
        <v>771</v>
      </c>
      <c r="F4110" t="s">
        <v>772</v>
      </c>
      <c r="G4110" t="s">
        <v>2565</v>
      </c>
      <c r="J4110" t="s">
        <v>791</v>
      </c>
      <c r="K4110" t="s">
        <v>2566</v>
      </c>
      <c r="L4110" t="s">
        <v>2567</v>
      </c>
      <c r="M4110" t="s">
        <v>15</v>
      </c>
      <c r="N4110" t="s">
        <v>771</v>
      </c>
      <c r="O4110">
        <v>1</v>
      </c>
      <c r="P4110" t="s">
        <v>777</v>
      </c>
      <c r="Q4110">
        <v>19.899999999999999</v>
      </c>
      <c r="R4110">
        <v>3.59</v>
      </c>
      <c r="Y4110" t="s">
        <v>3853</v>
      </c>
      <c r="Z4110" t="s">
        <v>2604</v>
      </c>
      <c r="AA4110">
        <v>80026</v>
      </c>
      <c r="AB4110" t="s">
        <v>420</v>
      </c>
    </row>
    <row r="4111" spans="1:35" x14ac:dyDescent="0.25">
      <c r="A4111" t="s">
        <v>16019</v>
      </c>
      <c r="B4111" t="s">
        <v>16019</v>
      </c>
      <c r="C4111" t="s">
        <v>16020</v>
      </c>
      <c r="D4111" t="s">
        <v>16021</v>
      </c>
      <c r="E4111" t="s">
        <v>771</v>
      </c>
      <c r="F4111" t="s">
        <v>772</v>
      </c>
      <c r="G4111" t="s">
        <v>2565</v>
      </c>
      <c r="J4111" t="s">
        <v>791</v>
      </c>
      <c r="K4111" t="s">
        <v>2566</v>
      </c>
      <c r="L4111" t="s">
        <v>2567</v>
      </c>
      <c r="M4111" t="s">
        <v>15</v>
      </c>
      <c r="N4111" t="s">
        <v>771</v>
      </c>
      <c r="O4111">
        <v>1</v>
      </c>
      <c r="P4111" t="s">
        <v>777</v>
      </c>
      <c r="Q4111">
        <v>19.899999999999999</v>
      </c>
      <c r="R4111">
        <v>3.59</v>
      </c>
      <c r="Y4111" t="s">
        <v>16022</v>
      </c>
      <c r="Z4111" t="s">
        <v>6069</v>
      </c>
      <c r="AA4111">
        <v>20011</v>
      </c>
      <c r="AB4111" t="s">
        <v>420</v>
      </c>
    </row>
    <row r="4112" spans="1:35" x14ac:dyDescent="0.25">
      <c r="A4112" t="s">
        <v>16023</v>
      </c>
      <c r="B4112" t="s">
        <v>16023</v>
      </c>
      <c r="C4112" t="s">
        <v>16024</v>
      </c>
      <c r="D4112" t="s">
        <v>16025</v>
      </c>
      <c r="E4112" t="s">
        <v>771</v>
      </c>
      <c r="F4112" t="s">
        <v>772</v>
      </c>
      <c r="G4112" t="s">
        <v>2565</v>
      </c>
      <c r="J4112" t="s">
        <v>791</v>
      </c>
      <c r="K4112" t="s">
        <v>2566</v>
      </c>
      <c r="L4112" t="s">
        <v>2567</v>
      </c>
      <c r="M4112" t="s">
        <v>15</v>
      </c>
      <c r="N4112" t="s">
        <v>771</v>
      </c>
      <c r="O4112">
        <v>1</v>
      </c>
      <c r="P4112" t="s">
        <v>777</v>
      </c>
      <c r="Q4112">
        <v>19.899999999999999</v>
      </c>
      <c r="R4112">
        <v>3.59</v>
      </c>
      <c r="Y4112" t="s">
        <v>10414</v>
      </c>
      <c r="Z4112" t="s">
        <v>10414</v>
      </c>
      <c r="AA4112">
        <v>16159</v>
      </c>
      <c r="AB4112" t="s">
        <v>420</v>
      </c>
    </row>
    <row r="4113" spans="1:35" x14ac:dyDescent="0.25">
      <c r="A4113" t="s">
        <v>16026</v>
      </c>
      <c r="B4113" t="s">
        <v>16026</v>
      </c>
      <c r="C4113" t="s">
        <v>16027</v>
      </c>
      <c r="D4113" t="s">
        <v>16028</v>
      </c>
      <c r="E4113" t="s">
        <v>771</v>
      </c>
      <c r="F4113" t="s">
        <v>772</v>
      </c>
      <c r="G4113" t="s">
        <v>2565</v>
      </c>
      <c r="J4113" t="s">
        <v>791</v>
      </c>
      <c r="K4113" t="s">
        <v>2737</v>
      </c>
      <c r="L4113" t="s">
        <v>2738</v>
      </c>
      <c r="M4113" t="s">
        <v>170</v>
      </c>
      <c r="N4113" t="s">
        <v>771</v>
      </c>
      <c r="O4113">
        <v>1</v>
      </c>
      <c r="P4113" t="s">
        <v>777</v>
      </c>
      <c r="Q4113">
        <v>14.9</v>
      </c>
      <c r="R4113">
        <v>2.69</v>
      </c>
      <c r="Y4113" t="s">
        <v>2599</v>
      </c>
      <c r="Z4113" t="s">
        <v>2712</v>
      </c>
      <c r="AA4113">
        <v>144</v>
      </c>
      <c r="AB4113" t="s">
        <v>420</v>
      </c>
    </row>
    <row r="4114" spans="1:35" x14ac:dyDescent="0.25">
      <c r="A4114" t="s">
        <v>16029</v>
      </c>
      <c r="B4114" t="s">
        <v>16029</v>
      </c>
      <c r="C4114" t="s">
        <v>16030</v>
      </c>
      <c r="D4114" t="s">
        <v>16031</v>
      </c>
      <c r="E4114" t="s">
        <v>771</v>
      </c>
      <c r="F4114" t="s">
        <v>772</v>
      </c>
      <c r="G4114" t="s">
        <v>2565</v>
      </c>
      <c r="J4114" t="s">
        <v>791</v>
      </c>
      <c r="K4114" t="s">
        <v>2598</v>
      </c>
      <c r="L4114" t="s">
        <v>776</v>
      </c>
      <c r="M4114" t="s">
        <v>424</v>
      </c>
      <c r="N4114" t="s">
        <v>771</v>
      </c>
      <c r="O4114">
        <v>1</v>
      </c>
      <c r="P4114" t="s">
        <v>777</v>
      </c>
      <c r="Q4114">
        <v>29.9</v>
      </c>
      <c r="R4114">
        <v>5.39</v>
      </c>
      <c r="Y4114" t="s">
        <v>16032</v>
      </c>
      <c r="Z4114" t="s">
        <v>3709</v>
      </c>
      <c r="AA4114">
        <v>55012</v>
      </c>
      <c r="AB4114" t="s">
        <v>420</v>
      </c>
    </row>
    <row r="4115" spans="1:35" x14ac:dyDescent="0.25">
      <c r="A4115" t="s">
        <v>16033</v>
      </c>
      <c r="B4115" t="s">
        <v>16033</v>
      </c>
      <c r="C4115" t="s">
        <v>16034</v>
      </c>
      <c r="D4115" t="s">
        <v>16035</v>
      </c>
      <c r="E4115" t="s">
        <v>771</v>
      </c>
      <c r="F4115" t="s">
        <v>772</v>
      </c>
      <c r="G4115" t="s">
        <v>2565</v>
      </c>
      <c r="J4115" t="s">
        <v>791</v>
      </c>
      <c r="K4115" t="s">
        <v>2566</v>
      </c>
      <c r="L4115" t="s">
        <v>2567</v>
      </c>
      <c r="M4115" t="s">
        <v>15</v>
      </c>
      <c r="N4115" t="s">
        <v>771</v>
      </c>
      <c r="O4115">
        <v>1</v>
      </c>
      <c r="P4115" t="s">
        <v>777</v>
      </c>
      <c r="Q4115">
        <v>19.899999999999999</v>
      </c>
      <c r="R4115">
        <v>3.59</v>
      </c>
      <c r="Y4115" t="s">
        <v>16036</v>
      </c>
      <c r="Z4115" t="s">
        <v>3270</v>
      </c>
      <c r="AA4115">
        <v>26040</v>
      </c>
      <c r="AB4115" t="s">
        <v>420</v>
      </c>
    </row>
    <row r="4116" spans="1:35" x14ac:dyDescent="0.25">
      <c r="A4116" t="s">
        <v>16037</v>
      </c>
      <c r="B4116" t="s">
        <v>16037</v>
      </c>
      <c r="C4116" t="s">
        <v>16038</v>
      </c>
      <c r="D4116" t="s">
        <v>16039</v>
      </c>
      <c r="E4116" t="s">
        <v>771</v>
      </c>
      <c r="F4116" t="s">
        <v>772</v>
      </c>
      <c r="G4116" t="s">
        <v>2565</v>
      </c>
      <c r="J4116" t="s">
        <v>791</v>
      </c>
      <c r="K4116" t="s">
        <v>2566</v>
      </c>
      <c r="L4116" t="s">
        <v>2567</v>
      </c>
      <c r="M4116" t="s">
        <v>15</v>
      </c>
      <c r="N4116" t="s">
        <v>771</v>
      </c>
      <c r="O4116">
        <v>1</v>
      </c>
      <c r="P4116" t="s">
        <v>777</v>
      </c>
      <c r="Q4116">
        <v>19.899999999999999</v>
      </c>
      <c r="R4116">
        <v>3.59</v>
      </c>
      <c r="S4116">
        <v>4.99</v>
      </c>
      <c r="T4116">
        <v>0.9</v>
      </c>
      <c r="Y4116" t="s">
        <v>16040</v>
      </c>
      <c r="Z4116" t="s">
        <v>6468</v>
      </c>
      <c r="AA4116">
        <v>24030</v>
      </c>
      <c r="AB4116" t="s">
        <v>420</v>
      </c>
    </row>
    <row r="4117" spans="1:35" x14ac:dyDescent="0.25">
      <c r="A4117" t="s">
        <v>16041</v>
      </c>
      <c r="B4117" t="s">
        <v>16041</v>
      </c>
      <c r="C4117" t="s">
        <v>16042</v>
      </c>
      <c r="D4117" t="s">
        <v>16043</v>
      </c>
      <c r="E4117" t="s">
        <v>771</v>
      </c>
      <c r="F4117" t="s">
        <v>772</v>
      </c>
      <c r="G4117" t="s">
        <v>2565</v>
      </c>
      <c r="J4117" t="s">
        <v>791</v>
      </c>
      <c r="K4117" t="s">
        <v>2847</v>
      </c>
      <c r="L4117" t="s">
        <v>2409</v>
      </c>
      <c r="M4117" t="s">
        <v>59</v>
      </c>
      <c r="N4117" t="s">
        <v>771</v>
      </c>
      <c r="O4117">
        <v>1</v>
      </c>
      <c r="P4117" t="s">
        <v>777</v>
      </c>
      <c r="Q4117">
        <v>16.899999999999999</v>
      </c>
      <c r="R4117">
        <v>3.05</v>
      </c>
      <c r="Y4117" t="s">
        <v>3931</v>
      </c>
      <c r="Z4117" t="s">
        <v>3844</v>
      </c>
      <c r="AA4117">
        <v>80046</v>
      </c>
      <c r="AB4117" t="s">
        <v>420</v>
      </c>
    </row>
    <row r="4118" spans="1:35" x14ac:dyDescent="0.25">
      <c r="A4118" t="s">
        <v>16041</v>
      </c>
      <c r="B4118" t="s">
        <v>16041</v>
      </c>
      <c r="C4118" t="s">
        <v>16042</v>
      </c>
      <c r="D4118" t="s">
        <v>16043</v>
      </c>
      <c r="E4118" t="s">
        <v>771</v>
      </c>
      <c r="F4118" t="s">
        <v>772</v>
      </c>
      <c r="G4118" t="s">
        <v>2565</v>
      </c>
      <c r="J4118" t="s">
        <v>791</v>
      </c>
      <c r="K4118" t="s">
        <v>2882</v>
      </c>
      <c r="L4118" t="s">
        <v>827</v>
      </c>
      <c r="M4118" t="s">
        <v>438</v>
      </c>
      <c r="N4118" t="s">
        <v>771</v>
      </c>
      <c r="O4118">
        <v>1</v>
      </c>
      <c r="P4118" t="s">
        <v>777</v>
      </c>
      <c r="Q4118">
        <v>39.9</v>
      </c>
      <c r="R4118">
        <v>7.2</v>
      </c>
      <c r="Y4118" t="s">
        <v>3931</v>
      </c>
      <c r="Z4118" t="s">
        <v>3844</v>
      </c>
      <c r="AA4118">
        <v>80046</v>
      </c>
      <c r="AB4118" t="s">
        <v>420</v>
      </c>
    </row>
    <row r="4119" spans="1:35" x14ac:dyDescent="0.25">
      <c r="A4119" t="s">
        <v>16044</v>
      </c>
      <c r="C4119" t="s">
        <v>16045</v>
      </c>
      <c r="D4119" t="s">
        <v>16046</v>
      </c>
      <c r="E4119" t="s">
        <v>771</v>
      </c>
      <c r="F4119" t="s">
        <v>2590</v>
      </c>
      <c r="G4119" t="s">
        <v>2565</v>
      </c>
      <c r="H4119" t="s">
        <v>2591</v>
      </c>
      <c r="J4119" t="s">
        <v>774</v>
      </c>
      <c r="K4119" t="s">
        <v>2790</v>
      </c>
      <c r="L4119" t="s">
        <v>730</v>
      </c>
      <c r="M4119" t="s">
        <v>729</v>
      </c>
      <c r="N4119" t="s">
        <v>771</v>
      </c>
      <c r="O4119">
        <v>1</v>
      </c>
      <c r="P4119" t="s">
        <v>777</v>
      </c>
      <c r="Q4119">
        <v>24.9</v>
      </c>
      <c r="R4119">
        <v>4.49</v>
      </c>
      <c r="S4119">
        <v>3</v>
      </c>
      <c r="T4119">
        <v>0.54</v>
      </c>
      <c r="Y4119" t="s">
        <v>16047</v>
      </c>
      <c r="Z4119" t="s">
        <v>3709</v>
      </c>
      <c r="AA4119">
        <v>55045</v>
      </c>
      <c r="AB4119" t="s">
        <v>420</v>
      </c>
    </row>
    <row r="4120" spans="1:35" x14ac:dyDescent="0.25">
      <c r="A4120" t="s">
        <v>16048</v>
      </c>
      <c r="B4120" t="s">
        <v>16048</v>
      </c>
      <c r="C4120" t="s">
        <v>16049</v>
      </c>
      <c r="D4120" t="s">
        <v>16050</v>
      </c>
      <c r="E4120" t="s">
        <v>771</v>
      </c>
      <c r="F4120" t="s">
        <v>772</v>
      </c>
      <c r="G4120" t="s">
        <v>2565</v>
      </c>
      <c r="J4120" t="s">
        <v>791</v>
      </c>
      <c r="K4120" t="s">
        <v>2566</v>
      </c>
      <c r="L4120" t="s">
        <v>2567</v>
      </c>
      <c r="M4120" t="s">
        <v>15</v>
      </c>
      <c r="N4120" t="s">
        <v>771</v>
      </c>
      <c r="O4120">
        <v>1</v>
      </c>
      <c r="P4120" t="s">
        <v>777</v>
      </c>
      <c r="Q4120">
        <v>19.899999999999999</v>
      </c>
      <c r="R4120">
        <v>3.59</v>
      </c>
      <c r="Y4120" t="s">
        <v>2585</v>
      </c>
      <c r="Z4120" t="s">
        <v>2586</v>
      </c>
      <c r="AA4120">
        <v>20125</v>
      </c>
      <c r="AB4120" t="s">
        <v>420</v>
      </c>
    </row>
    <row r="4121" spans="1:35" x14ac:dyDescent="0.25">
      <c r="A4121" t="s">
        <v>16051</v>
      </c>
      <c r="C4121" t="s">
        <v>16052</v>
      </c>
      <c r="D4121" t="s">
        <v>16053</v>
      </c>
      <c r="E4121" t="s">
        <v>771</v>
      </c>
      <c r="F4121" t="s">
        <v>2590</v>
      </c>
      <c r="G4121" t="s">
        <v>2565</v>
      </c>
      <c r="H4121" t="s">
        <v>2591</v>
      </c>
      <c r="J4121" t="s">
        <v>774</v>
      </c>
      <c r="K4121" t="s">
        <v>2566</v>
      </c>
      <c r="L4121" t="s">
        <v>16</v>
      </c>
      <c r="M4121" t="s">
        <v>15</v>
      </c>
      <c r="N4121" t="s">
        <v>771</v>
      </c>
      <c r="O4121">
        <v>1</v>
      </c>
      <c r="P4121" t="s">
        <v>777</v>
      </c>
      <c r="Q4121">
        <v>19.899999999999999</v>
      </c>
      <c r="R4121">
        <v>3.59</v>
      </c>
      <c r="S4121">
        <v>3</v>
      </c>
      <c r="T4121">
        <v>0.54</v>
      </c>
      <c r="Y4121" t="s">
        <v>16054</v>
      </c>
      <c r="Z4121" t="s">
        <v>2849</v>
      </c>
      <c r="AA4121">
        <v>70010</v>
      </c>
      <c r="AB4121" t="s">
        <v>420</v>
      </c>
    </row>
    <row r="4122" spans="1:35" x14ac:dyDescent="0.25">
      <c r="A4122" t="s">
        <v>16055</v>
      </c>
      <c r="C4122" t="s">
        <v>16056</v>
      </c>
      <c r="D4122" t="s">
        <v>16057</v>
      </c>
      <c r="E4122" t="s">
        <v>771</v>
      </c>
      <c r="F4122" t="s">
        <v>2590</v>
      </c>
      <c r="G4122" t="s">
        <v>2565</v>
      </c>
      <c r="H4122" t="s">
        <v>2591</v>
      </c>
      <c r="J4122" t="s">
        <v>774</v>
      </c>
      <c r="K4122" t="s">
        <v>4416</v>
      </c>
      <c r="L4122" t="s">
        <v>618</v>
      </c>
      <c r="M4122" t="s">
        <v>617</v>
      </c>
      <c r="N4122" t="s">
        <v>771</v>
      </c>
      <c r="O4122">
        <v>1</v>
      </c>
      <c r="P4122" t="s">
        <v>777</v>
      </c>
      <c r="Q4122">
        <v>24.9</v>
      </c>
      <c r="R4122">
        <v>4.49</v>
      </c>
      <c r="S4122">
        <v>3</v>
      </c>
      <c r="T4122">
        <v>0.54</v>
      </c>
      <c r="Y4122" t="s">
        <v>16058</v>
      </c>
      <c r="Z4122" t="s">
        <v>4387</v>
      </c>
      <c r="AA4122">
        <v>31018</v>
      </c>
      <c r="AB4122" t="s">
        <v>420</v>
      </c>
    </row>
    <row r="4123" spans="1:35" x14ac:dyDescent="0.25">
      <c r="A4123" t="s">
        <v>16059</v>
      </c>
      <c r="B4123" t="s">
        <v>16059</v>
      </c>
      <c r="C4123" t="s">
        <v>16060</v>
      </c>
      <c r="D4123" t="s">
        <v>16061</v>
      </c>
      <c r="E4123" t="s">
        <v>771</v>
      </c>
      <c r="F4123" t="s">
        <v>772</v>
      </c>
      <c r="G4123" t="s">
        <v>2565</v>
      </c>
      <c r="J4123" t="s">
        <v>791</v>
      </c>
      <c r="K4123" t="s">
        <v>2737</v>
      </c>
      <c r="L4123" t="s">
        <v>2738</v>
      </c>
      <c r="M4123" t="s">
        <v>170</v>
      </c>
      <c r="N4123" t="s">
        <v>771</v>
      </c>
      <c r="O4123">
        <v>1</v>
      </c>
      <c r="P4123" t="s">
        <v>777</v>
      </c>
      <c r="Q4123">
        <v>14.9</v>
      </c>
      <c r="R4123">
        <v>2.69</v>
      </c>
      <c r="Y4123" t="s">
        <v>16062</v>
      </c>
      <c r="Z4123" t="s">
        <v>3005</v>
      </c>
      <c r="AA4123">
        <v>83040</v>
      </c>
      <c r="AB4123" t="s">
        <v>420</v>
      </c>
    </row>
    <row r="4124" spans="1:35" x14ac:dyDescent="0.25">
      <c r="A4124" t="s">
        <v>16063</v>
      </c>
      <c r="B4124" t="s">
        <v>16063</v>
      </c>
      <c r="C4124" t="s">
        <v>16064</v>
      </c>
      <c r="D4124" t="s">
        <v>16065</v>
      </c>
      <c r="E4124" t="s">
        <v>771</v>
      </c>
      <c r="F4124" t="s">
        <v>772</v>
      </c>
      <c r="G4124" t="s">
        <v>2565</v>
      </c>
      <c r="I4124" t="s">
        <v>2646</v>
      </c>
      <c r="J4124" t="s">
        <v>791</v>
      </c>
      <c r="K4124" t="s">
        <v>2598</v>
      </c>
      <c r="L4124" t="s">
        <v>776</v>
      </c>
      <c r="M4124" t="s">
        <v>424</v>
      </c>
      <c r="N4124" t="s">
        <v>771</v>
      </c>
      <c r="O4124">
        <v>1</v>
      </c>
      <c r="P4124" t="s">
        <v>777</v>
      </c>
      <c r="Q4124">
        <v>29.9</v>
      </c>
      <c r="R4124">
        <v>5.39</v>
      </c>
      <c r="Y4124" t="s">
        <v>2883</v>
      </c>
      <c r="Z4124" t="s">
        <v>2627</v>
      </c>
      <c r="AA4124">
        <v>2032</v>
      </c>
      <c r="AB4124" t="s">
        <v>420</v>
      </c>
    </row>
    <row r="4125" spans="1:35" x14ac:dyDescent="0.25">
      <c r="A4125" t="s">
        <v>16066</v>
      </c>
      <c r="B4125" t="s">
        <v>16066</v>
      </c>
      <c r="C4125" t="s">
        <v>16067</v>
      </c>
      <c r="D4125" t="s">
        <v>16068</v>
      </c>
      <c r="E4125" t="s">
        <v>771</v>
      </c>
      <c r="F4125" t="s">
        <v>772</v>
      </c>
      <c r="G4125" t="s">
        <v>2565</v>
      </c>
      <c r="I4125" t="s">
        <v>2646</v>
      </c>
      <c r="J4125" t="s">
        <v>791</v>
      </c>
      <c r="K4125" t="s">
        <v>7068</v>
      </c>
      <c r="L4125" t="s">
        <v>1238</v>
      </c>
      <c r="M4125" t="s">
        <v>57</v>
      </c>
      <c r="N4125" t="s">
        <v>771</v>
      </c>
      <c r="O4125">
        <v>1</v>
      </c>
      <c r="P4125" t="s">
        <v>777</v>
      </c>
      <c r="Q4125">
        <v>14.9</v>
      </c>
      <c r="R4125">
        <v>2.69</v>
      </c>
      <c r="Y4125" t="s">
        <v>2883</v>
      </c>
      <c r="Z4125" t="s">
        <v>2627</v>
      </c>
      <c r="AA4125">
        <v>2032</v>
      </c>
      <c r="AB4125" t="s">
        <v>420</v>
      </c>
    </row>
    <row r="4126" spans="1:35" x14ac:dyDescent="0.25">
      <c r="A4126" t="s">
        <v>16069</v>
      </c>
      <c r="B4126" t="s">
        <v>16069</v>
      </c>
      <c r="C4126" t="s">
        <v>16070</v>
      </c>
      <c r="D4126" t="s">
        <v>16071</v>
      </c>
      <c r="E4126" t="s">
        <v>771</v>
      </c>
      <c r="F4126" t="s">
        <v>772</v>
      </c>
      <c r="G4126" t="s">
        <v>2565</v>
      </c>
      <c r="J4126" t="s">
        <v>791</v>
      </c>
      <c r="K4126" t="s">
        <v>2572</v>
      </c>
      <c r="L4126" t="s">
        <v>1427</v>
      </c>
      <c r="M4126" t="s">
        <v>45</v>
      </c>
      <c r="N4126" t="s">
        <v>771</v>
      </c>
      <c r="O4126">
        <v>1</v>
      </c>
      <c r="P4126" t="s">
        <v>777</v>
      </c>
      <c r="Q4126">
        <v>29.9</v>
      </c>
      <c r="R4126">
        <v>5.39</v>
      </c>
      <c r="Y4126" t="s">
        <v>16072</v>
      </c>
      <c r="Z4126" t="s">
        <v>3366</v>
      </c>
      <c r="AA4126">
        <v>24067</v>
      </c>
      <c r="AB4126" t="s">
        <v>420</v>
      </c>
      <c r="AG4126">
        <v>3565850165</v>
      </c>
      <c r="AH4126" t="s">
        <v>420</v>
      </c>
      <c r="AI4126" t="s">
        <v>1019</v>
      </c>
    </row>
    <row r="4127" spans="1:35" x14ac:dyDescent="0.25">
      <c r="A4127" t="s">
        <v>16073</v>
      </c>
      <c r="B4127" t="s">
        <v>16073</v>
      </c>
      <c r="C4127" t="s">
        <v>16074</v>
      </c>
      <c r="D4127" t="s">
        <v>16075</v>
      </c>
      <c r="E4127" t="s">
        <v>771</v>
      </c>
      <c r="F4127" t="s">
        <v>772</v>
      </c>
      <c r="G4127" t="s">
        <v>2565</v>
      </c>
      <c r="J4127" t="s">
        <v>791</v>
      </c>
      <c r="K4127" t="s">
        <v>2598</v>
      </c>
      <c r="L4127" t="s">
        <v>776</v>
      </c>
      <c r="M4127" t="s">
        <v>424</v>
      </c>
      <c r="N4127" t="s">
        <v>771</v>
      </c>
      <c r="O4127">
        <v>1</v>
      </c>
      <c r="P4127" t="s">
        <v>777</v>
      </c>
      <c r="Q4127">
        <v>29.9</v>
      </c>
      <c r="R4127">
        <v>5.39</v>
      </c>
      <c r="Y4127" t="s">
        <v>16076</v>
      </c>
      <c r="Z4127" t="s">
        <v>4849</v>
      </c>
      <c r="AA4127">
        <v>1038</v>
      </c>
      <c r="AB4127" t="s">
        <v>420</v>
      </c>
    </row>
    <row r="4128" spans="1:35" x14ac:dyDescent="0.25">
      <c r="A4128" t="s">
        <v>16077</v>
      </c>
      <c r="B4128" t="s">
        <v>16077</v>
      </c>
      <c r="C4128" t="s">
        <v>16078</v>
      </c>
      <c r="D4128" t="s">
        <v>16079</v>
      </c>
      <c r="E4128" t="s">
        <v>771</v>
      </c>
      <c r="F4128" t="s">
        <v>772</v>
      </c>
      <c r="G4128" t="s">
        <v>2565</v>
      </c>
      <c r="J4128" t="s">
        <v>791</v>
      </c>
      <c r="K4128" t="s">
        <v>2584</v>
      </c>
      <c r="L4128" t="s">
        <v>801</v>
      </c>
      <c r="M4128" t="s">
        <v>31</v>
      </c>
      <c r="N4128" t="s">
        <v>771</v>
      </c>
      <c r="O4128">
        <v>1</v>
      </c>
      <c r="P4128" t="s">
        <v>777</v>
      </c>
      <c r="Q4128">
        <v>34.9</v>
      </c>
      <c r="R4128">
        <v>6.29</v>
      </c>
      <c r="Y4128" t="s">
        <v>2585</v>
      </c>
      <c r="Z4128" t="s">
        <v>2585</v>
      </c>
      <c r="AA4128">
        <v>20139</v>
      </c>
      <c r="AB4128" t="s">
        <v>420</v>
      </c>
      <c r="AG4128" t="s">
        <v>16080</v>
      </c>
      <c r="AH4128" t="s">
        <v>420</v>
      </c>
      <c r="AI4128" t="s">
        <v>1019</v>
      </c>
    </row>
    <row r="4129" spans="1:35" x14ac:dyDescent="0.25">
      <c r="A4129" t="s">
        <v>16081</v>
      </c>
      <c r="B4129" t="s">
        <v>16081</v>
      </c>
      <c r="C4129" t="s">
        <v>16082</v>
      </c>
      <c r="D4129" t="s">
        <v>16083</v>
      </c>
      <c r="E4129" t="s">
        <v>799</v>
      </c>
      <c r="F4129" t="s">
        <v>772</v>
      </c>
      <c r="G4129" t="s">
        <v>2565</v>
      </c>
      <c r="J4129" t="s">
        <v>791</v>
      </c>
      <c r="K4129" t="s">
        <v>2584</v>
      </c>
      <c r="L4129" t="s">
        <v>801</v>
      </c>
      <c r="M4129" t="s">
        <v>31</v>
      </c>
      <c r="N4129" t="s">
        <v>799</v>
      </c>
      <c r="O4129">
        <v>0</v>
      </c>
      <c r="Y4129" t="s">
        <v>15468</v>
      </c>
      <c r="Z4129" t="s">
        <v>2568</v>
      </c>
      <c r="AA4129">
        <v>10036</v>
      </c>
      <c r="AB4129" t="s">
        <v>420</v>
      </c>
    </row>
    <row r="4130" spans="1:35" x14ac:dyDescent="0.25">
      <c r="A4130" t="s">
        <v>16084</v>
      </c>
      <c r="B4130" t="s">
        <v>16084</v>
      </c>
      <c r="C4130" t="s">
        <v>16085</v>
      </c>
      <c r="D4130" t="s">
        <v>16086</v>
      </c>
      <c r="E4130" t="s">
        <v>771</v>
      </c>
      <c r="F4130" t="s">
        <v>772</v>
      </c>
      <c r="G4130" t="s">
        <v>2565</v>
      </c>
      <c r="I4130" t="s">
        <v>2646</v>
      </c>
      <c r="J4130" t="s">
        <v>791</v>
      </c>
      <c r="K4130" t="s">
        <v>3805</v>
      </c>
      <c r="L4130" t="s">
        <v>1205</v>
      </c>
      <c r="M4130" t="s">
        <v>426</v>
      </c>
      <c r="N4130" t="s">
        <v>771</v>
      </c>
      <c r="O4130">
        <v>1</v>
      </c>
      <c r="P4130" t="s">
        <v>777</v>
      </c>
      <c r="Q4130">
        <v>79.900000000000006</v>
      </c>
      <c r="R4130">
        <v>14.41</v>
      </c>
      <c r="Y4130" t="s">
        <v>7863</v>
      </c>
      <c r="Z4130" t="s">
        <v>5437</v>
      </c>
      <c r="AA4130">
        <v>34</v>
      </c>
      <c r="AB4130" t="s">
        <v>420</v>
      </c>
    </row>
    <row r="4131" spans="1:35" x14ac:dyDescent="0.25">
      <c r="A4131" t="s">
        <v>16087</v>
      </c>
      <c r="B4131" t="s">
        <v>16087</v>
      </c>
      <c r="C4131" t="s">
        <v>16088</v>
      </c>
      <c r="D4131" t="s">
        <v>16089</v>
      </c>
      <c r="E4131" t="s">
        <v>771</v>
      </c>
      <c r="F4131" t="s">
        <v>772</v>
      </c>
      <c r="G4131" t="s">
        <v>2565</v>
      </c>
      <c r="I4131" t="s">
        <v>2646</v>
      </c>
      <c r="J4131" t="s">
        <v>791</v>
      </c>
      <c r="K4131" t="s">
        <v>7068</v>
      </c>
      <c r="L4131" t="s">
        <v>1238</v>
      </c>
      <c r="M4131" t="s">
        <v>57</v>
      </c>
      <c r="N4131" t="s">
        <v>771</v>
      </c>
      <c r="O4131">
        <v>1</v>
      </c>
      <c r="P4131" t="s">
        <v>777</v>
      </c>
      <c r="Q4131">
        <v>14.9</v>
      </c>
      <c r="R4131">
        <v>2.69</v>
      </c>
      <c r="Y4131" t="s">
        <v>3160</v>
      </c>
      <c r="Z4131" t="s">
        <v>3161</v>
      </c>
      <c r="AA4131">
        <v>45020</v>
      </c>
      <c r="AB4131" t="s">
        <v>420</v>
      </c>
    </row>
    <row r="4132" spans="1:35" x14ac:dyDescent="0.25">
      <c r="A4132" t="s">
        <v>16090</v>
      </c>
      <c r="B4132" t="s">
        <v>16090</v>
      </c>
      <c r="C4132" t="s">
        <v>16091</v>
      </c>
      <c r="D4132" t="s">
        <v>16092</v>
      </c>
      <c r="E4132" t="s">
        <v>771</v>
      </c>
      <c r="F4132" t="s">
        <v>772</v>
      </c>
      <c r="G4132" t="s">
        <v>2565</v>
      </c>
      <c r="J4132" t="s">
        <v>791</v>
      </c>
      <c r="K4132" t="s">
        <v>2584</v>
      </c>
      <c r="L4132" t="s">
        <v>801</v>
      </c>
      <c r="M4132" t="s">
        <v>31</v>
      </c>
      <c r="N4132" t="s">
        <v>771</v>
      </c>
      <c r="O4132">
        <v>1</v>
      </c>
      <c r="P4132" t="s">
        <v>777</v>
      </c>
      <c r="Q4132">
        <v>34.9</v>
      </c>
      <c r="R4132">
        <v>6.29</v>
      </c>
      <c r="Y4132" t="s">
        <v>16093</v>
      </c>
      <c r="Z4132" t="s">
        <v>3161</v>
      </c>
      <c r="AA4132">
        <v>20144</v>
      </c>
      <c r="AB4132" t="s">
        <v>420</v>
      </c>
    </row>
    <row r="4133" spans="1:35" x14ac:dyDescent="0.25">
      <c r="A4133" t="s">
        <v>16094</v>
      </c>
      <c r="B4133" t="s">
        <v>16094</v>
      </c>
      <c r="C4133" t="s">
        <v>16095</v>
      </c>
      <c r="D4133" t="s">
        <v>16096</v>
      </c>
      <c r="E4133" t="s">
        <v>771</v>
      </c>
      <c r="F4133" t="s">
        <v>772</v>
      </c>
      <c r="G4133" t="s">
        <v>2565</v>
      </c>
      <c r="J4133" t="s">
        <v>791</v>
      </c>
      <c r="K4133" t="s">
        <v>2911</v>
      </c>
      <c r="L4133" t="s">
        <v>1037</v>
      </c>
      <c r="M4133" t="s">
        <v>430</v>
      </c>
      <c r="N4133" t="s">
        <v>771</v>
      </c>
      <c r="O4133">
        <v>1</v>
      </c>
      <c r="P4133" t="s">
        <v>777</v>
      </c>
      <c r="Q4133">
        <v>59.9</v>
      </c>
      <c r="R4133">
        <v>10.8</v>
      </c>
      <c r="Y4133" t="s">
        <v>3151</v>
      </c>
      <c r="Z4133" t="s">
        <v>2764</v>
      </c>
      <c r="AA4133">
        <v>57126</v>
      </c>
      <c r="AB4133" t="s">
        <v>420</v>
      </c>
    </row>
    <row r="4134" spans="1:35" x14ac:dyDescent="0.25">
      <c r="A4134" t="s">
        <v>16097</v>
      </c>
      <c r="B4134" t="s">
        <v>16097</v>
      </c>
      <c r="C4134" t="s">
        <v>16098</v>
      </c>
      <c r="D4134" t="s">
        <v>16099</v>
      </c>
      <c r="E4134" t="s">
        <v>771</v>
      </c>
      <c r="F4134" t="s">
        <v>772</v>
      </c>
      <c r="G4134" t="s">
        <v>2565</v>
      </c>
      <c r="J4134" t="s">
        <v>791</v>
      </c>
      <c r="K4134" t="s">
        <v>2598</v>
      </c>
      <c r="L4134" t="s">
        <v>776</v>
      </c>
      <c r="M4134" t="s">
        <v>424</v>
      </c>
      <c r="N4134" t="s">
        <v>771</v>
      </c>
      <c r="O4134">
        <v>1</v>
      </c>
      <c r="P4134" t="s">
        <v>777</v>
      </c>
      <c r="Q4134">
        <v>29.9</v>
      </c>
      <c r="R4134">
        <v>5.39</v>
      </c>
      <c r="S4134">
        <v>3.99</v>
      </c>
      <c r="T4134">
        <v>0.72</v>
      </c>
      <c r="Y4134" t="s">
        <v>16100</v>
      </c>
      <c r="Z4134" t="s">
        <v>3318</v>
      </c>
      <c r="AA4134">
        <v>36060</v>
      </c>
      <c r="AB4134" t="s">
        <v>420</v>
      </c>
    </row>
    <row r="4135" spans="1:35" x14ac:dyDescent="0.25">
      <c r="A4135" t="s">
        <v>16101</v>
      </c>
      <c r="B4135" t="s">
        <v>16101</v>
      </c>
      <c r="C4135" t="s">
        <v>16102</v>
      </c>
      <c r="D4135" t="s">
        <v>16103</v>
      </c>
      <c r="E4135" t="s">
        <v>771</v>
      </c>
      <c r="F4135" t="s">
        <v>772</v>
      </c>
      <c r="G4135" t="s">
        <v>2565</v>
      </c>
      <c r="J4135" t="s">
        <v>791</v>
      </c>
      <c r="K4135" t="s">
        <v>2566</v>
      </c>
      <c r="L4135" t="s">
        <v>2567</v>
      </c>
      <c r="M4135" t="s">
        <v>15</v>
      </c>
      <c r="N4135" t="s">
        <v>771</v>
      </c>
      <c r="O4135">
        <v>2</v>
      </c>
      <c r="P4135" t="s">
        <v>777</v>
      </c>
      <c r="Q4135">
        <v>39.799999999999997</v>
      </c>
      <c r="R4135">
        <v>7.18</v>
      </c>
      <c r="S4135">
        <v>1.31</v>
      </c>
      <c r="X4135">
        <v>1.31</v>
      </c>
      <c r="Y4135" t="s">
        <v>2604</v>
      </c>
      <c r="Z4135" t="s">
        <v>2604</v>
      </c>
      <c r="AA4135">
        <v>80143</v>
      </c>
      <c r="AB4135" t="s">
        <v>420</v>
      </c>
    </row>
    <row r="4136" spans="1:35" x14ac:dyDescent="0.25">
      <c r="A4136" t="s">
        <v>16104</v>
      </c>
      <c r="B4136" t="s">
        <v>16104</v>
      </c>
      <c r="C4136" t="s">
        <v>16105</v>
      </c>
      <c r="D4136" t="s">
        <v>16106</v>
      </c>
      <c r="E4136" t="s">
        <v>771</v>
      </c>
      <c r="F4136" t="s">
        <v>772</v>
      </c>
      <c r="G4136" t="s">
        <v>2565</v>
      </c>
      <c r="J4136" t="s">
        <v>791</v>
      </c>
      <c r="K4136" t="s">
        <v>2566</v>
      </c>
      <c r="L4136" t="s">
        <v>2567</v>
      </c>
      <c r="M4136" t="s">
        <v>15</v>
      </c>
      <c r="N4136" t="s">
        <v>771</v>
      </c>
      <c r="O4136">
        <v>1</v>
      </c>
      <c r="P4136" t="s">
        <v>777</v>
      </c>
      <c r="Q4136">
        <v>19.899999999999999</v>
      </c>
      <c r="R4136">
        <v>3.59</v>
      </c>
      <c r="Y4136" t="s">
        <v>2603</v>
      </c>
      <c r="Z4136" t="s">
        <v>2604</v>
      </c>
      <c r="AA4136">
        <v>80121</v>
      </c>
      <c r="AB4136" t="s">
        <v>420</v>
      </c>
    </row>
    <row r="4137" spans="1:35" x14ac:dyDescent="0.25">
      <c r="A4137" t="s">
        <v>16107</v>
      </c>
      <c r="B4137" t="s">
        <v>16107</v>
      </c>
      <c r="C4137" t="s">
        <v>16108</v>
      </c>
      <c r="D4137" t="s">
        <v>16109</v>
      </c>
      <c r="E4137" t="s">
        <v>771</v>
      </c>
      <c r="F4137" t="s">
        <v>772</v>
      </c>
      <c r="G4137" t="s">
        <v>2565</v>
      </c>
      <c r="J4137" t="s">
        <v>791</v>
      </c>
      <c r="K4137" t="s">
        <v>7068</v>
      </c>
      <c r="L4137" t="s">
        <v>1238</v>
      </c>
      <c r="M4137" t="s">
        <v>57</v>
      </c>
      <c r="N4137" t="s">
        <v>771</v>
      </c>
      <c r="O4137">
        <v>1</v>
      </c>
      <c r="P4137" t="s">
        <v>777</v>
      </c>
      <c r="Q4137">
        <v>14.9</v>
      </c>
      <c r="R4137">
        <v>2.69</v>
      </c>
      <c r="Y4137" t="s">
        <v>5292</v>
      </c>
      <c r="Z4137" t="s">
        <v>3340</v>
      </c>
      <c r="AA4137">
        <v>20833</v>
      </c>
      <c r="AB4137" t="s">
        <v>420</v>
      </c>
    </row>
    <row r="4138" spans="1:35" x14ac:dyDescent="0.25">
      <c r="A4138" t="s">
        <v>16110</v>
      </c>
      <c r="B4138" t="s">
        <v>16110</v>
      </c>
      <c r="C4138" t="s">
        <v>16111</v>
      </c>
      <c r="D4138" t="s">
        <v>16079</v>
      </c>
      <c r="E4138" t="s">
        <v>771</v>
      </c>
      <c r="F4138" t="s">
        <v>772</v>
      </c>
      <c r="G4138" t="s">
        <v>2565</v>
      </c>
      <c r="J4138" t="s">
        <v>791</v>
      </c>
      <c r="K4138" t="s">
        <v>2598</v>
      </c>
      <c r="L4138" t="s">
        <v>776</v>
      </c>
      <c r="M4138" t="s">
        <v>424</v>
      </c>
      <c r="N4138" t="s">
        <v>771</v>
      </c>
      <c r="O4138">
        <v>1</v>
      </c>
      <c r="P4138" t="s">
        <v>777</v>
      </c>
      <c r="Q4138">
        <v>29.9</v>
      </c>
      <c r="R4138">
        <v>5.39</v>
      </c>
      <c r="Y4138" t="s">
        <v>16112</v>
      </c>
      <c r="Z4138" t="s">
        <v>2980</v>
      </c>
      <c r="AA4138">
        <v>21026</v>
      </c>
      <c r="AB4138" t="s">
        <v>420</v>
      </c>
    </row>
    <row r="4139" spans="1:35" x14ac:dyDescent="0.25">
      <c r="A4139" t="s">
        <v>16113</v>
      </c>
      <c r="B4139" t="s">
        <v>16113</v>
      </c>
      <c r="C4139" t="s">
        <v>16114</v>
      </c>
      <c r="D4139" t="s">
        <v>16115</v>
      </c>
      <c r="E4139" t="s">
        <v>771</v>
      </c>
      <c r="F4139" t="s">
        <v>772</v>
      </c>
      <c r="G4139" t="s">
        <v>2565</v>
      </c>
      <c r="J4139" t="s">
        <v>791</v>
      </c>
      <c r="K4139" t="s">
        <v>2598</v>
      </c>
      <c r="L4139" t="s">
        <v>776</v>
      </c>
      <c r="M4139" t="s">
        <v>424</v>
      </c>
      <c r="N4139" t="s">
        <v>771</v>
      </c>
      <c r="O4139">
        <v>1</v>
      </c>
      <c r="P4139" t="s">
        <v>777</v>
      </c>
      <c r="Q4139">
        <v>29.9</v>
      </c>
      <c r="R4139">
        <v>5.39</v>
      </c>
      <c r="Y4139" t="s">
        <v>2599</v>
      </c>
      <c r="Z4139" t="s">
        <v>2599</v>
      </c>
      <c r="AA4139">
        <v>168</v>
      </c>
      <c r="AB4139" t="s">
        <v>420</v>
      </c>
    </row>
    <row r="4140" spans="1:35" x14ac:dyDescent="0.25">
      <c r="A4140" t="s">
        <v>16116</v>
      </c>
      <c r="B4140" t="s">
        <v>16116</v>
      </c>
      <c r="C4140" t="s">
        <v>16117</v>
      </c>
      <c r="D4140" t="s">
        <v>16118</v>
      </c>
      <c r="E4140" t="s">
        <v>771</v>
      </c>
      <c r="F4140" t="s">
        <v>772</v>
      </c>
      <c r="G4140" t="s">
        <v>2565</v>
      </c>
      <c r="J4140" t="s">
        <v>774</v>
      </c>
      <c r="K4140" t="s">
        <v>2641</v>
      </c>
      <c r="L4140" t="s">
        <v>1330</v>
      </c>
      <c r="M4140" t="s">
        <v>29</v>
      </c>
      <c r="N4140" t="s">
        <v>771</v>
      </c>
      <c r="O4140">
        <v>1</v>
      </c>
      <c r="P4140" t="s">
        <v>777</v>
      </c>
      <c r="Q4140">
        <v>32.9</v>
      </c>
      <c r="S4140">
        <v>2.5499999999999998</v>
      </c>
      <c r="Y4140" t="s">
        <v>2278</v>
      </c>
      <c r="Z4140" t="s">
        <v>2278</v>
      </c>
      <c r="AA4140">
        <v>1030</v>
      </c>
      <c r="AB4140" t="s">
        <v>2279</v>
      </c>
    </row>
    <row r="4141" spans="1:35" x14ac:dyDescent="0.25">
      <c r="A4141" t="s">
        <v>16119</v>
      </c>
      <c r="B4141" t="s">
        <v>16119</v>
      </c>
      <c r="C4141" t="s">
        <v>16120</v>
      </c>
      <c r="D4141" t="s">
        <v>16121</v>
      </c>
      <c r="E4141" t="s">
        <v>771</v>
      </c>
      <c r="F4141" t="s">
        <v>772</v>
      </c>
      <c r="G4141" t="s">
        <v>2565</v>
      </c>
      <c r="I4141" t="s">
        <v>2646</v>
      </c>
      <c r="J4141" t="s">
        <v>791</v>
      </c>
      <c r="K4141" t="s">
        <v>2847</v>
      </c>
      <c r="L4141" t="s">
        <v>2409</v>
      </c>
      <c r="M4141" t="s">
        <v>59</v>
      </c>
      <c r="N4141" t="s">
        <v>771</v>
      </c>
      <c r="O4141">
        <v>3</v>
      </c>
      <c r="P4141" t="s">
        <v>777</v>
      </c>
      <c r="Q4141">
        <v>50.7</v>
      </c>
      <c r="R4141">
        <v>9.15</v>
      </c>
      <c r="Y4141" t="s">
        <v>2883</v>
      </c>
      <c r="Z4141" t="s">
        <v>2627</v>
      </c>
      <c r="AA4141">
        <v>2032</v>
      </c>
      <c r="AB4141" t="s">
        <v>420</v>
      </c>
    </row>
    <row r="4142" spans="1:35" x14ac:dyDescent="0.25">
      <c r="A4142" t="s">
        <v>16122</v>
      </c>
      <c r="B4142" t="s">
        <v>16122</v>
      </c>
      <c r="C4142" t="s">
        <v>16123</v>
      </c>
      <c r="D4142" t="s">
        <v>15853</v>
      </c>
      <c r="E4142" t="s">
        <v>771</v>
      </c>
      <c r="F4142" t="s">
        <v>772</v>
      </c>
      <c r="G4142" t="s">
        <v>2565</v>
      </c>
      <c r="J4142" t="s">
        <v>791</v>
      </c>
      <c r="K4142" t="s">
        <v>2584</v>
      </c>
      <c r="L4142" t="s">
        <v>801</v>
      </c>
      <c r="M4142" t="s">
        <v>31</v>
      </c>
      <c r="N4142" t="s">
        <v>771</v>
      </c>
      <c r="O4142">
        <v>1</v>
      </c>
      <c r="P4142" t="s">
        <v>777</v>
      </c>
      <c r="Q4142">
        <v>34.9</v>
      </c>
      <c r="R4142">
        <v>6.29</v>
      </c>
      <c r="Y4142" t="s">
        <v>2585</v>
      </c>
      <c r="Z4142" t="s">
        <v>2585</v>
      </c>
      <c r="AA4142">
        <v>20143</v>
      </c>
      <c r="AB4142" t="s">
        <v>420</v>
      </c>
      <c r="AG4142" t="s">
        <v>16124</v>
      </c>
      <c r="AH4142" t="s">
        <v>420</v>
      </c>
      <c r="AI4142" t="s">
        <v>2945</v>
      </c>
    </row>
    <row r="4143" spans="1:35" x14ac:dyDescent="0.25">
      <c r="A4143" t="s">
        <v>16125</v>
      </c>
      <c r="C4143" t="s">
        <v>16126</v>
      </c>
      <c r="D4143" t="s">
        <v>16127</v>
      </c>
      <c r="E4143" t="s">
        <v>771</v>
      </c>
      <c r="F4143" t="s">
        <v>2590</v>
      </c>
      <c r="G4143" t="s">
        <v>2565</v>
      </c>
      <c r="H4143" t="s">
        <v>2591</v>
      </c>
      <c r="J4143" t="s">
        <v>774</v>
      </c>
      <c r="K4143" t="s">
        <v>4416</v>
      </c>
      <c r="L4143" t="s">
        <v>618</v>
      </c>
      <c r="M4143" t="s">
        <v>617</v>
      </c>
      <c r="N4143" t="s">
        <v>771</v>
      </c>
      <c r="O4143">
        <v>1</v>
      </c>
      <c r="P4143" t="s">
        <v>777</v>
      </c>
      <c r="Q4143">
        <v>24.9</v>
      </c>
      <c r="R4143">
        <v>4.49</v>
      </c>
      <c r="S4143">
        <v>3</v>
      </c>
      <c r="T4143">
        <v>0.54</v>
      </c>
      <c r="Y4143" t="s">
        <v>2717</v>
      </c>
      <c r="Z4143" t="s">
        <v>2718</v>
      </c>
      <c r="AA4143">
        <v>20121</v>
      </c>
      <c r="AB4143" t="s">
        <v>420</v>
      </c>
    </row>
    <row r="4144" spans="1:35" x14ac:dyDescent="0.25">
      <c r="A4144" t="s">
        <v>16128</v>
      </c>
      <c r="B4144" t="s">
        <v>16128</v>
      </c>
      <c r="C4144" t="s">
        <v>16129</v>
      </c>
      <c r="D4144" t="s">
        <v>16130</v>
      </c>
      <c r="E4144" t="s">
        <v>771</v>
      </c>
      <c r="F4144" t="s">
        <v>772</v>
      </c>
      <c r="G4144" t="s">
        <v>2565</v>
      </c>
      <c r="J4144" t="s">
        <v>791</v>
      </c>
      <c r="K4144" t="s">
        <v>2566</v>
      </c>
      <c r="L4144" t="s">
        <v>2567</v>
      </c>
      <c r="M4144" t="s">
        <v>15</v>
      </c>
      <c r="N4144" t="s">
        <v>771</v>
      </c>
      <c r="O4144">
        <v>1</v>
      </c>
      <c r="P4144" t="s">
        <v>777</v>
      </c>
      <c r="Q4144">
        <v>19.899999999999999</v>
      </c>
      <c r="R4144">
        <v>3.59</v>
      </c>
      <c r="Y4144" t="s">
        <v>16131</v>
      </c>
      <c r="Z4144" t="s">
        <v>2863</v>
      </c>
      <c r="AA4144">
        <v>38050</v>
      </c>
      <c r="AB4144" t="s">
        <v>420</v>
      </c>
    </row>
    <row r="4145" spans="1:35" x14ac:dyDescent="0.25">
      <c r="A4145" t="s">
        <v>16132</v>
      </c>
      <c r="B4145" t="s">
        <v>16132</v>
      </c>
      <c r="C4145" t="s">
        <v>16133</v>
      </c>
      <c r="D4145" t="s">
        <v>16134</v>
      </c>
      <c r="E4145" t="s">
        <v>771</v>
      </c>
      <c r="F4145" t="s">
        <v>772</v>
      </c>
      <c r="G4145" t="s">
        <v>2565</v>
      </c>
      <c r="J4145" t="s">
        <v>791</v>
      </c>
      <c r="K4145" t="s">
        <v>3229</v>
      </c>
      <c r="L4145" t="s">
        <v>870</v>
      </c>
      <c r="M4145" t="s">
        <v>440</v>
      </c>
      <c r="N4145" t="s">
        <v>771</v>
      </c>
      <c r="O4145">
        <v>1</v>
      </c>
      <c r="P4145" t="s">
        <v>777</v>
      </c>
      <c r="Q4145">
        <v>79.900000000000006</v>
      </c>
      <c r="R4145">
        <v>14.41</v>
      </c>
      <c r="Y4145" t="s">
        <v>16135</v>
      </c>
      <c r="Z4145" t="s">
        <v>5017</v>
      </c>
      <c r="AA4145">
        <v>13835</v>
      </c>
      <c r="AB4145" t="s">
        <v>420</v>
      </c>
      <c r="AG4145">
        <v>2754330021</v>
      </c>
      <c r="AH4145" t="s">
        <v>420</v>
      </c>
      <c r="AI4145" t="s">
        <v>1019</v>
      </c>
    </row>
    <row r="4146" spans="1:35" x14ac:dyDescent="0.25">
      <c r="A4146" t="s">
        <v>16136</v>
      </c>
      <c r="B4146" t="s">
        <v>16136</v>
      </c>
      <c r="C4146" t="s">
        <v>16137</v>
      </c>
      <c r="D4146" t="s">
        <v>16138</v>
      </c>
      <c r="E4146" t="s">
        <v>771</v>
      </c>
      <c r="F4146" t="s">
        <v>772</v>
      </c>
      <c r="G4146" t="s">
        <v>2565</v>
      </c>
      <c r="J4146" t="s">
        <v>791</v>
      </c>
      <c r="K4146" t="s">
        <v>2566</v>
      </c>
      <c r="L4146" t="s">
        <v>2567</v>
      </c>
      <c r="M4146" t="s">
        <v>15</v>
      </c>
      <c r="N4146" t="s">
        <v>771</v>
      </c>
      <c r="O4146">
        <v>1</v>
      </c>
      <c r="P4146" t="s">
        <v>777</v>
      </c>
      <c r="Q4146">
        <v>19.899999999999999</v>
      </c>
      <c r="R4146">
        <v>3.59</v>
      </c>
      <c r="Y4146" t="s">
        <v>3907</v>
      </c>
      <c r="Z4146" t="s">
        <v>3907</v>
      </c>
      <c r="AA4146">
        <v>95123</v>
      </c>
      <c r="AB4146" t="s">
        <v>420</v>
      </c>
    </row>
    <row r="4147" spans="1:35" x14ac:dyDescent="0.25">
      <c r="A4147" t="s">
        <v>16139</v>
      </c>
      <c r="B4147" t="s">
        <v>16139</v>
      </c>
      <c r="C4147" t="s">
        <v>16140</v>
      </c>
      <c r="D4147" t="s">
        <v>16141</v>
      </c>
      <c r="E4147" t="s">
        <v>771</v>
      </c>
      <c r="F4147" t="s">
        <v>772</v>
      </c>
      <c r="G4147" t="s">
        <v>2565</v>
      </c>
      <c r="J4147" t="s">
        <v>791</v>
      </c>
      <c r="K4147" t="s">
        <v>3014</v>
      </c>
      <c r="L4147" t="s">
        <v>3015</v>
      </c>
      <c r="M4147" t="s">
        <v>25</v>
      </c>
      <c r="N4147" t="s">
        <v>771</v>
      </c>
      <c r="O4147">
        <v>1</v>
      </c>
      <c r="P4147" t="s">
        <v>777</v>
      </c>
      <c r="Q4147">
        <v>29.9</v>
      </c>
      <c r="R4147">
        <v>5.39</v>
      </c>
      <c r="S4147">
        <v>3.27</v>
      </c>
      <c r="X4147">
        <v>3.27</v>
      </c>
      <c r="Y4147" t="s">
        <v>16142</v>
      </c>
      <c r="Z4147" t="s">
        <v>2604</v>
      </c>
      <c r="AA4147">
        <v>80046</v>
      </c>
      <c r="AB4147" t="s">
        <v>420</v>
      </c>
      <c r="AC4147" t="s">
        <v>2786</v>
      </c>
    </row>
    <row r="4148" spans="1:35" x14ac:dyDescent="0.25">
      <c r="A4148" t="s">
        <v>16143</v>
      </c>
      <c r="B4148" t="s">
        <v>16143</v>
      </c>
      <c r="C4148" t="s">
        <v>16144</v>
      </c>
      <c r="D4148" t="s">
        <v>16145</v>
      </c>
      <c r="E4148" t="s">
        <v>771</v>
      </c>
      <c r="F4148" t="s">
        <v>772</v>
      </c>
      <c r="G4148" t="s">
        <v>2565</v>
      </c>
      <c r="J4148" t="s">
        <v>791</v>
      </c>
      <c r="K4148" t="s">
        <v>2584</v>
      </c>
      <c r="L4148" t="s">
        <v>801</v>
      </c>
      <c r="M4148" t="s">
        <v>31</v>
      </c>
      <c r="N4148" t="s">
        <v>771</v>
      </c>
      <c r="O4148">
        <v>1</v>
      </c>
      <c r="P4148" t="s">
        <v>777</v>
      </c>
      <c r="Q4148">
        <v>34.9</v>
      </c>
      <c r="R4148">
        <v>6.29</v>
      </c>
      <c r="Y4148" t="s">
        <v>4707</v>
      </c>
      <c r="Z4148" t="s">
        <v>2718</v>
      </c>
      <c r="AA4148">
        <v>20134</v>
      </c>
      <c r="AB4148" t="s">
        <v>420</v>
      </c>
    </row>
    <row r="4149" spans="1:35" x14ac:dyDescent="0.25">
      <c r="A4149" t="s">
        <v>16146</v>
      </c>
      <c r="C4149" t="s">
        <v>16147</v>
      </c>
      <c r="D4149" t="s">
        <v>16148</v>
      </c>
      <c r="E4149" t="s">
        <v>771</v>
      </c>
      <c r="F4149" t="s">
        <v>2590</v>
      </c>
      <c r="G4149" t="s">
        <v>2565</v>
      </c>
      <c r="H4149" t="s">
        <v>2591</v>
      </c>
      <c r="J4149" t="s">
        <v>774</v>
      </c>
      <c r="K4149" t="s">
        <v>2572</v>
      </c>
      <c r="L4149" s="2">
        <v>40490</v>
      </c>
      <c r="M4149" t="s">
        <v>45</v>
      </c>
      <c r="N4149" t="s">
        <v>771</v>
      </c>
      <c r="O4149">
        <v>3</v>
      </c>
      <c r="P4149" t="s">
        <v>777</v>
      </c>
      <c r="Q4149">
        <v>89.7</v>
      </c>
      <c r="R4149">
        <v>16.170000000000002</v>
      </c>
      <c r="S4149">
        <v>9</v>
      </c>
      <c r="T4149">
        <v>1.62</v>
      </c>
      <c r="Y4149" t="s">
        <v>6592</v>
      </c>
      <c r="Z4149" t="s">
        <v>16149</v>
      </c>
      <c r="AA4149">
        <v>80030</v>
      </c>
      <c r="AB4149" t="s">
        <v>420</v>
      </c>
      <c r="AG4149" t="s">
        <v>16150</v>
      </c>
      <c r="AH4149" t="s">
        <v>420</v>
      </c>
      <c r="AI4149" t="s">
        <v>1019</v>
      </c>
    </row>
    <row r="4150" spans="1:35" x14ac:dyDescent="0.25">
      <c r="A4150" t="s">
        <v>16151</v>
      </c>
      <c r="B4150" t="s">
        <v>16151</v>
      </c>
      <c r="C4150" t="s">
        <v>16152</v>
      </c>
      <c r="D4150" t="s">
        <v>16153</v>
      </c>
      <c r="E4150" t="s">
        <v>771</v>
      </c>
      <c r="F4150" t="s">
        <v>772</v>
      </c>
      <c r="G4150" t="s">
        <v>2565</v>
      </c>
      <c r="J4150" t="s">
        <v>791</v>
      </c>
      <c r="K4150" t="s">
        <v>2737</v>
      </c>
      <c r="L4150" t="s">
        <v>2738</v>
      </c>
      <c r="M4150" t="s">
        <v>170</v>
      </c>
      <c r="N4150" t="s">
        <v>771</v>
      </c>
      <c r="O4150">
        <v>1</v>
      </c>
      <c r="P4150" t="s">
        <v>777</v>
      </c>
      <c r="Q4150">
        <v>14.9</v>
      </c>
      <c r="R4150">
        <v>2.69</v>
      </c>
      <c r="Y4150" t="s">
        <v>2604</v>
      </c>
      <c r="Z4150" t="s">
        <v>2604</v>
      </c>
      <c r="AA4150">
        <v>80136</v>
      </c>
      <c r="AB4150" t="s">
        <v>420</v>
      </c>
    </row>
    <row r="4151" spans="1:35" x14ac:dyDescent="0.25">
      <c r="A4151" t="s">
        <v>16154</v>
      </c>
      <c r="B4151" t="s">
        <v>16154</v>
      </c>
      <c r="C4151" t="s">
        <v>16155</v>
      </c>
      <c r="D4151" t="s">
        <v>16156</v>
      </c>
      <c r="E4151" t="s">
        <v>771</v>
      </c>
      <c r="F4151" t="s">
        <v>772</v>
      </c>
      <c r="G4151" t="s">
        <v>2565</v>
      </c>
      <c r="I4151" t="s">
        <v>2646</v>
      </c>
      <c r="J4151" t="s">
        <v>774</v>
      </c>
      <c r="K4151" t="s">
        <v>7068</v>
      </c>
      <c r="L4151" t="s">
        <v>1238</v>
      </c>
      <c r="M4151" t="s">
        <v>57</v>
      </c>
      <c r="N4151" t="s">
        <v>771</v>
      </c>
      <c r="O4151">
        <v>1</v>
      </c>
      <c r="P4151" t="s">
        <v>777</v>
      </c>
      <c r="Q4151">
        <v>14.9</v>
      </c>
      <c r="R4151">
        <v>2.69</v>
      </c>
      <c r="Y4151" t="s">
        <v>2883</v>
      </c>
      <c r="Z4151" t="s">
        <v>2627</v>
      </c>
      <c r="AA4151">
        <v>2032</v>
      </c>
      <c r="AB4151" t="s">
        <v>420</v>
      </c>
    </row>
    <row r="4152" spans="1:35" x14ac:dyDescent="0.25">
      <c r="A4152" t="s">
        <v>16157</v>
      </c>
      <c r="B4152" t="s">
        <v>16157</v>
      </c>
      <c r="C4152" t="s">
        <v>16158</v>
      </c>
      <c r="D4152" t="s">
        <v>16159</v>
      </c>
      <c r="E4152" t="s">
        <v>771</v>
      </c>
      <c r="F4152" t="s">
        <v>772</v>
      </c>
      <c r="G4152" t="s">
        <v>2565</v>
      </c>
      <c r="J4152" t="s">
        <v>791</v>
      </c>
      <c r="K4152" t="s">
        <v>2566</v>
      </c>
      <c r="L4152" t="s">
        <v>2567</v>
      </c>
      <c r="M4152" t="s">
        <v>15</v>
      </c>
      <c r="N4152" t="s">
        <v>771</v>
      </c>
      <c r="O4152">
        <v>1</v>
      </c>
      <c r="P4152" t="s">
        <v>777</v>
      </c>
      <c r="Q4152">
        <v>19.899999999999999</v>
      </c>
      <c r="R4152">
        <v>3.59</v>
      </c>
      <c r="Y4152" t="s">
        <v>16160</v>
      </c>
      <c r="Z4152" t="s">
        <v>2599</v>
      </c>
      <c r="AA4152">
        <v>47</v>
      </c>
      <c r="AB4152" t="s">
        <v>420</v>
      </c>
    </row>
    <row r="4153" spans="1:35" x14ac:dyDescent="0.25">
      <c r="A4153" t="s">
        <v>16161</v>
      </c>
      <c r="B4153" t="s">
        <v>16161</v>
      </c>
      <c r="C4153" t="s">
        <v>16162</v>
      </c>
      <c r="D4153" t="s">
        <v>16163</v>
      </c>
      <c r="E4153" t="s">
        <v>771</v>
      </c>
      <c r="F4153" t="s">
        <v>772</v>
      </c>
      <c r="G4153" t="s">
        <v>2565</v>
      </c>
      <c r="J4153" t="s">
        <v>791</v>
      </c>
      <c r="K4153" t="s">
        <v>2598</v>
      </c>
      <c r="L4153" t="s">
        <v>776</v>
      </c>
      <c r="M4153" t="s">
        <v>424</v>
      </c>
      <c r="N4153" t="s">
        <v>771</v>
      </c>
      <c r="O4153">
        <v>1</v>
      </c>
      <c r="P4153" t="s">
        <v>777</v>
      </c>
      <c r="Q4153">
        <v>29.9</v>
      </c>
      <c r="R4153">
        <v>5.39</v>
      </c>
      <c r="Y4153" t="s">
        <v>16164</v>
      </c>
      <c r="Z4153" t="s">
        <v>3709</v>
      </c>
      <c r="AA4153">
        <v>55041</v>
      </c>
      <c r="AB4153" t="s">
        <v>420</v>
      </c>
    </row>
    <row r="4154" spans="1:35" x14ac:dyDescent="0.25">
      <c r="A4154" t="s">
        <v>16165</v>
      </c>
      <c r="C4154" t="s">
        <v>16166</v>
      </c>
      <c r="D4154" t="s">
        <v>16148</v>
      </c>
      <c r="E4154" t="s">
        <v>771</v>
      </c>
      <c r="F4154" t="s">
        <v>2590</v>
      </c>
      <c r="G4154" t="s">
        <v>2565</v>
      </c>
      <c r="H4154" t="s">
        <v>2591</v>
      </c>
      <c r="J4154" t="s">
        <v>774</v>
      </c>
      <c r="K4154" t="s">
        <v>3263</v>
      </c>
      <c r="L4154" t="s">
        <v>96</v>
      </c>
      <c r="M4154" t="s">
        <v>95</v>
      </c>
      <c r="N4154" t="s">
        <v>771</v>
      </c>
      <c r="O4154">
        <v>1</v>
      </c>
      <c r="P4154" t="s">
        <v>777</v>
      </c>
      <c r="Q4154">
        <v>29.9</v>
      </c>
      <c r="R4154">
        <v>5.39</v>
      </c>
      <c r="S4154">
        <v>3</v>
      </c>
      <c r="T4154">
        <v>0.54</v>
      </c>
      <c r="Y4154" t="s">
        <v>3388</v>
      </c>
      <c r="Z4154" t="s">
        <v>3388</v>
      </c>
      <c r="AA4154">
        <v>90135</v>
      </c>
      <c r="AB4154" t="s">
        <v>420</v>
      </c>
    </row>
    <row r="4155" spans="1:35" x14ac:dyDescent="0.25">
      <c r="A4155" t="s">
        <v>16167</v>
      </c>
      <c r="B4155" t="s">
        <v>16167</v>
      </c>
      <c r="C4155" t="s">
        <v>16168</v>
      </c>
      <c r="D4155" t="s">
        <v>16169</v>
      </c>
      <c r="E4155" t="s">
        <v>771</v>
      </c>
      <c r="F4155" t="s">
        <v>772</v>
      </c>
      <c r="G4155" t="s">
        <v>2565</v>
      </c>
      <c r="J4155" t="s">
        <v>791</v>
      </c>
      <c r="K4155" t="s">
        <v>2598</v>
      </c>
      <c r="L4155" t="s">
        <v>776</v>
      </c>
      <c r="M4155" t="s">
        <v>424</v>
      </c>
      <c r="N4155" t="s">
        <v>771</v>
      </c>
      <c r="O4155">
        <v>1</v>
      </c>
      <c r="P4155" t="s">
        <v>777</v>
      </c>
      <c r="Q4155">
        <v>29.9</v>
      </c>
      <c r="R4155">
        <v>5.39</v>
      </c>
      <c r="Y4155" t="s">
        <v>16170</v>
      </c>
      <c r="Z4155" t="s">
        <v>4849</v>
      </c>
      <c r="AA4155">
        <v>1100</v>
      </c>
      <c r="AB4155" t="s">
        <v>420</v>
      </c>
    </row>
    <row r="4156" spans="1:35" x14ac:dyDescent="0.25">
      <c r="A4156" t="s">
        <v>16171</v>
      </c>
      <c r="B4156" t="s">
        <v>16171</v>
      </c>
      <c r="C4156" t="s">
        <v>16172</v>
      </c>
      <c r="D4156" t="s">
        <v>16173</v>
      </c>
      <c r="E4156" t="s">
        <v>771</v>
      </c>
      <c r="F4156" t="s">
        <v>772</v>
      </c>
      <c r="G4156" t="s">
        <v>2565</v>
      </c>
      <c r="I4156" t="s">
        <v>2646</v>
      </c>
      <c r="J4156" t="s">
        <v>791</v>
      </c>
      <c r="K4156" t="s">
        <v>7068</v>
      </c>
      <c r="L4156" t="s">
        <v>1238</v>
      </c>
      <c r="M4156" t="s">
        <v>57</v>
      </c>
      <c r="N4156" t="s">
        <v>771</v>
      </c>
      <c r="O4156">
        <v>1</v>
      </c>
      <c r="P4156" t="s">
        <v>777</v>
      </c>
      <c r="Q4156">
        <v>14.9</v>
      </c>
      <c r="R4156">
        <v>2.69</v>
      </c>
      <c r="Y4156" t="s">
        <v>2883</v>
      </c>
      <c r="Z4156" t="s">
        <v>2627</v>
      </c>
      <c r="AA4156">
        <v>2032</v>
      </c>
      <c r="AB4156" t="s">
        <v>420</v>
      </c>
    </row>
    <row r="4157" spans="1:35" x14ac:dyDescent="0.25">
      <c r="A4157" t="s">
        <v>16174</v>
      </c>
      <c r="B4157" t="s">
        <v>16174</v>
      </c>
      <c r="C4157" t="s">
        <v>16175</v>
      </c>
      <c r="D4157" t="s">
        <v>16176</v>
      </c>
      <c r="E4157" t="s">
        <v>771</v>
      </c>
      <c r="F4157" t="s">
        <v>772</v>
      </c>
      <c r="G4157" t="s">
        <v>2565</v>
      </c>
      <c r="J4157" t="s">
        <v>791</v>
      </c>
      <c r="K4157" t="s">
        <v>2584</v>
      </c>
      <c r="L4157" t="s">
        <v>801</v>
      </c>
      <c r="M4157" t="s">
        <v>31</v>
      </c>
      <c r="N4157" t="s">
        <v>771</v>
      </c>
      <c r="O4157">
        <v>1</v>
      </c>
      <c r="P4157" t="s">
        <v>777</v>
      </c>
      <c r="Q4157">
        <v>34.9</v>
      </c>
      <c r="R4157">
        <v>6.29</v>
      </c>
      <c r="S4157">
        <v>3.27</v>
      </c>
      <c r="X4157">
        <v>3.27</v>
      </c>
      <c r="Y4157" t="s">
        <v>16177</v>
      </c>
      <c r="Z4157" t="s">
        <v>2878</v>
      </c>
      <c r="AA4157">
        <v>33044</v>
      </c>
      <c r="AB4157" t="s">
        <v>420</v>
      </c>
      <c r="AC4157" t="s">
        <v>2786</v>
      </c>
    </row>
    <row r="4158" spans="1:35" x14ac:dyDescent="0.25">
      <c r="A4158" t="s">
        <v>16178</v>
      </c>
      <c r="B4158" t="s">
        <v>16178</v>
      </c>
      <c r="C4158" t="s">
        <v>16179</v>
      </c>
      <c r="D4158" t="s">
        <v>16180</v>
      </c>
      <c r="E4158" t="s">
        <v>771</v>
      </c>
      <c r="F4158" t="s">
        <v>772</v>
      </c>
      <c r="G4158" t="s">
        <v>2565</v>
      </c>
      <c r="J4158" t="s">
        <v>791</v>
      </c>
      <c r="K4158" t="s">
        <v>2566</v>
      </c>
      <c r="L4158" t="s">
        <v>2567</v>
      </c>
      <c r="M4158" t="s">
        <v>15</v>
      </c>
      <c r="N4158" t="s">
        <v>771</v>
      </c>
      <c r="O4158">
        <v>1</v>
      </c>
      <c r="P4158" t="s">
        <v>777</v>
      </c>
      <c r="Q4158">
        <v>19.899999999999999</v>
      </c>
      <c r="R4158">
        <v>3.59</v>
      </c>
      <c r="Y4158" t="s">
        <v>16181</v>
      </c>
      <c r="Z4158" t="s">
        <v>11188</v>
      </c>
      <c r="AA4158">
        <v>82034</v>
      </c>
      <c r="AB4158" t="s">
        <v>420</v>
      </c>
    </row>
    <row r="4159" spans="1:35" x14ac:dyDescent="0.25">
      <c r="A4159" t="s">
        <v>16182</v>
      </c>
      <c r="C4159" t="s">
        <v>16183</v>
      </c>
      <c r="D4159" t="s">
        <v>16184</v>
      </c>
      <c r="E4159" t="s">
        <v>771</v>
      </c>
      <c r="F4159" t="s">
        <v>2590</v>
      </c>
      <c r="G4159" t="s">
        <v>2565</v>
      </c>
      <c r="H4159" t="s">
        <v>2591</v>
      </c>
      <c r="J4159" t="s">
        <v>774</v>
      </c>
      <c r="K4159" t="s">
        <v>5459</v>
      </c>
      <c r="L4159" t="s">
        <v>427</v>
      </c>
      <c r="M4159" t="s">
        <v>426</v>
      </c>
      <c r="N4159" t="s">
        <v>771</v>
      </c>
      <c r="O4159">
        <v>1</v>
      </c>
      <c r="P4159" t="s">
        <v>777</v>
      </c>
      <c r="Q4159">
        <v>70.900000000000006</v>
      </c>
      <c r="R4159">
        <v>12.79</v>
      </c>
      <c r="S4159">
        <v>3</v>
      </c>
      <c r="T4159">
        <v>0.54</v>
      </c>
      <c r="Y4159" t="s">
        <v>2632</v>
      </c>
      <c r="Z4159" t="s">
        <v>2632</v>
      </c>
      <c r="AA4159">
        <v>45100</v>
      </c>
      <c r="AB4159" t="s">
        <v>420</v>
      </c>
    </row>
    <row r="4160" spans="1:35" x14ac:dyDescent="0.25">
      <c r="A4160" t="s">
        <v>16185</v>
      </c>
      <c r="B4160" t="s">
        <v>16185</v>
      </c>
      <c r="C4160" t="s">
        <v>16186</v>
      </c>
      <c r="D4160" t="s">
        <v>16187</v>
      </c>
      <c r="E4160" t="s">
        <v>771</v>
      </c>
      <c r="F4160" t="s">
        <v>772</v>
      </c>
      <c r="G4160" t="s">
        <v>2565</v>
      </c>
      <c r="J4160" t="s">
        <v>791</v>
      </c>
      <c r="K4160" t="s">
        <v>2566</v>
      </c>
      <c r="L4160" t="s">
        <v>2567</v>
      </c>
      <c r="M4160" t="s">
        <v>15</v>
      </c>
      <c r="N4160" t="s">
        <v>771</v>
      </c>
      <c r="O4160">
        <v>1</v>
      </c>
      <c r="P4160" t="s">
        <v>777</v>
      </c>
      <c r="Q4160">
        <v>19.899999999999999</v>
      </c>
      <c r="R4160">
        <v>3.59</v>
      </c>
      <c r="Y4160" t="s">
        <v>16188</v>
      </c>
      <c r="Z4160" t="s">
        <v>2609</v>
      </c>
      <c r="AA4160">
        <v>27040</v>
      </c>
      <c r="AB4160" t="s">
        <v>420</v>
      </c>
    </row>
    <row r="4161" spans="1:28" x14ac:dyDescent="0.25">
      <c r="A4161" t="s">
        <v>16189</v>
      </c>
      <c r="B4161" t="s">
        <v>16189</v>
      </c>
      <c r="C4161" t="s">
        <v>16190</v>
      </c>
      <c r="D4161" t="s">
        <v>16191</v>
      </c>
      <c r="E4161" t="s">
        <v>771</v>
      </c>
      <c r="F4161" t="s">
        <v>772</v>
      </c>
      <c r="G4161" t="s">
        <v>2565</v>
      </c>
      <c r="J4161" t="s">
        <v>791</v>
      </c>
      <c r="K4161" t="s">
        <v>2641</v>
      </c>
      <c r="L4161" t="s">
        <v>1330</v>
      </c>
      <c r="M4161" t="s">
        <v>29</v>
      </c>
      <c r="N4161" t="s">
        <v>771</v>
      </c>
      <c r="O4161">
        <v>1</v>
      </c>
      <c r="P4161" t="s">
        <v>777</v>
      </c>
      <c r="Q4161">
        <v>32.9</v>
      </c>
      <c r="R4161">
        <v>5.93</v>
      </c>
      <c r="Y4161" t="s">
        <v>2585</v>
      </c>
      <c r="Z4161" t="s">
        <v>2718</v>
      </c>
      <c r="AA4161">
        <v>20124</v>
      </c>
      <c r="AB4161" t="s">
        <v>420</v>
      </c>
    </row>
    <row r="4162" spans="1:28" x14ac:dyDescent="0.25">
      <c r="A4162" t="s">
        <v>16192</v>
      </c>
      <c r="B4162" t="s">
        <v>16192</v>
      </c>
      <c r="C4162" t="s">
        <v>16193</v>
      </c>
      <c r="D4162" t="s">
        <v>16194</v>
      </c>
      <c r="E4162" t="s">
        <v>771</v>
      </c>
      <c r="F4162" t="s">
        <v>772</v>
      </c>
      <c r="G4162" t="s">
        <v>2565</v>
      </c>
      <c r="J4162" t="s">
        <v>791</v>
      </c>
      <c r="K4162" t="s">
        <v>2882</v>
      </c>
      <c r="L4162" t="s">
        <v>827</v>
      </c>
      <c r="M4162" t="s">
        <v>438</v>
      </c>
      <c r="N4162" t="s">
        <v>771</v>
      </c>
      <c r="O4162">
        <v>2</v>
      </c>
      <c r="P4162" t="s">
        <v>777</v>
      </c>
      <c r="Q4162">
        <v>79.8</v>
      </c>
      <c r="R4162">
        <v>14.4</v>
      </c>
      <c r="Y4162" t="s">
        <v>16195</v>
      </c>
      <c r="Z4162" t="s">
        <v>4776</v>
      </c>
      <c r="AA4162">
        <v>87032</v>
      </c>
      <c r="AB4162" t="s">
        <v>420</v>
      </c>
    </row>
    <row r="4163" spans="1:28" x14ac:dyDescent="0.25">
      <c r="A4163" t="s">
        <v>16196</v>
      </c>
      <c r="B4163" t="s">
        <v>16196</v>
      </c>
      <c r="C4163" t="s">
        <v>16197</v>
      </c>
      <c r="D4163" t="s">
        <v>16198</v>
      </c>
      <c r="E4163" t="s">
        <v>771</v>
      </c>
      <c r="F4163" t="s">
        <v>772</v>
      </c>
      <c r="G4163" t="s">
        <v>2565</v>
      </c>
      <c r="J4163" t="s">
        <v>791</v>
      </c>
      <c r="K4163" t="s">
        <v>2641</v>
      </c>
      <c r="L4163" t="s">
        <v>1330</v>
      </c>
      <c r="M4163" t="s">
        <v>29</v>
      </c>
      <c r="N4163" t="s">
        <v>771</v>
      </c>
      <c r="O4163">
        <v>1</v>
      </c>
      <c r="P4163" t="s">
        <v>777</v>
      </c>
      <c r="Q4163">
        <v>32.9</v>
      </c>
      <c r="R4163">
        <v>5.93</v>
      </c>
      <c r="S4163">
        <v>3.27</v>
      </c>
      <c r="X4163">
        <v>3.27</v>
      </c>
      <c r="Y4163" t="s">
        <v>2599</v>
      </c>
      <c r="Z4163" t="s">
        <v>2712</v>
      </c>
      <c r="AA4163">
        <v>141</v>
      </c>
      <c r="AB4163" t="s">
        <v>420</v>
      </c>
    </row>
    <row r="4164" spans="1:28" x14ac:dyDescent="0.25">
      <c r="A4164" t="s">
        <v>16199</v>
      </c>
      <c r="B4164" t="s">
        <v>16199</v>
      </c>
      <c r="C4164" t="s">
        <v>16200</v>
      </c>
      <c r="D4164" t="s">
        <v>16201</v>
      </c>
      <c r="E4164" t="s">
        <v>771</v>
      </c>
      <c r="F4164" t="s">
        <v>772</v>
      </c>
      <c r="G4164" t="s">
        <v>2565</v>
      </c>
      <c r="J4164" t="s">
        <v>791</v>
      </c>
      <c r="K4164" t="s">
        <v>2641</v>
      </c>
      <c r="L4164" t="s">
        <v>1330</v>
      </c>
      <c r="M4164" t="s">
        <v>29</v>
      </c>
      <c r="N4164" t="s">
        <v>771</v>
      </c>
      <c r="O4164">
        <v>1</v>
      </c>
      <c r="P4164" t="s">
        <v>777</v>
      </c>
      <c r="Q4164">
        <v>32.9</v>
      </c>
      <c r="R4164">
        <v>5.93</v>
      </c>
      <c r="Y4164" t="s">
        <v>16202</v>
      </c>
      <c r="Z4164" t="s">
        <v>3296</v>
      </c>
      <c r="AA4164">
        <v>24060</v>
      </c>
      <c r="AB4164" t="s">
        <v>420</v>
      </c>
    </row>
    <row r="4165" spans="1:28" x14ac:dyDescent="0.25">
      <c r="A4165" t="s">
        <v>16203</v>
      </c>
      <c r="B4165" t="s">
        <v>16203</v>
      </c>
      <c r="C4165" t="s">
        <v>16204</v>
      </c>
      <c r="D4165" t="s">
        <v>16205</v>
      </c>
      <c r="E4165" t="s">
        <v>771</v>
      </c>
      <c r="F4165" t="s">
        <v>772</v>
      </c>
      <c r="G4165" t="s">
        <v>2565</v>
      </c>
      <c r="I4165" t="s">
        <v>2646</v>
      </c>
      <c r="J4165" t="s">
        <v>791</v>
      </c>
      <c r="K4165" t="s">
        <v>7068</v>
      </c>
      <c r="L4165" t="s">
        <v>1238</v>
      </c>
      <c r="M4165" t="s">
        <v>57</v>
      </c>
      <c r="N4165" t="s">
        <v>771</v>
      </c>
      <c r="O4165">
        <v>1</v>
      </c>
      <c r="P4165" t="s">
        <v>777</v>
      </c>
      <c r="Q4165">
        <v>14.9</v>
      </c>
      <c r="R4165">
        <v>2.69</v>
      </c>
      <c r="Y4165" t="s">
        <v>2883</v>
      </c>
      <c r="Z4165" t="s">
        <v>2627</v>
      </c>
      <c r="AA4165">
        <v>2032</v>
      </c>
      <c r="AB4165" t="s">
        <v>420</v>
      </c>
    </row>
    <row r="4166" spans="1:28" x14ac:dyDescent="0.25">
      <c r="A4166" t="s">
        <v>16206</v>
      </c>
      <c r="B4166" t="s">
        <v>16206</v>
      </c>
      <c r="C4166" t="s">
        <v>16207</v>
      </c>
      <c r="D4166" t="s">
        <v>16208</v>
      </c>
      <c r="E4166" t="s">
        <v>771</v>
      </c>
      <c r="F4166" t="s">
        <v>772</v>
      </c>
      <c r="G4166" t="s">
        <v>2565</v>
      </c>
      <c r="I4166" t="s">
        <v>2646</v>
      </c>
      <c r="J4166" t="s">
        <v>791</v>
      </c>
      <c r="K4166" t="s">
        <v>2598</v>
      </c>
      <c r="L4166" t="s">
        <v>776</v>
      </c>
      <c r="M4166" t="s">
        <v>424</v>
      </c>
      <c r="N4166" t="s">
        <v>771</v>
      </c>
      <c r="O4166">
        <v>1</v>
      </c>
      <c r="P4166" t="s">
        <v>777</v>
      </c>
      <c r="Q4166">
        <v>29.9</v>
      </c>
      <c r="R4166">
        <v>5.39</v>
      </c>
      <c r="Y4166" t="s">
        <v>2883</v>
      </c>
      <c r="Z4166" t="s">
        <v>2627</v>
      </c>
      <c r="AA4166">
        <v>2032</v>
      </c>
      <c r="AB4166" t="s">
        <v>420</v>
      </c>
    </row>
    <row r="4167" spans="1:28" x14ac:dyDescent="0.25">
      <c r="A4167" t="s">
        <v>16209</v>
      </c>
      <c r="B4167" t="s">
        <v>16209</v>
      </c>
      <c r="C4167" t="s">
        <v>16210</v>
      </c>
      <c r="D4167" t="s">
        <v>16211</v>
      </c>
      <c r="E4167" t="s">
        <v>799</v>
      </c>
      <c r="F4167" t="s">
        <v>772</v>
      </c>
      <c r="G4167" t="s">
        <v>2565</v>
      </c>
      <c r="J4167" t="s">
        <v>791</v>
      </c>
      <c r="K4167" t="s">
        <v>2737</v>
      </c>
      <c r="L4167" t="s">
        <v>2738</v>
      </c>
      <c r="M4167" t="s">
        <v>170</v>
      </c>
      <c r="N4167" t="s">
        <v>799</v>
      </c>
      <c r="O4167">
        <v>0</v>
      </c>
      <c r="Y4167" t="s">
        <v>16212</v>
      </c>
      <c r="Z4167" t="s">
        <v>3779</v>
      </c>
      <c r="AA4167">
        <v>40</v>
      </c>
      <c r="AB4167" t="s">
        <v>420</v>
      </c>
    </row>
    <row r="4168" spans="1:28" x14ac:dyDescent="0.25">
      <c r="A4168" t="s">
        <v>16213</v>
      </c>
      <c r="B4168" t="s">
        <v>16213</v>
      </c>
      <c r="C4168" t="s">
        <v>16214</v>
      </c>
      <c r="D4168" t="s">
        <v>16215</v>
      </c>
      <c r="E4168" t="s">
        <v>771</v>
      </c>
      <c r="F4168" t="s">
        <v>772</v>
      </c>
      <c r="G4168" t="s">
        <v>2565</v>
      </c>
      <c r="I4168" t="s">
        <v>2646</v>
      </c>
      <c r="J4168" t="s">
        <v>791</v>
      </c>
      <c r="K4168" t="s">
        <v>2598</v>
      </c>
      <c r="L4168" t="s">
        <v>776</v>
      </c>
      <c r="M4168" t="s">
        <v>424</v>
      </c>
      <c r="N4168" t="s">
        <v>771</v>
      </c>
      <c r="O4168">
        <v>1</v>
      </c>
      <c r="P4168" t="s">
        <v>777</v>
      </c>
      <c r="Q4168">
        <v>29.9</v>
      </c>
      <c r="R4168">
        <v>5.39</v>
      </c>
      <c r="Y4168" t="s">
        <v>4234</v>
      </c>
      <c r="Z4168" t="s">
        <v>13130</v>
      </c>
      <c r="AA4168">
        <v>10037</v>
      </c>
      <c r="AB4168" t="s">
        <v>420</v>
      </c>
    </row>
    <row r="4169" spans="1:28" x14ac:dyDescent="0.25">
      <c r="A4169" t="s">
        <v>16216</v>
      </c>
      <c r="B4169" t="s">
        <v>16216</v>
      </c>
      <c r="C4169" t="s">
        <v>16217</v>
      </c>
      <c r="D4169" t="s">
        <v>16218</v>
      </c>
      <c r="E4169" t="s">
        <v>771</v>
      </c>
      <c r="F4169" t="s">
        <v>772</v>
      </c>
      <c r="G4169" t="s">
        <v>2565</v>
      </c>
      <c r="J4169" t="s">
        <v>791</v>
      </c>
      <c r="K4169" t="s">
        <v>2737</v>
      </c>
      <c r="L4169" t="s">
        <v>2738</v>
      </c>
      <c r="M4169" t="s">
        <v>170</v>
      </c>
      <c r="N4169" t="s">
        <v>771</v>
      </c>
      <c r="O4169">
        <v>1</v>
      </c>
      <c r="P4169" t="s">
        <v>777</v>
      </c>
      <c r="Q4169">
        <v>14.9</v>
      </c>
      <c r="R4169">
        <v>2.69</v>
      </c>
      <c r="S4169">
        <v>1.66</v>
      </c>
      <c r="T4169">
        <v>0.3</v>
      </c>
      <c r="Y4169" t="s">
        <v>16219</v>
      </c>
      <c r="Z4169" t="s">
        <v>4824</v>
      </c>
      <c r="AA4169">
        <v>73041</v>
      </c>
      <c r="AB4169" t="s">
        <v>420</v>
      </c>
    </row>
    <row r="4170" spans="1:28" x14ac:dyDescent="0.25">
      <c r="A4170" t="s">
        <v>16220</v>
      </c>
      <c r="B4170" t="s">
        <v>16220</v>
      </c>
      <c r="C4170" t="s">
        <v>16221</v>
      </c>
      <c r="D4170" t="s">
        <v>16222</v>
      </c>
      <c r="E4170" t="s">
        <v>771</v>
      </c>
      <c r="F4170" t="s">
        <v>772</v>
      </c>
      <c r="G4170" t="s">
        <v>2565</v>
      </c>
      <c r="J4170" t="s">
        <v>791</v>
      </c>
      <c r="K4170" t="s">
        <v>3014</v>
      </c>
      <c r="L4170" t="s">
        <v>3015</v>
      </c>
      <c r="M4170" t="s">
        <v>25</v>
      </c>
      <c r="N4170" t="s">
        <v>771</v>
      </c>
      <c r="O4170">
        <v>1</v>
      </c>
      <c r="P4170" t="s">
        <v>777</v>
      </c>
      <c r="Q4170">
        <v>29.9</v>
      </c>
      <c r="R4170">
        <v>5.39</v>
      </c>
      <c r="Y4170" t="s">
        <v>2568</v>
      </c>
      <c r="Z4170" t="s">
        <v>2568</v>
      </c>
      <c r="AA4170">
        <v>10137</v>
      </c>
      <c r="AB4170" t="s">
        <v>420</v>
      </c>
    </row>
    <row r="4171" spans="1:28" x14ac:dyDescent="0.25">
      <c r="A4171" t="s">
        <v>16223</v>
      </c>
      <c r="B4171" t="s">
        <v>16223</v>
      </c>
      <c r="C4171" t="s">
        <v>16224</v>
      </c>
      <c r="D4171" t="s">
        <v>16225</v>
      </c>
      <c r="E4171" t="s">
        <v>771</v>
      </c>
      <c r="F4171" t="s">
        <v>772</v>
      </c>
      <c r="G4171" t="s">
        <v>2565</v>
      </c>
      <c r="J4171" t="s">
        <v>791</v>
      </c>
      <c r="K4171" t="s">
        <v>2641</v>
      </c>
      <c r="L4171" t="s">
        <v>1330</v>
      </c>
      <c r="M4171" t="s">
        <v>29</v>
      </c>
      <c r="N4171" t="s">
        <v>771</v>
      </c>
      <c r="O4171">
        <v>1</v>
      </c>
      <c r="P4171" t="s">
        <v>777</v>
      </c>
      <c r="Q4171">
        <v>32.9</v>
      </c>
      <c r="R4171">
        <v>5.93</v>
      </c>
      <c r="Y4171" t="s">
        <v>9290</v>
      </c>
      <c r="Z4171" t="s">
        <v>2604</v>
      </c>
      <c r="AA4171">
        <v>80014</v>
      </c>
      <c r="AB4171" t="s">
        <v>420</v>
      </c>
    </row>
    <row r="4172" spans="1:28" x14ac:dyDescent="0.25">
      <c r="A4172" t="s">
        <v>16226</v>
      </c>
      <c r="B4172" t="s">
        <v>16226</v>
      </c>
      <c r="C4172" t="s">
        <v>16227</v>
      </c>
      <c r="D4172" t="s">
        <v>16228</v>
      </c>
      <c r="E4172" t="s">
        <v>771</v>
      </c>
      <c r="F4172" t="s">
        <v>772</v>
      </c>
      <c r="G4172" t="s">
        <v>2565</v>
      </c>
      <c r="J4172" t="s">
        <v>791</v>
      </c>
      <c r="K4172" t="s">
        <v>2566</v>
      </c>
      <c r="L4172" t="s">
        <v>2567</v>
      </c>
      <c r="M4172" t="s">
        <v>15</v>
      </c>
      <c r="N4172" t="s">
        <v>771</v>
      </c>
      <c r="O4172">
        <v>1</v>
      </c>
      <c r="P4172" t="s">
        <v>777</v>
      </c>
      <c r="Q4172">
        <v>19.899999999999999</v>
      </c>
      <c r="R4172">
        <v>3.59</v>
      </c>
      <c r="Y4172" t="s">
        <v>7251</v>
      </c>
      <c r="Z4172" t="s">
        <v>3296</v>
      </c>
      <c r="AA4172">
        <v>24059</v>
      </c>
      <c r="AB4172" t="s">
        <v>420</v>
      </c>
    </row>
    <row r="4173" spans="1:28" x14ac:dyDescent="0.25">
      <c r="A4173" t="s">
        <v>16229</v>
      </c>
      <c r="B4173" t="s">
        <v>16229</v>
      </c>
      <c r="C4173" t="s">
        <v>16230</v>
      </c>
      <c r="D4173" t="s">
        <v>16231</v>
      </c>
      <c r="E4173" t="s">
        <v>771</v>
      </c>
      <c r="F4173" t="s">
        <v>772</v>
      </c>
      <c r="G4173" t="s">
        <v>2565</v>
      </c>
      <c r="J4173" t="s">
        <v>774</v>
      </c>
      <c r="K4173" t="s">
        <v>2566</v>
      </c>
      <c r="L4173" t="s">
        <v>2567</v>
      </c>
      <c r="M4173" t="s">
        <v>15</v>
      </c>
      <c r="N4173" t="s">
        <v>771</v>
      </c>
      <c r="O4173">
        <v>1</v>
      </c>
      <c r="P4173" t="s">
        <v>777</v>
      </c>
      <c r="Q4173">
        <v>19.899999999999999</v>
      </c>
      <c r="R4173">
        <v>3.59</v>
      </c>
      <c r="Y4173" t="s">
        <v>8142</v>
      </c>
      <c r="AA4173">
        <v>70129</v>
      </c>
      <c r="AB4173" t="s">
        <v>420</v>
      </c>
    </row>
    <row r="4174" spans="1:28" x14ac:dyDescent="0.25">
      <c r="A4174" t="s">
        <v>16232</v>
      </c>
      <c r="B4174" t="s">
        <v>16232</v>
      </c>
      <c r="C4174" t="s">
        <v>16233</v>
      </c>
      <c r="D4174" t="s">
        <v>16234</v>
      </c>
      <c r="E4174" t="s">
        <v>771</v>
      </c>
      <c r="F4174" t="s">
        <v>772</v>
      </c>
      <c r="G4174" t="s">
        <v>2565</v>
      </c>
      <c r="J4174" t="s">
        <v>791</v>
      </c>
      <c r="K4174" t="s">
        <v>9396</v>
      </c>
      <c r="L4174" t="s">
        <v>9397</v>
      </c>
      <c r="M4174" t="s">
        <v>460</v>
      </c>
      <c r="N4174" t="s">
        <v>771</v>
      </c>
      <c r="O4174">
        <v>1</v>
      </c>
      <c r="P4174" t="s">
        <v>777</v>
      </c>
      <c r="Q4174">
        <v>39.9</v>
      </c>
      <c r="R4174">
        <v>7.2</v>
      </c>
      <c r="Y4174" t="s">
        <v>16235</v>
      </c>
      <c r="Z4174" t="s">
        <v>7721</v>
      </c>
      <c r="AA4174">
        <v>60033</v>
      </c>
      <c r="AB4174" t="s">
        <v>420</v>
      </c>
    </row>
    <row r="4175" spans="1:28" x14ac:dyDescent="0.25">
      <c r="A4175" t="s">
        <v>16236</v>
      </c>
      <c r="B4175" t="s">
        <v>16236</v>
      </c>
      <c r="C4175" t="s">
        <v>2318</v>
      </c>
      <c r="D4175" t="s">
        <v>16237</v>
      </c>
      <c r="E4175" t="s">
        <v>799</v>
      </c>
      <c r="F4175" t="s">
        <v>772</v>
      </c>
      <c r="G4175" t="s">
        <v>2565</v>
      </c>
      <c r="J4175" t="s">
        <v>791</v>
      </c>
      <c r="K4175" t="s">
        <v>2566</v>
      </c>
      <c r="L4175" t="s">
        <v>2567</v>
      </c>
      <c r="M4175" t="s">
        <v>15</v>
      </c>
      <c r="N4175" t="s">
        <v>799</v>
      </c>
      <c r="O4175">
        <v>0</v>
      </c>
      <c r="Y4175" t="s">
        <v>8142</v>
      </c>
      <c r="AA4175">
        <v>70129</v>
      </c>
      <c r="AB4175" t="s">
        <v>420</v>
      </c>
    </row>
    <row r="4176" spans="1:28" x14ac:dyDescent="0.25">
      <c r="A4176" t="s">
        <v>16238</v>
      </c>
      <c r="B4176" t="s">
        <v>16238</v>
      </c>
      <c r="C4176" t="s">
        <v>16239</v>
      </c>
      <c r="D4176" t="s">
        <v>16240</v>
      </c>
      <c r="E4176" t="s">
        <v>771</v>
      </c>
      <c r="F4176" t="s">
        <v>772</v>
      </c>
      <c r="G4176" t="s">
        <v>2565</v>
      </c>
      <c r="J4176" t="s">
        <v>791</v>
      </c>
      <c r="K4176" t="s">
        <v>2566</v>
      </c>
      <c r="L4176" t="s">
        <v>2567</v>
      </c>
      <c r="M4176" t="s">
        <v>15</v>
      </c>
      <c r="N4176" t="s">
        <v>771</v>
      </c>
      <c r="O4176">
        <v>1</v>
      </c>
      <c r="P4176" t="s">
        <v>777</v>
      </c>
      <c r="Q4176">
        <v>19.899999999999999</v>
      </c>
      <c r="R4176">
        <v>3.59</v>
      </c>
      <c r="S4176">
        <v>3.99</v>
      </c>
      <c r="T4176">
        <v>0.72</v>
      </c>
      <c r="Y4176" t="s">
        <v>16241</v>
      </c>
      <c r="Z4176" t="s">
        <v>3124</v>
      </c>
      <c r="AA4176">
        <v>25030</v>
      </c>
      <c r="AB4176" t="s">
        <v>420</v>
      </c>
    </row>
    <row r="4177" spans="1:35" x14ac:dyDescent="0.25">
      <c r="A4177" t="s">
        <v>16242</v>
      </c>
      <c r="B4177" t="s">
        <v>16242</v>
      </c>
      <c r="C4177" t="s">
        <v>16243</v>
      </c>
      <c r="D4177" t="s">
        <v>16244</v>
      </c>
      <c r="E4177" t="s">
        <v>771</v>
      </c>
      <c r="F4177" t="s">
        <v>772</v>
      </c>
      <c r="G4177" t="s">
        <v>2565</v>
      </c>
      <c r="J4177" t="s">
        <v>791</v>
      </c>
      <c r="K4177" t="s">
        <v>2584</v>
      </c>
      <c r="L4177" t="s">
        <v>801</v>
      </c>
      <c r="M4177" t="s">
        <v>31</v>
      </c>
      <c r="N4177" t="s">
        <v>771</v>
      </c>
      <c r="O4177">
        <v>1</v>
      </c>
      <c r="P4177" t="s">
        <v>777</v>
      </c>
      <c r="Q4177">
        <v>34.9</v>
      </c>
      <c r="R4177">
        <v>6.29</v>
      </c>
      <c r="Y4177" t="s">
        <v>2599</v>
      </c>
      <c r="Z4177" t="s">
        <v>2712</v>
      </c>
      <c r="AA4177">
        <v>195</v>
      </c>
      <c r="AB4177" t="s">
        <v>420</v>
      </c>
    </row>
    <row r="4178" spans="1:35" x14ac:dyDescent="0.25">
      <c r="A4178" t="s">
        <v>16245</v>
      </c>
      <c r="C4178" t="s">
        <v>16246</v>
      </c>
      <c r="D4178" t="s">
        <v>16247</v>
      </c>
      <c r="E4178" t="s">
        <v>771</v>
      </c>
      <c r="F4178" t="s">
        <v>2590</v>
      </c>
      <c r="G4178" t="s">
        <v>2565</v>
      </c>
      <c r="H4178" t="s">
        <v>2591</v>
      </c>
      <c r="J4178" t="s">
        <v>774</v>
      </c>
      <c r="K4178" t="s">
        <v>5459</v>
      </c>
      <c r="L4178" t="s">
        <v>427</v>
      </c>
      <c r="M4178" t="s">
        <v>426</v>
      </c>
      <c r="N4178" t="s">
        <v>771</v>
      </c>
      <c r="O4178">
        <v>1</v>
      </c>
      <c r="P4178" t="s">
        <v>777</v>
      </c>
      <c r="Q4178">
        <v>70.900000000000006</v>
      </c>
      <c r="R4178">
        <v>12.79</v>
      </c>
      <c r="S4178">
        <v>3</v>
      </c>
      <c r="T4178">
        <v>0.54</v>
      </c>
      <c r="Y4178" t="s">
        <v>15679</v>
      </c>
      <c r="Z4178" t="s">
        <v>2604</v>
      </c>
      <c r="AA4178">
        <v>80010</v>
      </c>
      <c r="AB4178" t="s">
        <v>420</v>
      </c>
      <c r="AG4178">
        <v>9160661212</v>
      </c>
      <c r="AH4178" t="s">
        <v>420</v>
      </c>
      <c r="AI4178" t="s">
        <v>1019</v>
      </c>
    </row>
    <row r="4179" spans="1:35" x14ac:dyDescent="0.25">
      <c r="A4179" t="s">
        <v>16248</v>
      </c>
      <c r="B4179" t="s">
        <v>16248</v>
      </c>
      <c r="C4179" t="s">
        <v>16249</v>
      </c>
      <c r="D4179" t="s">
        <v>16250</v>
      </c>
      <c r="E4179" t="s">
        <v>771</v>
      </c>
      <c r="F4179" t="s">
        <v>772</v>
      </c>
      <c r="G4179" t="s">
        <v>2565</v>
      </c>
      <c r="I4179" t="s">
        <v>2646</v>
      </c>
      <c r="J4179" t="s">
        <v>791</v>
      </c>
      <c r="K4179" t="s">
        <v>7068</v>
      </c>
      <c r="L4179" t="s">
        <v>1238</v>
      </c>
      <c r="M4179" t="s">
        <v>57</v>
      </c>
      <c r="N4179" t="s">
        <v>771</v>
      </c>
      <c r="O4179">
        <v>1</v>
      </c>
      <c r="P4179" t="s">
        <v>777</v>
      </c>
      <c r="Q4179">
        <v>14.9</v>
      </c>
      <c r="R4179">
        <v>2.69</v>
      </c>
      <c r="Y4179" t="s">
        <v>2883</v>
      </c>
      <c r="Z4179" t="s">
        <v>2627</v>
      </c>
      <c r="AA4179">
        <v>2032</v>
      </c>
      <c r="AB4179" t="s">
        <v>420</v>
      </c>
    </row>
    <row r="4180" spans="1:35" x14ac:dyDescent="0.25">
      <c r="A4180" t="s">
        <v>16251</v>
      </c>
      <c r="B4180" t="s">
        <v>16251</v>
      </c>
      <c r="C4180" t="s">
        <v>16252</v>
      </c>
      <c r="D4180" t="s">
        <v>16253</v>
      </c>
      <c r="E4180" t="s">
        <v>771</v>
      </c>
      <c r="F4180" t="s">
        <v>772</v>
      </c>
      <c r="G4180" t="s">
        <v>2565</v>
      </c>
      <c r="J4180" t="s">
        <v>791</v>
      </c>
      <c r="K4180" t="s">
        <v>2911</v>
      </c>
      <c r="L4180" t="s">
        <v>1037</v>
      </c>
      <c r="M4180" t="s">
        <v>430</v>
      </c>
      <c r="N4180" t="s">
        <v>771</v>
      </c>
      <c r="O4180">
        <v>1</v>
      </c>
      <c r="P4180" t="s">
        <v>777</v>
      </c>
      <c r="Q4180">
        <v>59.9</v>
      </c>
      <c r="R4180">
        <v>10.8</v>
      </c>
      <c r="Y4180" t="s">
        <v>3582</v>
      </c>
      <c r="Z4180" t="s">
        <v>3582</v>
      </c>
      <c r="AA4180">
        <v>34170</v>
      </c>
      <c r="AB4180" t="s">
        <v>420</v>
      </c>
    </row>
    <row r="4181" spans="1:35" x14ac:dyDescent="0.25">
      <c r="A4181" t="s">
        <v>16254</v>
      </c>
      <c r="B4181" t="s">
        <v>16254</v>
      </c>
      <c r="C4181" t="s">
        <v>16255</v>
      </c>
      <c r="D4181" t="s">
        <v>16256</v>
      </c>
      <c r="E4181" t="s">
        <v>771</v>
      </c>
      <c r="F4181" t="s">
        <v>772</v>
      </c>
      <c r="G4181" t="s">
        <v>2565</v>
      </c>
      <c r="J4181" t="s">
        <v>791</v>
      </c>
      <c r="K4181" t="s">
        <v>2618</v>
      </c>
      <c r="L4181" t="s">
        <v>864</v>
      </c>
      <c r="M4181" t="s">
        <v>21</v>
      </c>
      <c r="N4181" t="s">
        <v>771</v>
      </c>
      <c r="O4181">
        <v>1</v>
      </c>
      <c r="P4181" t="s">
        <v>777</v>
      </c>
      <c r="Q4181">
        <v>29.9</v>
      </c>
      <c r="R4181">
        <v>5.39</v>
      </c>
      <c r="Y4181" t="s">
        <v>16257</v>
      </c>
      <c r="Z4181" t="s">
        <v>11759</v>
      </c>
      <c r="AA4181">
        <v>64010</v>
      </c>
      <c r="AB4181" t="s">
        <v>420</v>
      </c>
    </row>
    <row r="4182" spans="1:35" x14ac:dyDescent="0.25">
      <c r="A4182" t="s">
        <v>16258</v>
      </c>
      <c r="B4182" t="s">
        <v>16258</v>
      </c>
      <c r="C4182" t="s">
        <v>16259</v>
      </c>
      <c r="D4182" t="s">
        <v>16260</v>
      </c>
      <c r="E4182" t="s">
        <v>799</v>
      </c>
      <c r="F4182" t="s">
        <v>772</v>
      </c>
      <c r="G4182" t="s">
        <v>2565</v>
      </c>
      <c r="J4182" t="s">
        <v>791</v>
      </c>
      <c r="K4182" t="s">
        <v>2566</v>
      </c>
      <c r="L4182" t="s">
        <v>2567</v>
      </c>
      <c r="M4182" t="s">
        <v>15</v>
      </c>
      <c r="N4182" t="s">
        <v>799</v>
      </c>
      <c r="O4182">
        <v>0</v>
      </c>
      <c r="Y4182" t="s">
        <v>8142</v>
      </c>
      <c r="AA4182">
        <v>70129</v>
      </c>
      <c r="AB4182" t="s">
        <v>420</v>
      </c>
    </row>
    <row r="4183" spans="1:35" x14ac:dyDescent="0.25">
      <c r="A4183" t="s">
        <v>16261</v>
      </c>
      <c r="C4183" t="s">
        <v>16262</v>
      </c>
      <c r="D4183" t="s">
        <v>16263</v>
      </c>
      <c r="E4183" t="s">
        <v>771</v>
      </c>
      <c r="F4183" t="s">
        <v>2590</v>
      </c>
      <c r="G4183" t="s">
        <v>2565</v>
      </c>
      <c r="H4183" t="s">
        <v>2591</v>
      </c>
      <c r="J4183" t="s">
        <v>774</v>
      </c>
      <c r="K4183" t="s">
        <v>12769</v>
      </c>
      <c r="L4183" t="s">
        <v>52</v>
      </c>
      <c r="M4183" t="s">
        <v>51</v>
      </c>
      <c r="N4183" t="s">
        <v>771</v>
      </c>
      <c r="O4183">
        <v>1</v>
      </c>
      <c r="P4183" t="s">
        <v>777</v>
      </c>
      <c r="Q4183">
        <v>49.9</v>
      </c>
      <c r="R4183">
        <v>9</v>
      </c>
      <c r="S4183">
        <v>3</v>
      </c>
      <c r="T4183">
        <v>0.54</v>
      </c>
      <c r="Y4183" t="s">
        <v>8300</v>
      </c>
      <c r="Z4183" t="s">
        <v>2671</v>
      </c>
      <c r="AA4183">
        <v>4011</v>
      </c>
      <c r="AB4183" t="s">
        <v>420</v>
      </c>
    </row>
    <row r="4184" spans="1:35" x14ac:dyDescent="0.25">
      <c r="A4184" t="s">
        <v>16264</v>
      </c>
      <c r="B4184" t="s">
        <v>16264</v>
      </c>
      <c r="C4184" t="s">
        <v>16265</v>
      </c>
      <c r="D4184" t="s">
        <v>16266</v>
      </c>
      <c r="E4184" t="s">
        <v>771</v>
      </c>
      <c r="F4184" t="s">
        <v>772</v>
      </c>
      <c r="G4184" t="s">
        <v>2565</v>
      </c>
      <c r="J4184" t="s">
        <v>791</v>
      </c>
      <c r="K4184" t="s">
        <v>2566</v>
      </c>
      <c r="L4184" t="s">
        <v>2567</v>
      </c>
      <c r="M4184" t="s">
        <v>15</v>
      </c>
      <c r="N4184" t="s">
        <v>771</v>
      </c>
      <c r="O4184">
        <v>1</v>
      </c>
      <c r="P4184" t="s">
        <v>777</v>
      </c>
      <c r="Q4184">
        <v>19.899999999999999</v>
      </c>
      <c r="R4184">
        <v>3.59</v>
      </c>
      <c r="Y4184" t="s">
        <v>8191</v>
      </c>
      <c r="Z4184" t="s">
        <v>2599</v>
      </c>
      <c r="AA4184">
        <v>42</v>
      </c>
      <c r="AB4184" t="s">
        <v>420</v>
      </c>
    </row>
    <row r="4185" spans="1:35" x14ac:dyDescent="0.25">
      <c r="A4185" t="s">
        <v>16267</v>
      </c>
      <c r="B4185" t="s">
        <v>16267</v>
      </c>
      <c r="C4185" t="s">
        <v>16268</v>
      </c>
      <c r="D4185" t="s">
        <v>16269</v>
      </c>
      <c r="E4185" t="s">
        <v>771</v>
      </c>
      <c r="F4185" t="s">
        <v>772</v>
      </c>
      <c r="G4185" t="s">
        <v>2565</v>
      </c>
      <c r="J4185" t="s">
        <v>791</v>
      </c>
      <c r="K4185" t="s">
        <v>2598</v>
      </c>
      <c r="L4185" t="s">
        <v>776</v>
      </c>
      <c r="M4185" t="s">
        <v>424</v>
      </c>
      <c r="N4185" t="s">
        <v>771</v>
      </c>
      <c r="O4185">
        <v>1</v>
      </c>
      <c r="P4185" t="s">
        <v>777</v>
      </c>
      <c r="Q4185">
        <v>29.9</v>
      </c>
      <c r="R4185">
        <v>5.39</v>
      </c>
      <c r="Y4185" t="s">
        <v>5292</v>
      </c>
      <c r="Z4185" t="s">
        <v>16270</v>
      </c>
      <c r="AA4185">
        <v>20833</v>
      </c>
      <c r="AB4185" t="s">
        <v>420</v>
      </c>
    </row>
    <row r="4186" spans="1:35" x14ac:dyDescent="0.25">
      <c r="A4186" t="s">
        <v>16271</v>
      </c>
      <c r="B4186" t="s">
        <v>16271</v>
      </c>
      <c r="C4186" t="s">
        <v>16272</v>
      </c>
      <c r="D4186" t="s">
        <v>16273</v>
      </c>
      <c r="E4186" t="s">
        <v>771</v>
      </c>
      <c r="F4186" t="s">
        <v>772</v>
      </c>
      <c r="G4186" t="s">
        <v>2565</v>
      </c>
      <c r="J4186" t="s">
        <v>791</v>
      </c>
      <c r="K4186" t="s">
        <v>2566</v>
      </c>
      <c r="L4186" t="s">
        <v>2567</v>
      </c>
      <c r="M4186" t="s">
        <v>15</v>
      </c>
      <c r="N4186" t="s">
        <v>771</v>
      </c>
      <c r="O4186">
        <v>1</v>
      </c>
      <c r="P4186" t="s">
        <v>777</v>
      </c>
      <c r="Q4186">
        <v>19.899999999999999</v>
      </c>
      <c r="R4186">
        <v>3.59</v>
      </c>
      <c r="Y4186" t="s">
        <v>11346</v>
      </c>
      <c r="Z4186" t="s">
        <v>2785</v>
      </c>
      <c r="AA4186">
        <v>7041</v>
      </c>
      <c r="AB4186" t="s">
        <v>420</v>
      </c>
    </row>
    <row r="4187" spans="1:35" x14ac:dyDescent="0.25">
      <c r="A4187" t="s">
        <v>16274</v>
      </c>
      <c r="B4187" t="s">
        <v>16274</v>
      </c>
      <c r="C4187" t="s">
        <v>16275</v>
      </c>
      <c r="D4187" t="s">
        <v>16276</v>
      </c>
      <c r="E4187" t="s">
        <v>771</v>
      </c>
      <c r="F4187" t="s">
        <v>772</v>
      </c>
      <c r="G4187" t="s">
        <v>2565</v>
      </c>
      <c r="J4187" t="s">
        <v>791</v>
      </c>
      <c r="K4187" t="s">
        <v>2578</v>
      </c>
      <c r="L4187" t="s">
        <v>833</v>
      </c>
      <c r="M4187" t="s">
        <v>49</v>
      </c>
      <c r="N4187" t="s">
        <v>771</v>
      </c>
      <c r="O4187">
        <v>1</v>
      </c>
      <c r="P4187" t="s">
        <v>777</v>
      </c>
      <c r="Q4187">
        <v>24.9</v>
      </c>
      <c r="R4187">
        <v>4.49</v>
      </c>
      <c r="Y4187" t="s">
        <v>16277</v>
      </c>
      <c r="Z4187" t="s">
        <v>3560</v>
      </c>
      <c r="AA4187">
        <v>37134</v>
      </c>
      <c r="AB4187" t="s">
        <v>420</v>
      </c>
    </row>
    <row r="4188" spans="1:35" x14ac:dyDescent="0.25">
      <c r="A4188" t="s">
        <v>16278</v>
      </c>
      <c r="B4188" t="s">
        <v>16278</v>
      </c>
      <c r="C4188" t="s">
        <v>16279</v>
      </c>
      <c r="D4188" t="s">
        <v>16280</v>
      </c>
      <c r="E4188" t="s">
        <v>771</v>
      </c>
      <c r="F4188" t="s">
        <v>772</v>
      </c>
      <c r="G4188" t="s">
        <v>2565</v>
      </c>
      <c r="J4188" t="s">
        <v>791</v>
      </c>
      <c r="K4188" t="s">
        <v>2566</v>
      </c>
      <c r="L4188" t="s">
        <v>2567</v>
      </c>
      <c r="M4188" t="s">
        <v>15</v>
      </c>
      <c r="N4188" t="s">
        <v>771</v>
      </c>
      <c r="O4188">
        <v>1</v>
      </c>
      <c r="P4188" t="s">
        <v>777</v>
      </c>
      <c r="Q4188">
        <v>19.899999999999999</v>
      </c>
      <c r="R4188">
        <v>3.59</v>
      </c>
      <c r="Y4188" t="s">
        <v>3844</v>
      </c>
      <c r="Z4188" t="s">
        <v>3845</v>
      </c>
      <c r="AA4188">
        <v>80127</v>
      </c>
      <c r="AB4188" t="s">
        <v>420</v>
      </c>
    </row>
    <row r="4189" spans="1:35" x14ac:dyDescent="0.25">
      <c r="A4189" t="s">
        <v>16281</v>
      </c>
      <c r="B4189" t="s">
        <v>16281</v>
      </c>
      <c r="C4189" t="s">
        <v>16282</v>
      </c>
      <c r="D4189" t="s">
        <v>16283</v>
      </c>
      <c r="E4189" t="s">
        <v>771</v>
      </c>
      <c r="F4189" t="s">
        <v>772</v>
      </c>
      <c r="G4189" t="s">
        <v>2565</v>
      </c>
      <c r="J4189" t="s">
        <v>791</v>
      </c>
      <c r="K4189" t="s">
        <v>3014</v>
      </c>
      <c r="L4189" t="s">
        <v>3015</v>
      </c>
      <c r="M4189" t="s">
        <v>25</v>
      </c>
      <c r="N4189" t="s">
        <v>771</v>
      </c>
      <c r="O4189">
        <v>1</v>
      </c>
      <c r="P4189" t="s">
        <v>777</v>
      </c>
      <c r="Q4189">
        <v>29.9</v>
      </c>
      <c r="R4189">
        <v>5.39</v>
      </c>
      <c r="Y4189" t="s">
        <v>16284</v>
      </c>
      <c r="Z4189" t="s">
        <v>1123</v>
      </c>
      <c r="AA4189">
        <v>66020</v>
      </c>
      <c r="AB4189" t="s">
        <v>420</v>
      </c>
    </row>
    <row r="4190" spans="1:35" x14ac:dyDescent="0.25">
      <c r="A4190" t="s">
        <v>16285</v>
      </c>
      <c r="B4190" t="s">
        <v>16285</v>
      </c>
      <c r="C4190" t="s">
        <v>16286</v>
      </c>
      <c r="D4190" t="s">
        <v>16287</v>
      </c>
      <c r="E4190" t="s">
        <v>771</v>
      </c>
      <c r="F4190" t="s">
        <v>772</v>
      </c>
      <c r="G4190" t="s">
        <v>2565</v>
      </c>
      <c r="J4190" t="s">
        <v>791</v>
      </c>
      <c r="K4190" t="s">
        <v>2737</v>
      </c>
      <c r="L4190" t="s">
        <v>2738</v>
      </c>
      <c r="M4190" t="s">
        <v>170</v>
      </c>
      <c r="N4190" t="s">
        <v>771</v>
      </c>
      <c r="O4190">
        <v>1</v>
      </c>
      <c r="P4190" t="s">
        <v>777</v>
      </c>
      <c r="Q4190">
        <v>14.9</v>
      </c>
      <c r="R4190">
        <v>2.69</v>
      </c>
      <c r="Y4190" t="s">
        <v>16288</v>
      </c>
      <c r="Z4190" t="s">
        <v>3296</v>
      </c>
      <c r="AA4190">
        <v>24065</v>
      </c>
      <c r="AB4190" t="s">
        <v>420</v>
      </c>
    </row>
    <row r="4191" spans="1:35" x14ac:dyDescent="0.25">
      <c r="A4191" t="s">
        <v>16289</v>
      </c>
      <c r="B4191" t="s">
        <v>16289</v>
      </c>
      <c r="C4191" t="s">
        <v>16290</v>
      </c>
      <c r="D4191" t="s">
        <v>16291</v>
      </c>
      <c r="E4191" t="s">
        <v>771</v>
      </c>
      <c r="F4191" t="s">
        <v>772</v>
      </c>
      <c r="G4191" t="s">
        <v>2565</v>
      </c>
      <c r="J4191" t="s">
        <v>791</v>
      </c>
      <c r="K4191" t="s">
        <v>2618</v>
      </c>
      <c r="L4191" t="s">
        <v>864</v>
      </c>
      <c r="M4191" t="s">
        <v>21</v>
      </c>
      <c r="N4191" t="s">
        <v>771</v>
      </c>
      <c r="O4191">
        <v>1</v>
      </c>
      <c r="P4191" t="s">
        <v>777</v>
      </c>
      <c r="Q4191">
        <v>29.9</v>
      </c>
      <c r="R4191">
        <v>5.39</v>
      </c>
      <c r="S4191">
        <v>1.0900000000000001</v>
      </c>
      <c r="X4191">
        <v>1.0900000000000001</v>
      </c>
      <c r="Y4191" t="s">
        <v>16292</v>
      </c>
      <c r="Z4191" t="s">
        <v>4392</v>
      </c>
      <c r="AA4191">
        <v>28019</v>
      </c>
      <c r="AB4191" t="s">
        <v>420</v>
      </c>
    </row>
    <row r="4192" spans="1:35" x14ac:dyDescent="0.25">
      <c r="A4192" t="s">
        <v>16293</v>
      </c>
      <c r="B4192" t="s">
        <v>16293</v>
      </c>
      <c r="C4192" t="s">
        <v>16294</v>
      </c>
      <c r="D4192" t="s">
        <v>16295</v>
      </c>
      <c r="E4192" t="s">
        <v>771</v>
      </c>
      <c r="F4192" t="s">
        <v>772</v>
      </c>
      <c r="G4192" t="s">
        <v>2565</v>
      </c>
      <c r="J4192" t="s">
        <v>791</v>
      </c>
      <c r="K4192" t="s">
        <v>2641</v>
      </c>
      <c r="L4192" t="s">
        <v>1330</v>
      </c>
      <c r="M4192" t="s">
        <v>29</v>
      </c>
      <c r="N4192" t="s">
        <v>771</v>
      </c>
      <c r="O4192">
        <v>1</v>
      </c>
      <c r="P4192" t="s">
        <v>777</v>
      </c>
      <c r="Q4192">
        <v>32.9</v>
      </c>
      <c r="R4192">
        <v>5.93</v>
      </c>
      <c r="Y4192" t="s">
        <v>2604</v>
      </c>
      <c r="Z4192" t="s">
        <v>2604</v>
      </c>
      <c r="AA4192">
        <v>80126</v>
      </c>
      <c r="AB4192" t="s">
        <v>420</v>
      </c>
    </row>
    <row r="4193" spans="1:28" x14ac:dyDescent="0.25">
      <c r="A4193" t="s">
        <v>16296</v>
      </c>
      <c r="B4193" t="s">
        <v>16296</v>
      </c>
      <c r="C4193" t="s">
        <v>16297</v>
      </c>
      <c r="D4193" t="s">
        <v>16298</v>
      </c>
      <c r="E4193" t="s">
        <v>771</v>
      </c>
      <c r="F4193" t="s">
        <v>772</v>
      </c>
      <c r="G4193" t="s">
        <v>2565</v>
      </c>
      <c r="J4193" t="s">
        <v>791</v>
      </c>
      <c r="K4193" t="s">
        <v>2566</v>
      </c>
      <c r="L4193" t="s">
        <v>2567</v>
      </c>
      <c r="M4193" t="s">
        <v>15</v>
      </c>
      <c r="N4193" t="s">
        <v>771</v>
      </c>
      <c r="O4193">
        <v>1</v>
      </c>
      <c r="P4193" t="s">
        <v>777</v>
      </c>
      <c r="Q4193">
        <v>19.899999999999999</v>
      </c>
      <c r="R4193">
        <v>3.59</v>
      </c>
      <c r="Y4193" t="s">
        <v>16299</v>
      </c>
      <c r="Z4193" t="s">
        <v>3234</v>
      </c>
      <c r="AA4193">
        <v>42028</v>
      </c>
      <c r="AB4193" t="s">
        <v>420</v>
      </c>
    </row>
    <row r="4194" spans="1:28" x14ac:dyDescent="0.25">
      <c r="A4194" t="s">
        <v>16300</v>
      </c>
      <c r="C4194" t="s">
        <v>16301</v>
      </c>
      <c r="D4194" t="s">
        <v>16302</v>
      </c>
      <c r="E4194" t="s">
        <v>771</v>
      </c>
      <c r="F4194" t="s">
        <v>2590</v>
      </c>
      <c r="G4194" t="s">
        <v>2565</v>
      </c>
      <c r="H4194" t="s">
        <v>2591</v>
      </c>
      <c r="J4194" t="s">
        <v>774</v>
      </c>
      <c r="K4194" t="s">
        <v>4348</v>
      </c>
      <c r="L4194" t="s">
        <v>20</v>
      </c>
      <c r="M4194" t="s">
        <v>19</v>
      </c>
      <c r="N4194" t="s">
        <v>771</v>
      </c>
      <c r="O4194">
        <v>2</v>
      </c>
      <c r="P4194" t="s">
        <v>777</v>
      </c>
      <c r="Q4194">
        <v>45.8</v>
      </c>
      <c r="R4194">
        <v>8.26</v>
      </c>
      <c r="S4194">
        <v>6</v>
      </c>
      <c r="T4194">
        <v>1.08</v>
      </c>
      <c r="Y4194" t="s">
        <v>8364</v>
      </c>
      <c r="Z4194" t="s">
        <v>2620</v>
      </c>
      <c r="AA4194">
        <v>44034</v>
      </c>
      <c r="AB4194" t="s">
        <v>420</v>
      </c>
    </row>
    <row r="4195" spans="1:28" x14ac:dyDescent="0.25">
      <c r="A4195" t="s">
        <v>16303</v>
      </c>
      <c r="B4195" t="s">
        <v>16303</v>
      </c>
      <c r="C4195" t="s">
        <v>16304</v>
      </c>
      <c r="D4195" t="s">
        <v>16305</v>
      </c>
      <c r="E4195" t="s">
        <v>771</v>
      </c>
      <c r="F4195" t="s">
        <v>772</v>
      </c>
      <c r="G4195" t="s">
        <v>2565</v>
      </c>
      <c r="J4195" t="s">
        <v>791</v>
      </c>
      <c r="K4195" t="s">
        <v>2641</v>
      </c>
      <c r="L4195" t="s">
        <v>1330</v>
      </c>
      <c r="M4195" t="s">
        <v>29</v>
      </c>
      <c r="N4195" t="s">
        <v>771</v>
      </c>
      <c r="O4195">
        <v>1</v>
      </c>
      <c r="P4195" t="s">
        <v>777</v>
      </c>
      <c r="Q4195">
        <v>32.9</v>
      </c>
      <c r="R4195">
        <v>5.93</v>
      </c>
      <c r="S4195">
        <v>1.66</v>
      </c>
      <c r="T4195">
        <v>0.3</v>
      </c>
      <c r="Y4195" t="s">
        <v>2604</v>
      </c>
      <c r="Z4195" t="s">
        <v>3662</v>
      </c>
      <c r="AA4195">
        <v>80144</v>
      </c>
      <c r="AB4195" t="s">
        <v>420</v>
      </c>
    </row>
    <row r="4196" spans="1:28" x14ac:dyDescent="0.25">
      <c r="A4196" t="s">
        <v>16306</v>
      </c>
      <c r="B4196" t="s">
        <v>16306</v>
      </c>
      <c r="C4196" t="s">
        <v>16307</v>
      </c>
      <c r="D4196" t="s">
        <v>16308</v>
      </c>
      <c r="E4196" t="s">
        <v>771</v>
      </c>
      <c r="F4196" t="s">
        <v>772</v>
      </c>
      <c r="G4196" t="s">
        <v>2565</v>
      </c>
      <c r="J4196" t="s">
        <v>791</v>
      </c>
      <c r="K4196" t="s">
        <v>2584</v>
      </c>
      <c r="L4196" t="s">
        <v>801</v>
      </c>
      <c r="M4196" t="s">
        <v>31</v>
      </c>
      <c r="N4196" t="s">
        <v>771</v>
      </c>
      <c r="O4196">
        <v>1</v>
      </c>
      <c r="P4196" t="s">
        <v>777</v>
      </c>
      <c r="Q4196">
        <v>34.9</v>
      </c>
      <c r="R4196">
        <v>6.29</v>
      </c>
      <c r="Y4196" t="s">
        <v>6827</v>
      </c>
      <c r="Z4196" t="s">
        <v>2599</v>
      </c>
      <c r="AA4196">
        <v>45</v>
      </c>
      <c r="AB4196" t="s">
        <v>420</v>
      </c>
    </row>
    <row r="4197" spans="1:28" x14ac:dyDescent="0.25">
      <c r="A4197" t="s">
        <v>16309</v>
      </c>
      <c r="B4197" t="s">
        <v>16309</v>
      </c>
      <c r="C4197" t="s">
        <v>16310</v>
      </c>
      <c r="D4197" t="s">
        <v>16311</v>
      </c>
      <c r="E4197" t="s">
        <v>771</v>
      </c>
      <c r="F4197" t="s">
        <v>772</v>
      </c>
      <c r="G4197" t="s">
        <v>2565</v>
      </c>
      <c r="J4197" t="s">
        <v>791</v>
      </c>
      <c r="K4197" t="s">
        <v>2584</v>
      </c>
      <c r="L4197" t="s">
        <v>801</v>
      </c>
      <c r="M4197" t="s">
        <v>31</v>
      </c>
      <c r="N4197" t="s">
        <v>771</v>
      </c>
      <c r="O4197">
        <v>1</v>
      </c>
      <c r="P4197" t="s">
        <v>777</v>
      </c>
      <c r="Q4197">
        <v>34.9</v>
      </c>
      <c r="R4197">
        <v>6.29</v>
      </c>
      <c r="Y4197" t="s">
        <v>16312</v>
      </c>
      <c r="Z4197" t="s">
        <v>5430</v>
      </c>
      <c r="AA4197">
        <v>39012</v>
      </c>
      <c r="AB4197" t="s">
        <v>420</v>
      </c>
    </row>
    <row r="4198" spans="1:28" x14ac:dyDescent="0.25">
      <c r="A4198" t="s">
        <v>16313</v>
      </c>
      <c r="B4198" t="s">
        <v>16313</v>
      </c>
      <c r="C4198" t="s">
        <v>16314</v>
      </c>
      <c r="D4198" t="s">
        <v>16315</v>
      </c>
      <c r="E4198" t="s">
        <v>799</v>
      </c>
      <c r="F4198" t="s">
        <v>772</v>
      </c>
      <c r="G4198" t="s">
        <v>2565</v>
      </c>
      <c r="J4198" t="s">
        <v>791</v>
      </c>
      <c r="K4198" t="s">
        <v>2584</v>
      </c>
      <c r="L4198" t="s">
        <v>801</v>
      </c>
      <c r="M4198" t="s">
        <v>31</v>
      </c>
      <c r="N4198" t="s">
        <v>799</v>
      </c>
      <c r="O4198">
        <v>0</v>
      </c>
      <c r="Y4198" t="s">
        <v>6827</v>
      </c>
      <c r="Z4198" t="s">
        <v>2599</v>
      </c>
      <c r="AA4198">
        <v>45</v>
      </c>
      <c r="AB4198" t="s">
        <v>420</v>
      </c>
    </row>
    <row r="4199" spans="1:28" x14ac:dyDescent="0.25">
      <c r="A4199" t="s">
        <v>16316</v>
      </c>
      <c r="B4199" t="s">
        <v>16316</v>
      </c>
      <c r="C4199" t="s">
        <v>16317</v>
      </c>
      <c r="D4199" t="s">
        <v>16318</v>
      </c>
      <c r="E4199" t="s">
        <v>799</v>
      </c>
      <c r="F4199" t="s">
        <v>772</v>
      </c>
      <c r="G4199" t="s">
        <v>2565</v>
      </c>
      <c r="J4199" t="s">
        <v>791</v>
      </c>
      <c r="K4199" t="s">
        <v>2584</v>
      </c>
      <c r="L4199" t="s">
        <v>801</v>
      </c>
      <c r="M4199" t="s">
        <v>31</v>
      </c>
      <c r="N4199" t="s">
        <v>799</v>
      </c>
      <c r="O4199">
        <v>0</v>
      </c>
      <c r="Y4199" t="s">
        <v>6827</v>
      </c>
      <c r="Z4199" t="s">
        <v>2599</v>
      </c>
      <c r="AA4199">
        <v>45</v>
      </c>
      <c r="AB4199" t="s">
        <v>420</v>
      </c>
    </row>
    <row r="4200" spans="1:28" x14ac:dyDescent="0.25">
      <c r="A4200" t="s">
        <v>16319</v>
      </c>
      <c r="B4200" t="s">
        <v>16319</v>
      </c>
      <c r="C4200" t="s">
        <v>16320</v>
      </c>
      <c r="D4200" t="s">
        <v>16321</v>
      </c>
      <c r="E4200" t="s">
        <v>771</v>
      </c>
      <c r="F4200" t="s">
        <v>772</v>
      </c>
      <c r="G4200" t="s">
        <v>2565</v>
      </c>
      <c r="J4200" t="s">
        <v>791</v>
      </c>
      <c r="K4200" t="s">
        <v>2737</v>
      </c>
      <c r="L4200" t="s">
        <v>2738</v>
      </c>
      <c r="M4200" t="s">
        <v>170</v>
      </c>
      <c r="N4200" t="s">
        <v>771</v>
      </c>
      <c r="O4200">
        <v>1</v>
      </c>
      <c r="P4200" t="s">
        <v>777</v>
      </c>
      <c r="Q4200">
        <v>14.9</v>
      </c>
      <c r="R4200">
        <v>2.69</v>
      </c>
      <c r="Y4200" t="s">
        <v>16322</v>
      </c>
      <c r="Z4200" t="s">
        <v>3088</v>
      </c>
      <c r="AA4200">
        <v>50019</v>
      </c>
      <c r="AB4200" t="s">
        <v>420</v>
      </c>
    </row>
    <row r="4201" spans="1:28" x14ac:dyDescent="0.25">
      <c r="A4201" t="s">
        <v>16323</v>
      </c>
      <c r="B4201" t="s">
        <v>16323</v>
      </c>
      <c r="C4201" t="s">
        <v>16324</v>
      </c>
      <c r="D4201" t="s">
        <v>16325</v>
      </c>
      <c r="E4201" t="s">
        <v>771</v>
      </c>
      <c r="F4201" t="s">
        <v>772</v>
      </c>
      <c r="G4201" t="s">
        <v>2565</v>
      </c>
      <c r="J4201" t="s">
        <v>791</v>
      </c>
      <c r="K4201" t="s">
        <v>2737</v>
      </c>
      <c r="L4201" t="s">
        <v>2738</v>
      </c>
      <c r="M4201" t="s">
        <v>170</v>
      </c>
      <c r="N4201" t="s">
        <v>771</v>
      </c>
      <c r="O4201">
        <v>1</v>
      </c>
      <c r="P4201" t="s">
        <v>777</v>
      </c>
      <c r="Q4201">
        <v>14.9</v>
      </c>
      <c r="R4201">
        <v>2.69</v>
      </c>
      <c r="Y4201" t="s">
        <v>16326</v>
      </c>
      <c r="Z4201" t="s">
        <v>4523</v>
      </c>
      <c r="AA4201">
        <v>52041</v>
      </c>
      <c r="AB4201" t="s">
        <v>420</v>
      </c>
    </row>
    <row r="4202" spans="1:28" x14ac:dyDescent="0.25">
      <c r="A4202" t="s">
        <v>16327</v>
      </c>
      <c r="C4202" t="s">
        <v>16328</v>
      </c>
      <c r="D4202" t="s">
        <v>16329</v>
      </c>
      <c r="E4202" t="s">
        <v>771</v>
      </c>
      <c r="F4202" t="s">
        <v>2590</v>
      </c>
      <c r="G4202" t="s">
        <v>2565</v>
      </c>
      <c r="H4202" t="s">
        <v>2591</v>
      </c>
      <c r="J4202" t="s">
        <v>774</v>
      </c>
      <c r="K4202" t="s">
        <v>13190</v>
      </c>
      <c r="L4202" t="s">
        <v>174</v>
      </c>
      <c r="M4202" t="s">
        <v>173</v>
      </c>
      <c r="N4202" t="s">
        <v>771</v>
      </c>
      <c r="O4202">
        <v>1</v>
      </c>
      <c r="P4202" t="s">
        <v>777</v>
      </c>
      <c r="Q4202">
        <v>59.9</v>
      </c>
      <c r="R4202">
        <v>10.8</v>
      </c>
      <c r="S4202">
        <v>3</v>
      </c>
      <c r="T4202">
        <v>0.54</v>
      </c>
      <c r="Y4202" t="s">
        <v>7111</v>
      </c>
      <c r="Z4202" t="s">
        <v>4878</v>
      </c>
      <c r="AA4202">
        <v>76011</v>
      </c>
      <c r="AB4202" t="s">
        <v>420</v>
      </c>
    </row>
    <row r="4203" spans="1:28" x14ac:dyDescent="0.25">
      <c r="A4203" t="s">
        <v>16330</v>
      </c>
      <c r="B4203" t="s">
        <v>16330</v>
      </c>
      <c r="C4203" t="s">
        <v>16331</v>
      </c>
      <c r="D4203" t="s">
        <v>16332</v>
      </c>
      <c r="E4203" t="s">
        <v>771</v>
      </c>
      <c r="F4203" t="s">
        <v>772</v>
      </c>
      <c r="G4203" t="s">
        <v>2565</v>
      </c>
      <c r="J4203" t="s">
        <v>791</v>
      </c>
      <c r="K4203" t="s">
        <v>2641</v>
      </c>
      <c r="L4203" t="s">
        <v>1330</v>
      </c>
      <c r="M4203" t="s">
        <v>29</v>
      </c>
      <c r="N4203" t="s">
        <v>771</v>
      </c>
      <c r="O4203">
        <v>1</v>
      </c>
      <c r="P4203" t="s">
        <v>777</v>
      </c>
      <c r="Q4203">
        <v>32.9</v>
      </c>
      <c r="R4203">
        <v>5.93</v>
      </c>
      <c r="Y4203" t="s">
        <v>16333</v>
      </c>
      <c r="Z4203" t="s">
        <v>3962</v>
      </c>
      <c r="AA4203">
        <v>37014</v>
      </c>
      <c r="AB4203" t="s">
        <v>420</v>
      </c>
    </row>
    <row r="4204" spans="1:28" x14ac:dyDescent="0.25">
      <c r="A4204" t="s">
        <v>16334</v>
      </c>
      <c r="B4204" t="s">
        <v>16334</v>
      </c>
      <c r="C4204" t="s">
        <v>16335</v>
      </c>
      <c r="D4204" t="s">
        <v>16336</v>
      </c>
      <c r="E4204" t="s">
        <v>771</v>
      </c>
      <c r="F4204" t="s">
        <v>772</v>
      </c>
      <c r="G4204" t="s">
        <v>2565</v>
      </c>
      <c r="J4204" t="s">
        <v>791</v>
      </c>
      <c r="K4204" t="s">
        <v>2566</v>
      </c>
      <c r="L4204" t="s">
        <v>2567</v>
      </c>
      <c r="M4204" t="s">
        <v>15</v>
      </c>
      <c r="N4204" t="s">
        <v>771</v>
      </c>
      <c r="O4204">
        <v>1</v>
      </c>
      <c r="P4204" t="s">
        <v>777</v>
      </c>
      <c r="Q4204">
        <v>19.899999999999999</v>
      </c>
      <c r="R4204">
        <v>3.59</v>
      </c>
      <c r="Y4204" t="s">
        <v>6563</v>
      </c>
      <c r="Z4204" t="s">
        <v>2776</v>
      </c>
      <c r="AA4204">
        <v>56021</v>
      </c>
      <c r="AB4204" t="s">
        <v>420</v>
      </c>
    </row>
    <row r="4205" spans="1:28" x14ac:dyDescent="0.25">
      <c r="A4205" t="s">
        <v>16337</v>
      </c>
      <c r="B4205" t="s">
        <v>16337</v>
      </c>
      <c r="C4205" t="s">
        <v>16338</v>
      </c>
      <c r="D4205" t="s">
        <v>16339</v>
      </c>
      <c r="E4205" t="s">
        <v>771</v>
      </c>
      <c r="F4205" t="s">
        <v>772</v>
      </c>
      <c r="G4205" t="s">
        <v>2565</v>
      </c>
      <c r="J4205" t="s">
        <v>791</v>
      </c>
      <c r="K4205" t="s">
        <v>2566</v>
      </c>
      <c r="L4205" t="s">
        <v>2567</v>
      </c>
      <c r="M4205" t="s">
        <v>15</v>
      </c>
      <c r="N4205" t="s">
        <v>771</v>
      </c>
      <c r="O4205">
        <v>1</v>
      </c>
      <c r="P4205" t="s">
        <v>777</v>
      </c>
      <c r="Q4205">
        <v>19.899999999999999</v>
      </c>
      <c r="R4205">
        <v>3.59</v>
      </c>
      <c r="Y4205" t="s">
        <v>16340</v>
      </c>
      <c r="Z4205" t="s">
        <v>3366</v>
      </c>
      <c r="AA4205">
        <v>24050</v>
      </c>
      <c r="AB4205" t="s">
        <v>420</v>
      </c>
    </row>
    <row r="4206" spans="1:28" x14ac:dyDescent="0.25">
      <c r="A4206" t="s">
        <v>16341</v>
      </c>
      <c r="B4206" t="s">
        <v>16341</v>
      </c>
      <c r="C4206" t="s">
        <v>16342</v>
      </c>
      <c r="D4206" t="s">
        <v>16343</v>
      </c>
      <c r="E4206" t="s">
        <v>771</v>
      </c>
      <c r="F4206" t="s">
        <v>772</v>
      </c>
      <c r="G4206" t="s">
        <v>2565</v>
      </c>
      <c r="J4206" t="s">
        <v>791</v>
      </c>
      <c r="K4206" t="s">
        <v>2566</v>
      </c>
      <c r="L4206" t="s">
        <v>2567</v>
      </c>
      <c r="M4206" t="s">
        <v>15</v>
      </c>
      <c r="N4206" t="s">
        <v>771</v>
      </c>
      <c r="O4206">
        <v>1</v>
      </c>
      <c r="P4206" t="s">
        <v>777</v>
      </c>
      <c r="Q4206">
        <v>19.899999999999999</v>
      </c>
      <c r="R4206">
        <v>3.59</v>
      </c>
      <c r="Y4206" t="s">
        <v>16344</v>
      </c>
      <c r="Z4206" t="s">
        <v>6062</v>
      </c>
      <c r="AA4206">
        <v>55047</v>
      </c>
      <c r="AB4206" t="s">
        <v>420</v>
      </c>
    </row>
    <row r="4207" spans="1:28" x14ac:dyDescent="0.25">
      <c r="A4207" t="s">
        <v>16345</v>
      </c>
      <c r="B4207" t="s">
        <v>16345</v>
      </c>
      <c r="C4207" t="s">
        <v>16346</v>
      </c>
      <c r="D4207" t="s">
        <v>16347</v>
      </c>
      <c r="E4207" t="s">
        <v>799</v>
      </c>
      <c r="F4207" t="s">
        <v>772</v>
      </c>
      <c r="G4207" t="s">
        <v>2565</v>
      </c>
      <c r="J4207" t="s">
        <v>791</v>
      </c>
      <c r="K4207" t="s">
        <v>2566</v>
      </c>
      <c r="L4207" t="s">
        <v>2567</v>
      </c>
      <c r="M4207" t="s">
        <v>15</v>
      </c>
      <c r="N4207" t="s">
        <v>799</v>
      </c>
      <c r="O4207">
        <v>0</v>
      </c>
      <c r="Y4207" t="s">
        <v>16348</v>
      </c>
      <c r="Z4207" t="s">
        <v>4776</v>
      </c>
      <c r="AA4207">
        <v>87040</v>
      </c>
      <c r="AB4207" t="s">
        <v>420</v>
      </c>
    </row>
    <row r="4208" spans="1:28" x14ac:dyDescent="0.25">
      <c r="A4208" t="s">
        <v>16349</v>
      </c>
      <c r="B4208" t="s">
        <v>16349</v>
      </c>
      <c r="C4208" t="s">
        <v>16350</v>
      </c>
      <c r="D4208" t="s">
        <v>16351</v>
      </c>
      <c r="E4208" t="s">
        <v>771</v>
      </c>
      <c r="F4208" t="s">
        <v>772</v>
      </c>
      <c r="G4208" t="s">
        <v>2565</v>
      </c>
      <c r="J4208" t="s">
        <v>791</v>
      </c>
      <c r="K4208" t="s">
        <v>7068</v>
      </c>
      <c r="L4208" t="s">
        <v>1238</v>
      </c>
      <c r="M4208" t="s">
        <v>57</v>
      </c>
      <c r="N4208" t="s">
        <v>771</v>
      </c>
      <c r="O4208">
        <v>1</v>
      </c>
      <c r="P4208" t="s">
        <v>777</v>
      </c>
      <c r="Q4208">
        <v>14.9</v>
      </c>
      <c r="R4208">
        <v>2.69</v>
      </c>
      <c r="Y4208" t="s">
        <v>7625</v>
      </c>
      <c r="Z4208" t="s">
        <v>11573</v>
      </c>
      <c r="AA4208">
        <v>48124</v>
      </c>
      <c r="AB4208" t="s">
        <v>420</v>
      </c>
    </row>
    <row r="4209" spans="1:35" x14ac:dyDescent="0.25">
      <c r="A4209" t="s">
        <v>16352</v>
      </c>
      <c r="C4209" t="s">
        <v>16353</v>
      </c>
      <c r="D4209" t="s">
        <v>16354</v>
      </c>
      <c r="E4209" t="s">
        <v>771</v>
      </c>
      <c r="F4209" t="s">
        <v>2590</v>
      </c>
      <c r="G4209" t="s">
        <v>2565</v>
      </c>
      <c r="H4209" t="s">
        <v>2591</v>
      </c>
      <c r="J4209" t="s">
        <v>774</v>
      </c>
      <c r="K4209" t="s">
        <v>2598</v>
      </c>
      <c r="L4209" t="s">
        <v>425</v>
      </c>
      <c r="M4209" t="s">
        <v>424</v>
      </c>
      <c r="N4209" t="s">
        <v>771</v>
      </c>
      <c r="O4209">
        <v>1</v>
      </c>
      <c r="P4209" t="s">
        <v>777</v>
      </c>
      <c r="Q4209">
        <v>29.9</v>
      </c>
      <c r="R4209">
        <v>5.39</v>
      </c>
      <c r="S4209">
        <v>3</v>
      </c>
      <c r="T4209">
        <v>0.54</v>
      </c>
      <c r="Y4209" t="s">
        <v>16355</v>
      </c>
      <c r="Z4209" t="s">
        <v>3239</v>
      </c>
      <c r="AA4209">
        <v>31030</v>
      </c>
      <c r="AB4209" t="s">
        <v>420</v>
      </c>
      <c r="AG4209" t="s">
        <v>16356</v>
      </c>
      <c r="AH4209" t="s">
        <v>420</v>
      </c>
      <c r="AI4209" t="s">
        <v>1019</v>
      </c>
    </row>
    <row r="4210" spans="1:35" x14ac:dyDescent="0.25">
      <c r="A4210" t="s">
        <v>16357</v>
      </c>
      <c r="B4210" t="s">
        <v>16357</v>
      </c>
      <c r="C4210" t="s">
        <v>16358</v>
      </c>
      <c r="D4210" t="s">
        <v>16359</v>
      </c>
      <c r="E4210" t="s">
        <v>771</v>
      </c>
      <c r="F4210" t="s">
        <v>772</v>
      </c>
      <c r="G4210" t="s">
        <v>2565</v>
      </c>
      <c r="J4210" t="s">
        <v>791</v>
      </c>
      <c r="K4210" t="s">
        <v>2584</v>
      </c>
      <c r="L4210" t="s">
        <v>801</v>
      </c>
      <c r="M4210" t="s">
        <v>31</v>
      </c>
      <c r="N4210" t="s">
        <v>771</v>
      </c>
      <c r="O4210">
        <v>1</v>
      </c>
      <c r="P4210" t="s">
        <v>777</v>
      </c>
      <c r="Q4210">
        <v>34.9</v>
      </c>
      <c r="R4210">
        <v>6.29</v>
      </c>
      <c r="Y4210" t="s">
        <v>16360</v>
      </c>
      <c r="AA4210">
        <v>70020</v>
      </c>
      <c r="AB4210" t="s">
        <v>420</v>
      </c>
    </row>
    <row r="4211" spans="1:35" x14ac:dyDescent="0.25">
      <c r="A4211" t="s">
        <v>16361</v>
      </c>
      <c r="B4211" t="s">
        <v>16361</v>
      </c>
      <c r="C4211" t="s">
        <v>16362</v>
      </c>
      <c r="D4211" t="s">
        <v>16363</v>
      </c>
      <c r="E4211" t="s">
        <v>771</v>
      </c>
      <c r="F4211" t="s">
        <v>772</v>
      </c>
      <c r="G4211" t="s">
        <v>2565</v>
      </c>
      <c r="J4211" t="s">
        <v>791</v>
      </c>
      <c r="K4211" t="s">
        <v>2566</v>
      </c>
      <c r="L4211" t="s">
        <v>2567</v>
      </c>
      <c r="M4211" t="s">
        <v>15</v>
      </c>
      <c r="N4211" t="s">
        <v>771</v>
      </c>
      <c r="O4211">
        <v>1</v>
      </c>
      <c r="P4211" t="s">
        <v>777</v>
      </c>
      <c r="Q4211">
        <v>19.899999999999999</v>
      </c>
      <c r="R4211">
        <v>3.59</v>
      </c>
      <c r="Y4211" t="s">
        <v>3010</v>
      </c>
      <c r="Z4211" t="s">
        <v>2776</v>
      </c>
      <c r="AA4211">
        <v>56123</v>
      </c>
      <c r="AB4211" t="s">
        <v>420</v>
      </c>
    </row>
    <row r="4212" spans="1:35" x14ac:dyDescent="0.25">
      <c r="A4212" t="s">
        <v>16364</v>
      </c>
      <c r="B4212" t="s">
        <v>16364</v>
      </c>
      <c r="C4212" t="s">
        <v>16365</v>
      </c>
      <c r="D4212" t="s">
        <v>16366</v>
      </c>
      <c r="E4212" t="s">
        <v>771</v>
      </c>
      <c r="F4212" t="s">
        <v>772</v>
      </c>
      <c r="G4212" t="s">
        <v>2565</v>
      </c>
      <c r="J4212" t="s">
        <v>791</v>
      </c>
      <c r="K4212" t="s">
        <v>2566</v>
      </c>
      <c r="L4212" t="s">
        <v>2567</v>
      </c>
      <c r="M4212" t="s">
        <v>15</v>
      </c>
      <c r="N4212" t="s">
        <v>771</v>
      </c>
      <c r="O4212">
        <v>1</v>
      </c>
      <c r="P4212" t="s">
        <v>777</v>
      </c>
      <c r="Q4212">
        <v>19.899999999999999</v>
      </c>
      <c r="R4212">
        <v>3.59</v>
      </c>
      <c r="Y4212" t="s">
        <v>6757</v>
      </c>
      <c r="Z4212" t="s">
        <v>8184</v>
      </c>
      <c r="AA4212">
        <v>73100</v>
      </c>
      <c r="AB4212" t="s">
        <v>420</v>
      </c>
    </row>
    <row r="4213" spans="1:35" x14ac:dyDescent="0.25">
      <c r="A4213" t="s">
        <v>16367</v>
      </c>
      <c r="B4213" t="s">
        <v>16367</v>
      </c>
      <c r="C4213" t="s">
        <v>16368</v>
      </c>
      <c r="D4213" t="s">
        <v>16369</v>
      </c>
      <c r="E4213" t="s">
        <v>771</v>
      </c>
      <c r="F4213" t="s">
        <v>772</v>
      </c>
      <c r="G4213" t="s">
        <v>2565</v>
      </c>
      <c r="J4213" t="s">
        <v>791</v>
      </c>
      <c r="K4213" t="s">
        <v>3229</v>
      </c>
      <c r="L4213" t="s">
        <v>870</v>
      </c>
      <c r="M4213" t="s">
        <v>440</v>
      </c>
      <c r="N4213" t="s">
        <v>771</v>
      </c>
      <c r="O4213">
        <v>1</v>
      </c>
      <c r="P4213" t="s">
        <v>777</v>
      </c>
      <c r="Q4213">
        <v>79.900000000000006</v>
      </c>
      <c r="R4213">
        <v>14.41</v>
      </c>
      <c r="Y4213" t="s">
        <v>16370</v>
      </c>
      <c r="Z4213" t="s">
        <v>3483</v>
      </c>
      <c r="AA4213">
        <v>17</v>
      </c>
      <c r="AB4213" t="s">
        <v>420</v>
      </c>
    </row>
    <row r="4214" spans="1:35" x14ac:dyDescent="0.25">
      <c r="A4214" t="s">
        <v>16371</v>
      </c>
      <c r="B4214" t="s">
        <v>16371</v>
      </c>
      <c r="C4214" t="s">
        <v>16372</v>
      </c>
      <c r="D4214" t="s">
        <v>16373</v>
      </c>
      <c r="E4214" t="s">
        <v>771</v>
      </c>
      <c r="F4214" t="s">
        <v>772</v>
      </c>
      <c r="G4214" t="s">
        <v>2565</v>
      </c>
      <c r="J4214" t="s">
        <v>791</v>
      </c>
      <c r="K4214" t="s">
        <v>2566</v>
      </c>
      <c r="L4214" t="s">
        <v>2567</v>
      </c>
      <c r="M4214" t="s">
        <v>15</v>
      </c>
      <c r="N4214" t="s">
        <v>771</v>
      </c>
      <c r="O4214">
        <v>1</v>
      </c>
      <c r="P4214" t="s">
        <v>777</v>
      </c>
      <c r="Q4214">
        <v>19.899999999999999</v>
      </c>
      <c r="R4214">
        <v>3.59</v>
      </c>
      <c r="Y4214" t="s">
        <v>16374</v>
      </c>
      <c r="Z4214" t="s">
        <v>3604</v>
      </c>
      <c r="AA4214">
        <v>84085</v>
      </c>
      <c r="AB4214" t="s">
        <v>420</v>
      </c>
    </row>
    <row r="4215" spans="1:35" x14ac:dyDescent="0.25">
      <c r="A4215" t="s">
        <v>16375</v>
      </c>
      <c r="B4215" t="s">
        <v>16375</v>
      </c>
      <c r="C4215" t="s">
        <v>16376</v>
      </c>
      <c r="D4215" t="s">
        <v>16377</v>
      </c>
      <c r="E4215" t="s">
        <v>771</v>
      </c>
      <c r="F4215" t="s">
        <v>772</v>
      </c>
      <c r="G4215" t="s">
        <v>2565</v>
      </c>
      <c r="J4215" t="s">
        <v>791</v>
      </c>
      <c r="K4215" t="s">
        <v>2737</v>
      </c>
      <c r="L4215" t="s">
        <v>2738</v>
      </c>
      <c r="M4215" t="s">
        <v>170</v>
      </c>
      <c r="N4215" t="s">
        <v>771</v>
      </c>
      <c r="O4215">
        <v>1</v>
      </c>
      <c r="P4215" t="s">
        <v>777</v>
      </c>
      <c r="Q4215">
        <v>14.9</v>
      </c>
      <c r="R4215">
        <v>2.69</v>
      </c>
      <c r="Y4215" t="s">
        <v>5108</v>
      </c>
      <c r="Z4215" t="s">
        <v>5108</v>
      </c>
      <c r="AA4215">
        <v>33170</v>
      </c>
      <c r="AB4215" t="s">
        <v>420</v>
      </c>
    </row>
    <row r="4216" spans="1:35" x14ac:dyDescent="0.25">
      <c r="A4216" t="s">
        <v>16378</v>
      </c>
      <c r="B4216" t="s">
        <v>16378</v>
      </c>
      <c r="C4216" t="s">
        <v>16379</v>
      </c>
      <c r="D4216" t="s">
        <v>16380</v>
      </c>
      <c r="E4216" t="s">
        <v>771</v>
      </c>
      <c r="F4216" t="s">
        <v>772</v>
      </c>
      <c r="G4216" t="s">
        <v>2565</v>
      </c>
      <c r="J4216" t="s">
        <v>791</v>
      </c>
      <c r="K4216" t="s">
        <v>2641</v>
      </c>
      <c r="L4216" t="s">
        <v>1330</v>
      </c>
      <c r="M4216" t="s">
        <v>29</v>
      </c>
      <c r="N4216" t="s">
        <v>771</v>
      </c>
      <c r="O4216">
        <v>1</v>
      </c>
      <c r="P4216" t="s">
        <v>777</v>
      </c>
      <c r="Q4216">
        <v>32.9</v>
      </c>
      <c r="R4216">
        <v>5.93</v>
      </c>
      <c r="Y4216" t="s">
        <v>2599</v>
      </c>
      <c r="Z4216" t="s">
        <v>2599</v>
      </c>
      <c r="AA4216">
        <v>132</v>
      </c>
      <c r="AB4216" t="s">
        <v>420</v>
      </c>
    </row>
    <row r="4217" spans="1:35" x14ac:dyDescent="0.25">
      <c r="A4217" t="s">
        <v>16381</v>
      </c>
      <c r="B4217" t="s">
        <v>16381</v>
      </c>
      <c r="C4217" t="s">
        <v>16382</v>
      </c>
      <c r="D4217" t="s">
        <v>16383</v>
      </c>
      <c r="E4217" t="s">
        <v>771</v>
      </c>
      <c r="F4217" t="s">
        <v>772</v>
      </c>
      <c r="G4217" t="s">
        <v>2565</v>
      </c>
      <c r="J4217" t="s">
        <v>791</v>
      </c>
      <c r="K4217" t="s">
        <v>2566</v>
      </c>
      <c r="L4217" t="s">
        <v>2567</v>
      </c>
      <c r="M4217" t="s">
        <v>15</v>
      </c>
      <c r="N4217" t="s">
        <v>771</v>
      </c>
      <c r="O4217">
        <v>1</v>
      </c>
      <c r="P4217" t="s">
        <v>777</v>
      </c>
      <c r="Q4217">
        <v>19.899999999999999</v>
      </c>
      <c r="R4217">
        <v>3.59</v>
      </c>
      <c r="Y4217" t="s">
        <v>16384</v>
      </c>
      <c r="Z4217" t="s">
        <v>3357</v>
      </c>
      <c r="AA4217">
        <v>10042</v>
      </c>
      <c r="AB4217" t="s">
        <v>420</v>
      </c>
    </row>
    <row r="4218" spans="1:35" x14ac:dyDescent="0.25">
      <c r="A4218" t="s">
        <v>16385</v>
      </c>
      <c r="B4218" t="s">
        <v>16385</v>
      </c>
      <c r="C4218" t="s">
        <v>16386</v>
      </c>
      <c r="D4218" t="s">
        <v>16387</v>
      </c>
      <c r="E4218" t="s">
        <v>771</v>
      </c>
      <c r="F4218" t="s">
        <v>772</v>
      </c>
      <c r="G4218" t="s">
        <v>2565</v>
      </c>
      <c r="J4218" t="s">
        <v>791</v>
      </c>
      <c r="K4218" t="s">
        <v>2566</v>
      </c>
      <c r="L4218" t="s">
        <v>2567</v>
      </c>
      <c r="M4218" t="s">
        <v>15</v>
      </c>
      <c r="N4218" t="s">
        <v>771</v>
      </c>
      <c r="O4218">
        <v>1</v>
      </c>
      <c r="P4218" t="s">
        <v>777</v>
      </c>
      <c r="Q4218">
        <v>19.899999999999999</v>
      </c>
      <c r="R4218">
        <v>3.59</v>
      </c>
      <c r="Y4218" t="s">
        <v>3088</v>
      </c>
      <c r="Z4218" t="s">
        <v>3088</v>
      </c>
      <c r="AA4218">
        <v>50124</v>
      </c>
      <c r="AB4218" t="s">
        <v>420</v>
      </c>
    </row>
    <row r="4219" spans="1:35" x14ac:dyDescent="0.25">
      <c r="A4219" t="s">
        <v>16388</v>
      </c>
      <c r="B4219" t="s">
        <v>16388</v>
      </c>
      <c r="C4219" t="s">
        <v>16389</v>
      </c>
      <c r="D4219" t="s">
        <v>16390</v>
      </c>
      <c r="E4219" t="s">
        <v>771</v>
      </c>
      <c r="F4219" t="s">
        <v>772</v>
      </c>
      <c r="G4219" t="s">
        <v>2565</v>
      </c>
      <c r="J4219" t="s">
        <v>774</v>
      </c>
      <c r="K4219" t="s">
        <v>2882</v>
      </c>
      <c r="L4219" t="s">
        <v>827</v>
      </c>
      <c r="M4219" t="s">
        <v>438</v>
      </c>
      <c r="N4219" t="s">
        <v>771</v>
      </c>
      <c r="O4219">
        <v>1</v>
      </c>
      <c r="P4219" t="s">
        <v>777</v>
      </c>
      <c r="Q4219">
        <v>39.9</v>
      </c>
      <c r="S4219">
        <v>1.95</v>
      </c>
      <c r="Y4219" t="s">
        <v>16391</v>
      </c>
      <c r="Z4219" t="s">
        <v>16392</v>
      </c>
      <c r="AA4219" t="s">
        <v>16393</v>
      </c>
      <c r="AB4219" t="s">
        <v>455</v>
      </c>
    </row>
    <row r="4220" spans="1:35" x14ac:dyDescent="0.25">
      <c r="A4220" t="s">
        <v>16394</v>
      </c>
      <c r="B4220" t="s">
        <v>16394</v>
      </c>
      <c r="C4220" t="s">
        <v>16395</v>
      </c>
      <c r="D4220" t="s">
        <v>16396</v>
      </c>
      <c r="E4220" t="s">
        <v>771</v>
      </c>
      <c r="F4220" t="s">
        <v>772</v>
      </c>
      <c r="G4220" t="s">
        <v>2565</v>
      </c>
      <c r="J4220" t="s">
        <v>791</v>
      </c>
      <c r="K4220" t="s">
        <v>2566</v>
      </c>
      <c r="L4220" t="s">
        <v>2567</v>
      </c>
      <c r="M4220" t="s">
        <v>15</v>
      </c>
      <c r="N4220" t="s">
        <v>771</v>
      </c>
      <c r="O4220">
        <v>1</v>
      </c>
      <c r="P4220" t="s">
        <v>777</v>
      </c>
      <c r="Q4220">
        <v>19.899999999999999</v>
      </c>
      <c r="R4220">
        <v>3.59</v>
      </c>
      <c r="Y4220" t="s">
        <v>8843</v>
      </c>
      <c r="Z4220" t="s">
        <v>2599</v>
      </c>
      <c r="AA4220">
        <v>49</v>
      </c>
      <c r="AB4220" t="s">
        <v>420</v>
      </c>
    </row>
    <row r="4221" spans="1:35" x14ac:dyDescent="0.25">
      <c r="A4221" t="s">
        <v>16397</v>
      </c>
      <c r="B4221" t="s">
        <v>16397</v>
      </c>
      <c r="C4221" t="s">
        <v>16398</v>
      </c>
      <c r="D4221" t="s">
        <v>16399</v>
      </c>
      <c r="E4221" t="s">
        <v>771</v>
      </c>
      <c r="F4221" t="s">
        <v>772</v>
      </c>
      <c r="G4221" t="s">
        <v>2565</v>
      </c>
      <c r="J4221" t="s">
        <v>791</v>
      </c>
      <c r="K4221" t="s">
        <v>2566</v>
      </c>
      <c r="L4221" t="s">
        <v>2567</v>
      </c>
      <c r="M4221" t="s">
        <v>15</v>
      </c>
      <c r="N4221" t="s">
        <v>771</v>
      </c>
      <c r="O4221">
        <v>1</v>
      </c>
      <c r="P4221" t="s">
        <v>777</v>
      </c>
      <c r="Q4221">
        <v>19.899999999999999</v>
      </c>
      <c r="R4221">
        <v>3.59</v>
      </c>
      <c r="Y4221" t="s">
        <v>2568</v>
      </c>
      <c r="Z4221" t="s">
        <v>2904</v>
      </c>
      <c r="AA4221">
        <v>10154</v>
      </c>
      <c r="AB4221" t="s">
        <v>420</v>
      </c>
    </row>
    <row r="4222" spans="1:35" x14ac:dyDescent="0.25">
      <c r="A4222" t="s">
        <v>16400</v>
      </c>
      <c r="B4222" t="s">
        <v>16400</v>
      </c>
      <c r="C4222" t="s">
        <v>16401</v>
      </c>
      <c r="D4222" t="s">
        <v>16402</v>
      </c>
      <c r="E4222" t="s">
        <v>771</v>
      </c>
      <c r="F4222" t="s">
        <v>772</v>
      </c>
      <c r="G4222" t="s">
        <v>2565</v>
      </c>
      <c r="J4222" t="s">
        <v>791</v>
      </c>
      <c r="K4222" t="s">
        <v>2882</v>
      </c>
      <c r="L4222" t="s">
        <v>827</v>
      </c>
      <c r="M4222" t="s">
        <v>438</v>
      </c>
      <c r="N4222" t="s">
        <v>771</v>
      </c>
      <c r="O4222">
        <v>1</v>
      </c>
      <c r="P4222" t="s">
        <v>777</v>
      </c>
      <c r="Q4222">
        <v>39.9</v>
      </c>
      <c r="R4222">
        <v>7.2</v>
      </c>
      <c r="Y4222" t="s">
        <v>2585</v>
      </c>
      <c r="Z4222" t="s">
        <v>2585</v>
      </c>
      <c r="AA4222">
        <v>20136</v>
      </c>
      <c r="AB4222" t="s">
        <v>420</v>
      </c>
    </row>
    <row r="4223" spans="1:35" x14ac:dyDescent="0.25">
      <c r="A4223" t="s">
        <v>16403</v>
      </c>
      <c r="B4223" t="s">
        <v>16403</v>
      </c>
      <c r="C4223" t="s">
        <v>16404</v>
      </c>
      <c r="D4223" t="s">
        <v>16405</v>
      </c>
      <c r="E4223" t="s">
        <v>771</v>
      </c>
      <c r="F4223" t="s">
        <v>772</v>
      </c>
      <c r="G4223" t="s">
        <v>2565</v>
      </c>
      <c r="J4223" t="s">
        <v>791</v>
      </c>
      <c r="K4223" t="s">
        <v>2566</v>
      </c>
      <c r="L4223" t="s">
        <v>2567</v>
      </c>
      <c r="M4223" t="s">
        <v>15</v>
      </c>
      <c r="N4223" t="s">
        <v>771</v>
      </c>
      <c r="O4223">
        <v>1</v>
      </c>
      <c r="P4223" t="s">
        <v>777</v>
      </c>
      <c r="Q4223">
        <v>19.899999999999999</v>
      </c>
      <c r="R4223">
        <v>3.59</v>
      </c>
      <c r="Y4223" t="s">
        <v>16406</v>
      </c>
      <c r="Z4223" t="s">
        <v>2580</v>
      </c>
      <c r="AA4223">
        <v>20882</v>
      </c>
      <c r="AB4223" t="s">
        <v>420</v>
      </c>
    </row>
    <row r="4224" spans="1:35" x14ac:dyDescent="0.25">
      <c r="A4224" t="s">
        <v>16407</v>
      </c>
      <c r="B4224" t="s">
        <v>16407</v>
      </c>
      <c r="C4224" t="s">
        <v>16408</v>
      </c>
      <c r="D4224" t="s">
        <v>16409</v>
      </c>
      <c r="E4224" t="s">
        <v>771</v>
      </c>
      <c r="F4224" t="s">
        <v>772</v>
      </c>
      <c r="G4224" t="s">
        <v>2565</v>
      </c>
      <c r="J4224" t="s">
        <v>791</v>
      </c>
      <c r="K4224" t="s">
        <v>2882</v>
      </c>
      <c r="L4224" t="s">
        <v>827</v>
      </c>
      <c r="M4224" t="s">
        <v>438</v>
      </c>
      <c r="N4224" t="s">
        <v>771</v>
      </c>
      <c r="O4224">
        <v>1</v>
      </c>
      <c r="P4224" t="s">
        <v>777</v>
      </c>
      <c r="Q4224">
        <v>39.9</v>
      </c>
      <c r="R4224">
        <v>7.2</v>
      </c>
      <c r="Y4224" t="s">
        <v>2642</v>
      </c>
      <c r="Z4224" t="s">
        <v>2586</v>
      </c>
      <c r="AA4224">
        <v>20021</v>
      </c>
      <c r="AB4224" t="s">
        <v>420</v>
      </c>
    </row>
    <row r="4225" spans="1:35" x14ac:dyDescent="0.25">
      <c r="A4225" t="s">
        <v>16410</v>
      </c>
      <c r="B4225" t="s">
        <v>16410</v>
      </c>
      <c r="C4225" t="s">
        <v>16411</v>
      </c>
      <c r="D4225" t="s">
        <v>16412</v>
      </c>
      <c r="E4225" t="s">
        <v>771</v>
      </c>
      <c r="F4225" t="s">
        <v>772</v>
      </c>
      <c r="G4225" t="s">
        <v>2565</v>
      </c>
      <c r="J4225" t="s">
        <v>791</v>
      </c>
      <c r="K4225" t="s">
        <v>2566</v>
      </c>
      <c r="L4225" t="s">
        <v>2567</v>
      </c>
      <c r="M4225" t="s">
        <v>15</v>
      </c>
      <c r="N4225" t="s">
        <v>771</v>
      </c>
      <c r="O4225">
        <v>1</v>
      </c>
      <c r="P4225" t="s">
        <v>777</v>
      </c>
      <c r="Q4225">
        <v>19.899999999999999</v>
      </c>
      <c r="R4225">
        <v>3.59</v>
      </c>
      <c r="Y4225" t="s">
        <v>12244</v>
      </c>
      <c r="Z4225" t="s">
        <v>2599</v>
      </c>
      <c r="AA4225">
        <v>43</v>
      </c>
      <c r="AB4225" t="s">
        <v>420</v>
      </c>
    </row>
    <row r="4226" spans="1:35" x14ac:dyDescent="0.25">
      <c r="A4226" t="s">
        <v>16413</v>
      </c>
      <c r="B4226" t="s">
        <v>16413</v>
      </c>
      <c r="C4226" t="s">
        <v>16414</v>
      </c>
      <c r="D4226" t="s">
        <v>16415</v>
      </c>
      <c r="E4226" t="s">
        <v>771</v>
      </c>
      <c r="F4226" t="s">
        <v>772</v>
      </c>
      <c r="G4226" t="s">
        <v>2565</v>
      </c>
      <c r="J4226" t="s">
        <v>791</v>
      </c>
      <c r="K4226" t="s">
        <v>2737</v>
      </c>
      <c r="L4226" t="s">
        <v>2738</v>
      </c>
      <c r="M4226" t="s">
        <v>170</v>
      </c>
      <c r="N4226" t="s">
        <v>771</v>
      </c>
      <c r="O4226">
        <v>1</v>
      </c>
      <c r="P4226" t="s">
        <v>777</v>
      </c>
      <c r="Q4226">
        <v>14.9</v>
      </c>
      <c r="R4226">
        <v>2.69</v>
      </c>
      <c r="Y4226" t="s">
        <v>2711</v>
      </c>
      <c r="Z4226" t="s">
        <v>3779</v>
      </c>
      <c r="AA4226">
        <v>137</v>
      </c>
      <c r="AB4226" t="s">
        <v>420</v>
      </c>
      <c r="AG4226" t="s">
        <v>16416</v>
      </c>
      <c r="AH4226" t="s">
        <v>420</v>
      </c>
      <c r="AI4226" t="s">
        <v>2945</v>
      </c>
    </row>
    <row r="4227" spans="1:35" x14ac:dyDescent="0.25">
      <c r="A4227" t="s">
        <v>16417</v>
      </c>
      <c r="B4227" t="s">
        <v>16417</v>
      </c>
      <c r="C4227" t="s">
        <v>16418</v>
      </c>
      <c r="D4227" t="s">
        <v>16419</v>
      </c>
      <c r="E4227" t="s">
        <v>771</v>
      </c>
      <c r="F4227" t="s">
        <v>772</v>
      </c>
      <c r="G4227" t="s">
        <v>2565</v>
      </c>
      <c r="J4227" t="s">
        <v>791</v>
      </c>
      <c r="K4227" t="s">
        <v>2737</v>
      </c>
      <c r="L4227" t="s">
        <v>2738</v>
      </c>
      <c r="M4227" t="s">
        <v>170</v>
      </c>
      <c r="N4227" t="s">
        <v>771</v>
      </c>
      <c r="O4227">
        <v>1</v>
      </c>
      <c r="P4227" t="s">
        <v>777</v>
      </c>
      <c r="Q4227">
        <v>14.9</v>
      </c>
      <c r="R4227">
        <v>2.69</v>
      </c>
      <c r="Y4227" t="s">
        <v>16420</v>
      </c>
      <c r="Z4227" t="s">
        <v>2759</v>
      </c>
      <c r="AA4227">
        <v>29010</v>
      </c>
      <c r="AB4227" t="s">
        <v>420</v>
      </c>
    </row>
    <row r="4228" spans="1:35" x14ac:dyDescent="0.25">
      <c r="A4228" t="s">
        <v>16421</v>
      </c>
      <c r="B4228" t="s">
        <v>16421</v>
      </c>
      <c r="C4228" t="s">
        <v>16422</v>
      </c>
      <c r="D4228" t="s">
        <v>16423</v>
      </c>
      <c r="E4228" t="s">
        <v>771</v>
      </c>
      <c r="F4228" t="s">
        <v>772</v>
      </c>
      <c r="G4228" t="s">
        <v>2565</v>
      </c>
      <c r="J4228" t="s">
        <v>791</v>
      </c>
      <c r="K4228" t="s">
        <v>2566</v>
      </c>
      <c r="L4228" t="s">
        <v>2567</v>
      </c>
      <c r="M4228" t="s">
        <v>15</v>
      </c>
      <c r="N4228" t="s">
        <v>771</v>
      </c>
      <c r="O4228">
        <v>1</v>
      </c>
      <c r="P4228" t="s">
        <v>777</v>
      </c>
      <c r="Q4228">
        <v>19.899999999999999</v>
      </c>
      <c r="R4228">
        <v>3.59</v>
      </c>
      <c r="Y4228" t="s">
        <v>3379</v>
      </c>
      <c r="Z4228" t="s">
        <v>2900</v>
      </c>
      <c r="AA4228">
        <v>50122</v>
      </c>
      <c r="AB4228" t="s">
        <v>420</v>
      </c>
    </row>
    <row r="4229" spans="1:35" x14ac:dyDescent="0.25">
      <c r="A4229" t="s">
        <v>16424</v>
      </c>
      <c r="B4229" t="s">
        <v>16424</v>
      </c>
      <c r="C4229" t="s">
        <v>16425</v>
      </c>
      <c r="D4229" t="s">
        <v>16426</v>
      </c>
      <c r="E4229" t="s">
        <v>771</v>
      </c>
      <c r="F4229" t="s">
        <v>772</v>
      </c>
      <c r="G4229" t="s">
        <v>2565</v>
      </c>
      <c r="J4229" t="s">
        <v>791</v>
      </c>
      <c r="K4229" t="s">
        <v>7068</v>
      </c>
      <c r="L4229" t="s">
        <v>1238</v>
      </c>
      <c r="M4229" t="s">
        <v>57</v>
      </c>
      <c r="N4229" t="s">
        <v>771</v>
      </c>
      <c r="O4229">
        <v>1</v>
      </c>
      <c r="P4229" t="s">
        <v>777</v>
      </c>
      <c r="Q4229">
        <v>14.9</v>
      </c>
      <c r="R4229">
        <v>2.69</v>
      </c>
      <c r="Y4229" t="s">
        <v>2740</v>
      </c>
      <c r="Z4229" t="s">
        <v>2868</v>
      </c>
      <c r="AA4229">
        <v>74121</v>
      </c>
      <c r="AB4229" t="s">
        <v>420</v>
      </c>
    </row>
    <row r="4230" spans="1:35" x14ac:dyDescent="0.25">
      <c r="A4230" t="s">
        <v>16427</v>
      </c>
      <c r="B4230" t="s">
        <v>16427</v>
      </c>
      <c r="C4230" t="s">
        <v>16428</v>
      </c>
      <c r="D4230" t="s">
        <v>16429</v>
      </c>
      <c r="E4230" t="s">
        <v>771</v>
      </c>
      <c r="F4230" t="s">
        <v>772</v>
      </c>
      <c r="G4230" t="s">
        <v>2565</v>
      </c>
      <c r="J4230" t="s">
        <v>791</v>
      </c>
      <c r="K4230" t="s">
        <v>2566</v>
      </c>
      <c r="L4230" t="s">
        <v>2567</v>
      </c>
      <c r="M4230" t="s">
        <v>15</v>
      </c>
      <c r="N4230" t="s">
        <v>771</v>
      </c>
      <c r="O4230">
        <v>1</v>
      </c>
      <c r="P4230" t="s">
        <v>777</v>
      </c>
      <c r="Q4230">
        <v>19.899999999999999</v>
      </c>
      <c r="R4230">
        <v>3.59</v>
      </c>
      <c r="Y4230" t="s">
        <v>14047</v>
      </c>
      <c r="AA4230">
        <v>20064</v>
      </c>
      <c r="AB4230" t="s">
        <v>420</v>
      </c>
    </row>
    <row r="4231" spans="1:35" x14ac:dyDescent="0.25">
      <c r="A4231" t="s">
        <v>16430</v>
      </c>
      <c r="B4231" t="s">
        <v>16430</v>
      </c>
      <c r="C4231" t="s">
        <v>16431</v>
      </c>
      <c r="D4231" t="s">
        <v>16432</v>
      </c>
      <c r="E4231" t="s">
        <v>771</v>
      </c>
      <c r="F4231" t="s">
        <v>772</v>
      </c>
      <c r="G4231" t="s">
        <v>2565</v>
      </c>
      <c r="J4231" t="s">
        <v>791</v>
      </c>
      <c r="K4231" t="s">
        <v>2566</v>
      </c>
      <c r="L4231" t="s">
        <v>2567</v>
      </c>
      <c r="M4231" t="s">
        <v>15</v>
      </c>
      <c r="N4231" t="s">
        <v>771</v>
      </c>
      <c r="O4231">
        <v>1</v>
      </c>
      <c r="P4231" t="s">
        <v>777</v>
      </c>
      <c r="Q4231">
        <v>19.899999999999999</v>
      </c>
      <c r="R4231">
        <v>3.59</v>
      </c>
      <c r="Y4231" t="s">
        <v>8495</v>
      </c>
      <c r="Z4231" t="s">
        <v>2568</v>
      </c>
      <c r="AA4231">
        <v>10098</v>
      </c>
      <c r="AB4231" t="s">
        <v>420</v>
      </c>
    </row>
    <row r="4232" spans="1:35" x14ac:dyDescent="0.25">
      <c r="A4232" t="s">
        <v>16433</v>
      </c>
      <c r="B4232" t="s">
        <v>16433</v>
      </c>
      <c r="C4232" t="s">
        <v>16434</v>
      </c>
      <c r="D4232" t="s">
        <v>16435</v>
      </c>
      <c r="E4232" t="s">
        <v>771</v>
      </c>
      <c r="F4232" t="s">
        <v>772</v>
      </c>
      <c r="G4232" t="s">
        <v>2565</v>
      </c>
      <c r="J4232" t="s">
        <v>791</v>
      </c>
      <c r="K4232" t="s">
        <v>2566</v>
      </c>
      <c r="L4232" t="s">
        <v>2567</v>
      </c>
      <c r="M4232" t="s">
        <v>15</v>
      </c>
      <c r="N4232" t="s">
        <v>771</v>
      </c>
      <c r="O4232">
        <v>1</v>
      </c>
      <c r="P4232" t="s">
        <v>777</v>
      </c>
      <c r="Q4232">
        <v>19.899999999999999</v>
      </c>
      <c r="R4232">
        <v>3.59</v>
      </c>
      <c r="Y4232" t="s">
        <v>4164</v>
      </c>
      <c r="Z4232" t="s">
        <v>4164</v>
      </c>
      <c r="AA4232">
        <v>41123</v>
      </c>
      <c r="AB4232" t="s">
        <v>420</v>
      </c>
    </row>
    <row r="4233" spans="1:35" x14ac:dyDescent="0.25">
      <c r="A4233" t="s">
        <v>16436</v>
      </c>
      <c r="B4233" t="s">
        <v>16436</v>
      </c>
      <c r="C4233" t="s">
        <v>16437</v>
      </c>
      <c r="D4233" t="s">
        <v>16438</v>
      </c>
      <c r="E4233" t="s">
        <v>771</v>
      </c>
      <c r="F4233" t="s">
        <v>772</v>
      </c>
      <c r="G4233" t="s">
        <v>2565</v>
      </c>
      <c r="J4233" t="s">
        <v>791</v>
      </c>
      <c r="K4233" t="s">
        <v>2584</v>
      </c>
      <c r="L4233" t="s">
        <v>801</v>
      </c>
      <c r="M4233" t="s">
        <v>31</v>
      </c>
      <c r="N4233" t="s">
        <v>771</v>
      </c>
      <c r="O4233">
        <v>1</v>
      </c>
      <c r="P4233" t="s">
        <v>777</v>
      </c>
      <c r="Q4233">
        <v>34.9</v>
      </c>
      <c r="R4233">
        <v>6.29</v>
      </c>
      <c r="S4233">
        <v>1.64</v>
      </c>
      <c r="X4233">
        <v>1.64</v>
      </c>
      <c r="Y4233" t="s">
        <v>16439</v>
      </c>
      <c r="Z4233" t="s">
        <v>3318</v>
      </c>
      <c r="AA4233">
        <v>36040</v>
      </c>
      <c r="AB4233" t="s">
        <v>420</v>
      </c>
    </row>
    <row r="4234" spans="1:35" x14ac:dyDescent="0.25">
      <c r="A4234" t="s">
        <v>16440</v>
      </c>
      <c r="B4234" t="s">
        <v>16440</v>
      </c>
      <c r="C4234" t="s">
        <v>16441</v>
      </c>
      <c r="D4234" t="s">
        <v>16442</v>
      </c>
      <c r="E4234" t="s">
        <v>771</v>
      </c>
      <c r="F4234" t="s">
        <v>772</v>
      </c>
      <c r="G4234" t="s">
        <v>2565</v>
      </c>
      <c r="J4234" t="s">
        <v>791</v>
      </c>
      <c r="K4234" t="s">
        <v>2566</v>
      </c>
      <c r="L4234" t="s">
        <v>2567</v>
      </c>
      <c r="M4234" t="s">
        <v>15</v>
      </c>
      <c r="N4234" t="s">
        <v>771</v>
      </c>
      <c r="O4234">
        <v>1</v>
      </c>
      <c r="P4234" t="s">
        <v>777</v>
      </c>
      <c r="Q4234">
        <v>19.899999999999999</v>
      </c>
      <c r="R4234">
        <v>3.59</v>
      </c>
      <c r="Y4234" t="s">
        <v>3570</v>
      </c>
      <c r="Z4234" t="s">
        <v>16443</v>
      </c>
      <c r="AA4234">
        <v>66010</v>
      </c>
      <c r="AB4234" t="s">
        <v>420</v>
      </c>
    </row>
    <row r="4235" spans="1:35" x14ac:dyDescent="0.25">
      <c r="A4235" t="s">
        <v>16444</v>
      </c>
      <c r="B4235" t="s">
        <v>16444</v>
      </c>
      <c r="C4235" t="s">
        <v>16445</v>
      </c>
      <c r="D4235" t="s">
        <v>16446</v>
      </c>
      <c r="E4235" t="s">
        <v>771</v>
      </c>
      <c r="F4235" t="s">
        <v>772</v>
      </c>
      <c r="G4235" t="s">
        <v>2565</v>
      </c>
      <c r="J4235" t="s">
        <v>791</v>
      </c>
      <c r="K4235" t="s">
        <v>3229</v>
      </c>
      <c r="L4235" t="s">
        <v>870</v>
      </c>
      <c r="M4235" t="s">
        <v>440</v>
      </c>
      <c r="N4235" t="s">
        <v>771</v>
      </c>
      <c r="O4235">
        <v>1</v>
      </c>
      <c r="P4235" t="s">
        <v>777</v>
      </c>
      <c r="Q4235">
        <v>79.900000000000006</v>
      </c>
      <c r="R4235">
        <v>14.41</v>
      </c>
      <c r="Y4235" t="s">
        <v>16447</v>
      </c>
      <c r="Z4235" t="s">
        <v>3407</v>
      </c>
      <c r="AA4235">
        <v>51037</v>
      </c>
      <c r="AB4235" t="s">
        <v>420</v>
      </c>
      <c r="AG4235" t="s">
        <v>16448</v>
      </c>
      <c r="AH4235" t="s">
        <v>420</v>
      </c>
      <c r="AI4235" t="s">
        <v>2945</v>
      </c>
    </row>
    <row r="4236" spans="1:35" x14ac:dyDescent="0.25">
      <c r="A4236" t="s">
        <v>16449</v>
      </c>
      <c r="B4236" t="s">
        <v>16449</v>
      </c>
      <c r="C4236" t="s">
        <v>16450</v>
      </c>
      <c r="D4236" t="s">
        <v>16451</v>
      </c>
      <c r="E4236" t="s">
        <v>771</v>
      </c>
      <c r="F4236" t="s">
        <v>772</v>
      </c>
      <c r="G4236" t="s">
        <v>2565</v>
      </c>
      <c r="J4236" t="s">
        <v>791</v>
      </c>
      <c r="K4236" t="s">
        <v>2641</v>
      </c>
      <c r="L4236" t="s">
        <v>1330</v>
      </c>
      <c r="M4236" t="s">
        <v>29</v>
      </c>
      <c r="N4236" t="s">
        <v>771</v>
      </c>
      <c r="O4236">
        <v>1</v>
      </c>
      <c r="P4236" t="s">
        <v>777</v>
      </c>
      <c r="Q4236">
        <v>32.9</v>
      </c>
      <c r="R4236">
        <v>5.93</v>
      </c>
      <c r="S4236">
        <v>3.99</v>
      </c>
      <c r="T4236">
        <v>0.72</v>
      </c>
      <c r="Y4236" t="s">
        <v>2853</v>
      </c>
      <c r="Z4236" t="s">
        <v>3760</v>
      </c>
      <c r="AA4236">
        <v>16143</v>
      </c>
      <c r="AB4236" t="s">
        <v>420</v>
      </c>
    </row>
    <row r="4237" spans="1:35" x14ac:dyDescent="0.25">
      <c r="A4237" t="s">
        <v>16452</v>
      </c>
      <c r="B4237" t="s">
        <v>16452</v>
      </c>
      <c r="C4237" t="s">
        <v>16453</v>
      </c>
      <c r="D4237" t="s">
        <v>16287</v>
      </c>
      <c r="E4237" t="s">
        <v>771</v>
      </c>
      <c r="F4237" t="s">
        <v>772</v>
      </c>
      <c r="G4237" t="s">
        <v>2565</v>
      </c>
      <c r="J4237" t="s">
        <v>791</v>
      </c>
      <c r="K4237" t="s">
        <v>2566</v>
      </c>
      <c r="L4237" t="s">
        <v>2567</v>
      </c>
      <c r="M4237" t="s">
        <v>15</v>
      </c>
      <c r="N4237" t="s">
        <v>771</v>
      </c>
      <c r="O4237">
        <v>1</v>
      </c>
      <c r="P4237" t="s">
        <v>777</v>
      </c>
      <c r="Q4237">
        <v>19.899999999999999</v>
      </c>
      <c r="R4237">
        <v>3.59</v>
      </c>
      <c r="Y4237" t="s">
        <v>16454</v>
      </c>
      <c r="Z4237" t="s">
        <v>5673</v>
      </c>
      <c r="AA4237">
        <v>24050</v>
      </c>
      <c r="AB4237" t="s">
        <v>420</v>
      </c>
    </row>
    <row r="4238" spans="1:35" x14ac:dyDescent="0.25">
      <c r="A4238" t="s">
        <v>16455</v>
      </c>
      <c r="B4238" t="s">
        <v>16455</v>
      </c>
      <c r="C4238" t="s">
        <v>16456</v>
      </c>
      <c r="D4238" t="s">
        <v>16457</v>
      </c>
      <c r="E4238" t="s">
        <v>771</v>
      </c>
      <c r="F4238" t="s">
        <v>772</v>
      </c>
      <c r="G4238" t="s">
        <v>2565</v>
      </c>
      <c r="I4238" t="s">
        <v>2646</v>
      </c>
      <c r="J4238" t="s">
        <v>791</v>
      </c>
      <c r="K4238" t="s">
        <v>2598</v>
      </c>
      <c r="L4238" t="s">
        <v>776</v>
      </c>
      <c r="M4238" t="s">
        <v>424</v>
      </c>
      <c r="N4238" t="s">
        <v>771</v>
      </c>
      <c r="O4238">
        <v>1</v>
      </c>
      <c r="P4238" t="s">
        <v>777</v>
      </c>
      <c r="Q4238">
        <v>29.9</v>
      </c>
      <c r="R4238">
        <v>5.39</v>
      </c>
      <c r="Y4238" t="s">
        <v>2883</v>
      </c>
      <c r="Z4238" t="s">
        <v>2627</v>
      </c>
      <c r="AA4238">
        <v>2032</v>
      </c>
      <c r="AB4238" t="s">
        <v>420</v>
      </c>
    </row>
    <row r="4239" spans="1:35" x14ac:dyDescent="0.25">
      <c r="A4239" t="s">
        <v>16458</v>
      </c>
      <c r="B4239" t="s">
        <v>16458</v>
      </c>
      <c r="C4239" t="s">
        <v>16459</v>
      </c>
      <c r="D4239" t="s">
        <v>16460</v>
      </c>
      <c r="E4239" t="s">
        <v>771</v>
      </c>
      <c r="F4239" t="s">
        <v>772</v>
      </c>
      <c r="G4239" t="s">
        <v>2565</v>
      </c>
      <c r="J4239" t="s">
        <v>791</v>
      </c>
      <c r="K4239" t="s">
        <v>2641</v>
      </c>
      <c r="L4239" t="s">
        <v>1330</v>
      </c>
      <c r="M4239" t="s">
        <v>29</v>
      </c>
      <c r="N4239" t="s">
        <v>771</v>
      </c>
      <c r="O4239">
        <v>1</v>
      </c>
      <c r="P4239" t="s">
        <v>777</v>
      </c>
      <c r="Q4239">
        <v>32.9</v>
      </c>
      <c r="R4239">
        <v>5.93</v>
      </c>
      <c r="Y4239" t="s">
        <v>16461</v>
      </c>
      <c r="Z4239" t="s">
        <v>2849</v>
      </c>
      <c r="AA4239">
        <v>70016</v>
      </c>
      <c r="AB4239" t="s">
        <v>420</v>
      </c>
    </row>
    <row r="4240" spans="1:35" x14ac:dyDescent="0.25">
      <c r="A4240" t="s">
        <v>16462</v>
      </c>
      <c r="C4240" t="s">
        <v>16463</v>
      </c>
      <c r="D4240" t="s">
        <v>16329</v>
      </c>
      <c r="E4240" t="s">
        <v>771</v>
      </c>
      <c r="F4240" t="s">
        <v>2590</v>
      </c>
      <c r="G4240" t="s">
        <v>2565</v>
      </c>
      <c r="H4240" t="s">
        <v>2591</v>
      </c>
      <c r="J4240" t="s">
        <v>774</v>
      </c>
      <c r="K4240" t="s">
        <v>3263</v>
      </c>
      <c r="L4240" t="s">
        <v>96</v>
      </c>
      <c r="M4240" t="s">
        <v>95</v>
      </c>
      <c r="N4240" t="s">
        <v>771</v>
      </c>
      <c r="O4240">
        <v>1</v>
      </c>
      <c r="P4240" t="s">
        <v>777</v>
      </c>
      <c r="Q4240">
        <v>29.9</v>
      </c>
      <c r="R4240">
        <v>5.39</v>
      </c>
      <c r="S4240">
        <v>3</v>
      </c>
      <c r="T4240">
        <v>0.54</v>
      </c>
      <c r="Y4240" t="s">
        <v>16464</v>
      </c>
      <c r="Z4240" t="s">
        <v>4357</v>
      </c>
      <c r="AA4240">
        <v>62029</v>
      </c>
      <c r="AB4240" t="s">
        <v>420</v>
      </c>
    </row>
    <row r="4241" spans="1:28" x14ac:dyDescent="0.25">
      <c r="A4241" t="s">
        <v>16465</v>
      </c>
      <c r="B4241" t="s">
        <v>16465</v>
      </c>
      <c r="C4241" t="s">
        <v>16466</v>
      </c>
      <c r="D4241" t="s">
        <v>16467</v>
      </c>
      <c r="E4241" t="s">
        <v>771</v>
      </c>
      <c r="F4241" t="s">
        <v>772</v>
      </c>
      <c r="G4241" t="s">
        <v>2565</v>
      </c>
      <c r="J4241" t="s">
        <v>791</v>
      </c>
      <c r="K4241" t="s">
        <v>2584</v>
      </c>
      <c r="L4241" t="s">
        <v>801</v>
      </c>
      <c r="M4241" t="s">
        <v>31</v>
      </c>
      <c r="N4241" t="s">
        <v>771</v>
      </c>
      <c r="O4241">
        <v>1</v>
      </c>
      <c r="P4241" t="s">
        <v>777</v>
      </c>
      <c r="Q4241">
        <v>34.9</v>
      </c>
      <c r="R4241">
        <v>6.29</v>
      </c>
      <c r="S4241">
        <v>4.99</v>
      </c>
      <c r="T4241">
        <v>0.9</v>
      </c>
      <c r="Y4241" t="s">
        <v>2599</v>
      </c>
      <c r="Z4241" t="s">
        <v>2712</v>
      </c>
      <c r="AA4241">
        <v>169</v>
      </c>
      <c r="AB4241" t="s">
        <v>420</v>
      </c>
    </row>
    <row r="4242" spans="1:28" x14ac:dyDescent="0.25">
      <c r="A4242" t="s">
        <v>16468</v>
      </c>
      <c r="B4242" t="s">
        <v>16468</v>
      </c>
      <c r="C4242" t="s">
        <v>16469</v>
      </c>
      <c r="D4242" t="s">
        <v>16470</v>
      </c>
      <c r="E4242" t="s">
        <v>771</v>
      </c>
      <c r="F4242" t="s">
        <v>772</v>
      </c>
      <c r="G4242" t="s">
        <v>2565</v>
      </c>
      <c r="J4242" t="s">
        <v>774</v>
      </c>
      <c r="K4242" t="s">
        <v>2598</v>
      </c>
      <c r="L4242" t="s">
        <v>776</v>
      </c>
      <c r="M4242" t="s">
        <v>424</v>
      </c>
      <c r="N4242" t="s">
        <v>771</v>
      </c>
      <c r="O4242">
        <v>1</v>
      </c>
      <c r="P4242" t="s">
        <v>777</v>
      </c>
      <c r="Q4242">
        <v>24.51</v>
      </c>
      <c r="S4242">
        <v>1.39</v>
      </c>
      <c r="X4242">
        <v>1.39</v>
      </c>
      <c r="Y4242" t="s">
        <v>16471</v>
      </c>
      <c r="Z4242" t="s">
        <v>7312</v>
      </c>
      <c r="AA4242">
        <v>6802</v>
      </c>
      <c r="AB4242" t="s">
        <v>1123</v>
      </c>
    </row>
    <row r="4243" spans="1:28" x14ac:dyDescent="0.25">
      <c r="A4243" t="s">
        <v>16472</v>
      </c>
      <c r="B4243" t="s">
        <v>16472</v>
      </c>
      <c r="C4243" t="s">
        <v>16473</v>
      </c>
      <c r="D4243" t="s">
        <v>16474</v>
      </c>
      <c r="E4243" t="s">
        <v>771</v>
      </c>
      <c r="F4243" t="s">
        <v>772</v>
      </c>
      <c r="G4243" t="s">
        <v>2565</v>
      </c>
      <c r="I4243" t="s">
        <v>2646</v>
      </c>
      <c r="J4243" t="s">
        <v>774</v>
      </c>
      <c r="K4243" t="s">
        <v>7068</v>
      </c>
      <c r="L4243" t="s">
        <v>1238</v>
      </c>
      <c r="M4243" t="s">
        <v>57</v>
      </c>
      <c r="N4243" t="s">
        <v>771</v>
      </c>
      <c r="O4243">
        <v>1</v>
      </c>
      <c r="P4243" t="s">
        <v>777</v>
      </c>
      <c r="Q4243">
        <v>14.9</v>
      </c>
      <c r="R4243">
        <v>2.69</v>
      </c>
      <c r="Y4243" t="s">
        <v>2883</v>
      </c>
      <c r="Z4243" t="s">
        <v>2627</v>
      </c>
      <c r="AA4243">
        <v>2032</v>
      </c>
      <c r="AB4243" t="s">
        <v>420</v>
      </c>
    </row>
    <row r="4244" spans="1:28" x14ac:dyDescent="0.25">
      <c r="A4244" t="s">
        <v>16475</v>
      </c>
      <c r="B4244" t="s">
        <v>16475</v>
      </c>
      <c r="C4244" t="s">
        <v>16476</v>
      </c>
      <c r="D4244" t="s">
        <v>16477</v>
      </c>
      <c r="E4244" t="s">
        <v>771</v>
      </c>
      <c r="F4244" t="s">
        <v>772</v>
      </c>
      <c r="G4244" t="s">
        <v>2565</v>
      </c>
      <c r="J4244" t="s">
        <v>791</v>
      </c>
      <c r="K4244" t="s">
        <v>2641</v>
      </c>
      <c r="L4244" t="s">
        <v>1330</v>
      </c>
      <c r="M4244" t="s">
        <v>29</v>
      </c>
      <c r="N4244" t="s">
        <v>771</v>
      </c>
      <c r="O4244">
        <v>1</v>
      </c>
      <c r="P4244" t="s">
        <v>777</v>
      </c>
      <c r="Q4244">
        <v>32.9</v>
      </c>
      <c r="R4244">
        <v>5.93</v>
      </c>
      <c r="Y4244" t="s">
        <v>16478</v>
      </c>
      <c r="Z4244" t="s">
        <v>3239</v>
      </c>
      <c r="AA4244">
        <v>31040</v>
      </c>
      <c r="AB4244" t="s">
        <v>420</v>
      </c>
    </row>
    <row r="4245" spans="1:28" x14ac:dyDescent="0.25">
      <c r="A4245" t="s">
        <v>16479</v>
      </c>
      <c r="B4245" t="s">
        <v>16479</v>
      </c>
      <c r="C4245" t="s">
        <v>16480</v>
      </c>
      <c r="D4245" t="s">
        <v>16481</v>
      </c>
      <c r="E4245" t="s">
        <v>771</v>
      </c>
      <c r="F4245" t="s">
        <v>772</v>
      </c>
      <c r="G4245" t="s">
        <v>2565</v>
      </c>
      <c r="J4245" t="s">
        <v>791</v>
      </c>
      <c r="K4245" t="s">
        <v>2584</v>
      </c>
      <c r="L4245" t="s">
        <v>801</v>
      </c>
      <c r="M4245" t="s">
        <v>31</v>
      </c>
      <c r="N4245" t="s">
        <v>771</v>
      </c>
      <c r="O4245">
        <v>1</v>
      </c>
      <c r="P4245" t="s">
        <v>777</v>
      </c>
      <c r="Q4245">
        <v>34.9</v>
      </c>
      <c r="R4245">
        <v>6.29</v>
      </c>
      <c r="Y4245" t="s">
        <v>10234</v>
      </c>
      <c r="Z4245" t="s">
        <v>2873</v>
      </c>
      <c r="AA4245">
        <v>41012</v>
      </c>
      <c r="AB4245" t="s">
        <v>420</v>
      </c>
    </row>
    <row r="4246" spans="1:28" x14ac:dyDescent="0.25">
      <c r="A4246" t="s">
        <v>16482</v>
      </c>
      <c r="B4246" t="s">
        <v>16482</v>
      </c>
      <c r="C4246" t="s">
        <v>16483</v>
      </c>
      <c r="D4246" t="s">
        <v>16484</v>
      </c>
      <c r="E4246" t="s">
        <v>771</v>
      </c>
      <c r="F4246" t="s">
        <v>772</v>
      </c>
      <c r="G4246" t="s">
        <v>2565</v>
      </c>
      <c r="J4246" t="s">
        <v>791</v>
      </c>
      <c r="K4246" t="s">
        <v>2566</v>
      </c>
      <c r="L4246" t="s">
        <v>2567</v>
      </c>
      <c r="M4246" t="s">
        <v>15</v>
      </c>
      <c r="N4246" t="s">
        <v>771</v>
      </c>
      <c r="O4246">
        <v>2</v>
      </c>
      <c r="P4246" t="s">
        <v>777</v>
      </c>
      <c r="Q4246">
        <v>39.799999999999997</v>
      </c>
      <c r="R4246">
        <v>7.18</v>
      </c>
      <c r="Y4246" t="s">
        <v>16485</v>
      </c>
      <c r="Z4246" t="s">
        <v>6593</v>
      </c>
      <c r="AA4246">
        <v>80027</v>
      </c>
      <c r="AB4246" t="s">
        <v>420</v>
      </c>
    </row>
    <row r="4247" spans="1:28" x14ac:dyDescent="0.25">
      <c r="A4247" t="s">
        <v>16486</v>
      </c>
      <c r="B4247" t="s">
        <v>16486</v>
      </c>
      <c r="C4247" t="s">
        <v>16487</v>
      </c>
      <c r="D4247" t="s">
        <v>16488</v>
      </c>
      <c r="E4247" t="s">
        <v>771</v>
      </c>
      <c r="F4247" t="s">
        <v>772</v>
      </c>
      <c r="G4247" t="s">
        <v>2565</v>
      </c>
      <c r="J4247" t="s">
        <v>791</v>
      </c>
      <c r="K4247" t="s">
        <v>2566</v>
      </c>
      <c r="L4247" t="s">
        <v>2567</v>
      </c>
      <c r="M4247" t="s">
        <v>15</v>
      </c>
      <c r="N4247" t="s">
        <v>771</v>
      </c>
      <c r="O4247">
        <v>1</v>
      </c>
      <c r="P4247" t="s">
        <v>777</v>
      </c>
      <c r="Q4247">
        <v>19.899999999999999</v>
      </c>
      <c r="R4247">
        <v>3.59</v>
      </c>
      <c r="Y4247" t="s">
        <v>16489</v>
      </c>
      <c r="Z4247" t="s">
        <v>5177</v>
      </c>
      <c r="AA4247">
        <v>23845</v>
      </c>
      <c r="AB4247" t="s">
        <v>420</v>
      </c>
    </row>
    <row r="4248" spans="1:28" x14ac:dyDescent="0.25">
      <c r="A4248" t="s">
        <v>16490</v>
      </c>
      <c r="B4248" t="s">
        <v>16490</v>
      </c>
      <c r="C4248" t="s">
        <v>16491</v>
      </c>
      <c r="D4248" t="s">
        <v>16492</v>
      </c>
      <c r="E4248" t="s">
        <v>771</v>
      </c>
      <c r="F4248" t="s">
        <v>772</v>
      </c>
      <c r="G4248" t="s">
        <v>2565</v>
      </c>
      <c r="J4248" t="s">
        <v>791</v>
      </c>
      <c r="K4248" t="s">
        <v>2566</v>
      </c>
      <c r="L4248" t="s">
        <v>2567</v>
      </c>
      <c r="M4248" t="s">
        <v>15</v>
      </c>
      <c r="N4248" t="s">
        <v>771</v>
      </c>
      <c r="O4248">
        <v>1</v>
      </c>
      <c r="P4248" t="s">
        <v>777</v>
      </c>
      <c r="Q4248">
        <v>19.899999999999999</v>
      </c>
      <c r="R4248">
        <v>3.59</v>
      </c>
      <c r="Y4248" t="s">
        <v>2941</v>
      </c>
      <c r="Z4248" t="s">
        <v>2941</v>
      </c>
      <c r="AA4248">
        <v>98126</v>
      </c>
      <c r="AB4248" t="s">
        <v>420</v>
      </c>
    </row>
    <row r="4249" spans="1:28" x14ac:dyDescent="0.25">
      <c r="A4249" t="s">
        <v>16493</v>
      </c>
      <c r="B4249" t="s">
        <v>16493</v>
      </c>
      <c r="C4249" t="s">
        <v>16494</v>
      </c>
      <c r="D4249" t="s">
        <v>16495</v>
      </c>
      <c r="E4249" t="s">
        <v>771</v>
      </c>
      <c r="F4249" t="s">
        <v>772</v>
      </c>
      <c r="G4249" t="s">
        <v>2565</v>
      </c>
      <c r="J4249" t="s">
        <v>791</v>
      </c>
      <c r="K4249" t="s">
        <v>2566</v>
      </c>
      <c r="L4249" t="s">
        <v>2567</v>
      </c>
      <c r="M4249" t="s">
        <v>15</v>
      </c>
      <c r="N4249" t="s">
        <v>771</v>
      </c>
      <c r="O4249">
        <v>1</v>
      </c>
      <c r="P4249" t="s">
        <v>777</v>
      </c>
      <c r="Q4249">
        <v>19.899999999999999</v>
      </c>
      <c r="R4249">
        <v>3.59</v>
      </c>
      <c r="Y4249" t="s">
        <v>2585</v>
      </c>
      <c r="Z4249" t="s">
        <v>2585</v>
      </c>
      <c r="AA4249">
        <v>20131</v>
      </c>
      <c r="AB4249" t="s">
        <v>420</v>
      </c>
    </row>
    <row r="4250" spans="1:28" x14ac:dyDescent="0.25">
      <c r="A4250" t="s">
        <v>16496</v>
      </c>
      <c r="B4250" t="s">
        <v>16496</v>
      </c>
      <c r="C4250" t="s">
        <v>16497</v>
      </c>
      <c r="D4250" t="s">
        <v>16498</v>
      </c>
      <c r="E4250" t="s">
        <v>799</v>
      </c>
      <c r="F4250" t="s">
        <v>772</v>
      </c>
      <c r="G4250" t="s">
        <v>2565</v>
      </c>
      <c r="J4250" t="s">
        <v>791</v>
      </c>
      <c r="K4250" t="s">
        <v>2572</v>
      </c>
      <c r="L4250" t="s">
        <v>1427</v>
      </c>
      <c r="M4250" t="s">
        <v>45</v>
      </c>
      <c r="N4250" t="s">
        <v>799</v>
      </c>
      <c r="O4250">
        <v>0</v>
      </c>
      <c r="Y4250" t="s">
        <v>16499</v>
      </c>
      <c r="AA4250">
        <v>62029</v>
      </c>
      <c r="AB4250" t="s">
        <v>420</v>
      </c>
    </row>
    <row r="4251" spans="1:28" x14ac:dyDescent="0.25">
      <c r="A4251" t="s">
        <v>16500</v>
      </c>
      <c r="B4251" t="s">
        <v>16500</v>
      </c>
      <c r="C4251" t="s">
        <v>16501</v>
      </c>
      <c r="D4251" t="s">
        <v>16502</v>
      </c>
      <c r="E4251" t="s">
        <v>771</v>
      </c>
      <c r="F4251" t="s">
        <v>772</v>
      </c>
      <c r="G4251" t="s">
        <v>2565</v>
      </c>
      <c r="J4251" t="s">
        <v>791</v>
      </c>
      <c r="K4251" t="s">
        <v>2584</v>
      </c>
      <c r="L4251" t="s">
        <v>801</v>
      </c>
      <c r="M4251" t="s">
        <v>31</v>
      </c>
      <c r="N4251" t="s">
        <v>771</v>
      </c>
      <c r="O4251">
        <v>1</v>
      </c>
      <c r="P4251" t="s">
        <v>777</v>
      </c>
      <c r="Q4251">
        <v>34.9</v>
      </c>
      <c r="R4251">
        <v>6.29</v>
      </c>
      <c r="Y4251" t="s">
        <v>8142</v>
      </c>
      <c r="Z4251" t="s">
        <v>4285</v>
      </c>
      <c r="AA4251">
        <v>70123</v>
      </c>
      <c r="AB4251" t="s">
        <v>420</v>
      </c>
    </row>
    <row r="4252" spans="1:28" x14ac:dyDescent="0.25">
      <c r="A4252" t="s">
        <v>16503</v>
      </c>
      <c r="B4252" t="s">
        <v>16503</v>
      </c>
      <c r="C4252" t="s">
        <v>16504</v>
      </c>
      <c r="D4252" t="s">
        <v>16505</v>
      </c>
      <c r="E4252" t="s">
        <v>771</v>
      </c>
      <c r="F4252" t="s">
        <v>772</v>
      </c>
      <c r="G4252" t="s">
        <v>2565</v>
      </c>
      <c r="J4252" t="s">
        <v>791</v>
      </c>
      <c r="K4252" t="s">
        <v>2598</v>
      </c>
      <c r="L4252" t="s">
        <v>776</v>
      </c>
      <c r="M4252" t="s">
        <v>424</v>
      </c>
      <c r="N4252" t="s">
        <v>771</v>
      </c>
      <c r="O4252">
        <v>1</v>
      </c>
      <c r="P4252" t="s">
        <v>777</v>
      </c>
      <c r="Q4252">
        <v>29.9</v>
      </c>
      <c r="R4252">
        <v>5.39</v>
      </c>
      <c r="Y4252" t="s">
        <v>2568</v>
      </c>
      <c r="Z4252" t="s">
        <v>2904</v>
      </c>
      <c r="AA4252">
        <v>10141</v>
      </c>
      <c r="AB4252" t="s">
        <v>420</v>
      </c>
    </row>
    <row r="4253" spans="1:28" x14ac:dyDescent="0.25">
      <c r="A4253" t="s">
        <v>16506</v>
      </c>
      <c r="B4253" t="s">
        <v>16506</v>
      </c>
      <c r="C4253" t="s">
        <v>16507</v>
      </c>
      <c r="D4253" t="s">
        <v>16508</v>
      </c>
      <c r="E4253" t="s">
        <v>771</v>
      </c>
      <c r="F4253" t="s">
        <v>772</v>
      </c>
      <c r="G4253" t="s">
        <v>2565</v>
      </c>
      <c r="J4253" t="s">
        <v>791</v>
      </c>
      <c r="K4253" t="s">
        <v>2572</v>
      </c>
      <c r="L4253" t="s">
        <v>1427</v>
      </c>
      <c r="M4253" t="s">
        <v>45</v>
      </c>
      <c r="N4253" t="s">
        <v>771</v>
      </c>
      <c r="O4253">
        <v>1</v>
      </c>
      <c r="P4253" t="s">
        <v>777</v>
      </c>
      <c r="Q4253">
        <v>29.9</v>
      </c>
      <c r="R4253">
        <v>5.39</v>
      </c>
      <c r="Y4253" t="s">
        <v>3876</v>
      </c>
      <c r="Z4253" t="s">
        <v>3066</v>
      </c>
      <c r="AA4253">
        <v>9134</v>
      </c>
      <c r="AB4253" t="s">
        <v>420</v>
      </c>
    </row>
    <row r="4254" spans="1:28" x14ac:dyDescent="0.25">
      <c r="A4254" t="s">
        <v>16509</v>
      </c>
      <c r="B4254" t="s">
        <v>16509</v>
      </c>
      <c r="C4254" t="s">
        <v>16510</v>
      </c>
      <c r="D4254" t="s">
        <v>16511</v>
      </c>
      <c r="E4254" t="s">
        <v>771</v>
      </c>
      <c r="F4254" t="s">
        <v>772</v>
      </c>
      <c r="G4254" t="s">
        <v>2565</v>
      </c>
      <c r="J4254" t="s">
        <v>791</v>
      </c>
      <c r="K4254" t="s">
        <v>2882</v>
      </c>
      <c r="L4254" t="s">
        <v>827</v>
      </c>
      <c r="M4254" t="s">
        <v>438</v>
      </c>
      <c r="N4254" t="s">
        <v>771</v>
      </c>
      <c r="O4254">
        <v>1</v>
      </c>
      <c r="P4254" t="s">
        <v>777</v>
      </c>
      <c r="Q4254">
        <v>39.9</v>
      </c>
      <c r="R4254">
        <v>7.2</v>
      </c>
      <c r="Y4254" t="s">
        <v>4387</v>
      </c>
      <c r="Z4254" t="s">
        <v>3239</v>
      </c>
      <c r="AA4254">
        <v>31100</v>
      </c>
      <c r="AB4254" t="s">
        <v>420</v>
      </c>
    </row>
    <row r="4255" spans="1:28" x14ac:dyDescent="0.25">
      <c r="A4255" t="s">
        <v>16512</v>
      </c>
      <c r="B4255" t="s">
        <v>16512</v>
      </c>
      <c r="C4255" t="s">
        <v>16513</v>
      </c>
      <c r="D4255" t="s">
        <v>1901</v>
      </c>
      <c r="E4255" t="s">
        <v>771</v>
      </c>
      <c r="F4255" t="s">
        <v>772</v>
      </c>
      <c r="G4255" t="s">
        <v>2565</v>
      </c>
      <c r="J4255" t="s">
        <v>791</v>
      </c>
      <c r="K4255" t="s">
        <v>2598</v>
      </c>
      <c r="L4255" t="s">
        <v>776</v>
      </c>
      <c r="M4255" t="s">
        <v>424</v>
      </c>
      <c r="N4255" t="s">
        <v>771</v>
      </c>
      <c r="O4255">
        <v>1</v>
      </c>
      <c r="P4255" t="s">
        <v>777</v>
      </c>
      <c r="Q4255">
        <v>29.9</v>
      </c>
      <c r="R4255">
        <v>5.39</v>
      </c>
      <c r="Y4255" t="s">
        <v>15839</v>
      </c>
      <c r="Z4255" t="s">
        <v>4878</v>
      </c>
      <c r="AA4255">
        <v>76123</v>
      </c>
      <c r="AB4255" t="s">
        <v>420</v>
      </c>
    </row>
    <row r="4256" spans="1:28" x14ac:dyDescent="0.25">
      <c r="A4256" t="s">
        <v>16514</v>
      </c>
      <c r="B4256" t="s">
        <v>16514</v>
      </c>
      <c r="C4256" t="s">
        <v>16515</v>
      </c>
      <c r="D4256" t="s">
        <v>16516</v>
      </c>
      <c r="E4256" t="s">
        <v>771</v>
      </c>
      <c r="F4256" t="s">
        <v>772</v>
      </c>
      <c r="G4256" t="s">
        <v>2565</v>
      </c>
      <c r="J4256" t="s">
        <v>791</v>
      </c>
      <c r="K4256" t="s">
        <v>7068</v>
      </c>
      <c r="L4256" t="s">
        <v>1238</v>
      </c>
      <c r="M4256" t="s">
        <v>57</v>
      </c>
      <c r="N4256" t="s">
        <v>771</v>
      </c>
      <c r="O4256">
        <v>1</v>
      </c>
      <c r="P4256" t="s">
        <v>777</v>
      </c>
      <c r="Q4256">
        <v>14.9</v>
      </c>
      <c r="R4256">
        <v>2.69</v>
      </c>
      <c r="Y4256" t="s">
        <v>2599</v>
      </c>
      <c r="Z4256" t="s">
        <v>2599</v>
      </c>
      <c r="AA4256">
        <v>165</v>
      </c>
      <c r="AB4256" t="s">
        <v>420</v>
      </c>
    </row>
    <row r="4257" spans="1:35" x14ac:dyDescent="0.25">
      <c r="A4257" t="s">
        <v>16517</v>
      </c>
      <c r="B4257" t="s">
        <v>16517</v>
      </c>
      <c r="C4257" t="s">
        <v>16518</v>
      </c>
      <c r="D4257" t="s">
        <v>16519</v>
      </c>
      <c r="E4257" t="s">
        <v>771</v>
      </c>
      <c r="F4257" t="s">
        <v>772</v>
      </c>
      <c r="G4257" t="s">
        <v>2565</v>
      </c>
      <c r="J4257" t="s">
        <v>791</v>
      </c>
      <c r="K4257" t="s">
        <v>2566</v>
      </c>
      <c r="L4257" t="s">
        <v>2567</v>
      </c>
      <c r="M4257" t="s">
        <v>15</v>
      </c>
      <c r="N4257" t="s">
        <v>771</v>
      </c>
      <c r="O4257">
        <v>1</v>
      </c>
      <c r="P4257" t="s">
        <v>777</v>
      </c>
      <c r="Q4257">
        <v>19.899999999999999</v>
      </c>
      <c r="R4257">
        <v>3.59</v>
      </c>
      <c r="Y4257" t="s">
        <v>16520</v>
      </c>
      <c r="Z4257" t="s">
        <v>2985</v>
      </c>
      <c r="AA4257">
        <v>81036</v>
      </c>
      <c r="AB4257" t="s">
        <v>420</v>
      </c>
    </row>
    <row r="4258" spans="1:35" x14ac:dyDescent="0.25">
      <c r="A4258" t="s">
        <v>16521</v>
      </c>
      <c r="B4258" t="s">
        <v>16521</v>
      </c>
      <c r="C4258" t="s">
        <v>16522</v>
      </c>
      <c r="D4258" t="s">
        <v>16523</v>
      </c>
      <c r="E4258" t="s">
        <v>771</v>
      </c>
      <c r="F4258" t="s">
        <v>772</v>
      </c>
      <c r="G4258" t="s">
        <v>2565</v>
      </c>
      <c r="J4258" t="s">
        <v>791</v>
      </c>
      <c r="K4258" t="s">
        <v>2641</v>
      </c>
      <c r="L4258" t="s">
        <v>1330</v>
      </c>
      <c r="M4258" t="s">
        <v>29</v>
      </c>
      <c r="N4258" t="s">
        <v>771</v>
      </c>
      <c r="O4258">
        <v>1</v>
      </c>
      <c r="P4258" t="s">
        <v>777</v>
      </c>
      <c r="Q4258">
        <v>32.9</v>
      </c>
      <c r="R4258">
        <v>5.93</v>
      </c>
      <c r="S4258">
        <v>3.99</v>
      </c>
      <c r="T4258">
        <v>0.72</v>
      </c>
      <c r="Y4258" t="s">
        <v>16524</v>
      </c>
      <c r="Z4258" t="s">
        <v>13090</v>
      </c>
      <c r="AA4258">
        <v>24060</v>
      </c>
      <c r="AB4258" t="s">
        <v>420</v>
      </c>
    </row>
    <row r="4259" spans="1:35" x14ac:dyDescent="0.25">
      <c r="A4259" t="s">
        <v>16525</v>
      </c>
      <c r="B4259" t="s">
        <v>16525</v>
      </c>
      <c r="C4259" t="s">
        <v>16526</v>
      </c>
      <c r="D4259" t="s">
        <v>16527</v>
      </c>
      <c r="E4259" t="s">
        <v>771</v>
      </c>
      <c r="F4259" t="s">
        <v>772</v>
      </c>
      <c r="G4259" t="s">
        <v>2565</v>
      </c>
      <c r="J4259" t="s">
        <v>791</v>
      </c>
      <c r="K4259" t="s">
        <v>2641</v>
      </c>
      <c r="L4259" t="s">
        <v>1330</v>
      </c>
      <c r="M4259" t="s">
        <v>29</v>
      </c>
      <c r="N4259" t="s">
        <v>771</v>
      </c>
      <c r="O4259">
        <v>1</v>
      </c>
      <c r="P4259" t="s">
        <v>777</v>
      </c>
      <c r="Q4259">
        <v>32.9</v>
      </c>
      <c r="R4259">
        <v>5.93</v>
      </c>
      <c r="Y4259" t="s">
        <v>16528</v>
      </c>
      <c r="Z4259" t="s">
        <v>5177</v>
      </c>
      <c r="AA4259">
        <v>23855</v>
      </c>
      <c r="AB4259" t="s">
        <v>420</v>
      </c>
    </row>
    <row r="4260" spans="1:35" x14ac:dyDescent="0.25">
      <c r="A4260" t="s">
        <v>16529</v>
      </c>
      <c r="B4260" t="s">
        <v>16529</v>
      </c>
      <c r="C4260" t="s">
        <v>16530</v>
      </c>
      <c r="D4260" t="s">
        <v>16531</v>
      </c>
      <c r="E4260" t="s">
        <v>771</v>
      </c>
      <c r="F4260" t="s">
        <v>772</v>
      </c>
      <c r="G4260" t="s">
        <v>2565</v>
      </c>
      <c r="I4260" t="s">
        <v>2646</v>
      </c>
      <c r="J4260" t="s">
        <v>791</v>
      </c>
      <c r="K4260" t="s">
        <v>7068</v>
      </c>
      <c r="L4260" t="s">
        <v>1238</v>
      </c>
      <c r="M4260" t="s">
        <v>57</v>
      </c>
      <c r="N4260" t="s">
        <v>771</v>
      </c>
      <c r="O4260">
        <v>1</v>
      </c>
      <c r="P4260" t="s">
        <v>777</v>
      </c>
      <c r="Q4260">
        <v>14.9</v>
      </c>
      <c r="R4260">
        <v>2.69</v>
      </c>
      <c r="Y4260" t="s">
        <v>4234</v>
      </c>
      <c r="Z4260" t="s">
        <v>13130</v>
      </c>
      <c r="AA4260">
        <v>10037</v>
      </c>
      <c r="AB4260" t="s">
        <v>420</v>
      </c>
    </row>
    <row r="4261" spans="1:35" x14ac:dyDescent="0.25">
      <c r="A4261" t="s">
        <v>16532</v>
      </c>
      <c r="B4261" t="s">
        <v>16532</v>
      </c>
      <c r="C4261" t="s">
        <v>16533</v>
      </c>
      <c r="D4261" t="s">
        <v>16534</v>
      </c>
      <c r="E4261" t="s">
        <v>771</v>
      </c>
      <c r="F4261" t="s">
        <v>772</v>
      </c>
      <c r="G4261" t="s">
        <v>2565</v>
      </c>
      <c r="J4261" t="s">
        <v>791</v>
      </c>
      <c r="K4261" t="s">
        <v>2737</v>
      </c>
      <c r="L4261" t="s">
        <v>2738</v>
      </c>
      <c r="M4261" t="s">
        <v>170</v>
      </c>
      <c r="N4261" t="s">
        <v>771</v>
      </c>
      <c r="O4261">
        <v>1</v>
      </c>
      <c r="P4261" t="s">
        <v>777</v>
      </c>
      <c r="Q4261">
        <v>14.9</v>
      </c>
      <c r="R4261">
        <v>2.69</v>
      </c>
      <c r="S4261">
        <v>0.83</v>
      </c>
      <c r="T4261">
        <v>0.15</v>
      </c>
      <c r="Y4261" t="s">
        <v>2585</v>
      </c>
      <c r="Z4261" t="s">
        <v>2585</v>
      </c>
      <c r="AA4261">
        <v>20122</v>
      </c>
      <c r="AB4261" t="s">
        <v>420</v>
      </c>
    </row>
    <row r="4262" spans="1:35" x14ac:dyDescent="0.25">
      <c r="A4262" t="s">
        <v>16535</v>
      </c>
      <c r="C4262" t="s">
        <v>16536</v>
      </c>
      <c r="D4262" t="s">
        <v>16537</v>
      </c>
      <c r="E4262" t="s">
        <v>771</v>
      </c>
      <c r="F4262" t="s">
        <v>2590</v>
      </c>
      <c r="G4262" t="s">
        <v>2565</v>
      </c>
      <c r="H4262" t="s">
        <v>2591</v>
      </c>
      <c r="J4262" t="s">
        <v>774</v>
      </c>
      <c r="K4262" t="s">
        <v>13190</v>
      </c>
      <c r="L4262" t="s">
        <v>174</v>
      </c>
      <c r="M4262" t="s">
        <v>173</v>
      </c>
      <c r="N4262" t="s">
        <v>771</v>
      </c>
      <c r="O4262">
        <v>1</v>
      </c>
      <c r="P4262" t="s">
        <v>777</v>
      </c>
      <c r="Q4262">
        <v>59.9</v>
      </c>
      <c r="R4262">
        <v>10.8</v>
      </c>
      <c r="S4262">
        <v>3</v>
      </c>
      <c r="T4262">
        <v>0.54</v>
      </c>
      <c r="Y4262" t="s">
        <v>16538</v>
      </c>
      <c r="Z4262" t="s">
        <v>3284</v>
      </c>
      <c r="AA4262">
        <v>32035</v>
      </c>
      <c r="AB4262" t="s">
        <v>420</v>
      </c>
    </row>
    <row r="4263" spans="1:35" x14ac:dyDescent="0.25">
      <c r="A4263" t="s">
        <v>16539</v>
      </c>
      <c r="B4263" t="s">
        <v>16539</v>
      </c>
      <c r="C4263" t="s">
        <v>16540</v>
      </c>
      <c r="D4263" t="s">
        <v>16541</v>
      </c>
      <c r="E4263" t="s">
        <v>771</v>
      </c>
      <c r="F4263" t="s">
        <v>772</v>
      </c>
      <c r="G4263" t="s">
        <v>2565</v>
      </c>
      <c r="J4263" t="s">
        <v>791</v>
      </c>
      <c r="K4263" t="s">
        <v>2566</v>
      </c>
      <c r="L4263" t="s">
        <v>2567</v>
      </c>
      <c r="M4263" t="s">
        <v>15</v>
      </c>
      <c r="N4263" t="s">
        <v>771</v>
      </c>
      <c r="O4263">
        <v>1</v>
      </c>
      <c r="P4263" t="s">
        <v>777</v>
      </c>
      <c r="Q4263">
        <v>19.899999999999999</v>
      </c>
      <c r="R4263">
        <v>3.59</v>
      </c>
      <c r="Y4263" t="s">
        <v>2620</v>
      </c>
      <c r="Z4263" t="s">
        <v>2620</v>
      </c>
      <c r="AA4263">
        <v>44121</v>
      </c>
      <c r="AB4263" t="s">
        <v>420</v>
      </c>
    </row>
    <row r="4264" spans="1:35" x14ac:dyDescent="0.25">
      <c r="A4264" t="s">
        <v>16542</v>
      </c>
      <c r="C4264" t="s">
        <v>16543</v>
      </c>
      <c r="D4264" t="s">
        <v>16544</v>
      </c>
      <c r="E4264" t="s">
        <v>771</v>
      </c>
      <c r="F4264" t="s">
        <v>2590</v>
      </c>
      <c r="G4264" t="s">
        <v>2565</v>
      </c>
      <c r="H4264" t="s">
        <v>2591</v>
      </c>
      <c r="J4264" t="s">
        <v>774</v>
      </c>
      <c r="K4264" t="s">
        <v>2780</v>
      </c>
      <c r="L4264" t="s">
        <v>169</v>
      </c>
      <c r="M4264" t="s">
        <v>168</v>
      </c>
      <c r="N4264" t="s">
        <v>771</v>
      </c>
      <c r="O4264">
        <v>1</v>
      </c>
      <c r="P4264" t="s">
        <v>777</v>
      </c>
      <c r="Q4264">
        <v>28.9</v>
      </c>
      <c r="R4264">
        <v>5.21</v>
      </c>
      <c r="S4264">
        <v>3</v>
      </c>
      <c r="T4264">
        <v>0.54</v>
      </c>
      <c r="Y4264" t="s">
        <v>16545</v>
      </c>
      <c r="Z4264" t="s">
        <v>2849</v>
      </c>
      <c r="AA4264">
        <v>70025</v>
      </c>
      <c r="AB4264" t="s">
        <v>420</v>
      </c>
    </row>
    <row r="4265" spans="1:35" x14ac:dyDescent="0.25">
      <c r="A4265" t="s">
        <v>16546</v>
      </c>
      <c r="B4265" t="s">
        <v>16546</v>
      </c>
      <c r="C4265" t="s">
        <v>16547</v>
      </c>
      <c r="D4265" t="s">
        <v>16548</v>
      </c>
      <c r="E4265" t="s">
        <v>771</v>
      </c>
      <c r="F4265" t="s">
        <v>772</v>
      </c>
      <c r="G4265" t="s">
        <v>2565</v>
      </c>
      <c r="J4265" t="s">
        <v>791</v>
      </c>
      <c r="K4265" t="s">
        <v>2566</v>
      </c>
      <c r="L4265" t="s">
        <v>2567</v>
      </c>
      <c r="M4265" t="s">
        <v>15</v>
      </c>
      <c r="N4265" t="s">
        <v>771</v>
      </c>
      <c r="O4265">
        <v>1</v>
      </c>
      <c r="P4265" t="s">
        <v>777</v>
      </c>
      <c r="Q4265">
        <v>19.899999999999999</v>
      </c>
      <c r="R4265">
        <v>3.59</v>
      </c>
      <c r="Y4265" t="s">
        <v>4046</v>
      </c>
      <c r="Z4265" t="s">
        <v>3088</v>
      </c>
      <c r="AA4265">
        <v>50053</v>
      </c>
      <c r="AB4265" t="s">
        <v>420</v>
      </c>
    </row>
    <row r="4266" spans="1:35" x14ac:dyDescent="0.25">
      <c r="A4266" t="s">
        <v>16549</v>
      </c>
      <c r="B4266" t="s">
        <v>16549</v>
      </c>
      <c r="C4266" t="s">
        <v>16550</v>
      </c>
      <c r="D4266" t="s">
        <v>16551</v>
      </c>
      <c r="E4266" t="s">
        <v>799</v>
      </c>
      <c r="F4266" t="s">
        <v>772</v>
      </c>
      <c r="G4266" t="s">
        <v>2565</v>
      </c>
      <c r="J4266" t="s">
        <v>791</v>
      </c>
      <c r="K4266" t="s">
        <v>2578</v>
      </c>
      <c r="L4266" t="s">
        <v>833</v>
      </c>
      <c r="M4266" t="s">
        <v>49</v>
      </c>
      <c r="N4266" t="s">
        <v>799</v>
      </c>
      <c r="O4266">
        <v>0</v>
      </c>
      <c r="Y4266" t="s">
        <v>16552</v>
      </c>
      <c r="Z4266" t="s">
        <v>2604</v>
      </c>
      <c r="AA4266">
        <v>80077</v>
      </c>
      <c r="AB4266" t="s">
        <v>420</v>
      </c>
    </row>
    <row r="4267" spans="1:35" x14ac:dyDescent="0.25">
      <c r="A4267" t="s">
        <v>16553</v>
      </c>
      <c r="B4267" t="s">
        <v>16553</v>
      </c>
      <c r="C4267" t="s">
        <v>16554</v>
      </c>
      <c r="D4267" t="s">
        <v>16555</v>
      </c>
      <c r="E4267" t="s">
        <v>771</v>
      </c>
      <c r="F4267" t="s">
        <v>772</v>
      </c>
      <c r="G4267" t="s">
        <v>2565</v>
      </c>
      <c r="J4267" t="s">
        <v>791</v>
      </c>
      <c r="K4267" t="s">
        <v>2618</v>
      </c>
      <c r="L4267" t="s">
        <v>864</v>
      </c>
      <c r="M4267" t="s">
        <v>21</v>
      </c>
      <c r="N4267" t="s">
        <v>771</v>
      </c>
      <c r="O4267">
        <v>1</v>
      </c>
      <c r="P4267" t="s">
        <v>777</v>
      </c>
      <c r="Q4267">
        <v>29.9</v>
      </c>
      <c r="R4267">
        <v>5.39</v>
      </c>
      <c r="Y4267" t="s">
        <v>6888</v>
      </c>
      <c r="Z4267" t="s">
        <v>2900</v>
      </c>
      <c r="AA4267">
        <v>50013</v>
      </c>
      <c r="AB4267" t="s">
        <v>420</v>
      </c>
    </row>
    <row r="4268" spans="1:35" x14ac:dyDescent="0.25">
      <c r="A4268" t="s">
        <v>16556</v>
      </c>
      <c r="B4268" t="s">
        <v>16556</v>
      </c>
      <c r="C4268" t="s">
        <v>16557</v>
      </c>
      <c r="D4268" t="s">
        <v>16558</v>
      </c>
      <c r="E4268" t="s">
        <v>771</v>
      </c>
      <c r="F4268" t="s">
        <v>772</v>
      </c>
      <c r="G4268" t="s">
        <v>2565</v>
      </c>
      <c r="J4268" t="s">
        <v>791</v>
      </c>
      <c r="K4268" t="s">
        <v>2641</v>
      </c>
      <c r="L4268" t="s">
        <v>1330</v>
      </c>
      <c r="M4268" t="s">
        <v>29</v>
      </c>
      <c r="N4268" t="s">
        <v>771</v>
      </c>
      <c r="O4268">
        <v>1</v>
      </c>
      <c r="P4268" t="s">
        <v>777</v>
      </c>
      <c r="Q4268">
        <v>32.9</v>
      </c>
      <c r="R4268">
        <v>5.93</v>
      </c>
      <c r="Y4268" t="s">
        <v>7852</v>
      </c>
      <c r="Z4268" t="s">
        <v>6540</v>
      </c>
      <c r="AA4268">
        <v>33052</v>
      </c>
      <c r="AB4268" t="s">
        <v>420</v>
      </c>
    </row>
    <row r="4269" spans="1:35" x14ac:dyDescent="0.25">
      <c r="A4269" t="s">
        <v>16559</v>
      </c>
      <c r="B4269" t="s">
        <v>16559</v>
      </c>
      <c r="C4269" t="s">
        <v>16560</v>
      </c>
      <c r="D4269" t="s">
        <v>16561</v>
      </c>
      <c r="E4269" t="s">
        <v>771</v>
      </c>
      <c r="F4269" t="s">
        <v>772</v>
      </c>
      <c r="G4269" t="s">
        <v>2565</v>
      </c>
      <c r="J4269" t="s">
        <v>791</v>
      </c>
      <c r="K4269" t="s">
        <v>2584</v>
      </c>
      <c r="L4269" t="s">
        <v>801</v>
      </c>
      <c r="M4269" t="s">
        <v>31</v>
      </c>
      <c r="N4269" t="s">
        <v>771</v>
      </c>
      <c r="O4269">
        <v>1</v>
      </c>
      <c r="P4269" t="s">
        <v>777</v>
      </c>
      <c r="Q4269">
        <v>34.9</v>
      </c>
      <c r="R4269">
        <v>6.29</v>
      </c>
      <c r="U4269">
        <v>2.99</v>
      </c>
      <c r="V4269">
        <v>0.54</v>
      </c>
      <c r="Y4269" t="s">
        <v>16562</v>
      </c>
      <c r="Z4269" t="s">
        <v>3239</v>
      </c>
      <c r="AA4269">
        <v>31029</v>
      </c>
      <c r="AB4269" t="s">
        <v>420</v>
      </c>
    </row>
    <row r="4270" spans="1:35" x14ac:dyDescent="0.25">
      <c r="A4270" t="s">
        <v>16563</v>
      </c>
      <c r="B4270" t="s">
        <v>16563</v>
      </c>
      <c r="C4270" t="s">
        <v>16564</v>
      </c>
      <c r="D4270" t="s">
        <v>16565</v>
      </c>
      <c r="E4270" t="s">
        <v>771</v>
      </c>
      <c r="F4270" t="s">
        <v>772</v>
      </c>
      <c r="G4270" t="s">
        <v>2565</v>
      </c>
      <c r="J4270" t="s">
        <v>791</v>
      </c>
      <c r="K4270" t="s">
        <v>2566</v>
      </c>
      <c r="L4270" t="s">
        <v>2567</v>
      </c>
      <c r="M4270" t="s">
        <v>15</v>
      </c>
      <c r="N4270" t="s">
        <v>771</v>
      </c>
      <c r="O4270">
        <v>1</v>
      </c>
      <c r="P4270" t="s">
        <v>777</v>
      </c>
      <c r="Q4270">
        <v>19.899999999999999</v>
      </c>
      <c r="R4270">
        <v>3.59</v>
      </c>
      <c r="Y4270" t="s">
        <v>3109</v>
      </c>
      <c r="Z4270" t="s">
        <v>2718</v>
      </c>
      <c r="AA4270">
        <v>20007</v>
      </c>
      <c r="AB4270" t="s">
        <v>420</v>
      </c>
    </row>
    <row r="4271" spans="1:35" x14ac:dyDescent="0.25">
      <c r="A4271" t="s">
        <v>16566</v>
      </c>
      <c r="B4271" t="s">
        <v>16566</v>
      </c>
      <c r="C4271" t="s">
        <v>16567</v>
      </c>
      <c r="D4271" t="s">
        <v>16568</v>
      </c>
      <c r="E4271" t="s">
        <v>771</v>
      </c>
      <c r="F4271" t="s">
        <v>772</v>
      </c>
      <c r="G4271" t="s">
        <v>2565</v>
      </c>
      <c r="J4271" t="s">
        <v>791</v>
      </c>
      <c r="K4271" t="s">
        <v>2624</v>
      </c>
      <c r="L4271" t="s">
        <v>2625</v>
      </c>
      <c r="M4271" t="s">
        <v>111</v>
      </c>
      <c r="N4271" t="s">
        <v>771</v>
      </c>
      <c r="O4271">
        <v>1</v>
      </c>
      <c r="P4271" t="s">
        <v>777</v>
      </c>
      <c r="Q4271">
        <v>49.9</v>
      </c>
      <c r="R4271">
        <v>9</v>
      </c>
      <c r="Y4271" t="s">
        <v>12178</v>
      </c>
      <c r="Z4271" t="s">
        <v>3318</v>
      </c>
      <c r="AA4271">
        <v>36045</v>
      </c>
      <c r="AB4271" t="s">
        <v>420</v>
      </c>
    </row>
    <row r="4272" spans="1:35" x14ac:dyDescent="0.25">
      <c r="A4272" t="s">
        <v>16569</v>
      </c>
      <c r="B4272" t="s">
        <v>16569</v>
      </c>
      <c r="C4272" t="s">
        <v>16570</v>
      </c>
      <c r="D4272" t="s">
        <v>16571</v>
      </c>
      <c r="E4272" t="s">
        <v>771</v>
      </c>
      <c r="F4272" t="s">
        <v>772</v>
      </c>
      <c r="G4272" t="s">
        <v>2565</v>
      </c>
      <c r="J4272" t="s">
        <v>791</v>
      </c>
      <c r="K4272" t="s">
        <v>2641</v>
      </c>
      <c r="L4272" t="s">
        <v>1330</v>
      </c>
      <c r="M4272" t="s">
        <v>29</v>
      </c>
      <c r="N4272" t="s">
        <v>771</v>
      </c>
      <c r="O4272">
        <v>1</v>
      </c>
      <c r="P4272" t="s">
        <v>777</v>
      </c>
      <c r="Q4272">
        <v>32.9</v>
      </c>
      <c r="R4272">
        <v>5.93</v>
      </c>
      <c r="Y4272" t="s">
        <v>16572</v>
      </c>
      <c r="Z4272" t="s">
        <v>4676</v>
      </c>
      <c r="AA4272">
        <v>44042</v>
      </c>
      <c r="AB4272" t="s">
        <v>420</v>
      </c>
      <c r="AG4272" t="s">
        <v>16573</v>
      </c>
      <c r="AH4272" t="s">
        <v>420</v>
      </c>
      <c r="AI4272" t="s">
        <v>1019</v>
      </c>
    </row>
    <row r="4273" spans="1:28" x14ac:dyDescent="0.25">
      <c r="A4273" t="s">
        <v>16574</v>
      </c>
      <c r="B4273" t="s">
        <v>16574</v>
      </c>
      <c r="C4273" t="s">
        <v>16575</v>
      </c>
      <c r="D4273" t="s">
        <v>16576</v>
      </c>
      <c r="E4273" t="s">
        <v>771</v>
      </c>
      <c r="F4273" t="s">
        <v>772</v>
      </c>
      <c r="G4273" t="s">
        <v>2565</v>
      </c>
      <c r="J4273" t="s">
        <v>791</v>
      </c>
      <c r="K4273" t="s">
        <v>2566</v>
      </c>
      <c r="L4273" t="s">
        <v>2567</v>
      </c>
      <c r="M4273" t="s">
        <v>15</v>
      </c>
      <c r="N4273" t="s">
        <v>771</v>
      </c>
      <c r="O4273">
        <v>1</v>
      </c>
      <c r="P4273" t="s">
        <v>777</v>
      </c>
      <c r="Q4273">
        <v>19.899999999999999</v>
      </c>
      <c r="R4273">
        <v>3.59</v>
      </c>
      <c r="Y4273" t="s">
        <v>13192</v>
      </c>
      <c r="Z4273" t="s">
        <v>3403</v>
      </c>
      <c r="AA4273">
        <v>89132</v>
      </c>
      <c r="AB4273" t="s">
        <v>420</v>
      </c>
    </row>
    <row r="4274" spans="1:28" x14ac:dyDescent="0.25">
      <c r="A4274" t="s">
        <v>16577</v>
      </c>
      <c r="B4274" t="s">
        <v>16577</v>
      </c>
      <c r="C4274" t="s">
        <v>16578</v>
      </c>
      <c r="D4274" t="s">
        <v>16579</v>
      </c>
      <c r="E4274" t="s">
        <v>799</v>
      </c>
      <c r="F4274" t="s">
        <v>772</v>
      </c>
      <c r="G4274" t="s">
        <v>2565</v>
      </c>
      <c r="J4274" t="s">
        <v>791</v>
      </c>
      <c r="K4274" t="s">
        <v>2566</v>
      </c>
      <c r="L4274" t="s">
        <v>2567</v>
      </c>
      <c r="M4274" t="s">
        <v>15</v>
      </c>
      <c r="N4274" t="s">
        <v>799</v>
      </c>
      <c r="O4274">
        <v>0</v>
      </c>
      <c r="Y4274" t="s">
        <v>16580</v>
      </c>
      <c r="Z4274" t="s">
        <v>2604</v>
      </c>
      <c r="AA4274">
        <v>80065</v>
      </c>
      <c r="AB4274" t="s">
        <v>420</v>
      </c>
    </row>
    <row r="4275" spans="1:28" x14ac:dyDescent="0.25">
      <c r="A4275" t="s">
        <v>16581</v>
      </c>
      <c r="B4275" t="s">
        <v>16581</v>
      </c>
      <c r="C4275" t="s">
        <v>16582</v>
      </c>
      <c r="D4275" t="s">
        <v>16583</v>
      </c>
      <c r="E4275" t="s">
        <v>771</v>
      </c>
      <c r="F4275" t="s">
        <v>772</v>
      </c>
      <c r="G4275" t="s">
        <v>2565</v>
      </c>
      <c r="J4275" t="s">
        <v>791</v>
      </c>
      <c r="K4275" t="s">
        <v>2641</v>
      </c>
      <c r="L4275" t="s">
        <v>1330</v>
      </c>
      <c r="M4275" t="s">
        <v>29</v>
      </c>
      <c r="N4275" t="s">
        <v>771</v>
      </c>
      <c r="O4275">
        <v>1</v>
      </c>
      <c r="P4275" t="s">
        <v>777</v>
      </c>
      <c r="Q4275">
        <v>32.9</v>
      </c>
      <c r="R4275">
        <v>5.93</v>
      </c>
      <c r="Y4275" t="s">
        <v>16584</v>
      </c>
      <c r="AA4275">
        <v>16043</v>
      </c>
      <c r="AB4275" t="s">
        <v>420</v>
      </c>
    </row>
    <row r="4276" spans="1:28" x14ac:dyDescent="0.25">
      <c r="A4276" t="s">
        <v>16585</v>
      </c>
      <c r="B4276" t="s">
        <v>16585</v>
      </c>
      <c r="C4276" t="s">
        <v>16586</v>
      </c>
      <c r="D4276" t="s">
        <v>16587</v>
      </c>
      <c r="E4276" t="s">
        <v>771</v>
      </c>
      <c r="F4276" t="s">
        <v>772</v>
      </c>
      <c r="G4276" t="s">
        <v>2565</v>
      </c>
      <c r="I4276" t="s">
        <v>2646</v>
      </c>
      <c r="J4276" t="s">
        <v>791</v>
      </c>
      <c r="K4276" t="s">
        <v>2598</v>
      </c>
      <c r="L4276" t="s">
        <v>776</v>
      </c>
      <c r="M4276" t="s">
        <v>424</v>
      </c>
      <c r="N4276" t="s">
        <v>771</v>
      </c>
      <c r="O4276">
        <v>1</v>
      </c>
      <c r="P4276" t="s">
        <v>777</v>
      </c>
      <c r="Q4276">
        <v>29.9</v>
      </c>
      <c r="R4276">
        <v>5.39</v>
      </c>
      <c r="Y4276" t="s">
        <v>2883</v>
      </c>
      <c r="Z4276" t="s">
        <v>2627</v>
      </c>
      <c r="AA4276">
        <v>2032</v>
      </c>
      <c r="AB4276" t="s">
        <v>420</v>
      </c>
    </row>
    <row r="4277" spans="1:28" x14ac:dyDescent="0.25">
      <c r="A4277" t="s">
        <v>16588</v>
      </c>
      <c r="B4277" t="s">
        <v>16588</v>
      </c>
      <c r="C4277" t="s">
        <v>16589</v>
      </c>
      <c r="D4277" t="s">
        <v>16590</v>
      </c>
      <c r="E4277" t="s">
        <v>771</v>
      </c>
      <c r="F4277" t="s">
        <v>772</v>
      </c>
      <c r="G4277" t="s">
        <v>2565</v>
      </c>
      <c r="J4277" t="s">
        <v>791</v>
      </c>
      <c r="K4277" t="s">
        <v>2641</v>
      </c>
      <c r="L4277" t="s">
        <v>1330</v>
      </c>
      <c r="M4277" t="s">
        <v>29</v>
      </c>
      <c r="N4277" t="s">
        <v>771</v>
      </c>
      <c r="O4277">
        <v>1</v>
      </c>
      <c r="P4277" t="s">
        <v>777</v>
      </c>
      <c r="Q4277">
        <v>32.9</v>
      </c>
      <c r="R4277">
        <v>5.93</v>
      </c>
      <c r="Y4277" t="s">
        <v>16591</v>
      </c>
      <c r="Z4277" t="s">
        <v>8207</v>
      </c>
      <c r="AA4277">
        <v>95022</v>
      </c>
      <c r="AB4277" t="s">
        <v>420</v>
      </c>
    </row>
    <row r="4278" spans="1:28" x14ac:dyDescent="0.25">
      <c r="A4278" t="s">
        <v>16592</v>
      </c>
      <c r="B4278" t="s">
        <v>16592</v>
      </c>
      <c r="C4278" t="s">
        <v>16593</v>
      </c>
      <c r="D4278" t="s">
        <v>16594</v>
      </c>
      <c r="E4278" t="s">
        <v>771</v>
      </c>
      <c r="F4278" t="s">
        <v>772</v>
      </c>
      <c r="G4278" t="s">
        <v>2565</v>
      </c>
      <c r="I4278" t="s">
        <v>2646</v>
      </c>
      <c r="J4278" t="s">
        <v>791</v>
      </c>
      <c r="K4278" t="s">
        <v>2598</v>
      </c>
      <c r="L4278" t="s">
        <v>776</v>
      </c>
      <c r="M4278" t="s">
        <v>424</v>
      </c>
      <c r="N4278" t="s">
        <v>771</v>
      </c>
      <c r="O4278">
        <v>1</v>
      </c>
      <c r="P4278" t="s">
        <v>777</v>
      </c>
      <c r="Q4278">
        <v>29.9</v>
      </c>
      <c r="R4278">
        <v>5.39</v>
      </c>
      <c r="Y4278" t="s">
        <v>2883</v>
      </c>
      <c r="Z4278" t="s">
        <v>2627</v>
      </c>
      <c r="AA4278">
        <v>2032</v>
      </c>
      <c r="AB4278" t="s">
        <v>420</v>
      </c>
    </row>
    <row r="4279" spans="1:28" x14ac:dyDescent="0.25">
      <c r="A4279" t="s">
        <v>16595</v>
      </c>
      <c r="B4279" t="s">
        <v>16595</v>
      </c>
      <c r="C4279" t="s">
        <v>16596</v>
      </c>
      <c r="D4279" t="s">
        <v>16597</v>
      </c>
      <c r="E4279" t="s">
        <v>771</v>
      </c>
      <c r="F4279" t="s">
        <v>772</v>
      </c>
      <c r="G4279" t="s">
        <v>2565</v>
      </c>
      <c r="J4279" t="s">
        <v>791</v>
      </c>
      <c r="K4279" t="s">
        <v>2737</v>
      </c>
      <c r="L4279" t="s">
        <v>2738</v>
      </c>
      <c r="M4279" t="s">
        <v>170</v>
      </c>
      <c r="N4279" t="s">
        <v>771</v>
      </c>
      <c r="O4279">
        <v>1</v>
      </c>
      <c r="P4279" t="s">
        <v>777</v>
      </c>
      <c r="Q4279">
        <v>14.9</v>
      </c>
      <c r="R4279">
        <v>2.69</v>
      </c>
      <c r="Y4279" t="s">
        <v>7329</v>
      </c>
      <c r="Z4279" t="s">
        <v>2958</v>
      </c>
      <c r="AA4279">
        <v>12045</v>
      </c>
      <c r="AB4279" t="s">
        <v>420</v>
      </c>
    </row>
    <row r="4280" spans="1:28" x14ac:dyDescent="0.25">
      <c r="A4280" t="s">
        <v>16598</v>
      </c>
      <c r="B4280" t="s">
        <v>16598</v>
      </c>
      <c r="C4280" t="s">
        <v>16599</v>
      </c>
      <c r="D4280" t="s">
        <v>16600</v>
      </c>
      <c r="E4280" t="s">
        <v>771</v>
      </c>
      <c r="F4280" t="s">
        <v>772</v>
      </c>
      <c r="G4280" t="s">
        <v>2565</v>
      </c>
      <c r="J4280" t="s">
        <v>791</v>
      </c>
      <c r="K4280" t="s">
        <v>2911</v>
      </c>
      <c r="L4280" t="s">
        <v>1037</v>
      </c>
      <c r="M4280" t="s">
        <v>430</v>
      </c>
      <c r="N4280" t="s">
        <v>771</v>
      </c>
      <c r="O4280">
        <v>1</v>
      </c>
      <c r="P4280" t="s">
        <v>777</v>
      </c>
      <c r="Q4280">
        <v>59.9</v>
      </c>
      <c r="R4280">
        <v>10.8</v>
      </c>
      <c r="S4280">
        <v>3.27</v>
      </c>
      <c r="X4280">
        <v>3.27</v>
      </c>
      <c r="Y4280" t="s">
        <v>16601</v>
      </c>
      <c r="Z4280" t="s">
        <v>3519</v>
      </c>
      <c r="AA4280">
        <v>64025</v>
      </c>
      <c r="AB4280" t="s">
        <v>420</v>
      </c>
    </row>
    <row r="4281" spans="1:28" x14ac:dyDescent="0.25">
      <c r="A4281" t="s">
        <v>16602</v>
      </c>
      <c r="B4281" t="s">
        <v>16602</v>
      </c>
      <c r="C4281" t="s">
        <v>16603</v>
      </c>
      <c r="D4281" t="s">
        <v>16604</v>
      </c>
      <c r="E4281" t="s">
        <v>771</v>
      </c>
      <c r="F4281" t="s">
        <v>772</v>
      </c>
      <c r="G4281" t="s">
        <v>2565</v>
      </c>
      <c r="I4281" t="s">
        <v>2646</v>
      </c>
      <c r="J4281" t="s">
        <v>791</v>
      </c>
      <c r="K4281" t="s">
        <v>2598</v>
      </c>
      <c r="L4281" t="s">
        <v>776</v>
      </c>
      <c r="M4281" t="s">
        <v>424</v>
      </c>
      <c r="N4281" t="s">
        <v>771</v>
      </c>
      <c r="O4281">
        <v>1</v>
      </c>
      <c r="P4281" t="s">
        <v>777</v>
      </c>
      <c r="Q4281">
        <v>29.9</v>
      </c>
      <c r="R4281">
        <v>5.39</v>
      </c>
      <c r="Y4281" t="s">
        <v>2883</v>
      </c>
      <c r="Z4281" t="s">
        <v>2627</v>
      </c>
      <c r="AA4281">
        <v>2032</v>
      </c>
      <c r="AB4281" t="s">
        <v>420</v>
      </c>
    </row>
    <row r="4282" spans="1:28" x14ac:dyDescent="0.25">
      <c r="A4282" t="s">
        <v>16605</v>
      </c>
      <c r="B4282" t="s">
        <v>16605</v>
      </c>
      <c r="C4282" t="s">
        <v>16606</v>
      </c>
      <c r="D4282" t="s">
        <v>16607</v>
      </c>
      <c r="E4282" t="s">
        <v>771</v>
      </c>
      <c r="F4282" t="s">
        <v>772</v>
      </c>
      <c r="G4282" t="s">
        <v>2565</v>
      </c>
      <c r="I4282" t="s">
        <v>2646</v>
      </c>
      <c r="J4282" t="s">
        <v>791</v>
      </c>
      <c r="K4282" t="s">
        <v>3387</v>
      </c>
      <c r="L4282" t="s">
        <v>793</v>
      </c>
      <c r="M4282" t="s">
        <v>41</v>
      </c>
      <c r="N4282" t="s">
        <v>771</v>
      </c>
      <c r="O4282">
        <v>1</v>
      </c>
      <c r="P4282" t="s">
        <v>777</v>
      </c>
      <c r="Q4282">
        <v>44.9</v>
      </c>
      <c r="R4282">
        <v>8.1</v>
      </c>
      <c r="Y4282" t="s">
        <v>3160</v>
      </c>
      <c r="Z4282" t="s">
        <v>3161</v>
      </c>
      <c r="AA4282">
        <v>45020</v>
      </c>
      <c r="AB4282" t="s">
        <v>420</v>
      </c>
    </row>
    <row r="4283" spans="1:28" x14ac:dyDescent="0.25">
      <c r="A4283" t="s">
        <v>16608</v>
      </c>
      <c r="B4283" t="s">
        <v>16608</v>
      </c>
      <c r="C4283" t="s">
        <v>16609</v>
      </c>
      <c r="D4283" t="s">
        <v>16610</v>
      </c>
      <c r="E4283" t="s">
        <v>771</v>
      </c>
      <c r="F4283" t="s">
        <v>772</v>
      </c>
      <c r="G4283" t="s">
        <v>2565</v>
      </c>
      <c r="J4283" t="s">
        <v>791</v>
      </c>
      <c r="K4283" t="s">
        <v>2737</v>
      </c>
      <c r="L4283" t="s">
        <v>2738</v>
      </c>
      <c r="M4283" t="s">
        <v>170</v>
      </c>
      <c r="N4283" t="s">
        <v>771</v>
      </c>
      <c r="O4283">
        <v>1</v>
      </c>
      <c r="P4283" t="s">
        <v>777</v>
      </c>
      <c r="Q4283">
        <v>14.9</v>
      </c>
      <c r="R4283">
        <v>2.69</v>
      </c>
      <c r="Y4283" t="s">
        <v>2717</v>
      </c>
      <c r="Z4283" t="s">
        <v>2585</v>
      </c>
      <c r="AA4283">
        <v>20127</v>
      </c>
      <c r="AB4283" t="s">
        <v>420</v>
      </c>
    </row>
    <row r="4284" spans="1:28" x14ac:dyDescent="0.25">
      <c r="A4284" t="s">
        <v>16611</v>
      </c>
      <c r="B4284" t="s">
        <v>16611</v>
      </c>
      <c r="C4284" t="s">
        <v>16612</v>
      </c>
      <c r="D4284" t="s">
        <v>16613</v>
      </c>
      <c r="E4284" t="s">
        <v>771</v>
      </c>
      <c r="F4284" t="s">
        <v>772</v>
      </c>
      <c r="G4284" t="s">
        <v>2565</v>
      </c>
      <c r="J4284" t="s">
        <v>791</v>
      </c>
      <c r="K4284" t="s">
        <v>2737</v>
      </c>
      <c r="L4284" t="s">
        <v>2738</v>
      </c>
      <c r="M4284" t="s">
        <v>170</v>
      </c>
      <c r="N4284" t="s">
        <v>771</v>
      </c>
      <c r="O4284">
        <v>1</v>
      </c>
      <c r="P4284" t="s">
        <v>777</v>
      </c>
      <c r="Q4284">
        <v>14.9</v>
      </c>
      <c r="R4284">
        <v>2.69</v>
      </c>
      <c r="Y4284" t="s">
        <v>13510</v>
      </c>
      <c r="Z4284" t="s">
        <v>2763</v>
      </c>
      <c r="AA4284">
        <v>57023</v>
      </c>
      <c r="AB4284" t="s">
        <v>420</v>
      </c>
    </row>
    <row r="4285" spans="1:28" x14ac:dyDescent="0.25">
      <c r="A4285" t="s">
        <v>16614</v>
      </c>
      <c r="B4285" t="s">
        <v>16614</v>
      </c>
      <c r="C4285" t="s">
        <v>16615</v>
      </c>
      <c r="D4285" t="s">
        <v>16616</v>
      </c>
      <c r="E4285" t="s">
        <v>771</v>
      </c>
      <c r="F4285" t="s">
        <v>772</v>
      </c>
      <c r="G4285" t="s">
        <v>2565</v>
      </c>
      <c r="J4285" t="s">
        <v>791</v>
      </c>
      <c r="K4285" t="s">
        <v>2566</v>
      </c>
      <c r="L4285" t="s">
        <v>2567</v>
      </c>
      <c r="M4285" t="s">
        <v>15</v>
      </c>
      <c r="N4285" t="s">
        <v>771</v>
      </c>
      <c r="O4285">
        <v>1</v>
      </c>
      <c r="P4285" t="s">
        <v>777</v>
      </c>
      <c r="Q4285">
        <v>19.899999999999999</v>
      </c>
      <c r="R4285">
        <v>3.59</v>
      </c>
      <c r="Y4285" t="s">
        <v>13395</v>
      </c>
      <c r="Z4285" t="s">
        <v>9147</v>
      </c>
      <c r="AA4285">
        <v>59013</v>
      </c>
      <c r="AB4285" t="s">
        <v>420</v>
      </c>
    </row>
    <row r="4286" spans="1:28" x14ac:dyDescent="0.25">
      <c r="A4286" t="s">
        <v>16617</v>
      </c>
      <c r="B4286" t="s">
        <v>16617</v>
      </c>
      <c r="C4286" t="s">
        <v>16618</v>
      </c>
      <c r="D4286" t="s">
        <v>16619</v>
      </c>
      <c r="E4286" t="s">
        <v>771</v>
      </c>
      <c r="F4286" t="s">
        <v>772</v>
      </c>
      <c r="G4286" t="s">
        <v>2565</v>
      </c>
      <c r="J4286" t="s">
        <v>791</v>
      </c>
      <c r="K4286" t="s">
        <v>2566</v>
      </c>
      <c r="L4286" t="s">
        <v>2567</v>
      </c>
      <c r="M4286" t="s">
        <v>15</v>
      </c>
      <c r="N4286" t="s">
        <v>771</v>
      </c>
      <c r="O4286">
        <v>1</v>
      </c>
      <c r="P4286" t="s">
        <v>777</v>
      </c>
      <c r="Q4286">
        <v>19.899999999999999</v>
      </c>
      <c r="R4286">
        <v>3.59</v>
      </c>
      <c r="Y4286" t="s">
        <v>2603</v>
      </c>
      <c r="Z4286" t="s">
        <v>2604</v>
      </c>
      <c r="AA4286">
        <v>80131</v>
      </c>
      <c r="AB4286" t="s">
        <v>420</v>
      </c>
    </row>
    <row r="4287" spans="1:28" x14ac:dyDescent="0.25">
      <c r="A4287" t="s">
        <v>16620</v>
      </c>
      <c r="B4287" t="s">
        <v>16620</v>
      </c>
      <c r="C4287" t="s">
        <v>16621</v>
      </c>
      <c r="D4287" t="s">
        <v>16622</v>
      </c>
      <c r="E4287" t="s">
        <v>771</v>
      </c>
      <c r="F4287" t="s">
        <v>772</v>
      </c>
      <c r="G4287" t="s">
        <v>2565</v>
      </c>
      <c r="J4287" t="s">
        <v>791</v>
      </c>
      <c r="K4287" t="s">
        <v>2882</v>
      </c>
      <c r="L4287" t="s">
        <v>827</v>
      </c>
      <c r="M4287" t="s">
        <v>438</v>
      </c>
      <c r="N4287" t="s">
        <v>771</v>
      </c>
      <c r="O4287">
        <v>1</v>
      </c>
      <c r="P4287" t="s">
        <v>777</v>
      </c>
      <c r="Q4287">
        <v>39.9</v>
      </c>
      <c r="R4287">
        <v>7.2</v>
      </c>
      <c r="Y4287" t="s">
        <v>2711</v>
      </c>
      <c r="AA4287">
        <v>168</v>
      </c>
      <c r="AB4287" t="s">
        <v>420</v>
      </c>
    </row>
    <row r="4288" spans="1:28" x14ac:dyDescent="0.25">
      <c r="A4288" t="s">
        <v>16623</v>
      </c>
      <c r="B4288" t="s">
        <v>16623</v>
      </c>
      <c r="C4288" t="s">
        <v>16624</v>
      </c>
      <c r="D4288" t="s">
        <v>16625</v>
      </c>
      <c r="E4288" t="s">
        <v>771</v>
      </c>
      <c r="F4288" t="s">
        <v>772</v>
      </c>
      <c r="G4288" t="s">
        <v>2565</v>
      </c>
      <c r="J4288" t="s">
        <v>791</v>
      </c>
      <c r="K4288" t="s">
        <v>2566</v>
      </c>
      <c r="L4288" t="s">
        <v>2567</v>
      </c>
      <c r="M4288" t="s">
        <v>15</v>
      </c>
      <c r="N4288" t="s">
        <v>771</v>
      </c>
      <c r="O4288">
        <v>1</v>
      </c>
      <c r="P4288" t="s">
        <v>777</v>
      </c>
      <c r="Q4288">
        <v>19.899999999999999</v>
      </c>
      <c r="R4288">
        <v>3.59</v>
      </c>
      <c r="Y4288" t="s">
        <v>9072</v>
      </c>
      <c r="Z4288" t="s">
        <v>3270</v>
      </c>
      <c r="AA4288">
        <v>26010</v>
      </c>
      <c r="AB4288" t="s">
        <v>420</v>
      </c>
    </row>
    <row r="4289" spans="1:28" x14ac:dyDescent="0.25">
      <c r="A4289" t="s">
        <v>16626</v>
      </c>
      <c r="B4289" t="s">
        <v>16626</v>
      </c>
      <c r="C4289" t="s">
        <v>16627</v>
      </c>
      <c r="D4289" t="s">
        <v>16628</v>
      </c>
      <c r="E4289" t="s">
        <v>771</v>
      </c>
      <c r="F4289" t="s">
        <v>772</v>
      </c>
      <c r="G4289" t="s">
        <v>2565</v>
      </c>
      <c r="I4289" t="s">
        <v>2646</v>
      </c>
      <c r="J4289" t="s">
        <v>791</v>
      </c>
      <c r="K4289" t="s">
        <v>7068</v>
      </c>
      <c r="L4289" t="s">
        <v>1238</v>
      </c>
      <c r="M4289" t="s">
        <v>57</v>
      </c>
      <c r="N4289" t="s">
        <v>771</v>
      </c>
      <c r="O4289">
        <v>1</v>
      </c>
      <c r="P4289" t="s">
        <v>777</v>
      </c>
      <c r="Q4289">
        <v>14.9</v>
      </c>
      <c r="R4289">
        <v>2.69</v>
      </c>
      <c r="Y4289" t="s">
        <v>2883</v>
      </c>
      <c r="Z4289" t="s">
        <v>2627</v>
      </c>
      <c r="AA4289">
        <v>2032</v>
      </c>
      <c r="AB4289" t="s">
        <v>420</v>
      </c>
    </row>
    <row r="4290" spans="1:28" x14ac:dyDescent="0.25">
      <c r="A4290" t="s">
        <v>16629</v>
      </c>
      <c r="B4290" t="s">
        <v>16629</v>
      </c>
      <c r="C4290" t="s">
        <v>16630</v>
      </c>
      <c r="D4290" t="s">
        <v>16631</v>
      </c>
      <c r="E4290" t="s">
        <v>771</v>
      </c>
      <c r="F4290" t="s">
        <v>772</v>
      </c>
      <c r="G4290" t="s">
        <v>2565</v>
      </c>
      <c r="J4290" t="s">
        <v>791</v>
      </c>
      <c r="K4290" t="s">
        <v>2737</v>
      </c>
      <c r="L4290" t="s">
        <v>2738</v>
      </c>
      <c r="M4290" t="s">
        <v>170</v>
      </c>
      <c r="N4290" t="s">
        <v>771</v>
      </c>
      <c r="O4290">
        <v>1</v>
      </c>
      <c r="P4290" t="s">
        <v>777</v>
      </c>
      <c r="Q4290">
        <v>14.9</v>
      </c>
      <c r="R4290">
        <v>2.69</v>
      </c>
      <c r="Y4290" t="s">
        <v>2599</v>
      </c>
      <c r="Z4290" t="s">
        <v>2599</v>
      </c>
      <c r="AA4290">
        <v>125</v>
      </c>
      <c r="AB4290" t="s">
        <v>420</v>
      </c>
    </row>
    <row r="4291" spans="1:28" x14ac:dyDescent="0.25">
      <c r="A4291" t="s">
        <v>16632</v>
      </c>
      <c r="B4291" t="s">
        <v>16632</v>
      </c>
      <c r="C4291" t="s">
        <v>16633</v>
      </c>
      <c r="D4291" t="s">
        <v>16634</v>
      </c>
      <c r="E4291" t="s">
        <v>771</v>
      </c>
      <c r="F4291" t="s">
        <v>772</v>
      </c>
      <c r="G4291" t="s">
        <v>2565</v>
      </c>
      <c r="J4291" t="s">
        <v>791</v>
      </c>
      <c r="K4291" t="s">
        <v>2911</v>
      </c>
      <c r="L4291" t="s">
        <v>1037</v>
      </c>
      <c r="M4291" t="s">
        <v>430</v>
      </c>
      <c r="N4291" t="s">
        <v>771</v>
      </c>
      <c r="O4291">
        <v>1</v>
      </c>
      <c r="P4291" t="s">
        <v>777</v>
      </c>
      <c r="Q4291">
        <v>59.9</v>
      </c>
      <c r="R4291">
        <v>10.8</v>
      </c>
      <c r="Y4291" t="s">
        <v>3849</v>
      </c>
      <c r="Z4291" t="s">
        <v>2904</v>
      </c>
      <c r="AA4291">
        <v>10081</v>
      </c>
      <c r="AB4291" t="s">
        <v>420</v>
      </c>
    </row>
    <row r="4292" spans="1:28" x14ac:dyDescent="0.25">
      <c r="A4292" t="s">
        <v>16635</v>
      </c>
      <c r="B4292" t="s">
        <v>16635</v>
      </c>
      <c r="C4292" t="s">
        <v>16636</v>
      </c>
      <c r="D4292" t="s">
        <v>16637</v>
      </c>
      <c r="E4292" t="s">
        <v>771</v>
      </c>
      <c r="F4292" t="s">
        <v>772</v>
      </c>
      <c r="G4292" t="s">
        <v>2565</v>
      </c>
      <c r="J4292" t="s">
        <v>791</v>
      </c>
      <c r="K4292" t="s">
        <v>2584</v>
      </c>
      <c r="L4292" t="s">
        <v>801</v>
      </c>
      <c r="M4292" t="s">
        <v>31</v>
      </c>
      <c r="N4292" t="s">
        <v>771</v>
      </c>
      <c r="O4292">
        <v>1</v>
      </c>
      <c r="P4292" t="s">
        <v>777</v>
      </c>
      <c r="Q4292">
        <v>34.9</v>
      </c>
      <c r="R4292">
        <v>6.29</v>
      </c>
      <c r="Y4292" t="s">
        <v>16638</v>
      </c>
      <c r="Z4292" t="s">
        <v>2815</v>
      </c>
      <c r="AA4292">
        <v>30016</v>
      </c>
      <c r="AB4292" t="s">
        <v>420</v>
      </c>
    </row>
    <row r="4293" spans="1:28" x14ac:dyDescent="0.25">
      <c r="A4293" t="s">
        <v>16639</v>
      </c>
      <c r="B4293" t="s">
        <v>16639</v>
      </c>
      <c r="C4293" t="s">
        <v>16640</v>
      </c>
      <c r="D4293" t="s">
        <v>16641</v>
      </c>
      <c r="E4293" t="s">
        <v>771</v>
      </c>
      <c r="F4293" t="s">
        <v>772</v>
      </c>
      <c r="G4293" t="s">
        <v>2565</v>
      </c>
      <c r="J4293" t="s">
        <v>791</v>
      </c>
      <c r="K4293" t="s">
        <v>2566</v>
      </c>
      <c r="L4293" t="s">
        <v>2567</v>
      </c>
      <c r="M4293" t="s">
        <v>15</v>
      </c>
      <c r="N4293" t="s">
        <v>771</v>
      </c>
      <c r="O4293">
        <v>1</v>
      </c>
      <c r="P4293" t="s">
        <v>777</v>
      </c>
      <c r="Q4293">
        <v>19.899999999999999</v>
      </c>
      <c r="R4293">
        <v>3.59</v>
      </c>
      <c r="Y4293" t="s">
        <v>2599</v>
      </c>
      <c r="AA4293">
        <v>167</v>
      </c>
      <c r="AB4293" t="s">
        <v>420</v>
      </c>
    </row>
    <row r="4294" spans="1:28" x14ac:dyDescent="0.25">
      <c r="A4294" t="s">
        <v>16642</v>
      </c>
      <c r="B4294" t="s">
        <v>16642</v>
      </c>
      <c r="C4294" t="s">
        <v>16643</v>
      </c>
      <c r="D4294" t="s">
        <v>16644</v>
      </c>
      <c r="E4294" t="s">
        <v>771</v>
      </c>
      <c r="F4294" t="s">
        <v>772</v>
      </c>
      <c r="G4294" t="s">
        <v>2565</v>
      </c>
      <c r="J4294" t="s">
        <v>791</v>
      </c>
      <c r="K4294" t="s">
        <v>2598</v>
      </c>
      <c r="L4294" t="s">
        <v>776</v>
      </c>
      <c r="M4294" t="s">
        <v>424</v>
      </c>
      <c r="N4294" t="s">
        <v>771</v>
      </c>
      <c r="O4294">
        <v>1</v>
      </c>
      <c r="P4294" t="s">
        <v>777</v>
      </c>
      <c r="Q4294">
        <v>29.9</v>
      </c>
      <c r="R4294">
        <v>5.39</v>
      </c>
      <c r="Y4294" t="s">
        <v>16645</v>
      </c>
      <c r="Z4294" t="s">
        <v>4824</v>
      </c>
      <c r="AA4294">
        <v>73040</v>
      </c>
      <c r="AB4294" t="s">
        <v>420</v>
      </c>
    </row>
    <row r="4295" spans="1:28" x14ac:dyDescent="0.25">
      <c r="A4295" t="s">
        <v>16646</v>
      </c>
      <c r="B4295" t="s">
        <v>16646</v>
      </c>
      <c r="C4295" t="s">
        <v>16647</v>
      </c>
      <c r="D4295" t="s">
        <v>16648</v>
      </c>
      <c r="E4295" t="s">
        <v>771</v>
      </c>
      <c r="F4295" t="s">
        <v>772</v>
      </c>
      <c r="G4295" t="s">
        <v>2565</v>
      </c>
      <c r="I4295" t="s">
        <v>2646</v>
      </c>
      <c r="J4295" t="s">
        <v>791</v>
      </c>
      <c r="K4295" t="s">
        <v>7068</v>
      </c>
      <c r="L4295" t="s">
        <v>1238</v>
      </c>
      <c r="M4295" t="s">
        <v>57</v>
      </c>
      <c r="N4295" t="s">
        <v>771</v>
      </c>
      <c r="O4295">
        <v>1</v>
      </c>
      <c r="P4295" t="s">
        <v>777</v>
      </c>
      <c r="Q4295">
        <v>14.9</v>
      </c>
      <c r="R4295">
        <v>2.69</v>
      </c>
      <c r="Y4295" t="s">
        <v>2883</v>
      </c>
      <c r="Z4295" t="s">
        <v>2627</v>
      </c>
      <c r="AA4295">
        <v>2032</v>
      </c>
      <c r="AB4295" t="s">
        <v>420</v>
      </c>
    </row>
    <row r="4296" spans="1:28" x14ac:dyDescent="0.25">
      <c r="A4296" t="s">
        <v>16649</v>
      </c>
      <c r="B4296" t="s">
        <v>16649</v>
      </c>
      <c r="C4296" t="s">
        <v>16650</v>
      </c>
      <c r="D4296" t="s">
        <v>16651</v>
      </c>
      <c r="E4296" t="s">
        <v>771</v>
      </c>
      <c r="F4296" t="s">
        <v>772</v>
      </c>
      <c r="G4296" t="s">
        <v>2565</v>
      </c>
      <c r="J4296" t="s">
        <v>791</v>
      </c>
      <c r="K4296" t="s">
        <v>7068</v>
      </c>
      <c r="L4296" t="s">
        <v>1238</v>
      </c>
      <c r="M4296" t="s">
        <v>57</v>
      </c>
      <c r="N4296" t="s">
        <v>771</v>
      </c>
      <c r="O4296">
        <v>1</v>
      </c>
      <c r="P4296" t="s">
        <v>777</v>
      </c>
      <c r="Q4296">
        <v>14.9</v>
      </c>
      <c r="R4296">
        <v>2.69</v>
      </c>
      <c r="Y4296" t="s">
        <v>3492</v>
      </c>
      <c r="Z4296" t="s">
        <v>13163</v>
      </c>
      <c r="AA4296">
        <v>10121</v>
      </c>
      <c r="AB4296" t="s">
        <v>420</v>
      </c>
    </row>
    <row r="4297" spans="1:28" x14ac:dyDescent="0.25">
      <c r="A4297" t="s">
        <v>16652</v>
      </c>
      <c r="B4297" t="s">
        <v>16652</v>
      </c>
      <c r="C4297" t="s">
        <v>16653</v>
      </c>
      <c r="D4297" t="s">
        <v>16654</v>
      </c>
      <c r="E4297" t="s">
        <v>771</v>
      </c>
      <c r="F4297" t="s">
        <v>772</v>
      </c>
      <c r="G4297" t="s">
        <v>2565</v>
      </c>
      <c r="J4297" t="s">
        <v>791</v>
      </c>
      <c r="K4297" t="s">
        <v>2737</v>
      </c>
      <c r="L4297" t="s">
        <v>2738</v>
      </c>
      <c r="M4297" t="s">
        <v>170</v>
      </c>
      <c r="N4297" t="s">
        <v>771</v>
      </c>
      <c r="O4297">
        <v>1</v>
      </c>
      <c r="P4297" t="s">
        <v>777</v>
      </c>
      <c r="Q4297">
        <v>14.9</v>
      </c>
      <c r="R4297">
        <v>2.69</v>
      </c>
      <c r="Y4297" t="s">
        <v>16655</v>
      </c>
      <c r="Z4297" t="s">
        <v>4824</v>
      </c>
      <c r="AA4297">
        <v>73010</v>
      </c>
      <c r="AB4297" t="s">
        <v>420</v>
      </c>
    </row>
    <row r="4298" spans="1:28" x14ac:dyDescent="0.25">
      <c r="A4298" t="s">
        <v>16656</v>
      </c>
      <c r="B4298" t="s">
        <v>16656</v>
      </c>
      <c r="C4298" t="s">
        <v>16657</v>
      </c>
      <c r="D4298" t="s">
        <v>16658</v>
      </c>
      <c r="E4298" t="s">
        <v>771</v>
      </c>
      <c r="F4298" t="s">
        <v>772</v>
      </c>
      <c r="G4298" t="s">
        <v>2565</v>
      </c>
      <c r="J4298" t="s">
        <v>791</v>
      </c>
      <c r="K4298" t="s">
        <v>3387</v>
      </c>
      <c r="L4298" t="s">
        <v>793</v>
      </c>
      <c r="M4298" t="s">
        <v>41</v>
      </c>
      <c r="N4298" t="s">
        <v>771</v>
      </c>
      <c r="O4298">
        <v>1</v>
      </c>
      <c r="P4298" t="s">
        <v>777</v>
      </c>
      <c r="Q4298">
        <v>44.9</v>
      </c>
      <c r="R4298">
        <v>8.1</v>
      </c>
      <c r="S4298">
        <v>3.27</v>
      </c>
      <c r="X4298">
        <v>3.27</v>
      </c>
      <c r="Y4298" t="s">
        <v>2670</v>
      </c>
      <c r="Z4298" t="s">
        <v>8016</v>
      </c>
      <c r="AA4298">
        <v>4023</v>
      </c>
      <c r="AB4298" t="s">
        <v>420</v>
      </c>
    </row>
    <row r="4299" spans="1:28" x14ac:dyDescent="0.25">
      <c r="A4299" t="s">
        <v>16659</v>
      </c>
      <c r="B4299" t="s">
        <v>16659</v>
      </c>
      <c r="C4299" t="s">
        <v>16660</v>
      </c>
      <c r="D4299" t="s">
        <v>16661</v>
      </c>
      <c r="E4299" t="s">
        <v>771</v>
      </c>
      <c r="F4299" t="s">
        <v>772</v>
      </c>
      <c r="G4299" t="s">
        <v>2565</v>
      </c>
      <c r="J4299" t="s">
        <v>791</v>
      </c>
      <c r="K4299" t="s">
        <v>2737</v>
      </c>
      <c r="L4299" t="s">
        <v>2738</v>
      </c>
      <c r="M4299" t="s">
        <v>170</v>
      </c>
      <c r="N4299" t="s">
        <v>771</v>
      </c>
      <c r="O4299">
        <v>1</v>
      </c>
      <c r="P4299" t="s">
        <v>777</v>
      </c>
      <c r="Q4299">
        <v>14.9</v>
      </c>
      <c r="R4299">
        <v>2.69</v>
      </c>
      <c r="Y4299" t="s">
        <v>16662</v>
      </c>
      <c r="Z4299" t="s">
        <v>423</v>
      </c>
      <c r="AA4299">
        <v>3040</v>
      </c>
      <c r="AB4299" t="s">
        <v>420</v>
      </c>
    </row>
    <row r="4300" spans="1:28" x14ac:dyDescent="0.25">
      <c r="A4300" t="s">
        <v>16663</v>
      </c>
      <c r="B4300" t="s">
        <v>16663</v>
      </c>
      <c r="C4300" t="s">
        <v>16664</v>
      </c>
      <c r="D4300" t="s">
        <v>1958</v>
      </c>
      <c r="E4300" t="s">
        <v>771</v>
      </c>
      <c r="F4300" t="s">
        <v>772</v>
      </c>
      <c r="G4300" t="s">
        <v>2565</v>
      </c>
      <c r="J4300" t="s">
        <v>791</v>
      </c>
      <c r="K4300" t="s">
        <v>2598</v>
      </c>
      <c r="L4300" t="s">
        <v>776</v>
      </c>
      <c r="M4300" t="s">
        <v>424</v>
      </c>
      <c r="N4300" t="s">
        <v>771</v>
      </c>
      <c r="O4300">
        <v>1</v>
      </c>
      <c r="P4300" t="s">
        <v>777</v>
      </c>
      <c r="Q4300">
        <v>29.9</v>
      </c>
      <c r="R4300">
        <v>5.39</v>
      </c>
      <c r="Y4300" t="s">
        <v>4707</v>
      </c>
      <c r="Z4300" t="s">
        <v>4707</v>
      </c>
      <c r="AA4300">
        <v>20129</v>
      </c>
      <c r="AB4300" t="s">
        <v>420</v>
      </c>
    </row>
    <row r="4301" spans="1:28" x14ac:dyDescent="0.25">
      <c r="A4301" t="s">
        <v>16665</v>
      </c>
      <c r="C4301" t="s">
        <v>16666</v>
      </c>
      <c r="D4301" t="s">
        <v>16667</v>
      </c>
      <c r="E4301" t="s">
        <v>799</v>
      </c>
      <c r="F4301" t="s">
        <v>2590</v>
      </c>
      <c r="G4301" t="s">
        <v>2565</v>
      </c>
      <c r="H4301" t="s">
        <v>2591</v>
      </c>
      <c r="J4301" t="s">
        <v>774</v>
      </c>
      <c r="K4301" t="s">
        <v>3263</v>
      </c>
      <c r="L4301" t="s">
        <v>96</v>
      </c>
      <c r="M4301" t="s">
        <v>95</v>
      </c>
      <c r="O4301">
        <v>0</v>
      </c>
      <c r="Y4301" t="s">
        <v>3049</v>
      </c>
      <c r="Z4301" t="s">
        <v>2849</v>
      </c>
      <c r="AA4301">
        <v>70014</v>
      </c>
      <c r="AB4301" t="s">
        <v>420</v>
      </c>
    </row>
    <row r="4302" spans="1:28" x14ac:dyDescent="0.25">
      <c r="A4302" t="s">
        <v>16668</v>
      </c>
      <c r="B4302" t="s">
        <v>16668</v>
      </c>
      <c r="C4302" t="s">
        <v>16669</v>
      </c>
      <c r="D4302" t="s">
        <v>16670</v>
      </c>
      <c r="E4302" t="s">
        <v>771</v>
      </c>
      <c r="F4302" t="s">
        <v>772</v>
      </c>
      <c r="G4302" t="s">
        <v>2565</v>
      </c>
      <c r="J4302" t="s">
        <v>791</v>
      </c>
      <c r="K4302" t="s">
        <v>2641</v>
      </c>
      <c r="L4302" t="s">
        <v>1330</v>
      </c>
      <c r="M4302" t="s">
        <v>29</v>
      </c>
      <c r="N4302" t="s">
        <v>771</v>
      </c>
      <c r="O4302">
        <v>1</v>
      </c>
      <c r="P4302" t="s">
        <v>777</v>
      </c>
      <c r="Q4302">
        <v>32.9</v>
      </c>
      <c r="R4302">
        <v>5.93</v>
      </c>
      <c r="Y4302" t="s">
        <v>2599</v>
      </c>
      <c r="Z4302" t="s">
        <v>2599</v>
      </c>
      <c r="AA4302">
        <v>141</v>
      </c>
      <c r="AB4302" t="s">
        <v>420</v>
      </c>
    </row>
    <row r="4303" spans="1:28" x14ac:dyDescent="0.25">
      <c r="A4303" t="s">
        <v>16671</v>
      </c>
      <c r="B4303" t="s">
        <v>16671</v>
      </c>
      <c r="C4303" t="s">
        <v>16672</v>
      </c>
      <c r="D4303" t="s">
        <v>16673</v>
      </c>
      <c r="E4303" t="s">
        <v>771</v>
      </c>
      <c r="F4303" t="s">
        <v>772</v>
      </c>
      <c r="G4303" t="s">
        <v>2565</v>
      </c>
      <c r="J4303" t="s">
        <v>791</v>
      </c>
      <c r="K4303" t="s">
        <v>2641</v>
      </c>
      <c r="L4303" t="s">
        <v>1330</v>
      </c>
      <c r="M4303" t="s">
        <v>29</v>
      </c>
      <c r="N4303" t="s">
        <v>771</v>
      </c>
      <c r="O4303">
        <v>1</v>
      </c>
      <c r="P4303" t="s">
        <v>777</v>
      </c>
      <c r="Q4303">
        <v>32.9</v>
      </c>
      <c r="R4303">
        <v>5.93</v>
      </c>
      <c r="Y4303" t="s">
        <v>16674</v>
      </c>
      <c r="AA4303">
        <v>43123</v>
      </c>
      <c r="AB4303" t="s">
        <v>420</v>
      </c>
    </row>
    <row r="4304" spans="1:28" x14ac:dyDescent="0.25">
      <c r="A4304" t="s">
        <v>16675</v>
      </c>
      <c r="B4304" t="s">
        <v>16675</v>
      </c>
      <c r="C4304" t="s">
        <v>16676</v>
      </c>
      <c r="D4304" t="s">
        <v>16677</v>
      </c>
      <c r="E4304" t="s">
        <v>799</v>
      </c>
      <c r="F4304" t="s">
        <v>772</v>
      </c>
      <c r="G4304" t="s">
        <v>2565</v>
      </c>
      <c r="J4304" t="s">
        <v>791</v>
      </c>
      <c r="K4304" t="s">
        <v>2566</v>
      </c>
      <c r="L4304" t="s">
        <v>2567</v>
      </c>
      <c r="M4304" t="s">
        <v>15</v>
      </c>
      <c r="N4304" t="s">
        <v>799</v>
      </c>
      <c r="O4304">
        <v>0</v>
      </c>
      <c r="Y4304" t="s">
        <v>3124</v>
      </c>
      <c r="Z4304" t="s">
        <v>3124</v>
      </c>
      <c r="AA4304">
        <v>25030</v>
      </c>
      <c r="AB4304" t="s">
        <v>420</v>
      </c>
    </row>
    <row r="4305" spans="1:28" x14ac:dyDescent="0.25">
      <c r="A4305" t="s">
        <v>16678</v>
      </c>
      <c r="B4305" t="s">
        <v>16678</v>
      </c>
      <c r="C4305" t="s">
        <v>16679</v>
      </c>
      <c r="D4305" t="s">
        <v>16680</v>
      </c>
      <c r="E4305" t="s">
        <v>771</v>
      </c>
      <c r="F4305" t="s">
        <v>772</v>
      </c>
      <c r="G4305" t="s">
        <v>2565</v>
      </c>
      <c r="J4305" t="s">
        <v>791</v>
      </c>
      <c r="K4305" t="s">
        <v>2911</v>
      </c>
      <c r="L4305" t="s">
        <v>1037</v>
      </c>
      <c r="M4305" t="s">
        <v>430</v>
      </c>
      <c r="N4305" t="s">
        <v>771</v>
      </c>
      <c r="O4305">
        <v>1</v>
      </c>
      <c r="P4305" t="s">
        <v>777</v>
      </c>
      <c r="Q4305">
        <v>59.9</v>
      </c>
      <c r="R4305">
        <v>10.8</v>
      </c>
      <c r="Y4305" t="s">
        <v>2711</v>
      </c>
      <c r="AA4305">
        <v>152</v>
      </c>
      <c r="AB4305" t="s">
        <v>420</v>
      </c>
    </row>
    <row r="4306" spans="1:28" x14ac:dyDescent="0.25">
      <c r="A4306" t="s">
        <v>16681</v>
      </c>
      <c r="B4306" t="s">
        <v>16681</v>
      </c>
      <c r="C4306" t="s">
        <v>16682</v>
      </c>
      <c r="D4306" t="s">
        <v>16683</v>
      </c>
      <c r="E4306" t="s">
        <v>771</v>
      </c>
      <c r="F4306" t="s">
        <v>772</v>
      </c>
      <c r="G4306" t="s">
        <v>2565</v>
      </c>
      <c r="J4306" t="s">
        <v>791</v>
      </c>
      <c r="K4306" t="s">
        <v>2584</v>
      </c>
      <c r="L4306" t="s">
        <v>801</v>
      </c>
      <c r="M4306" t="s">
        <v>31</v>
      </c>
      <c r="N4306" t="s">
        <v>771</v>
      </c>
      <c r="O4306">
        <v>1</v>
      </c>
      <c r="P4306" t="s">
        <v>777</v>
      </c>
      <c r="Q4306">
        <v>34.9</v>
      </c>
      <c r="R4306">
        <v>6.29</v>
      </c>
      <c r="Y4306" t="s">
        <v>16684</v>
      </c>
      <c r="Z4306" t="s">
        <v>2849</v>
      </c>
      <c r="AA4306">
        <v>70013</v>
      </c>
      <c r="AB4306" t="s">
        <v>420</v>
      </c>
    </row>
    <row r="4307" spans="1:28" x14ac:dyDescent="0.25">
      <c r="A4307" t="s">
        <v>16685</v>
      </c>
      <c r="B4307" t="s">
        <v>16685</v>
      </c>
      <c r="C4307" t="s">
        <v>16686</v>
      </c>
      <c r="D4307" t="s">
        <v>16687</v>
      </c>
      <c r="E4307" t="s">
        <v>771</v>
      </c>
      <c r="F4307" t="s">
        <v>772</v>
      </c>
      <c r="G4307" t="s">
        <v>2565</v>
      </c>
      <c r="J4307" t="s">
        <v>791</v>
      </c>
      <c r="K4307" t="s">
        <v>2737</v>
      </c>
      <c r="L4307" t="s">
        <v>2738</v>
      </c>
      <c r="M4307" t="s">
        <v>170</v>
      </c>
      <c r="N4307" t="s">
        <v>771</v>
      </c>
      <c r="O4307">
        <v>1</v>
      </c>
      <c r="P4307" t="s">
        <v>777</v>
      </c>
      <c r="Q4307">
        <v>14.9</v>
      </c>
      <c r="R4307">
        <v>2.69</v>
      </c>
      <c r="Y4307" t="s">
        <v>16688</v>
      </c>
      <c r="Z4307" t="s">
        <v>6593</v>
      </c>
      <c r="AA4307">
        <v>80050</v>
      </c>
      <c r="AB4307" t="s">
        <v>420</v>
      </c>
    </row>
    <row r="4308" spans="1:28" x14ac:dyDescent="0.25">
      <c r="A4308" t="s">
        <v>16689</v>
      </c>
      <c r="B4308" t="s">
        <v>16689</v>
      </c>
      <c r="C4308" t="s">
        <v>16690</v>
      </c>
      <c r="D4308" t="s">
        <v>16691</v>
      </c>
      <c r="E4308" t="s">
        <v>771</v>
      </c>
      <c r="F4308" t="s">
        <v>772</v>
      </c>
      <c r="G4308" t="s">
        <v>2565</v>
      </c>
      <c r="J4308" t="s">
        <v>791</v>
      </c>
      <c r="K4308" t="s">
        <v>2598</v>
      </c>
      <c r="L4308" t="s">
        <v>776</v>
      </c>
      <c r="M4308" t="s">
        <v>424</v>
      </c>
      <c r="N4308" t="s">
        <v>771</v>
      </c>
      <c r="O4308">
        <v>1</v>
      </c>
      <c r="P4308" t="s">
        <v>777</v>
      </c>
      <c r="Q4308">
        <v>29.9</v>
      </c>
      <c r="R4308">
        <v>5.39</v>
      </c>
      <c r="Y4308" t="s">
        <v>16692</v>
      </c>
      <c r="Z4308" t="s">
        <v>2620</v>
      </c>
      <c r="AA4308">
        <v>44122</v>
      </c>
      <c r="AB4308" t="s">
        <v>420</v>
      </c>
    </row>
    <row r="4309" spans="1:28" x14ac:dyDescent="0.25">
      <c r="A4309" t="s">
        <v>16693</v>
      </c>
      <c r="C4309" t="s">
        <v>16694</v>
      </c>
      <c r="D4309" t="s">
        <v>16695</v>
      </c>
      <c r="E4309" t="s">
        <v>771</v>
      </c>
      <c r="F4309" t="s">
        <v>2590</v>
      </c>
      <c r="G4309" t="s">
        <v>2565</v>
      </c>
      <c r="H4309" t="s">
        <v>2591</v>
      </c>
      <c r="J4309" t="s">
        <v>774</v>
      </c>
      <c r="K4309" t="s">
        <v>2592</v>
      </c>
      <c r="L4309" s="2">
        <v>40500</v>
      </c>
      <c r="M4309" t="s">
        <v>29</v>
      </c>
      <c r="N4309" t="s">
        <v>771</v>
      </c>
      <c r="O4309">
        <v>1</v>
      </c>
      <c r="P4309" t="s">
        <v>777</v>
      </c>
      <c r="Q4309">
        <v>32.9</v>
      </c>
      <c r="R4309">
        <v>5.93</v>
      </c>
      <c r="S4309">
        <v>3</v>
      </c>
      <c r="T4309">
        <v>0.54</v>
      </c>
      <c r="Y4309" t="s">
        <v>3806</v>
      </c>
      <c r="Z4309" t="s">
        <v>3806</v>
      </c>
      <c r="AA4309">
        <v>16129</v>
      </c>
      <c r="AB4309" t="s">
        <v>420</v>
      </c>
    </row>
    <row r="4310" spans="1:28" x14ac:dyDescent="0.25">
      <c r="A4310" t="s">
        <v>16696</v>
      </c>
      <c r="B4310" t="s">
        <v>16696</v>
      </c>
      <c r="C4310" t="s">
        <v>16697</v>
      </c>
      <c r="D4310" t="s">
        <v>16698</v>
      </c>
      <c r="E4310" t="s">
        <v>771</v>
      </c>
      <c r="F4310" t="s">
        <v>772</v>
      </c>
      <c r="G4310" t="s">
        <v>2565</v>
      </c>
      <c r="J4310" t="s">
        <v>791</v>
      </c>
      <c r="K4310" t="s">
        <v>2641</v>
      </c>
      <c r="L4310" t="s">
        <v>1330</v>
      </c>
      <c r="M4310" t="s">
        <v>29</v>
      </c>
      <c r="N4310" t="s">
        <v>771</v>
      </c>
      <c r="O4310">
        <v>1</v>
      </c>
      <c r="P4310" t="s">
        <v>777</v>
      </c>
      <c r="Q4310">
        <v>32.9</v>
      </c>
      <c r="R4310">
        <v>5.93</v>
      </c>
      <c r="Y4310" t="s">
        <v>16699</v>
      </c>
      <c r="Z4310" t="s">
        <v>3483</v>
      </c>
      <c r="AA4310">
        <v>40</v>
      </c>
      <c r="AB4310" t="s">
        <v>420</v>
      </c>
    </row>
    <row r="4311" spans="1:28" x14ac:dyDescent="0.25">
      <c r="A4311" t="s">
        <v>16700</v>
      </c>
      <c r="B4311" t="s">
        <v>16700</v>
      </c>
      <c r="C4311" t="s">
        <v>16701</v>
      </c>
      <c r="D4311" t="s">
        <v>16702</v>
      </c>
      <c r="E4311" t="s">
        <v>771</v>
      </c>
      <c r="F4311" t="s">
        <v>772</v>
      </c>
      <c r="G4311" t="s">
        <v>2565</v>
      </c>
      <c r="J4311" t="s">
        <v>791</v>
      </c>
      <c r="K4311" t="s">
        <v>2572</v>
      </c>
      <c r="L4311" t="s">
        <v>1427</v>
      </c>
      <c r="M4311" t="s">
        <v>45</v>
      </c>
      <c r="N4311" t="s">
        <v>771</v>
      </c>
      <c r="O4311">
        <v>2</v>
      </c>
      <c r="P4311" t="s">
        <v>777</v>
      </c>
      <c r="Q4311">
        <v>59.8</v>
      </c>
      <c r="R4311">
        <v>10.78</v>
      </c>
      <c r="Y4311" t="s">
        <v>16703</v>
      </c>
      <c r="Z4311" t="s">
        <v>3044</v>
      </c>
      <c r="AA4311">
        <v>96011</v>
      </c>
      <c r="AB4311" t="s">
        <v>420</v>
      </c>
    </row>
    <row r="4312" spans="1:28" x14ac:dyDescent="0.25">
      <c r="A4312" t="s">
        <v>16704</v>
      </c>
      <c r="B4312" t="s">
        <v>16704</v>
      </c>
      <c r="C4312" t="s">
        <v>16705</v>
      </c>
      <c r="D4312" t="s">
        <v>16706</v>
      </c>
      <c r="E4312" t="s">
        <v>771</v>
      </c>
      <c r="F4312" t="s">
        <v>772</v>
      </c>
      <c r="G4312" t="s">
        <v>2565</v>
      </c>
      <c r="J4312" t="s">
        <v>791</v>
      </c>
      <c r="K4312" t="s">
        <v>2566</v>
      </c>
      <c r="L4312" t="s">
        <v>2567</v>
      </c>
      <c r="M4312" t="s">
        <v>15</v>
      </c>
      <c r="N4312" t="s">
        <v>771</v>
      </c>
      <c r="O4312">
        <v>1</v>
      </c>
      <c r="P4312" t="s">
        <v>777</v>
      </c>
      <c r="Q4312">
        <v>19.899999999999999</v>
      </c>
      <c r="R4312">
        <v>3.59</v>
      </c>
      <c r="Y4312" t="s">
        <v>4473</v>
      </c>
      <c r="Z4312" t="s">
        <v>4975</v>
      </c>
      <c r="AA4312">
        <v>11100</v>
      </c>
      <c r="AB4312" t="s">
        <v>420</v>
      </c>
    </row>
    <row r="4313" spans="1:28" x14ac:dyDescent="0.25">
      <c r="A4313" t="s">
        <v>16707</v>
      </c>
      <c r="B4313" t="s">
        <v>16707</v>
      </c>
      <c r="C4313" t="s">
        <v>16708</v>
      </c>
      <c r="D4313" t="s">
        <v>16422</v>
      </c>
      <c r="E4313" t="s">
        <v>771</v>
      </c>
      <c r="F4313" t="s">
        <v>772</v>
      </c>
      <c r="G4313" t="s">
        <v>2565</v>
      </c>
      <c r="J4313" t="s">
        <v>791</v>
      </c>
      <c r="K4313" t="s">
        <v>2737</v>
      </c>
      <c r="L4313" t="s">
        <v>2738</v>
      </c>
      <c r="M4313" t="s">
        <v>170</v>
      </c>
      <c r="N4313" t="s">
        <v>771</v>
      </c>
      <c r="O4313">
        <v>1</v>
      </c>
      <c r="P4313" t="s">
        <v>777</v>
      </c>
      <c r="Q4313">
        <v>14.9</v>
      </c>
      <c r="R4313">
        <v>2.69</v>
      </c>
      <c r="Y4313" t="s">
        <v>2815</v>
      </c>
      <c r="Z4313" t="s">
        <v>16709</v>
      </c>
      <c r="AA4313">
        <v>30173</v>
      </c>
      <c r="AB4313" t="s">
        <v>420</v>
      </c>
    </row>
    <row r="4314" spans="1:28" x14ac:dyDescent="0.25">
      <c r="A4314" t="s">
        <v>16710</v>
      </c>
      <c r="C4314" t="s">
        <v>16711</v>
      </c>
      <c r="D4314" t="s">
        <v>16712</v>
      </c>
      <c r="E4314" t="s">
        <v>771</v>
      </c>
      <c r="F4314" t="s">
        <v>2590</v>
      </c>
      <c r="G4314" t="s">
        <v>2565</v>
      </c>
      <c r="H4314" t="s">
        <v>2591</v>
      </c>
      <c r="J4314" t="s">
        <v>774</v>
      </c>
      <c r="K4314" t="s">
        <v>13345</v>
      </c>
      <c r="L4314" t="s">
        <v>210</v>
      </c>
      <c r="M4314" t="s">
        <v>209</v>
      </c>
      <c r="N4314" t="s">
        <v>771</v>
      </c>
      <c r="O4314">
        <v>1</v>
      </c>
      <c r="P4314" t="s">
        <v>777</v>
      </c>
      <c r="Q4314">
        <v>24.9</v>
      </c>
      <c r="R4314">
        <v>4.49</v>
      </c>
      <c r="S4314">
        <v>3</v>
      </c>
      <c r="T4314">
        <v>0.54</v>
      </c>
      <c r="Y4314" t="s">
        <v>16713</v>
      </c>
      <c r="Z4314" t="s">
        <v>3124</v>
      </c>
      <c r="AA4314">
        <v>25060</v>
      </c>
      <c r="AB4314" t="s">
        <v>420</v>
      </c>
    </row>
    <row r="4315" spans="1:28" x14ac:dyDescent="0.25">
      <c r="A4315" t="s">
        <v>16714</v>
      </c>
      <c r="B4315" t="s">
        <v>16714</v>
      </c>
      <c r="C4315" t="s">
        <v>16715</v>
      </c>
      <c r="D4315" t="s">
        <v>16716</v>
      </c>
      <c r="E4315" t="s">
        <v>771</v>
      </c>
      <c r="F4315" t="s">
        <v>772</v>
      </c>
      <c r="G4315" t="s">
        <v>2565</v>
      </c>
      <c r="J4315" t="s">
        <v>791</v>
      </c>
      <c r="K4315" t="s">
        <v>2572</v>
      </c>
      <c r="L4315" t="s">
        <v>1427</v>
      </c>
      <c r="M4315" t="s">
        <v>45</v>
      </c>
      <c r="N4315" t="s">
        <v>771</v>
      </c>
      <c r="O4315">
        <v>2</v>
      </c>
      <c r="P4315" t="s">
        <v>777</v>
      </c>
      <c r="Q4315">
        <v>59.8</v>
      </c>
      <c r="R4315">
        <v>10.78</v>
      </c>
      <c r="Y4315" t="s">
        <v>11820</v>
      </c>
      <c r="Z4315" t="s">
        <v>3737</v>
      </c>
      <c r="AA4315">
        <v>90135</v>
      </c>
      <c r="AB4315" t="s">
        <v>420</v>
      </c>
    </row>
    <row r="4316" spans="1:28" x14ac:dyDescent="0.25">
      <c r="A4316" t="s">
        <v>16717</v>
      </c>
      <c r="B4316" t="s">
        <v>16717</v>
      </c>
      <c r="C4316" t="s">
        <v>16718</v>
      </c>
      <c r="D4316" t="s">
        <v>16719</v>
      </c>
      <c r="E4316" t="s">
        <v>771</v>
      </c>
      <c r="F4316" t="s">
        <v>772</v>
      </c>
      <c r="G4316" t="s">
        <v>2565</v>
      </c>
      <c r="J4316" t="s">
        <v>791</v>
      </c>
      <c r="K4316" t="s">
        <v>2737</v>
      </c>
      <c r="L4316" t="s">
        <v>2738</v>
      </c>
      <c r="M4316" t="s">
        <v>170</v>
      </c>
      <c r="N4316" t="s">
        <v>771</v>
      </c>
      <c r="O4316">
        <v>1</v>
      </c>
      <c r="P4316" t="s">
        <v>777</v>
      </c>
      <c r="Q4316">
        <v>14.9</v>
      </c>
      <c r="R4316">
        <v>2.69</v>
      </c>
      <c r="Y4316" t="s">
        <v>16720</v>
      </c>
      <c r="Z4316" t="s">
        <v>2849</v>
      </c>
      <c r="AA4316">
        <v>70020</v>
      </c>
      <c r="AB4316" t="s">
        <v>420</v>
      </c>
    </row>
    <row r="4317" spans="1:28" x14ac:dyDescent="0.25">
      <c r="A4317" t="s">
        <v>16721</v>
      </c>
      <c r="B4317" t="s">
        <v>16721</v>
      </c>
      <c r="C4317" t="s">
        <v>16722</v>
      </c>
      <c r="D4317" t="s">
        <v>16723</v>
      </c>
      <c r="E4317" t="s">
        <v>771</v>
      </c>
      <c r="F4317" t="s">
        <v>772</v>
      </c>
      <c r="G4317" t="s">
        <v>2565</v>
      </c>
      <c r="J4317" t="s">
        <v>791</v>
      </c>
      <c r="K4317" t="s">
        <v>3387</v>
      </c>
      <c r="L4317" t="s">
        <v>793</v>
      </c>
      <c r="M4317" t="s">
        <v>41</v>
      </c>
      <c r="N4317" t="s">
        <v>771</v>
      </c>
      <c r="O4317">
        <v>1</v>
      </c>
      <c r="P4317" t="s">
        <v>777</v>
      </c>
      <c r="Q4317">
        <v>44.9</v>
      </c>
      <c r="R4317">
        <v>8.1</v>
      </c>
      <c r="S4317">
        <v>1.63</v>
      </c>
      <c r="X4317">
        <v>1.63</v>
      </c>
      <c r="Y4317" t="s">
        <v>13076</v>
      </c>
      <c r="Z4317" t="s">
        <v>2604</v>
      </c>
      <c r="AA4317">
        <v>80049</v>
      </c>
      <c r="AB4317" t="s">
        <v>420</v>
      </c>
    </row>
    <row r="4318" spans="1:28" x14ac:dyDescent="0.25">
      <c r="A4318" t="s">
        <v>16724</v>
      </c>
      <c r="B4318" t="s">
        <v>16724</v>
      </c>
      <c r="C4318" t="s">
        <v>16725</v>
      </c>
      <c r="D4318" t="s">
        <v>16726</v>
      </c>
      <c r="E4318" t="s">
        <v>771</v>
      </c>
      <c r="F4318" t="s">
        <v>772</v>
      </c>
      <c r="G4318" t="s">
        <v>2565</v>
      </c>
      <c r="J4318" t="s">
        <v>791</v>
      </c>
      <c r="K4318" t="s">
        <v>2584</v>
      </c>
      <c r="L4318" t="s">
        <v>801</v>
      </c>
      <c r="M4318" t="s">
        <v>31</v>
      </c>
      <c r="N4318" t="s">
        <v>771</v>
      </c>
      <c r="O4318">
        <v>1</v>
      </c>
      <c r="P4318" t="s">
        <v>777</v>
      </c>
      <c r="Q4318">
        <v>34.9</v>
      </c>
      <c r="R4318">
        <v>6.29</v>
      </c>
      <c r="Y4318" t="s">
        <v>16727</v>
      </c>
      <c r="Z4318" t="s">
        <v>4514</v>
      </c>
      <c r="AA4318">
        <v>31029</v>
      </c>
      <c r="AB4318" t="s">
        <v>420</v>
      </c>
    </row>
    <row r="4319" spans="1:28" x14ac:dyDescent="0.25">
      <c r="A4319" t="s">
        <v>16728</v>
      </c>
      <c r="B4319" t="s">
        <v>16728</v>
      </c>
      <c r="C4319" t="s">
        <v>16729</v>
      </c>
      <c r="D4319" t="s">
        <v>16730</v>
      </c>
      <c r="E4319" t="s">
        <v>771</v>
      </c>
      <c r="F4319" t="s">
        <v>772</v>
      </c>
      <c r="G4319" t="s">
        <v>2565</v>
      </c>
      <c r="J4319" t="s">
        <v>791</v>
      </c>
      <c r="K4319" t="s">
        <v>2641</v>
      </c>
      <c r="L4319" t="s">
        <v>1330</v>
      </c>
      <c r="M4319" t="s">
        <v>29</v>
      </c>
      <c r="N4319" t="s">
        <v>771</v>
      </c>
      <c r="O4319">
        <v>1</v>
      </c>
      <c r="P4319" t="s">
        <v>777</v>
      </c>
      <c r="Q4319">
        <v>32.9</v>
      </c>
      <c r="R4319">
        <v>5.93</v>
      </c>
      <c r="Y4319" t="s">
        <v>2853</v>
      </c>
      <c r="Z4319" t="s">
        <v>3806</v>
      </c>
      <c r="AA4319">
        <v>16145</v>
      </c>
      <c r="AB4319" t="s">
        <v>420</v>
      </c>
    </row>
    <row r="4320" spans="1:28" x14ac:dyDescent="0.25">
      <c r="A4320" t="s">
        <v>16731</v>
      </c>
      <c r="B4320" t="s">
        <v>16731</v>
      </c>
      <c r="C4320" t="s">
        <v>16732</v>
      </c>
      <c r="D4320" t="s">
        <v>16733</v>
      </c>
      <c r="E4320" t="s">
        <v>771</v>
      </c>
      <c r="F4320" t="s">
        <v>772</v>
      </c>
      <c r="G4320" t="s">
        <v>2565</v>
      </c>
      <c r="J4320" t="s">
        <v>791</v>
      </c>
      <c r="K4320" t="s">
        <v>2882</v>
      </c>
      <c r="L4320" t="s">
        <v>827</v>
      </c>
      <c r="M4320" t="s">
        <v>438</v>
      </c>
      <c r="N4320" t="s">
        <v>771</v>
      </c>
      <c r="O4320">
        <v>1</v>
      </c>
      <c r="P4320" t="s">
        <v>777</v>
      </c>
      <c r="Q4320">
        <v>39.9</v>
      </c>
      <c r="R4320">
        <v>7.2</v>
      </c>
      <c r="Y4320" t="s">
        <v>16734</v>
      </c>
      <c r="Z4320" t="s">
        <v>5177</v>
      </c>
      <c r="AA4320">
        <v>23895</v>
      </c>
      <c r="AB4320" t="s">
        <v>420</v>
      </c>
    </row>
    <row r="4321" spans="1:28" x14ac:dyDescent="0.25">
      <c r="A4321" t="s">
        <v>16731</v>
      </c>
      <c r="B4321" t="s">
        <v>16731</v>
      </c>
      <c r="C4321" t="s">
        <v>16732</v>
      </c>
      <c r="D4321" t="s">
        <v>16733</v>
      </c>
      <c r="E4321" t="s">
        <v>771</v>
      </c>
      <c r="F4321" t="s">
        <v>772</v>
      </c>
      <c r="G4321" t="s">
        <v>2565</v>
      </c>
      <c r="J4321" t="s">
        <v>791</v>
      </c>
      <c r="K4321" t="s">
        <v>2847</v>
      </c>
      <c r="L4321" t="s">
        <v>2409</v>
      </c>
      <c r="M4321" t="s">
        <v>59</v>
      </c>
      <c r="N4321" t="s">
        <v>771</v>
      </c>
      <c r="O4321">
        <v>1</v>
      </c>
      <c r="P4321" t="s">
        <v>777</v>
      </c>
      <c r="Q4321">
        <v>16.899999999999999</v>
      </c>
      <c r="R4321">
        <v>3.05</v>
      </c>
      <c r="Y4321" t="s">
        <v>16734</v>
      </c>
      <c r="Z4321" t="s">
        <v>5177</v>
      </c>
      <c r="AA4321">
        <v>23895</v>
      </c>
      <c r="AB4321" t="s">
        <v>420</v>
      </c>
    </row>
    <row r="4322" spans="1:28" x14ac:dyDescent="0.25">
      <c r="A4322" t="s">
        <v>16735</v>
      </c>
      <c r="B4322" t="s">
        <v>16735</v>
      </c>
      <c r="C4322" t="s">
        <v>16736</v>
      </c>
      <c r="D4322" t="s">
        <v>16737</v>
      </c>
      <c r="E4322" t="s">
        <v>771</v>
      </c>
      <c r="F4322" t="s">
        <v>772</v>
      </c>
      <c r="G4322" t="s">
        <v>2565</v>
      </c>
      <c r="I4322" t="s">
        <v>2646</v>
      </c>
      <c r="J4322" t="s">
        <v>791</v>
      </c>
      <c r="K4322" t="s">
        <v>2641</v>
      </c>
      <c r="L4322" t="s">
        <v>1330</v>
      </c>
      <c r="M4322" t="s">
        <v>29</v>
      </c>
      <c r="N4322" t="s">
        <v>771</v>
      </c>
      <c r="O4322">
        <v>1</v>
      </c>
      <c r="P4322" t="s">
        <v>777</v>
      </c>
      <c r="Q4322">
        <v>32.9</v>
      </c>
      <c r="R4322">
        <v>5.93</v>
      </c>
      <c r="Y4322" t="s">
        <v>3160</v>
      </c>
      <c r="Z4322" t="s">
        <v>3161</v>
      </c>
      <c r="AA4322">
        <v>45020</v>
      </c>
      <c r="AB4322" t="s">
        <v>420</v>
      </c>
    </row>
    <row r="4323" spans="1:28" x14ac:dyDescent="0.25">
      <c r="A4323" t="s">
        <v>16738</v>
      </c>
      <c r="B4323" t="s">
        <v>16738</v>
      </c>
      <c r="C4323" t="s">
        <v>16739</v>
      </c>
      <c r="D4323" t="s">
        <v>16740</v>
      </c>
      <c r="E4323" t="s">
        <v>771</v>
      </c>
      <c r="F4323" t="s">
        <v>772</v>
      </c>
      <c r="G4323" t="s">
        <v>2565</v>
      </c>
      <c r="J4323" t="s">
        <v>791</v>
      </c>
      <c r="K4323" t="s">
        <v>2566</v>
      </c>
      <c r="L4323" t="s">
        <v>2567</v>
      </c>
      <c r="M4323" t="s">
        <v>15</v>
      </c>
      <c r="N4323" t="s">
        <v>771</v>
      </c>
      <c r="O4323">
        <v>1</v>
      </c>
      <c r="P4323" t="s">
        <v>777</v>
      </c>
      <c r="Q4323">
        <v>19.899999999999999</v>
      </c>
      <c r="R4323">
        <v>3.59</v>
      </c>
      <c r="Y4323" t="s">
        <v>16741</v>
      </c>
      <c r="Z4323" t="s">
        <v>3907</v>
      </c>
      <c r="AA4323">
        <v>95010</v>
      </c>
      <c r="AB4323" t="s">
        <v>420</v>
      </c>
    </row>
    <row r="4324" spans="1:28" x14ac:dyDescent="0.25">
      <c r="A4324" t="s">
        <v>16742</v>
      </c>
      <c r="C4324" t="s">
        <v>16743</v>
      </c>
      <c r="D4324" t="s">
        <v>16744</v>
      </c>
      <c r="E4324" t="s">
        <v>771</v>
      </c>
      <c r="F4324" t="s">
        <v>2590</v>
      </c>
      <c r="G4324" t="s">
        <v>2565</v>
      </c>
      <c r="H4324" t="s">
        <v>2591</v>
      </c>
      <c r="J4324" t="s">
        <v>774</v>
      </c>
      <c r="K4324" t="s">
        <v>2780</v>
      </c>
      <c r="L4324" t="s">
        <v>169</v>
      </c>
      <c r="M4324" t="s">
        <v>168</v>
      </c>
      <c r="N4324" t="s">
        <v>771</v>
      </c>
      <c r="O4324">
        <v>1</v>
      </c>
      <c r="P4324" t="s">
        <v>777</v>
      </c>
      <c r="Q4324">
        <v>28.9</v>
      </c>
      <c r="R4324">
        <v>5.21</v>
      </c>
      <c r="S4324">
        <v>3</v>
      </c>
      <c r="T4324">
        <v>0.54</v>
      </c>
      <c r="Y4324" t="s">
        <v>16745</v>
      </c>
      <c r="Z4324" t="s">
        <v>7131</v>
      </c>
      <c r="AA4324">
        <v>13012</v>
      </c>
      <c r="AB4324" t="s">
        <v>420</v>
      </c>
    </row>
    <row r="4325" spans="1:28" x14ac:dyDescent="0.25">
      <c r="A4325" t="s">
        <v>16746</v>
      </c>
      <c r="B4325" t="s">
        <v>16746</v>
      </c>
      <c r="C4325" t="s">
        <v>2035</v>
      </c>
      <c r="D4325" t="s">
        <v>16747</v>
      </c>
      <c r="E4325" t="s">
        <v>771</v>
      </c>
      <c r="F4325" t="s">
        <v>772</v>
      </c>
      <c r="G4325" t="s">
        <v>2565</v>
      </c>
      <c r="J4325" t="s">
        <v>791</v>
      </c>
      <c r="K4325" t="s">
        <v>2911</v>
      </c>
      <c r="L4325" t="s">
        <v>1037</v>
      </c>
      <c r="M4325" t="s">
        <v>430</v>
      </c>
      <c r="N4325" t="s">
        <v>771</v>
      </c>
      <c r="O4325">
        <v>1</v>
      </c>
      <c r="P4325" t="s">
        <v>777</v>
      </c>
      <c r="Q4325">
        <v>59.9</v>
      </c>
      <c r="R4325">
        <v>10.8</v>
      </c>
      <c r="Y4325" t="s">
        <v>16748</v>
      </c>
      <c r="Z4325" t="s">
        <v>4514</v>
      </c>
      <c r="AA4325">
        <v>31040</v>
      </c>
      <c r="AB4325" t="s">
        <v>420</v>
      </c>
    </row>
    <row r="4326" spans="1:28" x14ac:dyDescent="0.25">
      <c r="A4326" t="s">
        <v>16749</v>
      </c>
      <c r="B4326" t="s">
        <v>16749</v>
      </c>
      <c r="C4326" t="s">
        <v>16750</v>
      </c>
      <c r="D4326" t="s">
        <v>16751</v>
      </c>
      <c r="E4326" t="s">
        <v>771</v>
      </c>
      <c r="F4326" t="s">
        <v>772</v>
      </c>
      <c r="G4326" t="s">
        <v>2565</v>
      </c>
      <c r="J4326" t="s">
        <v>791</v>
      </c>
      <c r="K4326" t="s">
        <v>2598</v>
      </c>
      <c r="L4326" t="s">
        <v>776</v>
      </c>
      <c r="M4326" t="s">
        <v>424</v>
      </c>
      <c r="N4326" t="s">
        <v>771</v>
      </c>
      <c r="O4326">
        <v>1</v>
      </c>
      <c r="P4326" t="s">
        <v>777</v>
      </c>
      <c r="Q4326">
        <v>29.9</v>
      </c>
      <c r="R4326">
        <v>5.39</v>
      </c>
      <c r="Y4326" t="s">
        <v>12826</v>
      </c>
      <c r="Z4326" t="s">
        <v>3340</v>
      </c>
      <c r="AA4326">
        <v>20851</v>
      </c>
      <c r="AB4326" t="s">
        <v>420</v>
      </c>
    </row>
    <row r="4327" spans="1:28" x14ac:dyDescent="0.25">
      <c r="A4327" t="s">
        <v>16752</v>
      </c>
      <c r="B4327" t="s">
        <v>16752</v>
      </c>
      <c r="C4327" t="s">
        <v>16753</v>
      </c>
      <c r="D4327" t="s">
        <v>16754</v>
      </c>
      <c r="E4327" t="s">
        <v>771</v>
      </c>
      <c r="F4327" t="s">
        <v>772</v>
      </c>
      <c r="G4327" t="s">
        <v>2565</v>
      </c>
      <c r="J4327" t="s">
        <v>791</v>
      </c>
      <c r="K4327" t="s">
        <v>2566</v>
      </c>
      <c r="L4327" t="s">
        <v>2567</v>
      </c>
      <c r="M4327" t="s">
        <v>15</v>
      </c>
      <c r="N4327" t="s">
        <v>771</v>
      </c>
      <c r="O4327">
        <v>2</v>
      </c>
      <c r="P4327" t="s">
        <v>777</v>
      </c>
      <c r="Q4327">
        <v>39.799999999999997</v>
      </c>
      <c r="R4327">
        <v>7.18</v>
      </c>
      <c r="Y4327" t="s">
        <v>9538</v>
      </c>
      <c r="Z4327" t="s">
        <v>2980</v>
      </c>
      <c r="AA4327">
        <v>21040</v>
      </c>
      <c r="AB4327" t="s">
        <v>420</v>
      </c>
    </row>
    <row r="4328" spans="1:28" x14ac:dyDescent="0.25">
      <c r="A4328" t="s">
        <v>16755</v>
      </c>
      <c r="B4328" t="s">
        <v>16755</v>
      </c>
      <c r="C4328" t="s">
        <v>16756</v>
      </c>
      <c r="D4328" t="s">
        <v>16757</v>
      </c>
      <c r="E4328" t="s">
        <v>771</v>
      </c>
      <c r="F4328" t="s">
        <v>772</v>
      </c>
      <c r="G4328" t="s">
        <v>2565</v>
      </c>
      <c r="J4328" t="s">
        <v>791</v>
      </c>
      <c r="K4328" t="s">
        <v>2641</v>
      </c>
      <c r="L4328" t="s">
        <v>1330</v>
      </c>
      <c r="M4328" t="s">
        <v>29</v>
      </c>
      <c r="N4328" t="s">
        <v>771</v>
      </c>
      <c r="O4328">
        <v>1</v>
      </c>
      <c r="P4328" t="s">
        <v>777</v>
      </c>
      <c r="Q4328">
        <v>32.9</v>
      </c>
      <c r="R4328">
        <v>5.93</v>
      </c>
      <c r="Y4328" t="s">
        <v>4250</v>
      </c>
      <c r="AA4328">
        <v>40141</v>
      </c>
      <c r="AB4328" t="s">
        <v>420</v>
      </c>
    </row>
    <row r="4329" spans="1:28" x14ac:dyDescent="0.25">
      <c r="A4329" t="s">
        <v>16758</v>
      </c>
      <c r="B4329" t="s">
        <v>16758</v>
      </c>
      <c r="C4329" t="s">
        <v>16759</v>
      </c>
      <c r="D4329" t="s">
        <v>16760</v>
      </c>
      <c r="E4329" t="s">
        <v>771</v>
      </c>
      <c r="F4329" t="s">
        <v>772</v>
      </c>
      <c r="G4329" t="s">
        <v>2565</v>
      </c>
      <c r="J4329" t="s">
        <v>791</v>
      </c>
      <c r="K4329" t="s">
        <v>2641</v>
      </c>
      <c r="L4329" t="s">
        <v>1330</v>
      </c>
      <c r="M4329" t="s">
        <v>29</v>
      </c>
      <c r="N4329" t="s">
        <v>771</v>
      </c>
      <c r="O4329">
        <v>1</v>
      </c>
      <c r="P4329" t="s">
        <v>777</v>
      </c>
      <c r="Q4329">
        <v>32.9</v>
      </c>
      <c r="R4329">
        <v>5.93</v>
      </c>
      <c r="S4329">
        <v>1.0900000000000001</v>
      </c>
      <c r="X4329">
        <v>1.0900000000000001</v>
      </c>
      <c r="Y4329" t="s">
        <v>3082</v>
      </c>
      <c r="Z4329" t="s">
        <v>16761</v>
      </c>
      <c r="AA4329">
        <v>59100</v>
      </c>
      <c r="AB4329" t="s">
        <v>420</v>
      </c>
    </row>
    <row r="4330" spans="1:28" x14ac:dyDescent="0.25">
      <c r="A4330" t="s">
        <v>16762</v>
      </c>
      <c r="B4330" t="s">
        <v>16762</v>
      </c>
      <c r="C4330" t="s">
        <v>16763</v>
      </c>
      <c r="D4330" t="s">
        <v>16764</v>
      </c>
      <c r="E4330" t="s">
        <v>771</v>
      </c>
      <c r="F4330" t="s">
        <v>772</v>
      </c>
      <c r="G4330" t="s">
        <v>2565</v>
      </c>
      <c r="J4330" t="s">
        <v>791</v>
      </c>
      <c r="K4330" t="s">
        <v>2641</v>
      </c>
      <c r="L4330" t="s">
        <v>1330</v>
      </c>
      <c r="M4330" t="s">
        <v>29</v>
      </c>
      <c r="N4330" t="s">
        <v>771</v>
      </c>
      <c r="O4330">
        <v>1</v>
      </c>
      <c r="P4330" t="s">
        <v>777</v>
      </c>
      <c r="Q4330">
        <v>32.9</v>
      </c>
      <c r="R4330">
        <v>5.93</v>
      </c>
      <c r="Y4330" t="s">
        <v>2608</v>
      </c>
      <c r="Z4330" t="s">
        <v>2608</v>
      </c>
      <c r="AA4330">
        <v>27100</v>
      </c>
      <c r="AB4330" t="s">
        <v>420</v>
      </c>
    </row>
    <row r="4331" spans="1:28" x14ac:dyDescent="0.25">
      <c r="A4331" t="s">
        <v>16765</v>
      </c>
      <c r="B4331" t="s">
        <v>16765</v>
      </c>
      <c r="C4331" t="s">
        <v>16766</v>
      </c>
      <c r="D4331" t="s">
        <v>16767</v>
      </c>
      <c r="E4331" t="s">
        <v>771</v>
      </c>
      <c r="F4331" t="s">
        <v>772</v>
      </c>
      <c r="G4331" t="s">
        <v>2565</v>
      </c>
      <c r="J4331" t="s">
        <v>791</v>
      </c>
      <c r="K4331" t="s">
        <v>2737</v>
      </c>
      <c r="L4331" t="s">
        <v>2738</v>
      </c>
      <c r="M4331" t="s">
        <v>170</v>
      </c>
      <c r="N4331" t="s">
        <v>771</v>
      </c>
      <c r="O4331">
        <v>1</v>
      </c>
      <c r="P4331" t="s">
        <v>777</v>
      </c>
      <c r="Q4331">
        <v>14.9</v>
      </c>
      <c r="R4331">
        <v>2.69</v>
      </c>
      <c r="S4331">
        <v>3.99</v>
      </c>
      <c r="T4331">
        <v>0.72</v>
      </c>
      <c r="Y4331" t="s">
        <v>16768</v>
      </c>
      <c r="Z4331" t="s">
        <v>3088</v>
      </c>
      <c r="AA4331">
        <v>50031</v>
      </c>
      <c r="AB4331" t="s">
        <v>420</v>
      </c>
    </row>
    <row r="4332" spans="1:28" x14ac:dyDescent="0.25">
      <c r="A4332" t="s">
        <v>16769</v>
      </c>
      <c r="B4332" t="s">
        <v>16769</v>
      </c>
      <c r="C4332" t="s">
        <v>16770</v>
      </c>
      <c r="D4332" t="s">
        <v>16771</v>
      </c>
      <c r="E4332" t="s">
        <v>771</v>
      </c>
      <c r="F4332" t="s">
        <v>772</v>
      </c>
      <c r="G4332" t="s">
        <v>2565</v>
      </c>
      <c r="I4332" t="s">
        <v>2646</v>
      </c>
      <c r="J4332" t="s">
        <v>791</v>
      </c>
      <c r="K4332" t="s">
        <v>2598</v>
      </c>
      <c r="L4332" t="s">
        <v>776</v>
      </c>
      <c r="M4332" t="s">
        <v>424</v>
      </c>
      <c r="N4332" t="s">
        <v>771</v>
      </c>
      <c r="O4332">
        <v>1</v>
      </c>
      <c r="P4332" t="s">
        <v>777</v>
      </c>
      <c r="Q4332">
        <v>29.9</v>
      </c>
      <c r="R4332">
        <v>5.39</v>
      </c>
      <c r="Y4332" t="s">
        <v>2883</v>
      </c>
      <c r="Z4332" t="s">
        <v>2627</v>
      </c>
      <c r="AA4332">
        <v>2032</v>
      </c>
      <c r="AB4332" t="s">
        <v>420</v>
      </c>
    </row>
    <row r="4333" spans="1:28" x14ac:dyDescent="0.25">
      <c r="A4333" t="s">
        <v>16772</v>
      </c>
      <c r="B4333" t="s">
        <v>16772</v>
      </c>
      <c r="C4333" t="s">
        <v>16773</v>
      </c>
      <c r="D4333" t="s">
        <v>16774</v>
      </c>
      <c r="E4333" t="s">
        <v>771</v>
      </c>
      <c r="F4333" t="s">
        <v>772</v>
      </c>
      <c r="G4333" t="s">
        <v>2565</v>
      </c>
      <c r="J4333" t="s">
        <v>791</v>
      </c>
      <c r="K4333" t="s">
        <v>2566</v>
      </c>
      <c r="L4333" t="s">
        <v>2567</v>
      </c>
      <c r="M4333" t="s">
        <v>15</v>
      </c>
      <c r="N4333" t="s">
        <v>771</v>
      </c>
      <c r="O4333">
        <v>1</v>
      </c>
      <c r="P4333" t="s">
        <v>777</v>
      </c>
      <c r="Q4333">
        <v>19.899999999999999</v>
      </c>
      <c r="R4333">
        <v>3.59</v>
      </c>
      <c r="S4333">
        <v>4.99</v>
      </c>
      <c r="T4333">
        <v>0.9</v>
      </c>
      <c r="Y4333" t="s">
        <v>16775</v>
      </c>
      <c r="Z4333" t="s">
        <v>2958</v>
      </c>
      <c r="AA4333">
        <v>12084</v>
      </c>
      <c r="AB4333" t="s">
        <v>420</v>
      </c>
    </row>
    <row r="4334" spans="1:28" x14ac:dyDescent="0.25">
      <c r="A4334" t="s">
        <v>16776</v>
      </c>
      <c r="B4334" t="s">
        <v>16776</v>
      </c>
      <c r="C4334" t="s">
        <v>16777</v>
      </c>
      <c r="D4334" t="s">
        <v>16778</v>
      </c>
      <c r="E4334" t="s">
        <v>771</v>
      </c>
      <c r="F4334" t="s">
        <v>772</v>
      </c>
      <c r="G4334" t="s">
        <v>2565</v>
      </c>
      <c r="J4334" t="s">
        <v>791</v>
      </c>
      <c r="K4334" t="s">
        <v>9396</v>
      </c>
      <c r="L4334" t="s">
        <v>9397</v>
      </c>
      <c r="M4334" t="s">
        <v>460</v>
      </c>
      <c r="N4334" t="s">
        <v>771</v>
      </c>
      <c r="O4334">
        <v>1</v>
      </c>
      <c r="P4334" t="s">
        <v>777</v>
      </c>
      <c r="Q4334">
        <v>39.9</v>
      </c>
      <c r="R4334">
        <v>7.2</v>
      </c>
      <c r="Y4334" t="s">
        <v>16779</v>
      </c>
      <c r="Z4334" t="s">
        <v>4192</v>
      </c>
      <c r="AA4334">
        <v>54013</v>
      </c>
      <c r="AB4334" t="s">
        <v>420</v>
      </c>
    </row>
    <row r="4335" spans="1:28" x14ac:dyDescent="0.25">
      <c r="A4335" t="s">
        <v>16780</v>
      </c>
      <c r="B4335" t="s">
        <v>16780</v>
      </c>
      <c r="C4335" t="s">
        <v>16781</v>
      </c>
      <c r="D4335" t="s">
        <v>16782</v>
      </c>
      <c r="E4335" t="s">
        <v>771</v>
      </c>
      <c r="F4335" t="s">
        <v>772</v>
      </c>
      <c r="G4335" t="s">
        <v>2565</v>
      </c>
      <c r="J4335" t="s">
        <v>791</v>
      </c>
      <c r="K4335" t="s">
        <v>7068</v>
      </c>
      <c r="L4335" t="s">
        <v>1238</v>
      </c>
      <c r="M4335" t="s">
        <v>57</v>
      </c>
      <c r="N4335" t="s">
        <v>771</v>
      </c>
      <c r="O4335">
        <v>1</v>
      </c>
      <c r="P4335" t="s">
        <v>777</v>
      </c>
      <c r="Q4335">
        <v>14.9</v>
      </c>
      <c r="R4335">
        <v>2.69</v>
      </c>
      <c r="Y4335" t="s">
        <v>2585</v>
      </c>
      <c r="Z4335" t="s">
        <v>2585</v>
      </c>
      <c r="AA4335">
        <v>20156</v>
      </c>
      <c r="AB4335" t="s">
        <v>420</v>
      </c>
    </row>
    <row r="4336" spans="1:28" x14ac:dyDescent="0.25">
      <c r="A4336" t="s">
        <v>16783</v>
      </c>
      <c r="B4336" t="s">
        <v>16783</v>
      </c>
      <c r="C4336" t="s">
        <v>16784</v>
      </c>
      <c r="D4336" t="s">
        <v>16785</v>
      </c>
      <c r="E4336" t="s">
        <v>771</v>
      </c>
      <c r="F4336" t="s">
        <v>772</v>
      </c>
      <c r="G4336" t="s">
        <v>2565</v>
      </c>
      <c r="J4336" t="s">
        <v>791</v>
      </c>
      <c r="K4336" t="s">
        <v>2566</v>
      </c>
      <c r="L4336" t="s">
        <v>2567</v>
      </c>
      <c r="M4336" t="s">
        <v>15</v>
      </c>
      <c r="N4336" t="s">
        <v>771</v>
      </c>
      <c r="O4336">
        <v>1</v>
      </c>
      <c r="P4336" t="s">
        <v>777</v>
      </c>
      <c r="Q4336">
        <v>19.899999999999999</v>
      </c>
      <c r="R4336">
        <v>3.59</v>
      </c>
      <c r="Y4336" t="s">
        <v>16786</v>
      </c>
      <c r="Z4336" t="s">
        <v>3161</v>
      </c>
      <c r="AA4336">
        <v>9026</v>
      </c>
      <c r="AB4336" t="s">
        <v>420</v>
      </c>
    </row>
    <row r="4337" spans="1:28" x14ac:dyDescent="0.25">
      <c r="A4337" t="s">
        <v>16787</v>
      </c>
      <c r="B4337" t="s">
        <v>16787</v>
      </c>
      <c r="C4337" t="s">
        <v>16788</v>
      </c>
      <c r="D4337" t="s">
        <v>16789</v>
      </c>
      <c r="E4337" t="s">
        <v>771</v>
      </c>
      <c r="F4337" t="s">
        <v>772</v>
      </c>
      <c r="G4337" t="s">
        <v>2565</v>
      </c>
      <c r="J4337" t="s">
        <v>791</v>
      </c>
      <c r="K4337" t="s">
        <v>2566</v>
      </c>
      <c r="L4337" t="s">
        <v>2567</v>
      </c>
      <c r="M4337" t="s">
        <v>15</v>
      </c>
      <c r="N4337" t="s">
        <v>771</v>
      </c>
      <c r="O4337">
        <v>1</v>
      </c>
      <c r="P4337" t="s">
        <v>777</v>
      </c>
      <c r="Q4337">
        <v>19.899999999999999</v>
      </c>
      <c r="R4337">
        <v>3.59</v>
      </c>
      <c r="S4337">
        <v>3.99</v>
      </c>
      <c r="T4337">
        <v>0.72</v>
      </c>
      <c r="Y4337" t="s">
        <v>16790</v>
      </c>
      <c r="Z4337" t="s">
        <v>3156</v>
      </c>
      <c r="AA4337">
        <v>22010</v>
      </c>
      <c r="AB4337" t="s">
        <v>420</v>
      </c>
    </row>
    <row r="4338" spans="1:28" x14ac:dyDescent="0.25">
      <c r="A4338" t="s">
        <v>16791</v>
      </c>
      <c r="B4338" t="s">
        <v>16791</v>
      </c>
      <c r="C4338" t="s">
        <v>16792</v>
      </c>
      <c r="D4338" t="s">
        <v>16793</v>
      </c>
      <c r="E4338" t="s">
        <v>771</v>
      </c>
      <c r="F4338" t="s">
        <v>772</v>
      </c>
      <c r="G4338" t="s">
        <v>2565</v>
      </c>
      <c r="J4338" t="s">
        <v>791</v>
      </c>
      <c r="K4338" t="s">
        <v>2578</v>
      </c>
      <c r="L4338" t="s">
        <v>833</v>
      </c>
      <c r="M4338" t="s">
        <v>49</v>
      </c>
      <c r="N4338" t="s">
        <v>771</v>
      </c>
      <c r="O4338">
        <v>1</v>
      </c>
      <c r="P4338" t="s">
        <v>777</v>
      </c>
      <c r="Q4338">
        <v>24.9</v>
      </c>
      <c r="R4338">
        <v>4.49</v>
      </c>
      <c r="S4338">
        <v>4.99</v>
      </c>
      <c r="T4338">
        <v>0.9</v>
      </c>
      <c r="Y4338" t="s">
        <v>16794</v>
      </c>
      <c r="Z4338" t="s">
        <v>16795</v>
      </c>
      <c r="AA4338">
        <v>22070</v>
      </c>
      <c r="AB4338" t="s">
        <v>420</v>
      </c>
    </row>
    <row r="4339" spans="1:28" x14ac:dyDescent="0.25">
      <c r="A4339" t="s">
        <v>16796</v>
      </c>
      <c r="B4339" t="s">
        <v>16796</v>
      </c>
      <c r="C4339" t="s">
        <v>16797</v>
      </c>
      <c r="D4339" t="s">
        <v>16798</v>
      </c>
      <c r="E4339" t="s">
        <v>771</v>
      </c>
      <c r="F4339" t="s">
        <v>772</v>
      </c>
      <c r="G4339" t="s">
        <v>2565</v>
      </c>
      <c r="J4339" t="s">
        <v>791</v>
      </c>
      <c r="K4339" t="s">
        <v>2566</v>
      </c>
      <c r="L4339" t="s">
        <v>2567</v>
      </c>
      <c r="M4339" t="s">
        <v>15</v>
      </c>
      <c r="N4339" t="s">
        <v>771</v>
      </c>
      <c r="O4339">
        <v>1</v>
      </c>
      <c r="P4339" t="s">
        <v>777</v>
      </c>
      <c r="Q4339">
        <v>19.899999999999999</v>
      </c>
      <c r="R4339">
        <v>3.59</v>
      </c>
      <c r="Y4339" t="s">
        <v>16799</v>
      </c>
      <c r="Z4339" t="s">
        <v>4776</v>
      </c>
      <c r="AA4339">
        <v>87011</v>
      </c>
      <c r="AB4339" t="s">
        <v>420</v>
      </c>
    </row>
    <row r="4340" spans="1:28" x14ac:dyDescent="0.25">
      <c r="A4340" t="s">
        <v>16800</v>
      </c>
      <c r="B4340" t="s">
        <v>16800</v>
      </c>
      <c r="C4340" t="s">
        <v>16801</v>
      </c>
      <c r="D4340" t="s">
        <v>16802</v>
      </c>
      <c r="E4340" t="s">
        <v>771</v>
      </c>
      <c r="F4340" t="s">
        <v>772</v>
      </c>
      <c r="G4340" t="s">
        <v>2565</v>
      </c>
      <c r="J4340" t="s">
        <v>791</v>
      </c>
      <c r="K4340" t="s">
        <v>2847</v>
      </c>
      <c r="L4340" t="s">
        <v>2409</v>
      </c>
      <c r="M4340" t="s">
        <v>59</v>
      </c>
      <c r="N4340" t="s">
        <v>771</v>
      </c>
      <c r="O4340">
        <v>1</v>
      </c>
      <c r="P4340" t="s">
        <v>777</v>
      </c>
      <c r="Q4340">
        <v>16.899999999999999</v>
      </c>
      <c r="R4340">
        <v>3.05</v>
      </c>
      <c r="Y4340" t="s">
        <v>16803</v>
      </c>
      <c r="Z4340" t="s">
        <v>3896</v>
      </c>
      <c r="AA4340">
        <v>18039</v>
      </c>
      <c r="AB4340" t="s">
        <v>420</v>
      </c>
    </row>
    <row r="4341" spans="1:28" x14ac:dyDescent="0.25">
      <c r="A4341" t="s">
        <v>16800</v>
      </c>
      <c r="B4341" t="s">
        <v>16800</v>
      </c>
      <c r="C4341" t="s">
        <v>16801</v>
      </c>
      <c r="D4341" t="s">
        <v>16802</v>
      </c>
      <c r="E4341" t="s">
        <v>771</v>
      </c>
      <c r="F4341" t="s">
        <v>772</v>
      </c>
      <c r="G4341" t="s">
        <v>2565</v>
      </c>
      <c r="J4341" t="s">
        <v>791</v>
      </c>
      <c r="K4341" t="s">
        <v>2882</v>
      </c>
      <c r="L4341" t="s">
        <v>827</v>
      </c>
      <c r="M4341" t="s">
        <v>438</v>
      </c>
      <c r="N4341" t="s">
        <v>771</v>
      </c>
      <c r="O4341">
        <v>1</v>
      </c>
      <c r="P4341" t="s">
        <v>777</v>
      </c>
      <c r="Q4341">
        <v>39.9</v>
      </c>
      <c r="R4341">
        <v>7.2</v>
      </c>
      <c r="Y4341" t="s">
        <v>16803</v>
      </c>
      <c r="Z4341" t="s">
        <v>3896</v>
      </c>
      <c r="AA4341">
        <v>18039</v>
      </c>
      <c r="AB4341" t="s">
        <v>420</v>
      </c>
    </row>
    <row r="4342" spans="1:28" x14ac:dyDescent="0.25">
      <c r="A4342" t="s">
        <v>16804</v>
      </c>
      <c r="B4342" t="s">
        <v>16804</v>
      </c>
      <c r="C4342" t="s">
        <v>16805</v>
      </c>
      <c r="D4342" t="s">
        <v>16806</v>
      </c>
      <c r="E4342" t="s">
        <v>771</v>
      </c>
      <c r="F4342" t="s">
        <v>772</v>
      </c>
      <c r="G4342" t="s">
        <v>2565</v>
      </c>
      <c r="J4342" t="s">
        <v>791</v>
      </c>
      <c r="K4342" t="s">
        <v>2566</v>
      </c>
      <c r="L4342" t="s">
        <v>2567</v>
      </c>
      <c r="M4342" t="s">
        <v>15</v>
      </c>
      <c r="N4342" t="s">
        <v>771</v>
      </c>
      <c r="O4342">
        <v>1</v>
      </c>
      <c r="P4342" t="s">
        <v>777</v>
      </c>
      <c r="Q4342">
        <v>19.899999999999999</v>
      </c>
      <c r="R4342">
        <v>3.59</v>
      </c>
      <c r="Y4342" t="s">
        <v>3349</v>
      </c>
      <c r="Z4342" t="s">
        <v>3296</v>
      </c>
      <c r="AA4342">
        <v>24047</v>
      </c>
      <c r="AB4342" t="s">
        <v>420</v>
      </c>
    </row>
    <row r="4343" spans="1:28" x14ac:dyDescent="0.25">
      <c r="A4343" t="s">
        <v>16807</v>
      </c>
      <c r="B4343" t="s">
        <v>16807</v>
      </c>
      <c r="C4343" t="s">
        <v>16808</v>
      </c>
      <c r="D4343" t="s">
        <v>16809</v>
      </c>
      <c r="E4343" t="s">
        <v>771</v>
      </c>
      <c r="F4343" t="s">
        <v>772</v>
      </c>
      <c r="G4343" t="s">
        <v>2565</v>
      </c>
      <c r="I4343" t="s">
        <v>2646</v>
      </c>
      <c r="J4343" t="s">
        <v>791</v>
      </c>
      <c r="K4343" t="s">
        <v>2598</v>
      </c>
      <c r="L4343" t="s">
        <v>776</v>
      </c>
      <c r="M4343" t="s">
        <v>424</v>
      </c>
      <c r="N4343" t="s">
        <v>771</v>
      </c>
      <c r="O4343">
        <v>1</v>
      </c>
      <c r="P4343" t="s">
        <v>777</v>
      </c>
      <c r="Q4343">
        <v>29.9</v>
      </c>
      <c r="R4343">
        <v>5.39</v>
      </c>
      <c r="Y4343" t="s">
        <v>2883</v>
      </c>
      <c r="Z4343" t="s">
        <v>2627</v>
      </c>
      <c r="AA4343">
        <v>2032</v>
      </c>
      <c r="AB4343" t="s">
        <v>420</v>
      </c>
    </row>
    <row r="4344" spans="1:28" x14ac:dyDescent="0.25">
      <c r="A4344" t="s">
        <v>16810</v>
      </c>
      <c r="B4344" t="s">
        <v>16810</v>
      </c>
      <c r="C4344" t="s">
        <v>16811</v>
      </c>
      <c r="D4344" t="s">
        <v>16812</v>
      </c>
      <c r="E4344" t="s">
        <v>771</v>
      </c>
      <c r="F4344" t="s">
        <v>772</v>
      </c>
      <c r="G4344" t="s">
        <v>2565</v>
      </c>
      <c r="I4344" t="s">
        <v>2646</v>
      </c>
      <c r="J4344" t="s">
        <v>791</v>
      </c>
      <c r="K4344" t="s">
        <v>2598</v>
      </c>
      <c r="L4344" t="s">
        <v>776</v>
      </c>
      <c r="M4344" t="s">
        <v>424</v>
      </c>
      <c r="N4344" t="s">
        <v>771</v>
      </c>
      <c r="O4344">
        <v>1</v>
      </c>
      <c r="P4344" t="s">
        <v>777</v>
      </c>
      <c r="Q4344">
        <v>29.9</v>
      </c>
      <c r="R4344">
        <v>5.39</v>
      </c>
      <c r="Y4344" t="s">
        <v>2883</v>
      </c>
      <c r="Z4344" t="s">
        <v>2627</v>
      </c>
      <c r="AA4344">
        <v>2032</v>
      </c>
      <c r="AB4344" t="s">
        <v>420</v>
      </c>
    </row>
    <row r="4345" spans="1:28" x14ac:dyDescent="0.25">
      <c r="A4345" t="s">
        <v>16813</v>
      </c>
      <c r="B4345" t="s">
        <v>16813</v>
      </c>
      <c r="C4345" t="s">
        <v>16814</v>
      </c>
      <c r="D4345" t="s">
        <v>16815</v>
      </c>
      <c r="E4345" t="s">
        <v>771</v>
      </c>
      <c r="F4345" t="s">
        <v>772</v>
      </c>
      <c r="G4345" t="s">
        <v>2565</v>
      </c>
      <c r="J4345" t="s">
        <v>791</v>
      </c>
      <c r="K4345" t="s">
        <v>2598</v>
      </c>
      <c r="L4345" t="s">
        <v>776</v>
      </c>
      <c r="M4345" t="s">
        <v>424</v>
      </c>
      <c r="N4345" t="s">
        <v>771</v>
      </c>
      <c r="O4345">
        <v>1</v>
      </c>
      <c r="P4345" t="s">
        <v>777</v>
      </c>
      <c r="Q4345">
        <v>29.9</v>
      </c>
      <c r="R4345">
        <v>5.39</v>
      </c>
      <c r="Y4345" t="s">
        <v>16816</v>
      </c>
      <c r="Z4345" t="s">
        <v>4776</v>
      </c>
      <c r="AA4345">
        <v>87010</v>
      </c>
      <c r="AB4345" t="s">
        <v>420</v>
      </c>
    </row>
    <row r="4346" spans="1:28" x14ac:dyDescent="0.25">
      <c r="A4346" t="s">
        <v>16817</v>
      </c>
      <c r="B4346" t="s">
        <v>16817</v>
      </c>
      <c r="C4346" t="s">
        <v>16818</v>
      </c>
      <c r="D4346" t="s">
        <v>16819</v>
      </c>
      <c r="E4346" t="s">
        <v>771</v>
      </c>
      <c r="F4346" t="s">
        <v>772</v>
      </c>
      <c r="G4346" t="s">
        <v>2565</v>
      </c>
      <c r="J4346" t="s">
        <v>791</v>
      </c>
      <c r="K4346" t="s">
        <v>2641</v>
      </c>
      <c r="L4346" t="s">
        <v>1330</v>
      </c>
      <c r="M4346" t="s">
        <v>29</v>
      </c>
      <c r="N4346" t="s">
        <v>771</v>
      </c>
      <c r="O4346">
        <v>1</v>
      </c>
      <c r="P4346" t="s">
        <v>777</v>
      </c>
      <c r="Q4346">
        <v>32.9</v>
      </c>
      <c r="R4346">
        <v>5.93</v>
      </c>
      <c r="Y4346" t="s">
        <v>2574</v>
      </c>
      <c r="Z4346" t="s">
        <v>2574</v>
      </c>
      <c r="AA4346">
        <v>42124</v>
      </c>
      <c r="AB4346" t="s">
        <v>420</v>
      </c>
    </row>
    <row r="4347" spans="1:28" x14ac:dyDescent="0.25">
      <c r="A4347" t="s">
        <v>16820</v>
      </c>
      <c r="B4347" t="s">
        <v>16820</v>
      </c>
      <c r="C4347" t="s">
        <v>16821</v>
      </c>
      <c r="D4347" t="s">
        <v>16822</v>
      </c>
      <c r="E4347" t="s">
        <v>771</v>
      </c>
      <c r="F4347" t="s">
        <v>772</v>
      </c>
      <c r="G4347" t="s">
        <v>2565</v>
      </c>
      <c r="J4347" t="s">
        <v>791</v>
      </c>
      <c r="K4347" t="s">
        <v>2882</v>
      </c>
      <c r="L4347" t="s">
        <v>827</v>
      </c>
      <c r="M4347" t="s">
        <v>438</v>
      </c>
      <c r="N4347" t="s">
        <v>771</v>
      </c>
      <c r="O4347">
        <v>1</v>
      </c>
      <c r="P4347" t="s">
        <v>777</v>
      </c>
      <c r="Q4347">
        <v>39.9</v>
      </c>
      <c r="R4347">
        <v>7.2</v>
      </c>
      <c r="Y4347" t="s">
        <v>13076</v>
      </c>
      <c r="Z4347" t="s">
        <v>2604</v>
      </c>
      <c r="AA4347">
        <v>80049</v>
      </c>
      <c r="AB4347" t="s">
        <v>420</v>
      </c>
    </row>
    <row r="4348" spans="1:28" x14ac:dyDescent="0.25">
      <c r="A4348" t="s">
        <v>16823</v>
      </c>
      <c r="B4348" t="s">
        <v>16823</v>
      </c>
      <c r="C4348" t="s">
        <v>16824</v>
      </c>
      <c r="D4348" t="s">
        <v>16825</v>
      </c>
      <c r="E4348" t="s">
        <v>771</v>
      </c>
      <c r="F4348" t="s">
        <v>772</v>
      </c>
      <c r="G4348" t="s">
        <v>2565</v>
      </c>
      <c r="I4348" t="s">
        <v>2646</v>
      </c>
      <c r="J4348" t="s">
        <v>791</v>
      </c>
      <c r="K4348" t="s">
        <v>7068</v>
      </c>
      <c r="L4348" t="s">
        <v>1238</v>
      </c>
      <c r="M4348" t="s">
        <v>57</v>
      </c>
      <c r="N4348" t="s">
        <v>771</v>
      </c>
      <c r="O4348">
        <v>1</v>
      </c>
      <c r="P4348" t="s">
        <v>777</v>
      </c>
      <c r="Q4348">
        <v>14.9</v>
      </c>
      <c r="R4348">
        <v>2.69</v>
      </c>
      <c r="Y4348" t="s">
        <v>2883</v>
      </c>
      <c r="Z4348" t="s">
        <v>2627</v>
      </c>
      <c r="AA4348">
        <v>2032</v>
      </c>
      <c r="AB4348" t="s">
        <v>420</v>
      </c>
    </row>
    <row r="4349" spans="1:28" x14ac:dyDescent="0.25">
      <c r="A4349" t="s">
        <v>16826</v>
      </c>
      <c r="B4349" t="s">
        <v>16826</v>
      </c>
      <c r="C4349" t="s">
        <v>16827</v>
      </c>
      <c r="D4349" t="s">
        <v>16828</v>
      </c>
      <c r="E4349" t="s">
        <v>771</v>
      </c>
      <c r="F4349" t="s">
        <v>772</v>
      </c>
      <c r="G4349" t="s">
        <v>2565</v>
      </c>
      <c r="J4349" t="s">
        <v>791</v>
      </c>
      <c r="K4349" t="s">
        <v>2598</v>
      </c>
      <c r="L4349" t="s">
        <v>776</v>
      </c>
      <c r="M4349" t="s">
        <v>424</v>
      </c>
      <c r="N4349" t="s">
        <v>771</v>
      </c>
      <c r="O4349">
        <v>1</v>
      </c>
      <c r="P4349" t="s">
        <v>777</v>
      </c>
      <c r="Q4349">
        <v>29.9</v>
      </c>
      <c r="R4349">
        <v>5.39</v>
      </c>
      <c r="Y4349" t="s">
        <v>4797</v>
      </c>
      <c r="Z4349" t="s">
        <v>2568</v>
      </c>
      <c r="AA4349">
        <v>10034</v>
      </c>
      <c r="AB4349" t="s">
        <v>420</v>
      </c>
    </row>
    <row r="4350" spans="1:28" x14ac:dyDescent="0.25">
      <c r="A4350" t="s">
        <v>16829</v>
      </c>
      <c r="B4350" t="s">
        <v>16829</v>
      </c>
      <c r="C4350" t="s">
        <v>16830</v>
      </c>
      <c r="D4350" t="s">
        <v>16831</v>
      </c>
      <c r="E4350" t="s">
        <v>771</v>
      </c>
      <c r="F4350" t="s">
        <v>772</v>
      </c>
      <c r="G4350" t="s">
        <v>2565</v>
      </c>
      <c r="I4350" t="s">
        <v>2646</v>
      </c>
      <c r="J4350" t="s">
        <v>791</v>
      </c>
      <c r="K4350" t="s">
        <v>4292</v>
      </c>
      <c r="L4350" t="s">
        <v>1140</v>
      </c>
      <c r="M4350" t="s">
        <v>213</v>
      </c>
      <c r="N4350" t="s">
        <v>771</v>
      </c>
      <c r="O4350">
        <v>1</v>
      </c>
      <c r="P4350" t="s">
        <v>777</v>
      </c>
      <c r="Q4350">
        <v>39.9</v>
      </c>
      <c r="R4350">
        <v>7.2</v>
      </c>
      <c r="Y4350" t="s">
        <v>2883</v>
      </c>
      <c r="Z4350" t="s">
        <v>2627</v>
      </c>
      <c r="AA4350">
        <v>2032</v>
      </c>
      <c r="AB4350" t="s">
        <v>420</v>
      </c>
    </row>
    <row r="4351" spans="1:28" x14ac:dyDescent="0.25">
      <c r="A4351" t="s">
        <v>16832</v>
      </c>
      <c r="B4351" t="s">
        <v>16832</v>
      </c>
      <c r="C4351" t="s">
        <v>16833</v>
      </c>
      <c r="D4351" t="s">
        <v>16834</v>
      </c>
      <c r="E4351" t="s">
        <v>799</v>
      </c>
      <c r="F4351" t="s">
        <v>772</v>
      </c>
      <c r="G4351" t="s">
        <v>2565</v>
      </c>
      <c r="J4351" t="s">
        <v>791</v>
      </c>
      <c r="K4351" t="s">
        <v>2882</v>
      </c>
      <c r="L4351" t="s">
        <v>827</v>
      </c>
      <c r="M4351" t="s">
        <v>438</v>
      </c>
      <c r="N4351" t="s">
        <v>799</v>
      </c>
      <c r="O4351">
        <v>0</v>
      </c>
      <c r="Y4351" t="s">
        <v>10578</v>
      </c>
      <c r="Z4351" t="s">
        <v>2604</v>
      </c>
      <c r="AA4351">
        <v>80038</v>
      </c>
      <c r="AB4351" t="s">
        <v>420</v>
      </c>
    </row>
    <row r="4352" spans="1:28" x14ac:dyDescent="0.25">
      <c r="A4352" t="s">
        <v>16835</v>
      </c>
      <c r="B4352" t="s">
        <v>16835</v>
      </c>
      <c r="C4352" t="s">
        <v>16836</v>
      </c>
      <c r="D4352" t="s">
        <v>16837</v>
      </c>
      <c r="E4352" t="s">
        <v>771</v>
      </c>
      <c r="F4352" t="s">
        <v>772</v>
      </c>
      <c r="G4352" t="s">
        <v>2565</v>
      </c>
      <c r="I4352" t="s">
        <v>2646</v>
      </c>
      <c r="J4352" t="s">
        <v>791</v>
      </c>
      <c r="K4352" t="s">
        <v>2598</v>
      </c>
      <c r="L4352" t="s">
        <v>776</v>
      </c>
      <c r="M4352" t="s">
        <v>424</v>
      </c>
      <c r="N4352" t="s">
        <v>771</v>
      </c>
      <c r="O4352">
        <v>1</v>
      </c>
      <c r="P4352" t="s">
        <v>777</v>
      </c>
      <c r="Q4352">
        <v>29.9</v>
      </c>
      <c r="R4352">
        <v>5.39</v>
      </c>
      <c r="Y4352" t="s">
        <v>2883</v>
      </c>
      <c r="Z4352" t="s">
        <v>2627</v>
      </c>
      <c r="AA4352">
        <v>2032</v>
      </c>
      <c r="AB4352" t="s">
        <v>420</v>
      </c>
    </row>
    <row r="4353" spans="1:35" x14ac:dyDescent="0.25">
      <c r="A4353" t="s">
        <v>16838</v>
      </c>
      <c r="B4353" t="s">
        <v>16838</v>
      </c>
      <c r="C4353" t="s">
        <v>16839</v>
      </c>
      <c r="D4353" t="s">
        <v>16840</v>
      </c>
      <c r="E4353" t="s">
        <v>771</v>
      </c>
      <c r="F4353" t="s">
        <v>772</v>
      </c>
      <c r="G4353" t="s">
        <v>2565</v>
      </c>
      <c r="J4353" t="s">
        <v>791</v>
      </c>
      <c r="K4353" t="s">
        <v>2882</v>
      </c>
      <c r="L4353" t="s">
        <v>827</v>
      </c>
      <c r="M4353" t="s">
        <v>438</v>
      </c>
      <c r="N4353" t="s">
        <v>771</v>
      </c>
      <c r="O4353">
        <v>1</v>
      </c>
      <c r="P4353" t="s">
        <v>777</v>
      </c>
      <c r="Q4353">
        <v>39.9</v>
      </c>
      <c r="R4353">
        <v>7.2</v>
      </c>
      <c r="Y4353" t="s">
        <v>4667</v>
      </c>
      <c r="Z4353" t="s">
        <v>3296</v>
      </c>
      <c r="AA4353">
        <v>24068</v>
      </c>
      <c r="AB4353" t="s">
        <v>420</v>
      </c>
      <c r="AG4353" t="s">
        <v>4668</v>
      </c>
      <c r="AH4353" t="s">
        <v>420</v>
      </c>
      <c r="AI4353" t="s">
        <v>2945</v>
      </c>
    </row>
    <row r="4354" spans="1:35" x14ac:dyDescent="0.25">
      <c r="A4354" t="s">
        <v>16841</v>
      </c>
      <c r="B4354" t="s">
        <v>16841</v>
      </c>
      <c r="C4354" t="s">
        <v>16842</v>
      </c>
      <c r="D4354" t="s">
        <v>16843</v>
      </c>
      <c r="E4354" t="s">
        <v>771</v>
      </c>
      <c r="F4354" t="s">
        <v>772</v>
      </c>
      <c r="G4354" t="s">
        <v>2565</v>
      </c>
      <c r="J4354" t="s">
        <v>791</v>
      </c>
      <c r="K4354" t="s">
        <v>2584</v>
      </c>
      <c r="L4354" t="s">
        <v>801</v>
      </c>
      <c r="M4354" t="s">
        <v>31</v>
      </c>
      <c r="N4354" t="s">
        <v>771</v>
      </c>
      <c r="O4354">
        <v>1</v>
      </c>
      <c r="P4354" t="s">
        <v>777</v>
      </c>
      <c r="Q4354">
        <v>34.9</v>
      </c>
      <c r="R4354">
        <v>6.29</v>
      </c>
      <c r="Y4354" t="s">
        <v>16844</v>
      </c>
      <c r="Z4354" t="s">
        <v>3980</v>
      </c>
      <c r="AA4354">
        <v>9040</v>
      </c>
      <c r="AB4354" t="s">
        <v>420</v>
      </c>
    </row>
    <row r="4355" spans="1:35" x14ac:dyDescent="0.25">
      <c r="A4355" t="s">
        <v>16845</v>
      </c>
      <c r="B4355" t="s">
        <v>16845</v>
      </c>
      <c r="C4355" t="s">
        <v>16846</v>
      </c>
      <c r="D4355" t="s">
        <v>16847</v>
      </c>
      <c r="E4355" t="s">
        <v>771</v>
      </c>
      <c r="F4355" t="s">
        <v>772</v>
      </c>
      <c r="G4355" t="s">
        <v>2565</v>
      </c>
      <c r="I4355" t="s">
        <v>2646</v>
      </c>
      <c r="J4355" t="s">
        <v>791</v>
      </c>
      <c r="K4355" t="s">
        <v>3387</v>
      </c>
      <c r="L4355" t="s">
        <v>793</v>
      </c>
      <c r="M4355" t="s">
        <v>41</v>
      </c>
      <c r="N4355" t="s">
        <v>771</v>
      </c>
      <c r="O4355">
        <v>1</v>
      </c>
      <c r="P4355" t="s">
        <v>777</v>
      </c>
      <c r="Q4355">
        <v>44.9</v>
      </c>
      <c r="R4355">
        <v>8.1</v>
      </c>
      <c r="Y4355" t="s">
        <v>3160</v>
      </c>
      <c r="Z4355" t="s">
        <v>3161</v>
      </c>
      <c r="AA4355">
        <v>45020</v>
      </c>
      <c r="AB4355" t="s">
        <v>420</v>
      </c>
    </row>
    <row r="4356" spans="1:35" x14ac:dyDescent="0.25">
      <c r="A4356" t="s">
        <v>16848</v>
      </c>
      <c r="B4356" t="s">
        <v>16848</v>
      </c>
      <c r="C4356" t="s">
        <v>16849</v>
      </c>
      <c r="D4356" t="s">
        <v>16850</v>
      </c>
      <c r="E4356" t="s">
        <v>771</v>
      </c>
      <c r="F4356" t="s">
        <v>772</v>
      </c>
      <c r="G4356" t="s">
        <v>2565</v>
      </c>
      <c r="J4356" t="s">
        <v>791</v>
      </c>
      <c r="K4356" t="s">
        <v>2737</v>
      </c>
      <c r="L4356" t="s">
        <v>2738</v>
      </c>
      <c r="M4356" t="s">
        <v>170</v>
      </c>
      <c r="N4356" t="s">
        <v>771</v>
      </c>
      <c r="O4356">
        <v>1</v>
      </c>
      <c r="P4356" t="s">
        <v>777</v>
      </c>
      <c r="Q4356">
        <v>14.9</v>
      </c>
      <c r="R4356">
        <v>2.69</v>
      </c>
      <c r="Y4356" t="s">
        <v>16851</v>
      </c>
      <c r="Z4356" t="s">
        <v>3288</v>
      </c>
      <c r="AA4356">
        <v>40019</v>
      </c>
      <c r="AB4356" t="s">
        <v>420</v>
      </c>
    </row>
    <row r="4357" spans="1:35" x14ac:dyDescent="0.25">
      <c r="A4357" t="s">
        <v>16852</v>
      </c>
      <c r="B4357" t="s">
        <v>16852</v>
      </c>
      <c r="C4357" t="s">
        <v>16853</v>
      </c>
      <c r="D4357" t="s">
        <v>16854</v>
      </c>
      <c r="E4357" t="s">
        <v>771</v>
      </c>
      <c r="F4357" t="s">
        <v>772</v>
      </c>
      <c r="G4357" t="s">
        <v>2565</v>
      </c>
      <c r="J4357" t="s">
        <v>791</v>
      </c>
      <c r="K4357" t="s">
        <v>2566</v>
      </c>
      <c r="L4357" t="s">
        <v>2567</v>
      </c>
      <c r="M4357" t="s">
        <v>15</v>
      </c>
      <c r="N4357" t="s">
        <v>771</v>
      </c>
      <c r="O4357">
        <v>1</v>
      </c>
      <c r="P4357" t="s">
        <v>777</v>
      </c>
      <c r="Q4357">
        <v>19.899999999999999</v>
      </c>
      <c r="R4357">
        <v>3.59</v>
      </c>
      <c r="S4357">
        <v>4.99</v>
      </c>
      <c r="T4357">
        <v>0.9</v>
      </c>
      <c r="Y4357" t="s">
        <v>16855</v>
      </c>
      <c r="Z4357" t="s">
        <v>3604</v>
      </c>
      <c r="AA4357">
        <v>84090</v>
      </c>
      <c r="AB4357" t="s">
        <v>420</v>
      </c>
    </row>
    <row r="4358" spans="1:35" x14ac:dyDescent="0.25">
      <c r="A4358" t="s">
        <v>16856</v>
      </c>
      <c r="B4358" t="s">
        <v>16856</v>
      </c>
      <c r="C4358" t="s">
        <v>16857</v>
      </c>
      <c r="D4358" t="s">
        <v>16858</v>
      </c>
      <c r="E4358" t="s">
        <v>771</v>
      </c>
      <c r="F4358" t="s">
        <v>772</v>
      </c>
      <c r="G4358" t="s">
        <v>2565</v>
      </c>
      <c r="J4358" t="s">
        <v>791</v>
      </c>
      <c r="K4358" t="s">
        <v>2737</v>
      </c>
      <c r="L4358" t="s">
        <v>2738</v>
      </c>
      <c r="M4358" t="s">
        <v>170</v>
      </c>
      <c r="N4358" t="s">
        <v>771</v>
      </c>
      <c r="O4358">
        <v>1</v>
      </c>
      <c r="P4358" t="s">
        <v>777</v>
      </c>
      <c r="Q4358">
        <v>14.9</v>
      </c>
      <c r="R4358">
        <v>2.69</v>
      </c>
      <c r="Y4358" t="s">
        <v>2614</v>
      </c>
      <c r="Z4358" t="s">
        <v>2614</v>
      </c>
      <c r="AA4358">
        <v>65122</v>
      </c>
      <c r="AB4358" t="s">
        <v>420</v>
      </c>
    </row>
    <row r="4359" spans="1:35" x14ac:dyDescent="0.25">
      <c r="A4359" t="s">
        <v>16859</v>
      </c>
      <c r="B4359" t="s">
        <v>16859</v>
      </c>
      <c r="C4359" t="s">
        <v>16860</v>
      </c>
      <c r="D4359" t="s">
        <v>16861</v>
      </c>
      <c r="E4359" t="s">
        <v>771</v>
      </c>
      <c r="F4359" t="s">
        <v>772</v>
      </c>
      <c r="G4359" t="s">
        <v>2565</v>
      </c>
      <c r="I4359" t="s">
        <v>2646</v>
      </c>
      <c r="J4359" t="s">
        <v>774</v>
      </c>
      <c r="K4359" t="s">
        <v>2598</v>
      </c>
      <c r="L4359" t="s">
        <v>776</v>
      </c>
      <c r="M4359" t="s">
        <v>424</v>
      </c>
      <c r="N4359" t="s">
        <v>771</v>
      </c>
      <c r="O4359">
        <v>1</v>
      </c>
      <c r="P4359" t="s">
        <v>777</v>
      </c>
      <c r="Q4359">
        <v>29.9</v>
      </c>
      <c r="R4359">
        <v>5.39</v>
      </c>
      <c r="Y4359" t="s">
        <v>2883</v>
      </c>
      <c r="Z4359" t="s">
        <v>2627</v>
      </c>
      <c r="AA4359">
        <v>2032</v>
      </c>
      <c r="AB4359" t="s">
        <v>420</v>
      </c>
    </row>
    <row r="4360" spans="1:35" x14ac:dyDescent="0.25">
      <c r="A4360" t="s">
        <v>16862</v>
      </c>
      <c r="B4360" t="s">
        <v>16862</v>
      </c>
      <c r="C4360" t="s">
        <v>16863</v>
      </c>
      <c r="D4360" t="s">
        <v>16864</v>
      </c>
      <c r="E4360" t="s">
        <v>799</v>
      </c>
      <c r="F4360" t="s">
        <v>772</v>
      </c>
      <c r="G4360" t="s">
        <v>2565</v>
      </c>
      <c r="I4360" t="s">
        <v>2646</v>
      </c>
      <c r="J4360" t="s">
        <v>791</v>
      </c>
      <c r="K4360" t="s">
        <v>2598</v>
      </c>
      <c r="L4360" t="s">
        <v>776</v>
      </c>
      <c r="M4360" t="s">
        <v>424</v>
      </c>
      <c r="N4360" t="s">
        <v>799</v>
      </c>
      <c r="O4360">
        <v>0</v>
      </c>
      <c r="Y4360" t="s">
        <v>2585</v>
      </c>
      <c r="AA4360">
        <v>20124</v>
      </c>
      <c r="AB4360" t="s">
        <v>420</v>
      </c>
    </row>
    <row r="4361" spans="1:35" x14ac:dyDescent="0.25">
      <c r="A4361" t="s">
        <v>16865</v>
      </c>
      <c r="B4361" t="s">
        <v>16865</v>
      </c>
      <c r="C4361" t="s">
        <v>16866</v>
      </c>
      <c r="D4361" t="s">
        <v>16867</v>
      </c>
      <c r="E4361" t="s">
        <v>771</v>
      </c>
      <c r="F4361" t="s">
        <v>772</v>
      </c>
      <c r="G4361" t="s">
        <v>2565</v>
      </c>
      <c r="J4361" t="s">
        <v>791</v>
      </c>
      <c r="K4361" t="s">
        <v>3168</v>
      </c>
      <c r="L4361" t="s">
        <v>1296</v>
      </c>
      <c r="M4361" t="s">
        <v>428</v>
      </c>
      <c r="N4361" t="s">
        <v>771</v>
      </c>
      <c r="O4361">
        <v>1</v>
      </c>
      <c r="P4361" t="s">
        <v>777</v>
      </c>
      <c r="Q4361">
        <v>49.9</v>
      </c>
      <c r="R4361">
        <v>9</v>
      </c>
      <c r="Y4361" t="s">
        <v>16868</v>
      </c>
      <c r="Z4361" t="s">
        <v>2763</v>
      </c>
      <c r="AA4361">
        <v>57128</v>
      </c>
      <c r="AB4361" t="s">
        <v>420</v>
      </c>
    </row>
    <row r="4362" spans="1:35" x14ac:dyDescent="0.25">
      <c r="A4362" t="s">
        <v>16869</v>
      </c>
      <c r="B4362" t="s">
        <v>16869</v>
      </c>
      <c r="C4362" t="s">
        <v>16870</v>
      </c>
      <c r="D4362" t="s">
        <v>16871</v>
      </c>
      <c r="E4362" t="s">
        <v>771</v>
      </c>
      <c r="F4362" t="s">
        <v>772</v>
      </c>
      <c r="G4362" t="s">
        <v>2565</v>
      </c>
      <c r="J4362" t="s">
        <v>791</v>
      </c>
      <c r="K4362" t="s">
        <v>2598</v>
      </c>
      <c r="L4362" t="s">
        <v>776</v>
      </c>
      <c r="M4362" t="s">
        <v>424</v>
      </c>
      <c r="N4362" t="s">
        <v>771</v>
      </c>
      <c r="O4362">
        <v>1</v>
      </c>
      <c r="P4362" t="s">
        <v>777</v>
      </c>
      <c r="Q4362">
        <v>29.9</v>
      </c>
      <c r="R4362">
        <v>5.39</v>
      </c>
      <c r="Y4362" t="s">
        <v>6392</v>
      </c>
      <c r="Z4362" t="s">
        <v>3239</v>
      </c>
      <c r="AA4362">
        <v>31046</v>
      </c>
      <c r="AB4362" t="s">
        <v>420</v>
      </c>
    </row>
    <row r="4363" spans="1:35" x14ac:dyDescent="0.25">
      <c r="A4363" t="s">
        <v>16872</v>
      </c>
      <c r="B4363" t="s">
        <v>16872</v>
      </c>
      <c r="C4363" t="s">
        <v>16873</v>
      </c>
      <c r="D4363" t="s">
        <v>16874</v>
      </c>
      <c r="E4363" t="s">
        <v>771</v>
      </c>
      <c r="F4363" t="s">
        <v>772</v>
      </c>
      <c r="G4363" t="s">
        <v>2565</v>
      </c>
      <c r="J4363" t="s">
        <v>791</v>
      </c>
      <c r="K4363" t="s">
        <v>2566</v>
      </c>
      <c r="L4363" t="s">
        <v>2567</v>
      </c>
      <c r="M4363" t="s">
        <v>15</v>
      </c>
      <c r="N4363" t="s">
        <v>771</v>
      </c>
      <c r="O4363">
        <v>1</v>
      </c>
      <c r="P4363" t="s">
        <v>777</v>
      </c>
      <c r="Q4363">
        <v>19.899999999999999</v>
      </c>
      <c r="R4363">
        <v>3.59</v>
      </c>
      <c r="S4363">
        <v>4.99</v>
      </c>
      <c r="T4363">
        <v>0.9</v>
      </c>
      <c r="Y4363" t="s">
        <v>16875</v>
      </c>
      <c r="Z4363" t="s">
        <v>16876</v>
      </c>
      <c r="AA4363">
        <v>67100</v>
      </c>
      <c r="AB4363" t="s">
        <v>420</v>
      </c>
    </row>
    <row r="4364" spans="1:35" x14ac:dyDescent="0.25">
      <c r="A4364" t="s">
        <v>16877</v>
      </c>
      <c r="B4364" t="s">
        <v>16877</v>
      </c>
      <c r="C4364" t="s">
        <v>16878</v>
      </c>
      <c r="D4364" t="s">
        <v>16879</v>
      </c>
      <c r="E4364" t="s">
        <v>771</v>
      </c>
      <c r="F4364" t="s">
        <v>772</v>
      </c>
      <c r="G4364" t="s">
        <v>2565</v>
      </c>
      <c r="J4364" t="s">
        <v>791</v>
      </c>
      <c r="K4364" t="s">
        <v>2598</v>
      </c>
      <c r="L4364" t="s">
        <v>776</v>
      </c>
      <c r="M4364" t="s">
        <v>424</v>
      </c>
      <c r="N4364" t="s">
        <v>771</v>
      </c>
      <c r="O4364">
        <v>1</v>
      </c>
      <c r="P4364" t="s">
        <v>777</v>
      </c>
      <c r="Q4364">
        <v>29.9</v>
      </c>
      <c r="R4364">
        <v>5.39</v>
      </c>
      <c r="Y4364" t="s">
        <v>15372</v>
      </c>
      <c r="Z4364" t="s">
        <v>2599</v>
      </c>
      <c r="AA4364">
        <v>62</v>
      </c>
      <c r="AB4364" t="s">
        <v>420</v>
      </c>
    </row>
    <row r="4365" spans="1:35" x14ac:dyDescent="0.25">
      <c r="A4365" t="s">
        <v>16880</v>
      </c>
      <c r="B4365" t="s">
        <v>16880</v>
      </c>
      <c r="C4365" t="s">
        <v>16881</v>
      </c>
      <c r="D4365" t="s">
        <v>16882</v>
      </c>
      <c r="E4365" t="s">
        <v>771</v>
      </c>
      <c r="F4365" t="s">
        <v>772</v>
      </c>
      <c r="G4365" t="s">
        <v>2565</v>
      </c>
      <c r="J4365" t="s">
        <v>791</v>
      </c>
      <c r="K4365" t="s">
        <v>2566</v>
      </c>
      <c r="L4365" t="s">
        <v>2567</v>
      </c>
      <c r="M4365" t="s">
        <v>15</v>
      </c>
      <c r="N4365" t="s">
        <v>771</v>
      </c>
      <c r="O4365">
        <v>1</v>
      </c>
      <c r="P4365" t="s">
        <v>777</v>
      </c>
      <c r="Q4365">
        <v>19.899999999999999</v>
      </c>
      <c r="R4365">
        <v>3.59</v>
      </c>
      <c r="S4365">
        <v>1.66</v>
      </c>
      <c r="T4365">
        <v>0.3</v>
      </c>
      <c r="Y4365" t="s">
        <v>16883</v>
      </c>
      <c r="Z4365" t="s">
        <v>3088</v>
      </c>
      <c r="AA4365">
        <v>50066</v>
      </c>
      <c r="AB4365" t="s">
        <v>420</v>
      </c>
    </row>
    <row r="4366" spans="1:35" x14ac:dyDescent="0.25">
      <c r="A4366" t="s">
        <v>16884</v>
      </c>
      <c r="B4366" t="s">
        <v>16884</v>
      </c>
      <c r="C4366" t="s">
        <v>16885</v>
      </c>
      <c r="D4366" t="s">
        <v>16886</v>
      </c>
      <c r="E4366" t="s">
        <v>771</v>
      </c>
      <c r="F4366" t="s">
        <v>772</v>
      </c>
      <c r="G4366" t="s">
        <v>2565</v>
      </c>
      <c r="J4366" t="s">
        <v>791</v>
      </c>
      <c r="K4366" t="s">
        <v>2641</v>
      </c>
      <c r="L4366" t="s">
        <v>1330</v>
      </c>
      <c r="M4366" t="s">
        <v>29</v>
      </c>
      <c r="N4366" t="s">
        <v>771</v>
      </c>
      <c r="O4366">
        <v>1</v>
      </c>
      <c r="P4366" t="s">
        <v>777</v>
      </c>
      <c r="Q4366">
        <v>32.9</v>
      </c>
      <c r="R4366">
        <v>5.93</v>
      </c>
      <c r="Y4366" t="s">
        <v>2711</v>
      </c>
      <c r="Z4366" t="s">
        <v>2599</v>
      </c>
      <c r="AA4366">
        <v>118</v>
      </c>
      <c r="AB4366" t="s">
        <v>420</v>
      </c>
    </row>
    <row r="4367" spans="1:35" x14ac:dyDescent="0.25">
      <c r="A4367" t="s">
        <v>16887</v>
      </c>
      <c r="B4367" t="s">
        <v>16887</v>
      </c>
      <c r="C4367" t="s">
        <v>16888</v>
      </c>
      <c r="D4367" t="s">
        <v>16889</v>
      </c>
      <c r="E4367" t="s">
        <v>771</v>
      </c>
      <c r="F4367" t="s">
        <v>772</v>
      </c>
      <c r="G4367" t="s">
        <v>2565</v>
      </c>
      <c r="I4367" t="s">
        <v>2646</v>
      </c>
      <c r="J4367" t="s">
        <v>791</v>
      </c>
      <c r="K4367" t="s">
        <v>2598</v>
      </c>
      <c r="L4367" t="s">
        <v>776</v>
      </c>
      <c r="M4367" t="s">
        <v>424</v>
      </c>
      <c r="N4367" t="s">
        <v>771</v>
      </c>
      <c r="O4367">
        <v>1</v>
      </c>
      <c r="P4367" t="s">
        <v>777</v>
      </c>
      <c r="Q4367">
        <v>29.9</v>
      </c>
      <c r="R4367">
        <v>5.39</v>
      </c>
      <c r="Y4367" t="s">
        <v>2883</v>
      </c>
      <c r="Z4367" t="s">
        <v>2627</v>
      </c>
      <c r="AA4367">
        <v>2032</v>
      </c>
      <c r="AB4367" t="s">
        <v>420</v>
      </c>
    </row>
    <row r="4368" spans="1:35" x14ac:dyDescent="0.25">
      <c r="A4368" t="s">
        <v>16890</v>
      </c>
      <c r="B4368" t="s">
        <v>16890</v>
      </c>
      <c r="C4368" t="s">
        <v>16891</v>
      </c>
      <c r="D4368" t="s">
        <v>16892</v>
      </c>
      <c r="E4368" t="s">
        <v>771</v>
      </c>
      <c r="F4368" t="s">
        <v>772</v>
      </c>
      <c r="G4368" t="s">
        <v>2565</v>
      </c>
      <c r="J4368" t="s">
        <v>791</v>
      </c>
      <c r="K4368" t="s">
        <v>2566</v>
      </c>
      <c r="L4368" t="s">
        <v>2567</v>
      </c>
      <c r="M4368" t="s">
        <v>15</v>
      </c>
      <c r="N4368" t="s">
        <v>771</v>
      </c>
      <c r="O4368">
        <v>2</v>
      </c>
      <c r="P4368" t="s">
        <v>777</v>
      </c>
      <c r="Q4368">
        <v>39.799999999999997</v>
      </c>
      <c r="R4368">
        <v>7.18</v>
      </c>
      <c r="Y4368" t="s">
        <v>16893</v>
      </c>
      <c r="Z4368" t="s">
        <v>2608</v>
      </c>
      <c r="AA4368">
        <v>27020</v>
      </c>
      <c r="AB4368" t="s">
        <v>420</v>
      </c>
    </row>
    <row r="4369" spans="1:35" x14ac:dyDescent="0.25">
      <c r="A4369" t="s">
        <v>16894</v>
      </c>
      <c r="B4369" t="s">
        <v>16894</v>
      </c>
      <c r="C4369" t="s">
        <v>16895</v>
      </c>
      <c r="D4369" t="s">
        <v>16896</v>
      </c>
      <c r="E4369" t="s">
        <v>771</v>
      </c>
      <c r="F4369" t="s">
        <v>772</v>
      </c>
      <c r="G4369" t="s">
        <v>2565</v>
      </c>
      <c r="J4369" t="s">
        <v>791</v>
      </c>
      <c r="K4369" t="s">
        <v>2566</v>
      </c>
      <c r="L4369" t="s">
        <v>2567</v>
      </c>
      <c r="M4369" t="s">
        <v>15</v>
      </c>
      <c r="N4369" t="s">
        <v>771</v>
      </c>
      <c r="O4369">
        <v>1</v>
      </c>
      <c r="P4369" t="s">
        <v>777</v>
      </c>
      <c r="Q4369">
        <v>19.899999999999999</v>
      </c>
      <c r="R4369">
        <v>3.59</v>
      </c>
      <c r="Y4369" t="s">
        <v>4357</v>
      </c>
      <c r="Z4369" t="s">
        <v>1864</v>
      </c>
      <c r="AA4369">
        <v>62100</v>
      </c>
      <c r="AB4369" t="s">
        <v>420</v>
      </c>
    </row>
    <row r="4370" spans="1:35" x14ac:dyDescent="0.25">
      <c r="A4370" t="s">
        <v>16897</v>
      </c>
      <c r="B4370" t="s">
        <v>16897</v>
      </c>
      <c r="C4370" t="s">
        <v>16898</v>
      </c>
      <c r="D4370" t="s">
        <v>16899</v>
      </c>
      <c r="E4370" t="s">
        <v>771</v>
      </c>
      <c r="F4370" t="s">
        <v>772</v>
      </c>
      <c r="G4370" t="s">
        <v>2565</v>
      </c>
      <c r="J4370" t="s">
        <v>791</v>
      </c>
      <c r="K4370" t="s">
        <v>2737</v>
      </c>
      <c r="L4370" t="s">
        <v>2738</v>
      </c>
      <c r="M4370" t="s">
        <v>170</v>
      </c>
      <c r="N4370" t="s">
        <v>771</v>
      </c>
      <c r="O4370">
        <v>1</v>
      </c>
      <c r="P4370" t="s">
        <v>777</v>
      </c>
      <c r="Q4370">
        <v>14.9</v>
      </c>
      <c r="R4370">
        <v>2.69</v>
      </c>
      <c r="Y4370" t="s">
        <v>16900</v>
      </c>
      <c r="Z4370" t="s">
        <v>5145</v>
      </c>
      <c r="AA4370">
        <v>83031</v>
      </c>
      <c r="AB4370" t="s">
        <v>420</v>
      </c>
    </row>
    <row r="4371" spans="1:35" x14ac:dyDescent="0.25">
      <c r="A4371" t="s">
        <v>16901</v>
      </c>
      <c r="B4371" t="s">
        <v>16901</v>
      </c>
      <c r="C4371" t="s">
        <v>16902</v>
      </c>
      <c r="D4371" t="s">
        <v>16903</v>
      </c>
      <c r="E4371" t="s">
        <v>771</v>
      </c>
      <c r="F4371" t="s">
        <v>772</v>
      </c>
      <c r="G4371" t="s">
        <v>2565</v>
      </c>
      <c r="J4371" t="s">
        <v>791</v>
      </c>
      <c r="K4371" t="s">
        <v>2584</v>
      </c>
      <c r="L4371" t="s">
        <v>801</v>
      </c>
      <c r="M4371" t="s">
        <v>31</v>
      </c>
      <c r="N4371" t="s">
        <v>771</v>
      </c>
      <c r="O4371">
        <v>1</v>
      </c>
      <c r="P4371" t="s">
        <v>777</v>
      </c>
      <c r="Q4371">
        <v>34.9</v>
      </c>
      <c r="R4371">
        <v>6.29</v>
      </c>
      <c r="Y4371" t="s">
        <v>3357</v>
      </c>
      <c r="Z4371" t="s">
        <v>3358</v>
      </c>
      <c r="AA4371">
        <v>10148</v>
      </c>
      <c r="AB4371" t="s">
        <v>420</v>
      </c>
    </row>
    <row r="4372" spans="1:35" x14ac:dyDescent="0.25">
      <c r="A4372" t="s">
        <v>16904</v>
      </c>
      <c r="B4372" t="s">
        <v>16904</v>
      </c>
      <c r="C4372" t="s">
        <v>16905</v>
      </c>
      <c r="D4372" t="s">
        <v>16906</v>
      </c>
      <c r="E4372" t="s">
        <v>771</v>
      </c>
      <c r="F4372" t="s">
        <v>772</v>
      </c>
      <c r="G4372" t="s">
        <v>2565</v>
      </c>
      <c r="J4372" t="s">
        <v>791</v>
      </c>
      <c r="K4372" t="s">
        <v>2618</v>
      </c>
      <c r="L4372" t="s">
        <v>864</v>
      </c>
      <c r="M4372" t="s">
        <v>21</v>
      </c>
      <c r="N4372" t="s">
        <v>771</v>
      </c>
      <c r="O4372">
        <v>1</v>
      </c>
      <c r="P4372" t="s">
        <v>777</v>
      </c>
      <c r="Q4372">
        <v>29.9</v>
      </c>
      <c r="R4372">
        <v>5.39</v>
      </c>
      <c r="Y4372" t="s">
        <v>16907</v>
      </c>
      <c r="Z4372" t="s">
        <v>3124</v>
      </c>
      <c r="AA4372">
        <v>25020</v>
      </c>
      <c r="AB4372" t="s">
        <v>420</v>
      </c>
    </row>
    <row r="4373" spans="1:35" x14ac:dyDescent="0.25">
      <c r="A4373" t="s">
        <v>16908</v>
      </c>
      <c r="B4373" t="s">
        <v>16908</v>
      </c>
      <c r="C4373" t="s">
        <v>16909</v>
      </c>
      <c r="D4373" t="s">
        <v>16910</v>
      </c>
      <c r="E4373" t="s">
        <v>771</v>
      </c>
      <c r="F4373" t="s">
        <v>772</v>
      </c>
      <c r="G4373" t="s">
        <v>2565</v>
      </c>
      <c r="J4373" t="s">
        <v>791</v>
      </c>
      <c r="K4373" t="s">
        <v>2882</v>
      </c>
      <c r="L4373" t="s">
        <v>827</v>
      </c>
      <c r="M4373" t="s">
        <v>438</v>
      </c>
      <c r="N4373" t="s">
        <v>771</v>
      </c>
      <c r="O4373">
        <v>1</v>
      </c>
      <c r="P4373" t="s">
        <v>777</v>
      </c>
      <c r="Q4373">
        <v>39.9</v>
      </c>
      <c r="R4373">
        <v>7.2</v>
      </c>
      <c r="Y4373" t="s">
        <v>14848</v>
      </c>
      <c r="Z4373" t="s">
        <v>3388</v>
      </c>
      <c r="AA4373">
        <v>90036</v>
      </c>
      <c r="AB4373" t="s">
        <v>420</v>
      </c>
    </row>
    <row r="4374" spans="1:35" x14ac:dyDescent="0.25">
      <c r="A4374" t="s">
        <v>16911</v>
      </c>
      <c r="B4374" t="s">
        <v>16911</v>
      </c>
      <c r="C4374" t="s">
        <v>16912</v>
      </c>
      <c r="D4374" t="s">
        <v>16913</v>
      </c>
      <c r="E4374" t="s">
        <v>771</v>
      </c>
      <c r="F4374" t="s">
        <v>772</v>
      </c>
      <c r="G4374" t="s">
        <v>2565</v>
      </c>
      <c r="J4374" t="s">
        <v>791</v>
      </c>
      <c r="K4374" t="s">
        <v>7479</v>
      </c>
      <c r="L4374" t="s">
        <v>7480</v>
      </c>
      <c r="M4374" t="s">
        <v>451</v>
      </c>
      <c r="N4374" t="s">
        <v>771</v>
      </c>
      <c r="O4374">
        <v>1</v>
      </c>
      <c r="P4374" t="s">
        <v>777</v>
      </c>
      <c r="Q4374">
        <v>39.9</v>
      </c>
      <c r="R4374">
        <v>7.2</v>
      </c>
      <c r="Y4374" t="s">
        <v>16914</v>
      </c>
      <c r="AA4374">
        <v>81028</v>
      </c>
      <c r="AB4374" t="s">
        <v>420</v>
      </c>
    </row>
    <row r="4375" spans="1:35" x14ac:dyDescent="0.25">
      <c r="A4375" t="s">
        <v>16915</v>
      </c>
      <c r="B4375" t="s">
        <v>16915</v>
      </c>
      <c r="C4375" t="s">
        <v>16916</v>
      </c>
      <c r="D4375" t="s">
        <v>16917</v>
      </c>
      <c r="E4375" t="s">
        <v>771</v>
      </c>
      <c r="F4375" t="s">
        <v>772</v>
      </c>
      <c r="G4375" t="s">
        <v>2565</v>
      </c>
      <c r="J4375" t="s">
        <v>791</v>
      </c>
      <c r="K4375" t="s">
        <v>2641</v>
      </c>
      <c r="L4375" t="s">
        <v>1330</v>
      </c>
      <c r="M4375" t="s">
        <v>29</v>
      </c>
      <c r="N4375" t="s">
        <v>771</v>
      </c>
      <c r="O4375">
        <v>1</v>
      </c>
      <c r="P4375" t="s">
        <v>777</v>
      </c>
      <c r="Q4375">
        <v>32.9</v>
      </c>
      <c r="R4375">
        <v>5.93</v>
      </c>
      <c r="Y4375" t="s">
        <v>4752</v>
      </c>
      <c r="Z4375" t="s">
        <v>2604</v>
      </c>
      <c r="AA4375">
        <v>80070</v>
      </c>
      <c r="AB4375" t="s">
        <v>420</v>
      </c>
    </row>
    <row r="4376" spans="1:35" x14ac:dyDescent="0.25">
      <c r="A4376" t="s">
        <v>16918</v>
      </c>
      <c r="B4376" t="s">
        <v>16918</v>
      </c>
      <c r="C4376" t="s">
        <v>16919</v>
      </c>
      <c r="D4376" t="s">
        <v>16920</v>
      </c>
      <c r="E4376" t="s">
        <v>771</v>
      </c>
      <c r="F4376" t="s">
        <v>772</v>
      </c>
      <c r="G4376" t="s">
        <v>2565</v>
      </c>
      <c r="J4376" t="s">
        <v>791</v>
      </c>
      <c r="K4376" t="s">
        <v>7068</v>
      </c>
      <c r="L4376" t="s">
        <v>1238</v>
      </c>
      <c r="M4376" t="s">
        <v>57</v>
      </c>
      <c r="N4376" t="s">
        <v>771</v>
      </c>
      <c r="O4376">
        <v>1</v>
      </c>
      <c r="P4376" t="s">
        <v>777</v>
      </c>
      <c r="Q4376">
        <v>14.9</v>
      </c>
      <c r="R4376">
        <v>2.69</v>
      </c>
      <c r="Y4376" t="s">
        <v>16921</v>
      </c>
      <c r="Z4376" t="s">
        <v>2878</v>
      </c>
      <c r="AA4376">
        <v>33038</v>
      </c>
      <c r="AB4376" t="s">
        <v>420</v>
      </c>
    </row>
    <row r="4377" spans="1:35" x14ac:dyDescent="0.25">
      <c r="A4377" t="s">
        <v>16922</v>
      </c>
      <c r="C4377" t="s">
        <v>16923</v>
      </c>
      <c r="D4377" t="s">
        <v>16924</v>
      </c>
      <c r="E4377" t="s">
        <v>771</v>
      </c>
      <c r="F4377" t="s">
        <v>2590</v>
      </c>
      <c r="G4377" t="s">
        <v>2565</v>
      </c>
      <c r="H4377" t="s">
        <v>2591</v>
      </c>
      <c r="J4377" t="s">
        <v>774</v>
      </c>
      <c r="K4377" t="s">
        <v>2598</v>
      </c>
      <c r="L4377" t="s">
        <v>425</v>
      </c>
      <c r="M4377" t="s">
        <v>424</v>
      </c>
      <c r="N4377" t="s">
        <v>771</v>
      </c>
      <c r="O4377">
        <v>1</v>
      </c>
      <c r="P4377" t="s">
        <v>777</v>
      </c>
      <c r="Q4377">
        <v>29.9</v>
      </c>
      <c r="R4377">
        <v>5.39</v>
      </c>
      <c r="S4377">
        <v>3</v>
      </c>
      <c r="T4377">
        <v>0.54</v>
      </c>
      <c r="Y4377" t="s">
        <v>16925</v>
      </c>
      <c r="Z4377" t="s">
        <v>2586</v>
      </c>
      <c r="AA4377">
        <v>20090</v>
      </c>
      <c r="AB4377" t="s">
        <v>420</v>
      </c>
    </row>
    <row r="4378" spans="1:35" x14ac:dyDescent="0.25">
      <c r="A4378" t="s">
        <v>16926</v>
      </c>
      <c r="B4378" t="s">
        <v>16926</v>
      </c>
      <c r="C4378" t="s">
        <v>16927</v>
      </c>
      <c r="D4378" t="s">
        <v>16928</v>
      </c>
      <c r="E4378" t="s">
        <v>771</v>
      </c>
      <c r="F4378" t="s">
        <v>772</v>
      </c>
      <c r="G4378" t="s">
        <v>2565</v>
      </c>
      <c r="J4378" t="s">
        <v>791</v>
      </c>
      <c r="K4378" t="s">
        <v>2641</v>
      </c>
      <c r="L4378" t="s">
        <v>1330</v>
      </c>
      <c r="M4378" t="s">
        <v>29</v>
      </c>
      <c r="N4378" t="s">
        <v>771</v>
      </c>
      <c r="O4378">
        <v>1</v>
      </c>
      <c r="P4378" t="s">
        <v>777</v>
      </c>
      <c r="Q4378">
        <v>32.9</v>
      </c>
      <c r="R4378">
        <v>5.93</v>
      </c>
      <c r="Y4378" t="s">
        <v>16929</v>
      </c>
      <c r="Z4378" t="s">
        <v>2620</v>
      </c>
      <c r="AA4378">
        <v>44011</v>
      </c>
      <c r="AB4378" t="s">
        <v>420</v>
      </c>
    </row>
    <row r="4379" spans="1:35" x14ac:dyDescent="0.25">
      <c r="A4379" t="s">
        <v>16930</v>
      </c>
      <c r="B4379" t="s">
        <v>16930</v>
      </c>
      <c r="C4379" t="s">
        <v>16931</v>
      </c>
      <c r="D4379" t="s">
        <v>16932</v>
      </c>
      <c r="E4379" t="s">
        <v>771</v>
      </c>
      <c r="F4379" t="s">
        <v>772</v>
      </c>
      <c r="G4379" t="s">
        <v>2565</v>
      </c>
      <c r="J4379" t="s">
        <v>791</v>
      </c>
      <c r="K4379" t="s">
        <v>2584</v>
      </c>
      <c r="L4379" t="s">
        <v>801</v>
      </c>
      <c r="M4379" t="s">
        <v>31</v>
      </c>
      <c r="N4379" t="s">
        <v>771</v>
      </c>
      <c r="O4379">
        <v>1</v>
      </c>
      <c r="P4379" t="s">
        <v>777</v>
      </c>
      <c r="Q4379">
        <v>34.9</v>
      </c>
      <c r="R4379">
        <v>6.29</v>
      </c>
      <c r="Y4379" t="s">
        <v>2717</v>
      </c>
      <c r="AA4379">
        <v>20151</v>
      </c>
      <c r="AB4379" t="s">
        <v>420</v>
      </c>
    </row>
    <row r="4380" spans="1:35" x14ac:dyDescent="0.25">
      <c r="A4380" t="s">
        <v>16933</v>
      </c>
      <c r="C4380" t="s">
        <v>16934</v>
      </c>
      <c r="D4380" t="s">
        <v>16935</v>
      </c>
      <c r="E4380" t="s">
        <v>771</v>
      </c>
      <c r="F4380" t="s">
        <v>2590</v>
      </c>
      <c r="G4380" t="s">
        <v>2565</v>
      </c>
      <c r="H4380" t="s">
        <v>2591</v>
      </c>
      <c r="J4380" t="s">
        <v>774</v>
      </c>
      <c r="K4380" t="s">
        <v>12769</v>
      </c>
      <c r="L4380" t="s">
        <v>52</v>
      </c>
      <c r="M4380" t="s">
        <v>51</v>
      </c>
      <c r="N4380" t="s">
        <v>771</v>
      </c>
      <c r="O4380">
        <v>1</v>
      </c>
      <c r="P4380" t="s">
        <v>777</v>
      </c>
      <c r="Q4380">
        <v>49.9</v>
      </c>
      <c r="R4380">
        <v>9</v>
      </c>
      <c r="S4380">
        <v>3</v>
      </c>
      <c r="T4380">
        <v>0.54</v>
      </c>
      <c r="Y4380" t="s">
        <v>13987</v>
      </c>
      <c r="Z4380" t="s">
        <v>3181</v>
      </c>
      <c r="AA4380">
        <v>40017</v>
      </c>
      <c r="AB4380" t="s">
        <v>420</v>
      </c>
    </row>
    <row r="4381" spans="1:35" x14ac:dyDescent="0.25">
      <c r="A4381" t="s">
        <v>16936</v>
      </c>
      <c r="B4381" t="s">
        <v>16936</v>
      </c>
      <c r="C4381" t="s">
        <v>16937</v>
      </c>
      <c r="D4381" t="s">
        <v>16938</v>
      </c>
      <c r="E4381" t="s">
        <v>771</v>
      </c>
      <c r="F4381" t="s">
        <v>772</v>
      </c>
      <c r="G4381" t="s">
        <v>2565</v>
      </c>
      <c r="J4381" t="s">
        <v>791</v>
      </c>
      <c r="K4381" t="s">
        <v>2598</v>
      </c>
      <c r="L4381" t="s">
        <v>776</v>
      </c>
      <c r="M4381" t="s">
        <v>424</v>
      </c>
      <c r="N4381" t="s">
        <v>771</v>
      </c>
      <c r="O4381">
        <v>1</v>
      </c>
      <c r="P4381" t="s">
        <v>777</v>
      </c>
      <c r="Q4381">
        <v>29.9</v>
      </c>
      <c r="R4381">
        <v>5.39</v>
      </c>
      <c r="Y4381" t="s">
        <v>7505</v>
      </c>
      <c r="Z4381" t="s">
        <v>16939</v>
      </c>
      <c r="AA4381">
        <v>50145</v>
      </c>
      <c r="AB4381" t="s">
        <v>420</v>
      </c>
      <c r="AG4381">
        <v>6382140488</v>
      </c>
      <c r="AH4381" t="s">
        <v>420</v>
      </c>
      <c r="AI4381" t="s">
        <v>1019</v>
      </c>
    </row>
    <row r="4382" spans="1:35" x14ac:dyDescent="0.25">
      <c r="A4382" t="s">
        <v>16940</v>
      </c>
      <c r="B4382" t="s">
        <v>16940</v>
      </c>
      <c r="C4382" t="s">
        <v>16941</v>
      </c>
      <c r="D4382" t="s">
        <v>16942</v>
      </c>
      <c r="E4382" t="s">
        <v>771</v>
      </c>
      <c r="F4382" t="s">
        <v>772</v>
      </c>
      <c r="G4382" t="s">
        <v>2565</v>
      </c>
      <c r="J4382" t="s">
        <v>791</v>
      </c>
      <c r="K4382" t="s">
        <v>2618</v>
      </c>
      <c r="L4382" t="s">
        <v>864</v>
      </c>
      <c r="M4382" t="s">
        <v>21</v>
      </c>
      <c r="N4382" t="s">
        <v>771</v>
      </c>
      <c r="O4382">
        <v>1</v>
      </c>
      <c r="P4382" t="s">
        <v>777</v>
      </c>
      <c r="Q4382">
        <v>29.9</v>
      </c>
      <c r="R4382">
        <v>5.39</v>
      </c>
      <c r="Y4382" t="s">
        <v>16943</v>
      </c>
      <c r="Z4382" t="s">
        <v>5939</v>
      </c>
      <c r="AA4382">
        <v>43022</v>
      </c>
      <c r="AB4382" t="s">
        <v>420</v>
      </c>
    </row>
    <row r="4383" spans="1:35" x14ac:dyDescent="0.25">
      <c r="A4383" t="s">
        <v>16944</v>
      </c>
      <c r="B4383" t="s">
        <v>16944</v>
      </c>
      <c r="C4383" t="s">
        <v>16945</v>
      </c>
      <c r="D4383" t="s">
        <v>16946</v>
      </c>
      <c r="E4383" t="s">
        <v>771</v>
      </c>
      <c r="F4383" t="s">
        <v>772</v>
      </c>
      <c r="G4383" t="s">
        <v>2565</v>
      </c>
      <c r="J4383" t="s">
        <v>791</v>
      </c>
      <c r="K4383" t="s">
        <v>2641</v>
      </c>
      <c r="L4383" t="s">
        <v>1330</v>
      </c>
      <c r="M4383" t="s">
        <v>29</v>
      </c>
      <c r="N4383" t="s">
        <v>771</v>
      </c>
      <c r="O4383">
        <v>1</v>
      </c>
      <c r="P4383" t="s">
        <v>777</v>
      </c>
      <c r="Q4383">
        <v>32.9</v>
      </c>
      <c r="R4383">
        <v>5.93</v>
      </c>
      <c r="Y4383" t="s">
        <v>16947</v>
      </c>
      <c r="Z4383" t="s">
        <v>2688</v>
      </c>
      <c r="AA4383">
        <v>35037</v>
      </c>
      <c r="AB4383" t="s">
        <v>420</v>
      </c>
    </row>
    <row r="4384" spans="1:35" x14ac:dyDescent="0.25">
      <c r="A4384" t="s">
        <v>16948</v>
      </c>
      <c r="B4384" t="s">
        <v>16948</v>
      </c>
      <c r="C4384" t="s">
        <v>16949</v>
      </c>
      <c r="D4384" t="s">
        <v>16950</v>
      </c>
      <c r="E4384" t="s">
        <v>771</v>
      </c>
      <c r="F4384" t="s">
        <v>772</v>
      </c>
      <c r="G4384" t="s">
        <v>2565</v>
      </c>
      <c r="J4384" t="s">
        <v>791</v>
      </c>
      <c r="K4384" t="s">
        <v>2566</v>
      </c>
      <c r="L4384" t="s">
        <v>2567</v>
      </c>
      <c r="M4384" t="s">
        <v>15</v>
      </c>
      <c r="N4384" t="s">
        <v>771</v>
      </c>
      <c r="O4384">
        <v>1</v>
      </c>
      <c r="P4384" t="s">
        <v>777</v>
      </c>
      <c r="Q4384">
        <v>19.899999999999999</v>
      </c>
      <c r="R4384">
        <v>3.59</v>
      </c>
      <c r="Y4384" t="s">
        <v>3721</v>
      </c>
      <c r="Z4384" t="s">
        <v>2688</v>
      </c>
      <c r="AA4384">
        <v>35125</v>
      </c>
      <c r="AB4384" t="s">
        <v>420</v>
      </c>
    </row>
    <row r="4385" spans="1:28" x14ac:dyDescent="0.25">
      <c r="A4385" t="s">
        <v>16951</v>
      </c>
      <c r="B4385" t="s">
        <v>16951</v>
      </c>
      <c r="C4385" t="s">
        <v>16952</v>
      </c>
      <c r="D4385" t="s">
        <v>16953</v>
      </c>
      <c r="E4385" t="s">
        <v>799</v>
      </c>
      <c r="F4385" t="s">
        <v>772</v>
      </c>
      <c r="G4385" t="s">
        <v>2565</v>
      </c>
      <c r="I4385" t="s">
        <v>2646</v>
      </c>
      <c r="J4385" t="s">
        <v>791</v>
      </c>
      <c r="K4385" t="s">
        <v>2598</v>
      </c>
      <c r="L4385" t="s">
        <v>776</v>
      </c>
      <c r="M4385" t="s">
        <v>424</v>
      </c>
      <c r="N4385" t="s">
        <v>799</v>
      </c>
      <c r="O4385">
        <v>0</v>
      </c>
      <c r="Y4385" t="s">
        <v>2585</v>
      </c>
      <c r="AA4385">
        <v>20124</v>
      </c>
      <c r="AB4385" t="s">
        <v>420</v>
      </c>
    </row>
    <row r="4386" spans="1:28" x14ac:dyDescent="0.25">
      <c r="A4386" t="s">
        <v>16954</v>
      </c>
      <c r="B4386" t="s">
        <v>16954</v>
      </c>
      <c r="C4386" t="s">
        <v>16955</v>
      </c>
      <c r="D4386" t="s">
        <v>16956</v>
      </c>
      <c r="E4386" t="s">
        <v>771</v>
      </c>
      <c r="F4386" t="s">
        <v>772</v>
      </c>
      <c r="G4386" t="s">
        <v>2565</v>
      </c>
      <c r="J4386" t="s">
        <v>791</v>
      </c>
      <c r="K4386" t="s">
        <v>2572</v>
      </c>
      <c r="L4386" t="s">
        <v>1427</v>
      </c>
      <c r="M4386" t="s">
        <v>45</v>
      </c>
      <c r="N4386" t="s">
        <v>771</v>
      </c>
      <c r="O4386">
        <v>1</v>
      </c>
      <c r="P4386" t="s">
        <v>777</v>
      </c>
      <c r="Q4386">
        <v>29.9</v>
      </c>
      <c r="R4386">
        <v>5.39</v>
      </c>
      <c r="Y4386" t="s">
        <v>16957</v>
      </c>
      <c r="Z4386" t="s">
        <v>2873</v>
      </c>
      <c r="AA4386">
        <v>41013</v>
      </c>
      <c r="AB4386" t="s">
        <v>420</v>
      </c>
    </row>
    <row r="4387" spans="1:28" x14ac:dyDescent="0.25">
      <c r="A4387" t="s">
        <v>16958</v>
      </c>
      <c r="B4387" t="s">
        <v>16958</v>
      </c>
      <c r="C4387" t="s">
        <v>16959</v>
      </c>
      <c r="D4387" t="s">
        <v>16960</v>
      </c>
      <c r="E4387" t="s">
        <v>771</v>
      </c>
      <c r="F4387" t="s">
        <v>772</v>
      </c>
      <c r="G4387" t="s">
        <v>2565</v>
      </c>
      <c r="J4387" t="s">
        <v>791</v>
      </c>
      <c r="K4387" t="s">
        <v>2641</v>
      </c>
      <c r="L4387" t="s">
        <v>1330</v>
      </c>
      <c r="M4387" t="s">
        <v>29</v>
      </c>
      <c r="N4387" t="s">
        <v>771</v>
      </c>
      <c r="O4387">
        <v>1</v>
      </c>
      <c r="P4387" t="s">
        <v>777</v>
      </c>
      <c r="Q4387">
        <v>32.9</v>
      </c>
      <c r="R4387">
        <v>5.93</v>
      </c>
      <c r="Y4387" t="s">
        <v>16961</v>
      </c>
      <c r="Z4387" t="s">
        <v>3303</v>
      </c>
      <c r="AA4387">
        <v>43051</v>
      </c>
      <c r="AB4387" t="s">
        <v>420</v>
      </c>
    </row>
    <row r="4388" spans="1:28" x14ac:dyDescent="0.25">
      <c r="A4388" t="s">
        <v>16962</v>
      </c>
      <c r="B4388" t="s">
        <v>16962</v>
      </c>
      <c r="C4388" t="s">
        <v>16963</v>
      </c>
      <c r="D4388" t="s">
        <v>16964</v>
      </c>
      <c r="E4388" t="s">
        <v>771</v>
      </c>
      <c r="F4388" t="s">
        <v>772</v>
      </c>
      <c r="G4388" t="s">
        <v>2565</v>
      </c>
      <c r="J4388" t="s">
        <v>791</v>
      </c>
      <c r="K4388" t="s">
        <v>2578</v>
      </c>
      <c r="L4388" t="s">
        <v>833</v>
      </c>
      <c r="M4388" t="s">
        <v>49</v>
      </c>
      <c r="N4388" t="s">
        <v>771</v>
      </c>
      <c r="O4388">
        <v>1</v>
      </c>
      <c r="P4388" t="s">
        <v>777</v>
      </c>
      <c r="Q4388">
        <v>24.9</v>
      </c>
      <c r="R4388">
        <v>4.49</v>
      </c>
      <c r="Y4388" t="s">
        <v>3124</v>
      </c>
      <c r="Z4388" t="s">
        <v>3124</v>
      </c>
      <c r="AA4388">
        <v>25124</v>
      </c>
      <c r="AB4388" t="s">
        <v>420</v>
      </c>
    </row>
    <row r="4389" spans="1:28" x14ac:dyDescent="0.25">
      <c r="A4389" t="s">
        <v>16965</v>
      </c>
      <c r="B4389" t="s">
        <v>16965</v>
      </c>
      <c r="C4389" t="s">
        <v>16966</v>
      </c>
      <c r="D4389" t="s">
        <v>16967</v>
      </c>
      <c r="E4389" t="s">
        <v>771</v>
      </c>
      <c r="F4389" t="s">
        <v>772</v>
      </c>
      <c r="G4389" t="s">
        <v>2565</v>
      </c>
      <c r="J4389" t="s">
        <v>791</v>
      </c>
      <c r="K4389" t="s">
        <v>2584</v>
      </c>
      <c r="L4389" t="s">
        <v>801</v>
      </c>
      <c r="M4389" t="s">
        <v>31</v>
      </c>
      <c r="N4389" t="s">
        <v>771</v>
      </c>
      <c r="O4389">
        <v>1</v>
      </c>
      <c r="P4389" t="s">
        <v>777</v>
      </c>
      <c r="Q4389">
        <v>34.9</v>
      </c>
      <c r="R4389">
        <v>6.29</v>
      </c>
      <c r="Y4389" t="s">
        <v>16968</v>
      </c>
      <c r="Z4389" t="s">
        <v>3710</v>
      </c>
      <c r="AA4389">
        <v>55100</v>
      </c>
      <c r="AB4389" t="s">
        <v>420</v>
      </c>
    </row>
    <row r="4390" spans="1:28" x14ac:dyDescent="0.25">
      <c r="A4390" t="s">
        <v>16969</v>
      </c>
      <c r="B4390" t="s">
        <v>16969</v>
      </c>
      <c r="C4390" t="s">
        <v>16970</v>
      </c>
      <c r="D4390" t="s">
        <v>16971</v>
      </c>
      <c r="E4390" t="s">
        <v>771</v>
      </c>
      <c r="F4390" t="s">
        <v>772</v>
      </c>
      <c r="G4390" t="s">
        <v>2565</v>
      </c>
      <c r="I4390" t="s">
        <v>2646</v>
      </c>
      <c r="J4390" t="s">
        <v>774</v>
      </c>
      <c r="K4390" t="s">
        <v>2598</v>
      </c>
      <c r="L4390" t="s">
        <v>776</v>
      </c>
      <c r="M4390" t="s">
        <v>424</v>
      </c>
      <c r="N4390" t="s">
        <v>771</v>
      </c>
      <c r="O4390">
        <v>1</v>
      </c>
      <c r="P4390" t="s">
        <v>777</v>
      </c>
      <c r="Q4390">
        <v>29.9</v>
      </c>
      <c r="R4390">
        <v>5.39</v>
      </c>
      <c r="Y4390" t="s">
        <v>2883</v>
      </c>
      <c r="Z4390" t="s">
        <v>2627</v>
      </c>
      <c r="AA4390">
        <v>2032</v>
      </c>
      <c r="AB4390" t="s">
        <v>420</v>
      </c>
    </row>
    <row r="4391" spans="1:28" x14ac:dyDescent="0.25">
      <c r="A4391" t="s">
        <v>16972</v>
      </c>
      <c r="B4391" t="s">
        <v>16972</v>
      </c>
      <c r="C4391" t="s">
        <v>16973</v>
      </c>
      <c r="D4391" t="s">
        <v>16974</v>
      </c>
      <c r="E4391" t="s">
        <v>771</v>
      </c>
      <c r="F4391" t="s">
        <v>772</v>
      </c>
      <c r="G4391" t="s">
        <v>2565</v>
      </c>
      <c r="J4391" t="s">
        <v>791</v>
      </c>
      <c r="K4391" t="s">
        <v>2584</v>
      </c>
      <c r="L4391" t="s">
        <v>801</v>
      </c>
      <c r="M4391" t="s">
        <v>31</v>
      </c>
      <c r="N4391" t="s">
        <v>771</v>
      </c>
      <c r="O4391">
        <v>1</v>
      </c>
      <c r="P4391" t="s">
        <v>777</v>
      </c>
      <c r="Q4391">
        <v>34.9</v>
      </c>
      <c r="R4391">
        <v>6.29</v>
      </c>
      <c r="Y4391" t="s">
        <v>16975</v>
      </c>
      <c r="Z4391" t="s">
        <v>2620</v>
      </c>
      <c r="AA4391">
        <v>44012</v>
      </c>
      <c r="AB4391" t="s">
        <v>420</v>
      </c>
    </row>
    <row r="4392" spans="1:28" x14ac:dyDescent="0.25">
      <c r="A4392" t="s">
        <v>16976</v>
      </c>
      <c r="B4392" t="s">
        <v>16976</v>
      </c>
      <c r="C4392" t="s">
        <v>16977</v>
      </c>
      <c r="D4392" t="s">
        <v>16978</v>
      </c>
      <c r="E4392" t="s">
        <v>771</v>
      </c>
      <c r="F4392" t="s">
        <v>772</v>
      </c>
      <c r="G4392" t="s">
        <v>2565</v>
      </c>
      <c r="J4392" t="s">
        <v>791</v>
      </c>
      <c r="K4392" t="s">
        <v>2641</v>
      </c>
      <c r="L4392" t="s">
        <v>1330</v>
      </c>
      <c r="M4392" t="s">
        <v>29</v>
      </c>
      <c r="N4392" t="s">
        <v>771</v>
      </c>
      <c r="O4392">
        <v>1</v>
      </c>
      <c r="P4392" t="s">
        <v>777</v>
      </c>
      <c r="Q4392">
        <v>32.9</v>
      </c>
      <c r="R4392">
        <v>5.93</v>
      </c>
      <c r="Y4392" t="s">
        <v>16979</v>
      </c>
      <c r="Z4392" t="s">
        <v>3265</v>
      </c>
      <c r="AA4392">
        <v>3014</v>
      </c>
      <c r="AB4392" t="s">
        <v>420</v>
      </c>
    </row>
    <row r="4393" spans="1:28" x14ac:dyDescent="0.25">
      <c r="A4393" t="s">
        <v>16980</v>
      </c>
      <c r="B4393" t="s">
        <v>16980</v>
      </c>
      <c r="C4393" t="s">
        <v>16981</v>
      </c>
      <c r="D4393" t="s">
        <v>16982</v>
      </c>
      <c r="E4393" t="s">
        <v>771</v>
      </c>
      <c r="F4393" t="s">
        <v>772</v>
      </c>
      <c r="G4393" t="s">
        <v>2565</v>
      </c>
      <c r="J4393" t="s">
        <v>791</v>
      </c>
      <c r="K4393" t="s">
        <v>2598</v>
      </c>
      <c r="L4393" t="s">
        <v>776</v>
      </c>
      <c r="M4393" t="s">
        <v>424</v>
      </c>
      <c r="N4393" t="s">
        <v>771</v>
      </c>
      <c r="O4393">
        <v>1</v>
      </c>
      <c r="P4393" t="s">
        <v>777</v>
      </c>
      <c r="Q4393">
        <v>29.9</v>
      </c>
      <c r="R4393">
        <v>5.39</v>
      </c>
      <c r="Y4393" t="s">
        <v>2599</v>
      </c>
      <c r="AA4393">
        <v>136</v>
      </c>
      <c r="AB4393" t="s">
        <v>420</v>
      </c>
    </row>
    <row r="4394" spans="1:28" x14ac:dyDescent="0.25">
      <c r="A4394" t="s">
        <v>16983</v>
      </c>
      <c r="B4394" t="s">
        <v>16983</v>
      </c>
      <c r="C4394" t="s">
        <v>16984</v>
      </c>
      <c r="D4394" t="s">
        <v>16985</v>
      </c>
      <c r="E4394" t="s">
        <v>771</v>
      </c>
      <c r="F4394" t="s">
        <v>772</v>
      </c>
      <c r="G4394" t="s">
        <v>2565</v>
      </c>
      <c r="I4394" t="s">
        <v>2646</v>
      </c>
      <c r="J4394" t="s">
        <v>791</v>
      </c>
      <c r="K4394" t="s">
        <v>7068</v>
      </c>
      <c r="L4394" t="s">
        <v>1238</v>
      </c>
      <c r="M4394" t="s">
        <v>57</v>
      </c>
      <c r="N4394" t="s">
        <v>771</v>
      </c>
      <c r="O4394">
        <v>1</v>
      </c>
      <c r="P4394" t="s">
        <v>777</v>
      </c>
      <c r="Q4394">
        <v>14.9</v>
      </c>
      <c r="R4394">
        <v>2.69</v>
      </c>
      <c r="Y4394" t="s">
        <v>2883</v>
      </c>
      <c r="Z4394" t="s">
        <v>2627</v>
      </c>
      <c r="AA4394">
        <v>2032</v>
      </c>
      <c r="AB4394" t="s">
        <v>420</v>
      </c>
    </row>
    <row r="4395" spans="1:28" x14ac:dyDescent="0.25">
      <c r="A4395" t="s">
        <v>16986</v>
      </c>
      <c r="B4395" t="s">
        <v>16986</v>
      </c>
      <c r="C4395" t="s">
        <v>16987</v>
      </c>
      <c r="D4395" t="s">
        <v>16988</v>
      </c>
      <c r="E4395" t="s">
        <v>771</v>
      </c>
      <c r="F4395" t="s">
        <v>772</v>
      </c>
      <c r="G4395" t="s">
        <v>2565</v>
      </c>
      <c r="I4395" t="s">
        <v>2646</v>
      </c>
      <c r="J4395" t="s">
        <v>791</v>
      </c>
      <c r="K4395" t="s">
        <v>7068</v>
      </c>
      <c r="L4395" t="s">
        <v>1238</v>
      </c>
      <c r="M4395" t="s">
        <v>57</v>
      </c>
      <c r="N4395" t="s">
        <v>771</v>
      </c>
      <c r="O4395">
        <v>1</v>
      </c>
      <c r="P4395" t="s">
        <v>777</v>
      </c>
      <c r="Q4395">
        <v>14.9</v>
      </c>
      <c r="R4395">
        <v>2.69</v>
      </c>
      <c r="Y4395" t="s">
        <v>2883</v>
      </c>
      <c r="Z4395" t="s">
        <v>2627</v>
      </c>
      <c r="AA4395">
        <v>2032</v>
      </c>
      <c r="AB4395" t="s">
        <v>420</v>
      </c>
    </row>
    <row r="4396" spans="1:28" x14ac:dyDescent="0.25">
      <c r="A4396" t="s">
        <v>16989</v>
      </c>
      <c r="B4396" t="s">
        <v>16989</v>
      </c>
      <c r="C4396" t="s">
        <v>16990</v>
      </c>
      <c r="D4396" t="s">
        <v>16991</v>
      </c>
      <c r="E4396" t="s">
        <v>771</v>
      </c>
      <c r="F4396" t="s">
        <v>772</v>
      </c>
      <c r="G4396" t="s">
        <v>2565</v>
      </c>
      <c r="J4396" t="s">
        <v>791</v>
      </c>
      <c r="K4396" t="s">
        <v>2566</v>
      </c>
      <c r="L4396" t="s">
        <v>2567</v>
      </c>
      <c r="M4396" t="s">
        <v>15</v>
      </c>
      <c r="N4396" t="s">
        <v>771</v>
      </c>
      <c r="O4396">
        <v>1</v>
      </c>
      <c r="P4396" t="s">
        <v>777</v>
      </c>
      <c r="Q4396">
        <v>19.899999999999999</v>
      </c>
      <c r="R4396">
        <v>3.59</v>
      </c>
      <c r="Y4396" t="s">
        <v>16992</v>
      </c>
      <c r="Z4396" t="s">
        <v>16993</v>
      </c>
      <c r="AA4396">
        <v>85100</v>
      </c>
      <c r="AB4396" t="s">
        <v>420</v>
      </c>
    </row>
    <row r="4397" spans="1:28" x14ac:dyDescent="0.25">
      <c r="A4397" t="s">
        <v>16994</v>
      </c>
      <c r="B4397" t="s">
        <v>16994</v>
      </c>
      <c r="C4397" t="s">
        <v>16995</v>
      </c>
      <c r="D4397" t="s">
        <v>16996</v>
      </c>
      <c r="E4397" t="s">
        <v>799</v>
      </c>
      <c r="F4397" t="s">
        <v>772</v>
      </c>
      <c r="G4397" t="s">
        <v>2565</v>
      </c>
      <c r="J4397" t="s">
        <v>791</v>
      </c>
      <c r="K4397" t="s">
        <v>2737</v>
      </c>
      <c r="L4397" t="s">
        <v>2738</v>
      </c>
      <c r="M4397" t="s">
        <v>170</v>
      </c>
      <c r="N4397" t="s">
        <v>799</v>
      </c>
      <c r="O4397">
        <v>0</v>
      </c>
      <c r="Y4397" t="s">
        <v>2706</v>
      </c>
      <c r="Z4397" t="s">
        <v>3464</v>
      </c>
      <c r="AA4397">
        <v>54033</v>
      </c>
      <c r="AB4397" t="s">
        <v>420</v>
      </c>
    </row>
    <row r="4398" spans="1:28" x14ac:dyDescent="0.25">
      <c r="A4398" t="s">
        <v>16997</v>
      </c>
      <c r="B4398" t="s">
        <v>16997</v>
      </c>
      <c r="C4398" t="s">
        <v>16998</v>
      </c>
      <c r="D4398" t="s">
        <v>16999</v>
      </c>
      <c r="E4398" t="s">
        <v>771</v>
      </c>
      <c r="F4398" t="s">
        <v>772</v>
      </c>
      <c r="G4398" t="s">
        <v>2565</v>
      </c>
      <c r="J4398" t="s">
        <v>791</v>
      </c>
      <c r="K4398" t="s">
        <v>2641</v>
      </c>
      <c r="L4398" t="s">
        <v>1330</v>
      </c>
      <c r="M4398" t="s">
        <v>29</v>
      </c>
      <c r="N4398" t="s">
        <v>771</v>
      </c>
      <c r="O4398">
        <v>1</v>
      </c>
      <c r="P4398" t="s">
        <v>777</v>
      </c>
      <c r="Q4398">
        <v>32.9</v>
      </c>
      <c r="R4398">
        <v>5.93</v>
      </c>
      <c r="S4398">
        <v>1.0900000000000001</v>
      </c>
      <c r="X4398">
        <v>1.0900000000000001</v>
      </c>
      <c r="Y4398" t="s">
        <v>17000</v>
      </c>
      <c r="Z4398" t="s">
        <v>3088</v>
      </c>
      <c r="AA4398">
        <v>50050</v>
      </c>
      <c r="AB4398" t="s">
        <v>420</v>
      </c>
    </row>
    <row r="4399" spans="1:28" x14ac:dyDescent="0.25">
      <c r="A4399" t="s">
        <v>17001</v>
      </c>
      <c r="B4399" t="s">
        <v>17001</v>
      </c>
      <c r="C4399" t="s">
        <v>17002</v>
      </c>
      <c r="D4399" t="s">
        <v>17003</v>
      </c>
      <c r="E4399" t="s">
        <v>771</v>
      </c>
      <c r="F4399" t="s">
        <v>772</v>
      </c>
      <c r="G4399" t="s">
        <v>2565</v>
      </c>
      <c r="J4399" t="s">
        <v>791</v>
      </c>
      <c r="K4399" t="s">
        <v>2641</v>
      </c>
      <c r="L4399" t="s">
        <v>1330</v>
      </c>
      <c r="M4399" t="s">
        <v>29</v>
      </c>
      <c r="N4399" t="s">
        <v>771</v>
      </c>
      <c r="O4399">
        <v>1</v>
      </c>
      <c r="P4399" t="s">
        <v>777</v>
      </c>
      <c r="Q4399">
        <v>32.9</v>
      </c>
      <c r="R4399">
        <v>5.93</v>
      </c>
      <c r="S4399">
        <v>1.64</v>
      </c>
      <c r="X4399">
        <v>1.64</v>
      </c>
      <c r="Y4399" t="s">
        <v>2711</v>
      </c>
      <c r="Z4399" t="s">
        <v>2712</v>
      </c>
      <c r="AA4399">
        <v>186</v>
      </c>
      <c r="AB4399" t="s">
        <v>420</v>
      </c>
    </row>
    <row r="4400" spans="1:28" x14ac:dyDescent="0.25">
      <c r="A4400" t="s">
        <v>17004</v>
      </c>
      <c r="B4400" t="s">
        <v>17004</v>
      </c>
      <c r="C4400" t="s">
        <v>17005</v>
      </c>
      <c r="D4400" t="s">
        <v>17006</v>
      </c>
      <c r="E4400" t="s">
        <v>771</v>
      </c>
      <c r="F4400" t="s">
        <v>772</v>
      </c>
      <c r="G4400" t="s">
        <v>2565</v>
      </c>
      <c r="J4400" t="s">
        <v>791</v>
      </c>
      <c r="K4400" t="s">
        <v>2598</v>
      </c>
      <c r="L4400" t="s">
        <v>776</v>
      </c>
      <c r="M4400" t="s">
        <v>424</v>
      </c>
      <c r="N4400" t="s">
        <v>771</v>
      </c>
      <c r="O4400">
        <v>1</v>
      </c>
      <c r="P4400" t="s">
        <v>777</v>
      </c>
      <c r="Q4400">
        <v>29.9</v>
      </c>
      <c r="R4400">
        <v>5.39</v>
      </c>
      <c r="Y4400" t="s">
        <v>17007</v>
      </c>
      <c r="Z4400" t="s">
        <v>4748</v>
      </c>
      <c r="AA4400">
        <v>63827</v>
      </c>
      <c r="AB4400" t="s">
        <v>420</v>
      </c>
    </row>
    <row r="4401" spans="1:28" x14ac:dyDescent="0.25">
      <c r="A4401" t="s">
        <v>17008</v>
      </c>
      <c r="B4401" t="s">
        <v>17008</v>
      </c>
      <c r="C4401" t="s">
        <v>17009</v>
      </c>
      <c r="D4401" t="s">
        <v>17010</v>
      </c>
      <c r="E4401" t="s">
        <v>771</v>
      </c>
      <c r="F4401" t="s">
        <v>772</v>
      </c>
      <c r="G4401" t="s">
        <v>2565</v>
      </c>
      <c r="J4401" t="s">
        <v>791</v>
      </c>
      <c r="K4401" t="s">
        <v>2737</v>
      </c>
      <c r="L4401" t="s">
        <v>2738</v>
      </c>
      <c r="M4401" t="s">
        <v>170</v>
      </c>
      <c r="N4401" t="s">
        <v>771</v>
      </c>
      <c r="O4401">
        <v>1</v>
      </c>
      <c r="P4401" t="s">
        <v>777</v>
      </c>
      <c r="Q4401">
        <v>14.9</v>
      </c>
      <c r="R4401">
        <v>2.69</v>
      </c>
      <c r="Y4401" t="s">
        <v>17011</v>
      </c>
      <c r="Z4401" t="s">
        <v>3005</v>
      </c>
      <c r="AA4401">
        <v>83100</v>
      </c>
      <c r="AB4401" t="s">
        <v>420</v>
      </c>
    </row>
    <row r="4402" spans="1:28" x14ac:dyDescent="0.25">
      <c r="A4402" t="s">
        <v>17012</v>
      </c>
      <c r="B4402" t="s">
        <v>17012</v>
      </c>
      <c r="C4402" t="s">
        <v>17013</v>
      </c>
      <c r="D4402" t="s">
        <v>17014</v>
      </c>
      <c r="E4402" t="s">
        <v>799</v>
      </c>
      <c r="F4402" t="s">
        <v>772</v>
      </c>
      <c r="G4402" t="s">
        <v>2565</v>
      </c>
      <c r="J4402" t="s">
        <v>791</v>
      </c>
      <c r="K4402" t="s">
        <v>2641</v>
      </c>
      <c r="L4402" t="s">
        <v>1330</v>
      </c>
      <c r="M4402" t="s">
        <v>29</v>
      </c>
      <c r="N4402" t="s">
        <v>799</v>
      </c>
      <c r="O4402">
        <v>0</v>
      </c>
      <c r="Y4402" t="s">
        <v>16947</v>
      </c>
      <c r="Z4402" t="s">
        <v>2688</v>
      </c>
      <c r="AA4402">
        <v>35037</v>
      </c>
      <c r="AB4402" t="s">
        <v>420</v>
      </c>
    </row>
    <row r="4403" spans="1:28" x14ac:dyDescent="0.25">
      <c r="A4403" t="s">
        <v>17015</v>
      </c>
      <c r="B4403" t="s">
        <v>17015</v>
      </c>
      <c r="C4403" t="s">
        <v>17016</v>
      </c>
      <c r="D4403" t="s">
        <v>17017</v>
      </c>
      <c r="E4403" t="s">
        <v>771</v>
      </c>
      <c r="F4403" t="s">
        <v>772</v>
      </c>
      <c r="G4403" t="s">
        <v>2565</v>
      </c>
      <c r="J4403" t="s">
        <v>791</v>
      </c>
      <c r="K4403" t="s">
        <v>7068</v>
      </c>
      <c r="L4403" t="s">
        <v>1238</v>
      </c>
      <c r="M4403" t="s">
        <v>57</v>
      </c>
      <c r="N4403" t="s">
        <v>771</v>
      </c>
      <c r="O4403">
        <v>1</v>
      </c>
      <c r="P4403" t="s">
        <v>777</v>
      </c>
      <c r="Q4403">
        <v>14.9</v>
      </c>
      <c r="R4403">
        <v>2.69</v>
      </c>
      <c r="Y4403" t="s">
        <v>17018</v>
      </c>
      <c r="Z4403" t="s">
        <v>2604</v>
      </c>
      <c r="AA4403">
        <v>80069</v>
      </c>
      <c r="AB4403" t="s">
        <v>420</v>
      </c>
    </row>
    <row r="4404" spans="1:28" x14ac:dyDescent="0.25">
      <c r="A4404" t="s">
        <v>17019</v>
      </c>
      <c r="B4404" t="s">
        <v>17019</v>
      </c>
      <c r="C4404" t="s">
        <v>17020</v>
      </c>
      <c r="D4404" t="s">
        <v>17021</v>
      </c>
      <c r="E4404" t="s">
        <v>771</v>
      </c>
      <c r="F4404" t="s">
        <v>772</v>
      </c>
      <c r="G4404" t="s">
        <v>2565</v>
      </c>
      <c r="J4404" t="s">
        <v>791</v>
      </c>
      <c r="K4404" t="s">
        <v>2911</v>
      </c>
      <c r="L4404" t="s">
        <v>1037</v>
      </c>
      <c r="M4404" t="s">
        <v>430</v>
      </c>
      <c r="N4404" t="s">
        <v>771</v>
      </c>
      <c r="O4404">
        <v>1</v>
      </c>
      <c r="P4404" t="s">
        <v>777</v>
      </c>
      <c r="Q4404">
        <v>59.9</v>
      </c>
      <c r="R4404">
        <v>10.8</v>
      </c>
      <c r="Y4404" t="s">
        <v>17022</v>
      </c>
      <c r="Z4404" t="s">
        <v>3124</v>
      </c>
      <c r="AA4404">
        <v>25020</v>
      </c>
      <c r="AB4404" t="s">
        <v>420</v>
      </c>
    </row>
    <row r="4405" spans="1:28" x14ac:dyDescent="0.25">
      <c r="A4405" t="s">
        <v>17023</v>
      </c>
      <c r="B4405" t="s">
        <v>17023</v>
      </c>
      <c r="C4405" t="s">
        <v>17024</v>
      </c>
      <c r="D4405" t="s">
        <v>17025</v>
      </c>
      <c r="E4405" t="s">
        <v>771</v>
      </c>
      <c r="F4405" t="s">
        <v>772</v>
      </c>
      <c r="G4405" t="s">
        <v>2565</v>
      </c>
      <c r="J4405" t="s">
        <v>791</v>
      </c>
      <c r="K4405" t="s">
        <v>2584</v>
      </c>
      <c r="L4405" t="s">
        <v>801</v>
      </c>
      <c r="M4405" t="s">
        <v>31</v>
      </c>
      <c r="N4405" t="s">
        <v>771</v>
      </c>
      <c r="O4405">
        <v>1</v>
      </c>
      <c r="P4405" t="s">
        <v>777</v>
      </c>
      <c r="Q4405">
        <v>34.9</v>
      </c>
      <c r="R4405">
        <v>6.29</v>
      </c>
      <c r="Y4405" t="s">
        <v>3550</v>
      </c>
      <c r="Z4405" t="s">
        <v>3313</v>
      </c>
      <c r="AA4405">
        <v>47035</v>
      </c>
      <c r="AB4405" t="s">
        <v>420</v>
      </c>
    </row>
    <row r="4406" spans="1:28" x14ac:dyDescent="0.25">
      <c r="A4406" t="s">
        <v>17026</v>
      </c>
      <c r="B4406" t="s">
        <v>17026</v>
      </c>
      <c r="C4406" t="s">
        <v>17027</v>
      </c>
      <c r="D4406" t="s">
        <v>17028</v>
      </c>
      <c r="E4406" t="s">
        <v>771</v>
      </c>
      <c r="F4406" t="s">
        <v>772</v>
      </c>
      <c r="G4406" t="s">
        <v>2565</v>
      </c>
      <c r="J4406" t="s">
        <v>791</v>
      </c>
      <c r="K4406" t="s">
        <v>2566</v>
      </c>
      <c r="L4406" t="s">
        <v>2567</v>
      </c>
      <c r="M4406" t="s">
        <v>15</v>
      </c>
      <c r="N4406" t="s">
        <v>771</v>
      </c>
      <c r="O4406">
        <v>1</v>
      </c>
      <c r="P4406" t="s">
        <v>777</v>
      </c>
      <c r="Q4406">
        <v>19.899999999999999</v>
      </c>
      <c r="R4406">
        <v>3.59</v>
      </c>
      <c r="Y4406" t="s">
        <v>5390</v>
      </c>
      <c r="Z4406" t="s">
        <v>3088</v>
      </c>
      <c r="AA4406">
        <v>50018</v>
      </c>
      <c r="AB4406" t="s">
        <v>420</v>
      </c>
    </row>
    <row r="4407" spans="1:28" x14ac:dyDescent="0.25">
      <c r="A4407" t="s">
        <v>17029</v>
      </c>
      <c r="B4407" t="s">
        <v>17029</v>
      </c>
      <c r="C4407" t="s">
        <v>17030</v>
      </c>
      <c r="D4407" t="s">
        <v>17025</v>
      </c>
      <c r="E4407" t="s">
        <v>771</v>
      </c>
      <c r="F4407" t="s">
        <v>772</v>
      </c>
      <c r="G4407" t="s">
        <v>2565</v>
      </c>
      <c r="J4407" t="s">
        <v>791</v>
      </c>
      <c r="K4407" t="s">
        <v>2584</v>
      </c>
      <c r="L4407" t="s">
        <v>801</v>
      </c>
      <c r="M4407" t="s">
        <v>31</v>
      </c>
      <c r="N4407" t="s">
        <v>771</v>
      </c>
      <c r="O4407">
        <v>1</v>
      </c>
      <c r="P4407" t="s">
        <v>777</v>
      </c>
      <c r="Q4407">
        <v>34.9</v>
      </c>
      <c r="R4407">
        <v>6.29</v>
      </c>
      <c r="Y4407" t="s">
        <v>5904</v>
      </c>
      <c r="Z4407" t="s">
        <v>17031</v>
      </c>
      <c r="AA4407">
        <v>47522</v>
      </c>
      <c r="AB4407" t="s">
        <v>420</v>
      </c>
    </row>
    <row r="4408" spans="1:28" x14ac:dyDescent="0.25">
      <c r="A4408" t="s">
        <v>17032</v>
      </c>
      <c r="B4408" t="s">
        <v>17032</v>
      </c>
      <c r="C4408" t="s">
        <v>17033</v>
      </c>
      <c r="D4408" t="s">
        <v>17034</v>
      </c>
      <c r="E4408" t="s">
        <v>771</v>
      </c>
      <c r="F4408" t="s">
        <v>772</v>
      </c>
      <c r="G4408" t="s">
        <v>2565</v>
      </c>
      <c r="J4408" t="s">
        <v>791</v>
      </c>
      <c r="K4408" t="s">
        <v>2566</v>
      </c>
      <c r="L4408" t="s">
        <v>2567</v>
      </c>
      <c r="M4408" t="s">
        <v>15</v>
      </c>
      <c r="N4408" t="s">
        <v>771</v>
      </c>
      <c r="O4408">
        <v>1</v>
      </c>
      <c r="P4408" t="s">
        <v>777</v>
      </c>
      <c r="Q4408">
        <v>19.899999999999999</v>
      </c>
      <c r="R4408">
        <v>3.59</v>
      </c>
      <c r="Y4408" t="s">
        <v>2940</v>
      </c>
      <c r="AA4408">
        <v>98122</v>
      </c>
      <c r="AB4408" t="s">
        <v>420</v>
      </c>
    </row>
    <row r="4409" spans="1:28" x14ac:dyDescent="0.25">
      <c r="A4409" t="s">
        <v>17035</v>
      </c>
      <c r="B4409" t="s">
        <v>17035</v>
      </c>
      <c r="C4409" t="s">
        <v>17036</v>
      </c>
      <c r="D4409" t="s">
        <v>17037</v>
      </c>
      <c r="E4409" t="s">
        <v>771</v>
      </c>
      <c r="F4409" t="s">
        <v>772</v>
      </c>
      <c r="G4409" t="s">
        <v>2565</v>
      </c>
      <c r="I4409" t="s">
        <v>2646</v>
      </c>
      <c r="J4409" t="s">
        <v>791</v>
      </c>
      <c r="K4409" t="s">
        <v>3387</v>
      </c>
      <c r="L4409" t="s">
        <v>793</v>
      </c>
      <c r="M4409" t="s">
        <v>41</v>
      </c>
      <c r="N4409" t="s">
        <v>771</v>
      </c>
      <c r="O4409">
        <v>1</v>
      </c>
      <c r="P4409" t="s">
        <v>777</v>
      </c>
      <c r="Q4409">
        <v>44.9</v>
      </c>
      <c r="R4409">
        <v>8.1</v>
      </c>
      <c r="Y4409" t="s">
        <v>3160</v>
      </c>
      <c r="Z4409" t="s">
        <v>3161</v>
      </c>
      <c r="AA4409">
        <v>45020</v>
      </c>
      <c r="AB4409" t="s">
        <v>420</v>
      </c>
    </row>
    <row r="4410" spans="1:28" x14ac:dyDescent="0.25">
      <c r="A4410" t="s">
        <v>17038</v>
      </c>
      <c r="B4410" t="s">
        <v>17038</v>
      </c>
      <c r="C4410" t="s">
        <v>17039</v>
      </c>
      <c r="D4410" t="s">
        <v>17040</v>
      </c>
      <c r="E4410" t="s">
        <v>771</v>
      </c>
      <c r="F4410" t="s">
        <v>772</v>
      </c>
      <c r="G4410" t="s">
        <v>2565</v>
      </c>
      <c r="J4410" t="s">
        <v>791</v>
      </c>
      <c r="K4410" t="s">
        <v>2584</v>
      </c>
      <c r="L4410" t="s">
        <v>801</v>
      </c>
      <c r="M4410" t="s">
        <v>31</v>
      </c>
      <c r="N4410" t="s">
        <v>771</v>
      </c>
      <c r="O4410">
        <v>1</v>
      </c>
      <c r="P4410" t="s">
        <v>777</v>
      </c>
      <c r="Q4410">
        <v>34.9</v>
      </c>
      <c r="R4410">
        <v>6.29</v>
      </c>
      <c r="Y4410" t="s">
        <v>6027</v>
      </c>
      <c r="Z4410" t="s">
        <v>2585</v>
      </c>
      <c r="AA4410">
        <v>20092</v>
      </c>
      <c r="AB4410" t="s">
        <v>420</v>
      </c>
    </row>
    <row r="4411" spans="1:28" x14ac:dyDescent="0.25">
      <c r="A4411" t="s">
        <v>17041</v>
      </c>
      <c r="B4411" t="s">
        <v>17041</v>
      </c>
      <c r="C4411" t="s">
        <v>17042</v>
      </c>
      <c r="D4411" t="s">
        <v>17043</v>
      </c>
      <c r="E4411" t="s">
        <v>771</v>
      </c>
      <c r="F4411" t="s">
        <v>772</v>
      </c>
      <c r="G4411" t="s">
        <v>2565</v>
      </c>
      <c r="J4411" t="s">
        <v>791</v>
      </c>
      <c r="K4411" t="s">
        <v>2584</v>
      </c>
      <c r="L4411" t="s">
        <v>801</v>
      </c>
      <c r="M4411" t="s">
        <v>31</v>
      </c>
      <c r="N4411" t="s">
        <v>771</v>
      </c>
      <c r="O4411">
        <v>1</v>
      </c>
      <c r="P4411" t="s">
        <v>777</v>
      </c>
      <c r="Q4411">
        <v>34.9</v>
      </c>
      <c r="R4411">
        <v>6.29</v>
      </c>
      <c r="Y4411" t="s">
        <v>2717</v>
      </c>
      <c r="Z4411" t="s">
        <v>2585</v>
      </c>
      <c r="AA4411">
        <v>20126</v>
      </c>
      <c r="AB4411" t="s">
        <v>420</v>
      </c>
    </row>
    <row r="4412" spans="1:28" x14ac:dyDescent="0.25">
      <c r="A4412" t="s">
        <v>17044</v>
      </c>
      <c r="B4412" t="s">
        <v>17044</v>
      </c>
      <c r="C4412" t="s">
        <v>17045</v>
      </c>
      <c r="D4412" t="s">
        <v>17046</v>
      </c>
      <c r="E4412" t="s">
        <v>771</v>
      </c>
      <c r="F4412" t="s">
        <v>772</v>
      </c>
      <c r="G4412" t="s">
        <v>2565</v>
      </c>
      <c r="J4412" t="s">
        <v>791</v>
      </c>
      <c r="K4412" t="s">
        <v>2584</v>
      </c>
      <c r="L4412" t="s">
        <v>801</v>
      </c>
      <c r="M4412" t="s">
        <v>31</v>
      </c>
      <c r="N4412" t="s">
        <v>771</v>
      </c>
      <c r="O4412">
        <v>1</v>
      </c>
      <c r="P4412" t="s">
        <v>777</v>
      </c>
      <c r="Q4412">
        <v>34.9</v>
      </c>
      <c r="R4412">
        <v>6.29</v>
      </c>
      <c r="Y4412" t="s">
        <v>17047</v>
      </c>
      <c r="Z4412" t="s">
        <v>3340</v>
      </c>
      <c r="AA4412">
        <v>20813</v>
      </c>
      <c r="AB4412" t="s">
        <v>420</v>
      </c>
    </row>
    <row r="4413" spans="1:28" x14ac:dyDescent="0.25">
      <c r="A4413" t="s">
        <v>17048</v>
      </c>
      <c r="C4413" t="s">
        <v>17049</v>
      </c>
      <c r="D4413" t="s">
        <v>17050</v>
      </c>
      <c r="E4413" t="s">
        <v>771</v>
      </c>
      <c r="F4413" t="s">
        <v>2590</v>
      </c>
      <c r="G4413" t="s">
        <v>2565</v>
      </c>
      <c r="H4413" t="s">
        <v>2591</v>
      </c>
      <c r="J4413" t="s">
        <v>774</v>
      </c>
      <c r="K4413" t="s">
        <v>12769</v>
      </c>
      <c r="L4413" t="s">
        <v>52</v>
      </c>
      <c r="M4413" t="s">
        <v>51</v>
      </c>
      <c r="N4413" t="s">
        <v>771</v>
      </c>
      <c r="O4413">
        <v>1</v>
      </c>
      <c r="P4413" t="s">
        <v>777</v>
      </c>
      <c r="Q4413">
        <v>49.9</v>
      </c>
      <c r="R4413">
        <v>9</v>
      </c>
      <c r="S4413">
        <v>3</v>
      </c>
      <c r="T4413">
        <v>0.54</v>
      </c>
      <c r="Y4413" t="s">
        <v>17051</v>
      </c>
      <c r="Z4413" t="s">
        <v>3327</v>
      </c>
      <c r="AA4413">
        <v>25034</v>
      </c>
      <c r="AB4413" t="s">
        <v>420</v>
      </c>
    </row>
    <row r="4414" spans="1:28" x14ac:dyDescent="0.25">
      <c r="A4414" t="s">
        <v>17052</v>
      </c>
      <c r="B4414" t="s">
        <v>17052</v>
      </c>
      <c r="C4414" t="s">
        <v>17053</v>
      </c>
      <c r="D4414" t="s">
        <v>17054</v>
      </c>
      <c r="E4414" t="s">
        <v>799</v>
      </c>
      <c r="F4414" t="s">
        <v>772</v>
      </c>
      <c r="G4414" t="s">
        <v>2565</v>
      </c>
      <c r="J4414" t="s">
        <v>791</v>
      </c>
      <c r="K4414" t="s">
        <v>2598</v>
      </c>
      <c r="L4414" t="s">
        <v>776</v>
      </c>
      <c r="M4414" t="s">
        <v>424</v>
      </c>
      <c r="N4414" t="s">
        <v>799</v>
      </c>
      <c r="O4414">
        <v>0</v>
      </c>
      <c r="Y4414" t="s">
        <v>17055</v>
      </c>
      <c r="AA4414">
        <v>40033</v>
      </c>
      <c r="AB4414" t="s">
        <v>420</v>
      </c>
    </row>
    <row r="4415" spans="1:28" x14ac:dyDescent="0.25">
      <c r="A4415" t="s">
        <v>17056</v>
      </c>
      <c r="B4415" t="s">
        <v>17056</v>
      </c>
      <c r="C4415" t="s">
        <v>17057</v>
      </c>
      <c r="D4415" t="s">
        <v>17058</v>
      </c>
      <c r="E4415" t="s">
        <v>771</v>
      </c>
      <c r="F4415" t="s">
        <v>772</v>
      </c>
      <c r="G4415" t="s">
        <v>2565</v>
      </c>
      <c r="J4415" t="s">
        <v>791</v>
      </c>
      <c r="K4415" t="s">
        <v>2598</v>
      </c>
      <c r="L4415" t="s">
        <v>776</v>
      </c>
      <c r="M4415" t="s">
        <v>424</v>
      </c>
      <c r="N4415" t="s">
        <v>771</v>
      </c>
      <c r="O4415">
        <v>1</v>
      </c>
      <c r="P4415" t="s">
        <v>777</v>
      </c>
      <c r="Q4415">
        <v>29.9</v>
      </c>
      <c r="R4415">
        <v>5.39</v>
      </c>
      <c r="Y4415" t="s">
        <v>17059</v>
      </c>
      <c r="Z4415" t="s">
        <v>3403</v>
      </c>
      <c r="AA4415">
        <v>89015</v>
      </c>
      <c r="AB4415" t="s">
        <v>420</v>
      </c>
    </row>
    <row r="4416" spans="1:28" x14ac:dyDescent="0.25">
      <c r="A4416" t="s">
        <v>17060</v>
      </c>
      <c r="B4416" t="s">
        <v>17060</v>
      </c>
      <c r="C4416" t="s">
        <v>17061</v>
      </c>
      <c r="D4416" t="s">
        <v>17062</v>
      </c>
      <c r="E4416" t="s">
        <v>771</v>
      </c>
      <c r="F4416" t="s">
        <v>772</v>
      </c>
      <c r="G4416" t="s">
        <v>2565</v>
      </c>
      <c r="J4416" t="s">
        <v>791</v>
      </c>
      <c r="K4416" t="s">
        <v>2598</v>
      </c>
      <c r="L4416" t="s">
        <v>776</v>
      </c>
      <c r="M4416" t="s">
        <v>424</v>
      </c>
      <c r="N4416" t="s">
        <v>771</v>
      </c>
      <c r="O4416">
        <v>1</v>
      </c>
      <c r="P4416" t="s">
        <v>777</v>
      </c>
      <c r="Q4416">
        <v>29.9</v>
      </c>
      <c r="R4416">
        <v>5.39</v>
      </c>
      <c r="Y4416" t="s">
        <v>8483</v>
      </c>
      <c r="Z4416" t="s">
        <v>7696</v>
      </c>
      <c r="AA4416">
        <v>6132</v>
      </c>
      <c r="AB4416" t="s">
        <v>420</v>
      </c>
    </row>
    <row r="4417" spans="1:28" x14ac:dyDescent="0.25">
      <c r="A4417" t="s">
        <v>17063</v>
      </c>
      <c r="B4417" t="s">
        <v>17063</v>
      </c>
      <c r="C4417" t="s">
        <v>17064</v>
      </c>
      <c r="D4417" t="s">
        <v>17065</v>
      </c>
      <c r="E4417" t="s">
        <v>771</v>
      </c>
      <c r="F4417" t="s">
        <v>772</v>
      </c>
      <c r="G4417" t="s">
        <v>2565</v>
      </c>
      <c r="J4417" t="s">
        <v>791</v>
      </c>
      <c r="K4417" t="s">
        <v>2882</v>
      </c>
      <c r="L4417" t="s">
        <v>827</v>
      </c>
      <c r="M4417" t="s">
        <v>438</v>
      </c>
      <c r="N4417" t="s">
        <v>771</v>
      </c>
      <c r="O4417">
        <v>1</v>
      </c>
      <c r="P4417" t="s">
        <v>777</v>
      </c>
      <c r="Q4417">
        <v>39.9</v>
      </c>
      <c r="R4417">
        <v>7.2</v>
      </c>
      <c r="Y4417" t="s">
        <v>10288</v>
      </c>
      <c r="Z4417" t="s">
        <v>2585</v>
      </c>
      <c r="AA4417">
        <v>20033</v>
      </c>
      <c r="AB4417" t="s">
        <v>420</v>
      </c>
    </row>
    <row r="4418" spans="1:28" x14ac:dyDescent="0.25">
      <c r="A4418" t="s">
        <v>17066</v>
      </c>
      <c r="B4418" t="s">
        <v>17066</v>
      </c>
      <c r="C4418" t="s">
        <v>17067</v>
      </c>
      <c r="D4418" t="s">
        <v>17068</v>
      </c>
      <c r="E4418" t="s">
        <v>771</v>
      </c>
      <c r="F4418" t="s">
        <v>772</v>
      </c>
      <c r="G4418" t="s">
        <v>2565</v>
      </c>
      <c r="J4418" t="s">
        <v>791</v>
      </c>
      <c r="K4418" t="s">
        <v>2737</v>
      </c>
      <c r="L4418" t="s">
        <v>2738</v>
      </c>
      <c r="M4418" t="s">
        <v>170</v>
      </c>
      <c r="N4418" t="s">
        <v>771</v>
      </c>
      <c r="O4418">
        <v>1</v>
      </c>
      <c r="P4418" t="s">
        <v>777</v>
      </c>
      <c r="Q4418">
        <v>14.9</v>
      </c>
      <c r="R4418">
        <v>2.69</v>
      </c>
      <c r="Y4418" t="s">
        <v>2849</v>
      </c>
      <c r="Z4418" t="s">
        <v>11508</v>
      </c>
      <c r="AA4418">
        <v>70128</v>
      </c>
      <c r="AB4418" t="s">
        <v>420</v>
      </c>
    </row>
    <row r="4419" spans="1:28" x14ac:dyDescent="0.25">
      <c r="A4419" t="s">
        <v>17069</v>
      </c>
      <c r="B4419" t="s">
        <v>17069</v>
      </c>
      <c r="C4419" t="s">
        <v>17070</v>
      </c>
      <c r="D4419" t="s">
        <v>17071</v>
      </c>
      <c r="E4419" t="s">
        <v>771</v>
      </c>
      <c r="F4419" t="s">
        <v>772</v>
      </c>
      <c r="G4419" t="s">
        <v>2565</v>
      </c>
      <c r="J4419" t="s">
        <v>791</v>
      </c>
      <c r="K4419" t="s">
        <v>2737</v>
      </c>
      <c r="L4419" t="s">
        <v>2738</v>
      </c>
      <c r="M4419" t="s">
        <v>170</v>
      </c>
      <c r="N4419" t="s">
        <v>771</v>
      </c>
      <c r="O4419">
        <v>1</v>
      </c>
      <c r="P4419" t="s">
        <v>777</v>
      </c>
      <c r="Q4419">
        <v>14.9</v>
      </c>
      <c r="R4419">
        <v>2.69</v>
      </c>
      <c r="Y4419" t="s">
        <v>17072</v>
      </c>
      <c r="AA4419">
        <v>64045</v>
      </c>
      <c r="AB4419" t="s">
        <v>420</v>
      </c>
    </row>
    <row r="4420" spans="1:28" x14ac:dyDescent="0.25">
      <c r="A4420" t="s">
        <v>17073</v>
      </c>
      <c r="B4420" t="s">
        <v>17073</v>
      </c>
      <c r="C4420" t="s">
        <v>17074</v>
      </c>
      <c r="D4420" t="s">
        <v>17075</v>
      </c>
      <c r="E4420" t="s">
        <v>799</v>
      </c>
      <c r="F4420" t="s">
        <v>772</v>
      </c>
      <c r="G4420" t="s">
        <v>2565</v>
      </c>
      <c r="J4420" t="s">
        <v>791</v>
      </c>
      <c r="K4420" t="s">
        <v>2598</v>
      </c>
      <c r="L4420" t="s">
        <v>776</v>
      </c>
      <c r="M4420" t="s">
        <v>424</v>
      </c>
      <c r="N4420" t="s">
        <v>799</v>
      </c>
      <c r="O4420">
        <v>0</v>
      </c>
      <c r="Y4420" t="s">
        <v>17076</v>
      </c>
      <c r="Z4420" t="s">
        <v>8309</v>
      </c>
      <c r="AA4420">
        <v>1033</v>
      </c>
      <c r="AB4420" t="s">
        <v>420</v>
      </c>
    </row>
    <row r="4421" spans="1:28" x14ac:dyDescent="0.25">
      <c r="A4421" t="s">
        <v>17077</v>
      </c>
      <c r="B4421" t="s">
        <v>17077</v>
      </c>
      <c r="C4421" t="s">
        <v>17078</v>
      </c>
      <c r="D4421" t="s">
        <v>17079</v>
      </c>
      <c r="E4421" t="s">
        <v>771</v>
      </c>
      <c r="F4421" t="s">
        <v>772</v>
      </c>
      <c r="G4421" t="s">
        <v>2565</v>
      </c>
      <c r="J4421" t="s">
        <v>791</v>
      </c>
      <c r="K4421" t="s">
        <v>2584</v>
      </c>
      <c r="L4421" t="s">
        <v>801</v>
      </c>
      <c r="M4421" t="s">
        <v>31</v>
      </c>
      <c r="N4421" t="s">
        <v>771</v>
      </c>
      <c r="O4421">
        <v>1</v>
      </c>
      <c r="P4421" t="s">
        <v>777</v>
      </c>
      <c r="Q4421">
        <v>34.9</v>
      </c>
      <c r="R4421">
        <v>6.29</v>
      </c>
      <c r="Y4421" t="s">
        <v>17080</v>
      </c>
      <c r="Z4421" t="s">
        <v>2769</v>
      </c>
      <c r="AA4421">
        <v>56040</v>
      </c>
      <c r="AB4421" t="s">
        <v>420</v>
      </c>
    </row>
    <row r="4422" spans="1:28" x14ac:dyDescent="0.25">
      <c r="A4422" t="s">
        <v>17081</v>
      </c>
      <c r="B4422" t="s">
        <v>17081</v>
      </c>
      <c r="C4422" t="s">
        <v>17082</v>
      </c>
      <c r="D4422" t="s">
        <v>16152</v>
      </c>
      <c r="E4422" t="s">
        <v>771</v>
      </c>
      <c r="F4422" t="s">
        <v>772</v>
      </c>
      <c r="G4422" t="s">
        <v>2565</v>
      </c>
      <c r="J4422" t="s">
        <v>791</v>
      </c>
      <c r="K4422" t="s">
        <v>2618</v>
      </c>
      <c r="L4422" t="s">
        <v>864</v>
      </c>
      <c r="M4422" t="s">
        <v>21</v>
      </c>
      <c r="N4422" t="s">
        <v>771</v>
      </c>
      <c r="O4422">
        <v>1</v>
      </c>
      <c r="P4422" t="s">
        <v>777</v>
      </c>
      <c r="Q4422">
        <v>29.9</v>
      </c>
      <c r="R4422">
        <v>5.39</v>
      </c>
      <c r="Y4422" t="s">
        <v>17083</v>
      </c>
      <c r="Z4422" t="s">
        <v>3962</v>
      </c>
      <c r="AA4422">
        <v>37060</v>
      </c>
      <c r="AB4422" t="s">
        <v>420</v>
      </c>
    </row>
    <row r="4423" spans="1:28" x14ac:dyDescent="0.25">
      <c r="A4423" t="s">
        <v>17084</v>
      </c>
      <c r="B4423" t="s">
        <v>17084</v>
      </c>
      <c r="C4423" t="s">
        <v>17085</v>
      </c>
      <c r="D4423" t="s">
        <v>17086</v>
      </c>
      <c r="E4423" t="s">
        <v>771</v>
      </c>
      <c r="F4423" t="s">
        <v>772</v>
      </c>
      <c r="G4423" t="s">
        <v>2565</v>
      </c>
      <c r="J4423" t="s">
        <v>791</v>
      </c>
      <c r="K4423" t="s">
        <v>2598</v>
      </c>
      <c r="L4423" t="s">
        <v>776</v>
      </c>
      <c r="M4423" t="s">
        <v>424</v>
      </c>
      <c r="N4423" t="s">
        <v>771</v>
      </c>
      <c r="O4423">
        <v>1</v>
      </c>
      <c r="P4423" t="s">
        <v>777</v>
      </c>
      <c r="Q4423">
        <v>29.9</v>
      </c>
      <c r="R4423">
        <v>5.39</v>
      </c>
      <c r="Y4423" t="s">
        <v>17087</v>
      </c>
      <c r="Z4423" t="s">
        <v>2604</v>
      </c>
      <c r="AA4423">
        <v>80059</v>
      </c>
      <c r="AB4423" t="s">
        <v>420</v>
      </c>
    </row>
    <row r="4424" spans="1:28" x14ac:dyDescent="0.25">
      <c r="A4424" t="s">
        <v>17088</v>
      </c>
      <c r="B4424" t="s">
        <v>17088</v>
      </c>
      <c r="C4424" t="s">
        <v>17089</v>
      </c>
      <c r="D4424" t="s">
        <v>17090</v>
      </c>
      <c r="E4424" t="s">
        <v>771</v>
      </c>
      <c r="F4424" t="s">
        <v>772</v>
      </c>
      <c r="G4424" t="s">
        <v>2565</v>
      </c>
      <c r="J4424" t="s">
        <v>791</v>
      </c>
      <c r="K4424" t="s">
        <v>2566</v>
      </c>
      <c r="L4424" t="s">
        <v>2567</v>
      </c>
      <c r="M4424" t="s">
        <v>15</v>
      </c>
      <c r="N4424" t="s">
        <v>771</v>
      </c>
      <c r="O4424">
        <v>1</v>
      </c>
      <c r="P4424" t="s">
        <v>777</v>
      </c>
      <c r="Q4424">
        <v>19.899999999999999</v>
      </c>
      <c r="R4424">
        <v>3.59</v>
      </c>
      <c r="Y4424" t="s">
        <v>17091</v>
      </c>
      <c r="Z4424" t="s">
        <v>1864</v>
      </c>
      <c r="AA4424">
        <v>62012</v>
      </c>
      <c r="AB4424" t="s">
        <v>420</v>
      </c>
    </row>
    <row r="4425" spans="1:28" x14ac:dyDescent="0.25">
      <c r="A4425" t="s">
        <v>17092</v>
      </c>
      <c r="B4425" t="s">
        <v>17092</v>
      </c>
      <c r="C4425" t="s">
        <v>17093</v>
      </c>
      <c r="D4425" t="s">
        <v>17094</v>
      </c>
      <c r="E4425" t="s">
        <v>771</v>
      </c>
      <c r="F4425" t="s">
        <v>772</v>
      </c>
      <c r="G4425" t="s">
        <v>2565</v>
      </c>
      <c r="I4425" t="s">
        <v>2646</v>
      </c>
      <c r="J4425" t="s">
        <v>791</v>
      </c>
      <c r="K4425" t="s">
        <v>7068</v>
      </c>
      <c r="L4425" t="s">
        <v>1238</v>
      </c>
      <c r="M4425" t="s">
        <v>57</v>
      </c>
      <c r="N4425" t="s">
        <v>771</v>
      </c>
      <c r="O4425">
        <v>1</v>
      </c>
      <c r="P4425" t="s">
        <v>777</v>
      </c>
      <c r="Q4425">
        <v>14.9</v>
      </c>
      <c r="R4425">
        <v>2.69</v>
      </c>
      <c r="Y4425" t="s">
        <v>2883</v>
      </c>
      <c r="Z4425" t="s">
        <v>2627</v>
      </c>
      <c r="AA4425">
        <v>2032</v>
      </c>
      <c r="AB4425" t="s">
        <v>420</v>
      </c>
    </row>
    <row r="4426" spans="1:28" x14ac:dyDescent="0.25">
      <c r="A4426" t="s">
        <v>17095</v>
      </c>
      <c r="B4426" t="s">
        <v>17095</v>
      </c>
      <c r="C4426" t="s">
        <v>17096</v>
      </c>
      <c r="D4426" t="s">
        <v>17097</v>
      </c>
      <c r="E4426" t="s">
        <v>771</v>
      </c>
      <c r="F4426" t="s">
        <v>772</v>
      </c>
      <c r="G4426" t="s">
        <v>2565</v>
      </c>
      <c r="I4426" t="s">
        <v>2646</v>
      </c>
      <c r="J4426" t="s">
        <v>791</v>
      </c>
      <c r="K4426" t="s">
        <v>7068</v>
      </c>
      <c r="L4426" t="s">
        <v>1238</v>
      </c>
      <c r="M4426" t="s">
        <v>57</v>
      </c>
      <c r="N4426" t="s">
        <v>771</v>
      </c>
      <c r="O4426">
        <v>1</v>
      </c>
      <c r="P4426" t="s">
        <v>777</v>
      </c>
      <c r="Q4426">
        <v>14.9</v>
      </c>
      <c r="R4426">
        <v>2.69</v>
      </c>
      <c r="Y4426" t="s">
        <v>2883</v>
      </c>
      <c r="Z4426" t="s">
        <v>2627</v>
      </c>
      <c r="AA4426">
        <v>2032</v>
      </c>
      <c r="AB4426" t="s">
        <v>420</v>
      </c>
    </row>
    <row r="4427" spans="1:28" x14ac:dyDescent="0.25">
      <c r="A4427" t="s">
        <v>17098</v>
      </c>
      <c r="C4427" t="s">
        <v>17099</v>
      </c>
      <c r="D4427" t="s">
        <v>17100</v>
      </c>
      <c r="E4427" t="s">
        <v>771</v>
      </c>
      <c r="F4427" t="s">
        <v>2590</v>
      </c>
      <c r="G4427" t="s">
        <v>2565</v>
      </c>
      <c r="H4427" t="s">
        <v>2591</v>
      </c>
      <c r="J4427" t="s">
        <v>774</v>
      </c>
      <c r="K4427" t="s">
        <v>2911</v>
      </c>
      <c r="L4427" t="s">
        <v>431</v>
      </c>
      <c r="M4427" t="s">
        <v>430</v>
      </c>
      <c r="N4427" t="s">
        <v>771</v>
      </c>
      <c r="O4427">
        <v>1</v>
      </c>
      <c r="P4427" t="s">
        <v>777</v>
      </c>
      <c r="Q4427">
        <v>59.9</v>
      </c>
      <c r="R4427">
        <v>10.8</v>
      </c>
      <c r="S4427">
        <v>3</v>
      </c>
      <c r="T4427">
        <v>0.54</v>
      </c>
      <c r="Y4427" t="s">
        <v>17101</v>
      </c>
      <c r="Z4427" t="s">
        <v>3265</v>
      </c>
      <c r="AA4427">
        <v>3030</v>
      </c>
      <c r="AB4427" t="s">
        <v>420</v>
      </c>
    </row>
    <row r="4428" spans="1:28" x14ac:dyDescent="0.25">
      <c r="A4428" t="s">
        <v>17102</v>
      </c>
      <c r="B4428" t="s">
        <v>17102</v>
      </c>
      <c r="C4428" t="s">
        <v>17103</v>
      </c>
      <c r="D4428" t="s">
        <v>17104</v>
      </c>
      <c r="E4428" t="s">
        <v>771</v>
      </c>
      <c r="F4428" t="s">
        <v>772</v>
      </c>
      <c r="G4428" t="s">
        <v>2565</v>
      </c>
      <c r="I4428" t="s">
        <v>2646</v>
      </c>
      <c r="J4428" t="s">
        <v>791</v>
      </c>
      <c r="K4428" t="s">
        <v>2882</v>
      </c>
      <c r="L4428" t="s">
        <v>827</v>
      </c>
      <c r="M4428" t="s">
        <v>438</v>
      </c>
      <c r="N4428" t="s">
        <v>771</v>
      </c>
      <c r="O4428">
        <v>1</v>
      </c>
      <c r="P4428" t="s">
        <v>777</v>
      </c>
      <c r="Q4428">
        <v>39.9</v>
      </c>
      <c r="R4428">
        <v>7.2</v>
      </c>
      <c r="Y4428" t="s">
        <v>2883</v>
      </c>
      <c r="Z4428" t="s">
        <v>2627</v>
      </c>
      <c r="AA4428">
        <v>2032</v>
      </c>
      <c r="AB4428" t="s">
        <v>420</v>
      </c>
    </row>
    <row r="4429" spans="1:28" x14ac:dyDescent="0.25">
      <c r="A4429" t="s">
        <v>17105</v>
      </c>
      <c r="B4429" t="s">
        <v>17105</v>
      </c>
      <c r="C4429" t="s">
        <v>17106</v>
      </c>
      <c r="D4429" t="s">
        <v>17107</v>
      </c>
      <c r="E4429" t="s">
        <v>771</v>
      </c>
      <c r="F4429" t="s">
        <v>772</v>
      </c>
      <c r="G4429" t="s">
        <v>2565</v>
      </c>
      <c r="I4429" t="s">
        <v>2646</v>
      </c>
      <c r="J4429" t="s">
        <v>791</v>
      </c>
      <c r="K4429" t="s">
        <v>2598</v>
      </c>
      <c r="L4429" t="s">
        <v>776</v>
      </c>
      <c r="M4429" t="s">
        <v>424</v>
      </c>
      <c r="N4429" t="s">
        <v>771</v>
      </c>
      <c r="O4429">
        <v>1</v>
      </c>
      <c r="P4429" t="s">
        <v>777</v>
      </c>
      <c r="Q4429">
        <v>29.9</v>
      </c>
      <c r="R4429">
        <v>5.39</v>
      </c>
      <c r="Y4429" t="s">
        <v>2883</v>
      </c>
      <c r="Z4429" t="s">
        <v>2627</v>
      </c>
      <c r="AA4429">
        <v>2032</v>
      </c>
      <c r="AB4429" t="s">
        <v>420</v>
      </c>
    </row>
    <row r="4430" spans="1:28" x14ac:dyDescent="0.25">
      <c r="A4430" t="s">
        <v>17108</v>
      </c>
      <c r="B4430" t="s">
        <v>17108</v>
      </c>
      <c r="C4430" t="s">
        <v>17109</v>
      </c>
      <c r="D4430" t="s">
        <v>17110</v>
      </c>
      <c r="E4430" t="s">
        <v>771</v>
      </c>
      <c r="F4430" t="s">
        <v>772</v>
      </c>
      <c r="G4430" t="s">
        <v>2565</v>
      </c>
      <c r="J4430" t="s">
        <v>791</v>
      </c>
      <c r="K4430" t="s">
        <v>2566</v>
      </c>
      <c r="L4430" t="s">
        <v>2567</v>
      </c>
      <c r="M4430" t="s">
        <v>15</v>
      </c>
      <c r="N4430" t="s">
        <v>771</v>
      </c>
      <c r="O4430">
        <v>1</v>
      </c>
      <c r="P4430" t="s">
        <v>777</v>
      </c>
      <c r="Q4430">
        <v>19.899999999999999</v>
      </c>
      <c r="R4430">
        <v>3.59</v>
      </c>
      <c r="Y4430" t="s">
        <v>17111</v>
      </c>
      <c r="Z4430" t="s">
        <v>2609</v>
      </c>
      <c r="AA4430">
        <v>27025</v>
      </c>
      <c r="AB4430" t="s">
        <v>420</v>
      </c>
    </row>
    <row r="4431" spans="1:28" x14ac:dyDescent="0.25">
      <c r="A4431" t="s">
        <v>17112</v>
      </c>
      <c r="B4431" t="s">
        <v>17112</v>
      </c>
      <c r="C4431" t="s">
        <v>17113</v>
      </c>
      <c r="D4431" t="s">
        <v>17114</v>
      </c>
      <c r="E4431" t="s">
        <v>771</v>
      </c>
      <c r="F4431" t="s">
        <v>772</v>
      </c>
      <c r="G4431" t="s">
        <v>2565</v>
      </c>
      <c r="J4431" t="s">
        <v>791</v>
      </c>
      <c r="K4431" t="s">
        <v>2584</v>
      </c>
      <c r="L4431" t="s">
        <v>801</v>
      </c>
      <c r="M4431" t="s">
        <v>31</v>
      </c>
      <c r="N4431" t="s">
        <v>771</v>
      </c>
      <c r="O4431">
        <v>1</v>
      </c>
      <c r="P4431" t="s">
        <v>777</v>
      </c>
      <c r="Q4431">
        <v>34.9</v>
      </c>
      <c r="R4431">
        <v>6.29</v>
      </c>
      <c r="Y4431" t="s">
        <v>3806</v>
      </c>
      <c r="Z4431" t="s">
        <v>3806</v>
      </c>
      <c r="AA4431">
        <v>16155</v>
      </c>
      <c r="AB4431" t="s">
        <v>420</v>
      </c>
    </row>
    <row r="4432" spans="1:28" x14ac:dyDescent="0.25">
      <c r="A4432" t="s">
        <v>17115</v>
      </c>
      <c r="B4432" t="s">
        <v>17115</v>
      </c>
      <c r="C4432" t="s">
        <v>17116</v>
      </c>
      <c r="D4432" t="s">
        <v>17117</v>
      </c>
      <c r="E4432" t="s">
        <v>771</v>
      </c>
      <c r="F4432" t="s">
        <v>772</v>
      </c>
      <c r="G4432" t="s">
        <v>2565</v>
      </c>
      <c r="J4432" t="s">
        <v>791</v>
      </c>
      <c r="K4432" t="s">
        <v>2882</v>
      </c>
      <c r="L4432" t="s">
        <v>827</v>
      </c>
      <c r="M4432" t="s">
        <v>438</v>
      </c>
      <c r="N4432" t="s">
        <v>771</v>
      </c>
      <c r="O4432">
        <v>1</v>
      </c>
      <c r="P4432" t="s">
        <v>777</v>
      </c>
      <c r="Q4432">
        <v>39.9</v>
      </c>
      <c r="R4432">
        <v>7.2</v>
      </c>
      <c r="S4432">
        <v>4.99</v>
      </c>
      <c r="T4432">
        <v>0.9</v>
      </c>
      <c r="Y4432" t="s">
        <v>10553</v>
      </c>
      <c r="Z4432" t="s">
        <v>6044</v>
      </c>
      <c r="AA4432">
        <v>81031</v>
      </c>
      <c r="AB4432" t="s">
        <v>420</v>
      </c>
    </row>
    <row r="4433" spans="1:28" x14ac:dyDescent="0.25">
      <c r="A4433" t="s">
        <v>17118</v>
      </c>
      <c r="B4433" t="s">
        <v>17118</v>
      </c>
      <c r="C4433" t="s">
        <v>17119</v>
      </c>
      <c r="D4433" t="s">
        <v>17120</v>
      </c>
      <c r="E4433" t="s">
        <v>771</v>
      </c>
      <c r="F4433" t="s">
        <v>772</v>
      </c>
      <c r="G4433" t="s">
        <v>2565</v>
      </c>
      <c r="J4433" t="s">
        <v>791</v>
      </c>
      <c r="K4433" t="s">
        <v>2566</v>
      </c>
      <c r="L4433" t="s">
        <v>2567</v>
      </c>
      <c r="M4433" t="s">
        <v>15</v>
      </c>
      <c r="N4433" t="s">
        <v>771</v>
      </c>
      <c r="O4433">
        <v>2</v>
      </c>
      <c r="P4433" t="s">
        <v>777</v>
      </c>
      <c r="Q4433">
        <v>39.799999999999997</v>
      </c>
      <c r="R4433">
        <v>7.18</v>
      </c>
      <c r="S4433">
        <v>4.99</v>
      </c>
      <c r="T4433">
        <v>0.9</v>
      </c>
      <c r="Y4433" t="s">
        <v>2627</v>
      </c>
      <c r="Z4433" t="s">
        <v>2627</v>
      </c>
      <c r="AA4433">
        <v>2100</v>
      </c>
      <c r="AB4433" t="s">
        <v>420</v>
      </c>
    </row>
    <row r="4434" spans="1:28" x14ac:dyDescent="0.25">
      <c r="A4434" t="s">
        <v>17121</v>
      </c>
      <c r="C4434" t="s">
        <v>17122</v>
      </c>
      <c r="D4434" t="s">
        <v>17123</v>
      </c>
      <c r="E4434" t="s">
        <v>771</v>
      </c>
      <c r="F4434" t="s">
        <v>2590</v>
      </c>
      <c r="G4434" t="s">
        <v>2565</v>
      </c>
      <c r="H4434" t="s">
        <v>2591</v>
      </c>
      <c r="J4434" t="s">
        <v>774</v>
      </c>
      <c r="K4434" t="s">
        <v>2592</v>
      </c>
      <c r="L4434" s="2">
        <v>40500</v>
      </c>
      <c r="M4434" t="s">
        <v>29</v>
      </c>
      <c r="N4434" t="s">
        <v>771</v>
      </c>
      <c r="O4434">
        <v>1</v>
      </c>
      <c r="P4434" t="s">
        <v>777</v>
      </c>
      <c r="Q4434">
        <v>32.9</v>
      </c>
      <c r="R4434">
        <v>5.93</v>
      </c>
      <c r="S4434">
        <v>3</v>
      </c>
      <c r="T4434">
        <v>0.54</v>
      </c>
      <c r="Y4434" t="s">
        <v>2568</v>
      </c>
      <c r="Z4434" t="s">
        <v>3357</v>
      </c>
      <c r="AA4434">
        <v>10134</v>
      </c>
      <c r="AB4434" t="s">
        <v>420</v>
      </c>
    </row>
    <row r="4435" spans="1:28" x14ac:dyDescent="0.25">
      <c r="A4435" t="s">
        <v>17124</v>
      </c>
      <c r="B4435" t="s">
        <v>17124</v>
      </c>
      <c r="C4435" t="s">
        <v>17125</v>
      </c>
      <c r="D4435" t="s">
        <v>17126</v>
      </c>
      <c r="E4435" t="s">
        <v>771</v>
      </c>
      <c r="F4435" t="s">
        <v>772</v>
      </c>
      <c r="G4435" t="s">
        <v>2565</v>
      </c>
      <c r="J4435" t="s">
        <v>791</v>
      </c>
      <c r="K4435" t="s">
        <v>2566</v>
      </c>
      <c r="L4435" t="s">
        <v>2567</v>
      </c>
      <c r="M4435" t="s">
        <v>15</v>
      </c>
      <c r="N4435" t="s">
        <v>771</v>
      </c>
      <c r="O4435">
        <v>1</v>
      </c>
      <c r="P4435" t="s">
        <v>777</v>
      </c>
      <c r="Q4435">
        <v>19.899999999999999</v>
      </c>
      <c r="R4435">
        <v>3.59</v>
      </c>
      <c r="Y4435" t="s">
        <v>10234</v>
      </c>
      <c r="Z4435" t="s">
        <v>2873</v>
      </c>
      <c r="AA4435">
        <v>41012</v>
      </c>
      <c r="AB4435" t="s">
        <v>420</v>
      </c>
    </row>
    <row r="4436" spans="1:28" x14ac:dyDescent="0.25">
      <c r="A4436" t="s">
        <v>17127</v>
      </c>
      <c r="B4436" t="s">
        <v>17127</v>
      </c>
      <c r="C4436" t="s">
        <v>17128</v>
      </c>
      <c r="D4436" t="s">
        <v>17129</v>
      </c>
      <c r="E4436" t="s">
        <v>799</v>
      </c>
      <c r="F4436" t="s">
        <v>772</v>
      </c>
      <c r="G4436" t="s">
        <v>2565</v>
      </c>
      <c r="J4436" t="s">
        <v>791</v>
      </c>
      <c r="K4436" t="s">
        <v>2566</v>
      </c>
      <c r="L4436" t="s">
        <v>2567</v>
      </c>
      <c r="M4436" t="s">
        <v>15</v>
      </c>
      <c r="N4436" t="s">
        <v>799</v>
      </c>
      <c r="O4436">
        <v>0</v>
      </c>
      <c r="Y4436" t="s">
        <v>2627</v>
      </c>
      <c r="Z4436" t="s">
        <v>2627</v>
      </c>
      <c r="AA4436">
        <v>2100</v>
      </c>
      <c r="AB4436" t="s">
        <v>420</v>
      </c>
    </row>
    <row r="4437" spans="1:28" x14ac:dyDescent="0.25">
      <c r="A4437" t="s">
        <v>17130</v>
      </c>
      <c r="B4437" t="s">
        <v>17130</v>
      </c>
      <c r="C4437" t="s">
        <v>17131</v>
      </c>
      <c r="D4437" t="s">
        <v>17132</v>
      </c>
      <c r="E4437" t="s">
        <v>799</v>
      </c>
      <c r="F4437" t="s">
        <v>772</v>
      </c>
      <c r="G4437" t="s">
        <v>2565</v>
      </c>
      <c r="J4437" t="s">
        <v>791</v>
      </c>
      <c r="K4437" t="s">
        <v>2566</v>
      </c>
      <c r="L4437" t="s">
        <v>2567</v>
      </c>
      <c r="M4437" t="s">
        <v>15</v>
      </c>
      <c r="N4437" t="s">
        <v>799</v>
      </c>
      <c r="O4437">
        <v>0</v>
      </c>
      <c r="Y4437" t="s">
        <v>2627</v>
      </c>
      <c r="Z4437" t="s">
        <v>2627</v>
      </c>
      <c r="AA4437">
        <v>2100</v>
      </c>
      <c r="AB4437" t="s">
        <v>420</v>
      </c>
    </row>
    <row r="4438" spans="1:28" x14ac:dyDescent="0.25">
      <c r="A4438" t="s">
        <v>17133</v>
      </c>
      <c r="B4438" t="s">
        <v>17133</v>
      </c>
      <c r="C4438" t="s">
        <v>17134</v>
      </c>
      <c r="D4438" t="s">
        <v>16576</v>
      </c>
      <c r="E4438" t="s">
        <v>771</v>
      </c>
      <c r="F4438" t="s">
        <v>772</v>
      </c>
      <c r="G4438" t="s">
        <v>2565</v>
      </c>
      <c r="J4438" t="s">
        <v>791</v>
      </c>
      <c r="K4438" t="s">
        <v>2598</v>
      </c>
      <c r="L4438" t="s">
        <v>776</v>
      </c>
      <c r="M4438" t="s">
        <v>424</v>
      </c>
      <c r="N4438" t="s">
        <v>771</v>
      </c>
      <c r="O4438">
        <v>1</v>
      </c>
      <c r="P4438" t="s">
        <v>777</v>
      </c>
      <c r="Q4438">
        <v>29.9</v>
      </c>
      <c r="R4438">
        <v>5.39</v>
      </c>
      <c r="Y4438" t="s">
        <v>3082</v>
      </c>
      <c r="Z4438" t="s">
        <v>3082</v>
      </c>
      <c r="AA4438">
        <v>59100</v>
      </c>
      <c r="AB4438" t="s">
        <v>420</v>
      </c>
    </row>
    <row r="4439" spans="1:28" x14ac:dyDescent="0.25">
      <c r="A4439" t="s">
        <v>17135</v>
      </c>
      <c r="B4439" t="s">
        <v>17135</v>
      </c>
      <c r="C4439" t="s">
        <v>17136</v>
      </c>
      <c r="D4439" t="s">
        <v>17137</v>
      </c>
      <c r="E4439" t="s">
        <v>771</v>
      </c>
      <c r="F4439" t="s">
        <v>772</v>
      </c>
      <c r="G4439" t="s">
        <v>2565</v>
      </c>
      <c r="J4439" t="s">
        <v>791</v>
      </c>
      <c r="K4439" t="s">
        <v>2598</v>
      </c>
      <c r="L4439" t="s">
        <v>776</v>
      </c>
      <c r="M4439" t="s">
        <v>424</v>
      </c>
      <c r="N4439" t="s">
        <v>771</v>
      </c>
      <c r="O4439">
        <v>1</v>
      </c>
      <c r="P4439" t="s">
        <v>777</v>
      </c>
      <c r="Q4439">
        <v>29.9</v>
      </c>
      <c r="R4439">
        <v>5.39</v>
      </c>
      <c r="Y4439" t="s">
        <v>7100</v>
      </c>
      <c r="Z4439" t="s">
        <v>4824</v>
      </c>
      <c r="AA4439">
        <v>73020</v>
      </c>
      <c r="AB4439" t="s">
        <v>420</v>
      </c>
    </row>
    <row r="4440" spans="1:28" x14ac:dyDescent="0.25">
      <c r="A4440" t="s">
        <v>17138</v>
      </c>
      <c r="B4440" t="s">
        <v>17138</v>
      </c>
      <c r="C4440" t="s">
        <v>17139</v>
      </c>
      <c r="D4440" t="s">
        <v>17140</v>
      </c>
      <c r="E4440" t="s">
        <v>771</v>
      </c>
      <c r="F4440" t="s">
        <v>772</v>
      </c>
      <c r="G4440" t="s">
        <v>2565</v>
      </c>
      <c r="J4440" t="s">
        <v>791</v>
      </c>
      <c r="K4440" t="s">
        <v>2737</v>
      </c>
      <c r="L4440" t="s">
        <v>2738</v>
      </c>
      <c r="M4440" t="s">
        <v>170</v>
      </c>
      <c r="N4440" t="s">
        <v>771</v>
      </c>
      <c r="O4440">
        <v>1</v>
      </c>
      <c r="P4440" t="s">
        <v>777</v>
      </c>
      <c r="Q4440">
        <v>14.9</v>
      </c>
      <c r="R4440">
        <v>2.69</v>
      </c>
      <c r="Y4440" t="s">
        <v>17141</v>
      </c>
      <c r="Z4440" t="s">
        <v>2568</v>
      </c>
      <c r="AA4440">
        <v>10070</v>
      </c>
      <c r="AB4440" t="s">
        <v>420</v>
      </c>
    </row>
    <row r="4441" spans="1:28" x14ac:dyDescent="0.25">
      <c r="A4441" t="s">
        <v>17142</v>
      </c>
      <c r="C4441" t="s">
        <v>17143</v>
      </c>
      <c r="D4441" t="s">
        <v>17144</v>
      </c>
      <c r="E4441" t="s">
        <v>771</v>
      </c>
      <c r="F4441" t="s">
        <v>2590</v>
      </c>
      <c r="G4441" t="s">
        <v>2565</v>
      </c>
      <c r="H4441" t="s">
        <v>2591</v>
      </c>
      <c r="J4441" t="s">
        <v>774</v>
      </c>
      <c r="K4441" t="s">
        <v>2566</v>
      </c>
      <c r="L4441" t="s">
        <v>16</v>
      </c>
      <c r="M4441" t="s">
        <v>15</v>
      </c>
      <c r="N4441" t="s">
        <v>771</v>
      </c>
      <c r="O4441">
        <v>1</v>
      </c>
      <c r="P4441" t="s">
        <v>777</v>
      </c>
      <c r="Q4441">
        <v>19.899999999999999</v>
      </c>
      <c r="R4441">
        <v>3.59</v>
      </c>
      <c r="S4441">
        <v>3</v>
      </c>
      <c r="T4441">
        <v>0.54</v>
      </c>
      <c r="Y4441" t="s">
        <v>17145</v>
      </c>
      <c r="Z4441" t="s">
        <v>2873</v>
      </c>
      <c r="AA4441">
        <v>41016</v>
      </c>
      <c r="AB4441" t="s">
        <v>420</v>
      </c>
    </row>
    <row r="4442" spans="1:28" x14ac:dyDescent="0.25">
      <c r="A4442" t="s">
        <v>17146</v>
      </c>
      <c r="B4442" t="s">
        <v>17146</v>
      </c>
      <c r="C4442" t="s">
        <v>17147</v>
      </c>
      <c r="D4442" t="s">
        <v>17148</v>
      </c>
      <c r="E4442" t="s">
        <v>771</v>
      </c>
      <c r="F4442" t="s">
        <v>772</v>
      </c>
      <c r="G4442" t="s">
        <v>2565</v>
      </c>
      <c r="J4442" t="s">
        <v>791</v>
      </c>
      <c r="K4442" t="s">
        <v>2737</v>
      </c>
      <c r="L4442" t="s">
        <v>2738</v>
      </c>
      <c r="M4442" t="s">
        <v>170</v>
      </c>
      <c r="N4442" t="s">
        <v>771</v>
      </c>
      <c r="O4442">
        <v>1</v>
      </c>
      <c r="P4442" t="s">
        <v>777</v>
      </c>
      <c r="Q4442">
        <v>14.9</v>
      </c>
      <c r="R4442">
        <v>2.69</v>
      </c>
      <c r="Y4442" t="s">
        <v>17022</v>
      </c>
      <c r="Z4442" t="s">
        <v>3124</v>
      </c>
      <c r="AA4442">
        <v>25020</v>
      </c>
      <c r="AB4442" t="s">
        <v>420</v>
      </c>
    </row>
    <row r="4443" spans="1:28" x14ac:dyDescent="0.25">
      <c r="A4443" t="s">
        <v>17149</v>
      </c>
      <c r="B4443" t="s">
        <v>17149</v>
      </c>
      <c r="C4443" t="s">
        <v>17150</v>
      </c>
      <c r="D4443" t="s">
        <v>17151</v>
      </c>
      <c r="E4443" t="s">
        <v>771</v>
      </c>
      <c r="F4443" t="s">
        <v>772</v>
      </c>
      <c r="G4443" t="s">
        <v>2565</v>
      </c>
      <c r="J4443" t="s">
        <v>791</v>
      </c>
      <c r="K4443" t="s">
        <v>9396</v>
      </c>
      <c r="L4443" t="s">
        <v>9397</v>
      </c>
      <c r="M4443" t="s">
        <v>460</v>
      </c>
      <c r="N4443" t="s">
        <v>771</v>
      </c>
      <c r="O4443">
        <v>1</v>
      </c>
      <c r="P4443" t="s">
        <v>777</v>
      </c>
      <c r="Q4443">
        <v>39.9</v>
      </c>
      <c r="R4443">
        <v>7.2</v>
      </c>
      <c r="Y4443" t="s">
        <v>17152</v>
      </c>
      <c r="Z4443" t="s">
        <v>4634</v>
      </c>
      <c r="AA4443">
        <v>38086</v>
      </c>
      <c r="AB4443" t="s">
        <v>420</v>
      </c>
    </row>
    <row r="4444" spans="1:28" x14ac:dyDescent="0.25">
      <c r="A4444" t="s">
        <v>17153</v>
      </c>
      <c r="B4444" t="s">
        <v>17153</v>
      </c>
      <c r="C4444" t="s">
        <v>17154</v>
      </c>
      <c r="D4444" t="s">
        <v>17155</v>
      </c>
      <c r="E4444" t="s">
        <v>771</v>
      </c>
      <c r="F4444" t="s">
        <v>772</v>
      </c>
      <c r="G4444" t="s">
        <v>2565</v>
      </c>
      <c r="J4444" t="s">
        <v>791</v>
      </c>
      <c r="K4444" t="s">
        <v>2566</v>
      </c>
      <c r="L4444" t="s">
        <v>2567</v>
      </c>
      <c r="M4444" t="s">
        <v>15</v>
      </c>
      <c r="N4444" t="s">
        <v>771</v>
      </c>
      <c r="O4444">
        <v>1</v>
      </c>
      <c r="P4444" t="s">
        <v>777</v>
      </c>
      <c r="Q4444">
        <v>19.899999999999999</v>
      </c>
      <c r="R4444">
        <v>3.59</v>
      </c>
      <c r="Y4444" t="s">
        <v>17156</v>
      </c>
      <c r="Z4444" t="s">
        <v>4652</v>
      </c>
      <c r="AA4444">
        <v>91010</v>
      </c>
      <c r="AB4444" t="s">
        <v>420</v>
      </c>
    </row>
    <row r="4445" spans="1:28" x14ac:dyDescent="0.25">
      <c r="A4445" t="s">
        <v>17157</v>
      </c>
      <c r="B4445" t="s">
        <v>17157</v>
      </c>
      <c r="C4445" t="s">
        <v>17158</v>
      </c>
      <c r="D4445" t="s">
        <v>17159</v>
      </c>
      <c r="E4445" t="s">
        <v>771</v>
      </c>
      <c r="F4445" t="s">
        <v>772</v>
      </c>
      <c r="G4445" t="s">
        <v>2565</v>
      </c>
      <c r="J4445" t="s">
        <v>791</v>
      </c>
      <c r="K4445" t="s">
        <v>2566</v>
      </c>
      <c r="L4445" t="s">
        <v>2567</v>
      </c>
      <c r="M4445" t="s">
        <v>15</v>
      </c>
      <c r="N4445" t="s">
        <v>771</v>
      </c>
      <c r="O4445">
        <v>1</v>
      </c>
      <c r="P4445" t="s">
        <v>777</v>
      </c>
      <c r="Q4445">
        <v>19.899999999999999</v>
      </c>
      <c r="R4445">
        <v>3.59</v>
      </c>
      <c r="S4445">
        <v>2</v>
      </c>
      <c r="T4445">
        <v>0.36</v>
      </c>
      <c r="Y4445" t="s">
        <v>17160</v>
      </c>
      <c r="Z4445" t="s">
        <v>17160</v>
      </c>
      <c r="AA4445">
        <v>26100</v>
      </c>
      <c r="AB4445" t="s">
        <v>420</v>
      </c>
    </row>
    <row r="4446" spans="1:28" x14ac:dyDescent="0.25">
      <c r="A4446" t="s">
        <v>17161</v>
      </c>
      <c r="B4446" t="s">
        <v>17161</v>
      </c>
      <c r="C4446" t="s">
        <v>17162</v>
      </c>
      <c r="D4446" t="s">
        <v>17163</v>
      </c>
      <c r="E4446" t="s">
        <v>771</v>
      </c>
      <c r="F4446" t="s">
        <v>772</v>
      </c>
      <c r="G4446" t="s">
        <v>2565</v>
      </c>
      <c r="J4446" t="s">
        <v>791</v>
      </c>
      <c r="K4446" t="s">
        <v>3168</v>
      </c>
      <c r="L4446" t="s">
        <v>1296</v>
      </c>
      <c r="M4446" t="s">
        <v>428</v>
      </c>
      <c r="N4446" t="s">
        <v>771</v>
      </c>
      <c r="O4446">
        <v>1</v>
      </c>
      <c r="P4446" t="s">
        <v>777</v>
      </c>
      <c r="Q4446">
        <v>49.9</v>
      </c>
      <c r="R4446">
        <v>9</v>
      </c>
      <c r="Y4446" t="s">
        <v>17164</v>
      </c>
      <c r="Z4446" t="s">
        <v>3234</v>
      </c>
      <c r="AA4446">
        <v>42123</v>
      </c>
      <c r="AB4446" t="s">
        <v>420</v>
      </c>
    </row>
    <row r="4447" spans="1:28" x14ac:dyDescent="0.25">
      <c r="A4447" t="s">
        <v>17165</v>
      </c>
      <c r="C4447" t="s">
        <v>17166</v>
      </c>
      <c r="D4447" t="s">
        <v>17167</v>
      </c>
      <c r="E4447" t="s">
        <v>771</v>
      </c>
      <c r="F4447" t="s">
        <v>2590</v>
      </c>
      <c r="G4447" t="s">
        <v>2565</v>
      </c>
      <c r="H4447" t="s">
        <v>2591</v>
      </c>
      <c r="J4447" t="s">
        <v>774</v>
      </c>
      <c r="K4447" t="s">
        <v>12769</v>
      </c>
      <c r="L4447" t="s">
        <v>52</v>
      </c>
      <c r="M4447" t="s">
        <v>51</v>
      </c>
      <c r="N4447" t="s">
        <v>771</v>
      </c>
      <c r="O4447">
        <v>1</v>
      </c>
      <c r="P4447" t="s">
        <v>777</v>
      </c>
      <c r="Q4447">
        <v>49.9</v>
      </c>
      <c r="R4447">
        <v>9</v>
      </c>
      <c r="S4447">
        <v>3</v>
      </c>
      <c r="T4447">
        <v>0.54</v>
      </c>
      <c r="Y4447" t="s">
        <v>3962</v>
      </c>
      <c r="Z4447" t="s">
        <v>3560</v>
      </c>
      <c r="AA4447">
        <v>37135</v>
      </c>
      <c r="AB4447" t="s">
        <v>420</v>
      </c>
    </row>
    <row r="4448" spans="1:28" x14ac:dyDescent="0.25">
      <c r="A4448" t="s">
        <v>17168</v>
      </c>
      <c r="B4448" t="s">
        <v>17168</v>
      </c>
      <c r="C4448" t="s">
        <v>17169</v>
      </c>
      <c r="D4448" t="s">
        <v>17170</v>
      </c>
      <c r="E4448" t="s">
        <v>771</v>
      </c>
      <c r="F4448" t="s">
        <v>772</v>
      </c>
      <c r="G4448" t="s">
        <v>2565</v>
      </c>
      <c r="J4448" t="s">
        <v>791</v>
      </c>
      <c r="K4448" t="s">
        <v>2641</v>
      </c>
      <c r="L4448" t="s">
        <v>1330</v>
      </c>
      <c r="M4448" t="s">
        <v>29</v>
      </c>
      <c r="N4448" t="s">
        <v>771</v>
      </c>
      <c r="O4448">
        <v>1</v>
      </c>
      <c r="P4448" t="s">
        <v>777</v>
      </c>
      <c r="Q4448">
        <v>32.9</v>
      </c>
      <c r="R4448">
        <v>5.93</v>
      </c>
      <c r="Y4448" t="s">
        <v>3407</v>
      </c>
      <c r="Z4448" t="s">
        <v>2447</v>
      </c>
      <c r="AA4448">
        <v>51100</v>
      </c>
      <c r="AB4448" t="s">
        <v>420</v>
      </c>
    </row>
    <row r="4449" spans="1:35" x14ac:dyDescent="0.25">
      <c r="A4449" t="s">
        <v>17171</v>
      </c>
      <c r="B4449" t="s">
        <v>17171</v>
      </c>
      <c r="C4449" t="s">
        <v>17172</v>
      </c>
      <c r="D4449" t="s">
        <v>17173</v>
      </c>
      <c r="E4449" t="s">
        <v>799</v>
      </c>
      <c r="F4449" t="s">
        <v>772</v>
      </c>
      <c r="G4449" t="s">
        <v>2565</v>
      </c>
      <c r="J4449" t="s">
        <v>791</v>
      </c>
      <c r="K4449" t="s">
        <v>2598</v>
      </c>
      <c r="L4449" t="s">
        <v>776</v>
      </c>
      <c r="M4449" t="s">
        <v>424</v>
      </c>
      <c r="N4449" t="s">
        <v>799</v>
      </c>
      <c r="O4449">
        <v>0</v>
      </c>
      <c r="Y4449" t="s">
        <v>17174</v>
      </c>
      <c r="Z4449" t="s">
        <v>13090</v>
      </c>
      <c r="AA4449">
        <v>24060</v>
      </c>
      <c r="AB4449" t="s">
        <v>420</v>
      </c>
    </row>
    <row r="4450" spans="1:35" x14ac:dyDescent="0.25">
      <c r="A4450" t="s">
        <v>17175</v>
      </c>
      <c r="B4450" t="s">
        <v>17175</v>
      </c>
      <c r="C4450" t="s">
        <v>17176</v>
      </c>
      <c r="D4450" t="s">
        <v>17177</v>
      </c>
      <c r="E4450" t="s">
        <v>771</v>
      </c>
      <c r="F4450" t="s">
        <v>772</v>
      </c>
      <c r="G4450" t="s">
        <v>2565</v>
      </c>
      <c r="J4450" t="s">
        <v>791</v>
      </c>
      <c r="K4450" t="s">
        <v>2566</v>
      </c>
      <c r="L4450" t="s">
        <v>2567</v>
      </c>
      <c r="M4450" t="s">
        <v>15</v>
      </c>
      <c r="N4450" t="s">
        <v>771</v>
      </c>
      <c r="O4450">
        <v>1</v>
      </c>
      <c r="P4450" t="s">
        <v>777</v>
      </c>
      <c r="Q4450">
        <v>19.899999999999999</v>
      </c>
      <c r="R4450">
        <v>3.59</v>
      </c>
      <c r="Y4450" t="s">
        <v>13395</v>
      </c>
      <c r="Z4450" t="s">
        <v>9147</v>
      </c>
      <c r="AA4450">
        <v>59013</v>
      </c>
      <c r="AB4450" t="s">
        <v>420</v>
      </c>
    </row>
    <row r="4451" spans="1:35" x14ac:dyDescent="0.25">
      <c r="A4451" t="s">
        <v>17178</v>
      </c>
      <c r="B4451" t="s">
        <v>17178</v>
      </c>
      <c r="C4451" t="s">
        <v>17179</v>
      </c>
      <c r="D4451" t="s">
        <v>17180</v>
      </c>
      <c r="E4451" t="s">
        <v>771</v>
      </c>
      <c r="F4451" t="s">
        <v>772</v>
      </c>
      <c r="G4451" t="s">
        <v>2565</v>
      </c>
      <c r="J4451" t="s">
        <v>791</v>
      </c>
      <c r="K4451" t="s">
        <v>2737</v>
      </c>
      <c r="L4451" t="s">
        <v>2738</v>
      </c>
      <c r="M4451" t="s">
        <v>170</v>
      </c>
      <c r="N4451" t="s">
        <v>771</v>
      </c>
      <c r="O4451">
        <v>1</v>
      </c>
      <c r="P4451" t="s">
        <v>777</v>
      </c>
      <c r="Q4451">
        <v>14.9</v>
      </c>
      <c r="R4451">
        <v>2.69</v>
      </c>
      <c r="Y4451" t="s">
        <v>15434</v>
      </c>
      <c r="Z4451" t="s">
        <v>2873</v>
      </c>
      <c r="AA4451">
        <v>41124</v>
      </c>
      <c r="AB4451" t="s">
        <v>420</v>
      </c>
    </row>
    <row r="4452" spans="1:35" x14ac:dyDescent="0.25">
      <c r="A4452" t="s">
        <v>17181</v>
      </c>
      <c r="B4452" t="s">
        <v>17181</v>
      </c>
      <c r="C4452" t="s">
        <v>17182</v>
      </c>
      <c r="D4452" t="s">
        <v>17183</v>
      </c>
      <c r="E4452" t="s">
        <v>799</v>
      </c>
      <c r="F4452" t="s">
        <v>772</v>
      </c>
      <c r="G4452" t="s">
        <v>2565</v>
      </c>
      <c r="J4452" t="s">
        <v>791</v>
      </c>
      <c r="K4452" t="s">
        <v>2882</v>
      </c>
      <c r="L4452" t="s">
        <v>827</v>
      </c>
      <c r="M4452" t="s">
        <v>438</v>
      </c>
      <c r="N4452" t="s">
        <v>799</v>
      </c>
      <c r="O4452">
        <v>0</v>
      </c>
      <c r="Y4452" t="s">
        <v>17184</v>
      </c>
      <c r="Z4452" t="s">
        <v>2712</v>
      </c>
      <c r="AA4452">
        <v>45</v>
      </c>
      <c r="AB4452" t="s">
        <v>420</v>
      </c>
      <c r="AG4452" t="s">
        <v>17185</v>
      </c>
      <c r="AH4452" t="s">
        <v>420</v>
      </c>
      <c r="AI4452" t="s">
        <v>2945</v>
      </c>
    </row>
    <row r="4453" spans="1:35" x14ac:dyDescent="0.25">
      <c r="A4453" t="s">
        <v>17186</v>
      </c>
      <c r="B4453" t="s">
        <v>17186</v>
      </c>
      <c r="C4453" t="s">
        <v>17187</v>
      </c>
      <c r="D4453" t="s">
        <v>17188</v>
      </c>
      <c r="E4453" t="s">
        <v>771</v>
      </c>
      <c r="F4453" t="s">
        <v>772</v>
      </c>
      <c r="G4453" t="s">
        <v>2565</v>
      </c>
      <c r="J4453" t="s">
        <v>791</v>
      </c>
      <c r="K4453" t="s">
        <v>2598</v>
      </c>
      <c r="L4453" t="s">
        <v>776</v>
      </c>
      <c r="M4453" t="s">
        <v>424</v>
      </c>
      <c r="N4453" t="s">
        <v>771</v>
      </c>
      <c r="O4453">
        <v>1</v>
      </c>
      <c r="P4453" t="s">
        <v>777</v>
      </c>
      <c r="Q4453">
        <v>29.9</v>
      </c>
      <c r="R4453">
        <v>5.39</v>
      </c>
      <c r="Y4453" t="s">
        <v>17189</v>
      </c>
      <c r="Z4453" t="s">
        <v>2599</v>
      </c>
      <c r="AA4453">
        <v>13</v>
      </c>
      <c r="AB4453" t="s">
        <v>420</v>
      </c>
    </row>
    <row r="4454" spans="1:35" x14ac:dyDescent="0.25">
      <c r="A4454" t="s">
        <v>17190</v>
      </c>
      <c r="B4454" t="s">
        <v>17190</v>
      </c>
      <c r="C4454" t="s">
        <v>17191</v>
      </c>
      <c r="D4454" t="s">
        <v>17192</v>
      </c>
      <c r="E4454" t="s">
        <v>771</v>
      </c>
      <c r="F4454" t="s">
        <v>772</v>
      </c>
      <c r="G4454" t="s">
        <v>2565</v>
      </c>
      <c r="J4454" t="s">
        <v>774</v>
      </c>
      <c r="K4454" t="s">
        <v>9396</v>
      </c>
      <c r="L4454" t="s">
        <v>9397</v>
      </c>
      <c r="M4454" t="s">
        <v>460</v>
      </c>
      <c r="N4454" t="s">
        <v>771</v>
      </c>
      <c r="O4454">
        <v>1</v>
      </c>
      <c r="P4454" t="s">
        <v>777</v>
      </c>
      <c r="Q4454">
        <v>39.9</v>
      </c>
      <c r="S4454">
        <v>6.2</v>
      </c>
      <c r="Y4454" t="s">
        <v>17193</v>
      </c>
      <c r="AA4454">
        <v>4020</v>
      </c>
      <c r="AB4454" t="s">
        <v>807</v>
      </c>
    </row>
    <row r="4455" spans="1:35" x14ac:dyDescent="0.25">
      <c r="A4455" t="s">
        <v>17194</v>
      </c>
      <c r="C4455" t="s">
        <v>17195</v>
      </c>
      <c r="D4455" t="s">
        <v>17196</v>
      </c>
      <c r="E4455" t="s">
        <v>771</v>
      </c>
      <c r="F4455" t="s">
        <v>2590</v>
      </c>
      <c r="G4455" t="s">
        <v>2565</v>
      </c>
      <c r="H4455" t="s">
        <v>2591</v>
      </c>
      <c r="J4455" t="s">
        <v>774</v>
      </c>
      <c r="K4455" t="s">
        <v>17197</v>
      </c>
      <c r="L4455" t="s">
        <v>114</v>
      </c>
      <c r="M4455" t="s">
        <v>113</v>
      </c>
      <c r="N4455" t="s">
        <v>771</v>
      </c>
      <c r="O4455">
        <v>1</v>
      </c>
      <c r="P4455" t="s">
        <v>777</v>
      </c>
      <c r="Q4455">
        <v>129</v>
      </c>
      <c r="R4455">
        <v>23.26</v>
      </c>
      <c r="S4455">
        <v>3</v>
      </c>
      <c r="T4455">
        <v>0.54</v>
      </c>
      <c r="Y4455" t="s">
        <v>17198</v>
      </c>
      <c r="AA4455">
        <v>10042</v>
      </c>
      <c r="AB4455" t="s">
        <v>420</v>
      </c>
    </row>
    <row r="4456" spans="1:35" x14ac:dyDescent="0.25">
      <c r="A4456" t="s">
        <v>17199</v>
      </c>
      <c r="B4456" t="s">
        <v>17199</v>
      </c>
      <c r="C4456" t="s">
        <v>17200</v>
      </c>
      <c r="D4456" t="s">
        <v>17201</v>
      </c>
      <c r="E4456" t="s">
        <v>771</v>
      </c>
      <c r="F4456" t="s">
        <v>772</v>
      </c>
      <c r="G4456" t="s">
        <v>2565</v>
      </c>
      <c r="J4456" t="s">
        <v>791</v>
      </c>
      <c r="K4456" t="s">
        <v>2566</v>
      </c>
      <c r="L4456" t="s">
        <v>2567</v>
      </c>
      <c r="M4456" t="s">
        <v>15</v>
      </c>
      <c r="N4456" t="s">
        <v>771</v>
      </c>
      <c r="O4456">
        <v>1</v>
      </c>
      <c r="P4456" t="s">
        <v>777</v>
      </c>
      <c r="Q4456">
        <v>19.899999999999999</v>
      </c>
      <c r="R4456">
        <v>3.59</v>
      </c>
      <c r="Y4456" t="s">
        <v>2568</v>
      </c>
      <c r="Z4456" t="s">
        <v>8036</v>
      </c>
      <c r="AA4456">
        <v>10128</v>
      </c>
      <c r="AB4456" t="s">
        <v>420</v>
      </c>
    </row>
    <row r="4457" spans="1:35" x14ac:dyDescent="0.25">
      <c r="A4457" t="s">
        <v>17202</v>
      </c>
      <c r="B4457" t="s">
        <v>17202</v>
      </c>
      <c r="C4457" t="s">
        <v>17203</v>
      </c>
      <c r="D4457" t="s">
        <v>17204</v>
      </c>
      <c r="E4457" t="s">
        <v>771</v>
      </c>
      <c r="F4457" t="s">
        <v>772</v>
      </c>
      <c r="G4457" t="s">
        <v>2565</v>
      </c>
      <c r="J4457" t="s">
        <v>791</v>
      </c>
      <c r="K4457" t="s">
        <v>2598</v>
      </c>
      <c r="L4457" t="s">
        <v>776</v>
      </c>
      <c r="M4457" t="s">
        <v>424</v>
      </c>
      <c r="N4457" t="s">
        <v>771</v>
      </c>
      <c r="O4457">
        <v>1</v>
      </c>
      <c r="P4457" t="s">
        <v>777</v>
      </c>
      <c r="Q4457">
        <v>29.9</v>
      </c>
      <c r="R4457">
        <v>5.39</v>
      </c>
      <c r="Y4457" t="s">
        <v>2671</v>
      </c>
      <c r="Z4457" t="s">
        <v>2671</v>
      </c>
      <c r="AA4457">
        <v>4100</v>
      </c>
      <c r="AB4457" t="s">
        <v>420</v>
      </c>
    </row>
    <row r="4458" spans="1:35" x14ac:dyDescent="0.25">
      <c r="A4458" t="s">
        <v>17205</v>
      </c>
      <c r="B4458" t="s">
        <v>17205</v>
      </c>
      <c r="C4458" t="s">
        <v>17206</v>
      </c>
      <c r="D4458" t="s">
        <v>17207</v>
      </c>
      <c r="E4458" t="s">
        <v>771</v>
      </c>
      <c r="F4458" t="s">
        <v>772</v>
      </c>
      <c r="G4458" t="s">
        <v>2565</v>
      </c>
      <c r="J4458" t="s">
        <v>791</v>
      </c>
      <c r="K4458" t="s">
        <v>2584</v>
      </c>
      <c r="L4458" t="s">
        <v>801</v>
      </c>
      <c r="M4458" t="s">
        <v>31</v>
      </c>
      <c r="N4458" t="s">
        <v>771</v>
      </c>
      <c r="O4458">
        <v>1</v>
      </c>
      <c r="P4458" t="s">
        <v>777</v>
      </c>
      <c r="Q4458">
        <v>34.9</v>
      </c>
      <c r="R4458">
        <v>6.29</v>
      </c>
      <c r="Y4458" t="s">
        <v>17208</v>
      </c>
      <c r="Z4458" t="s">
        <v>3270</v>
      </c>
      <c r="AA4458">
        <v>26027</v>
      </c>
      <c r="AB4458" t="s">
        <v>420</v>
      </c>
    </row>
    <row r="4459" spans="1:35" x14ac:dyDescent="0.25">
      <c r="A4459" t="s">
        <v>17209</v>
      </c>
      <c r="B4459" t="s">
        <v>17209</v>
      </c>
      <c r="C4459" t="s">
        <v>17210</v>
      </c>
      <c r="D4459" t="s">
        <v>17211</v>
      </c>
      <c r="E4459" t="s">
        <v>771</v>
      </c>
      <c r="F4459" t="s">
        <v>772</v>
      </c>
      <c r="G4459" t="s">
        <v>2565</v>
      </c>
      <c r="J4459" t="s">
        <v>791</v>
      </c>
      <c r="K4459" t="s">
        <v>2641</v>
      </c>
      <c r="L4459" t="s">
        <v>1330</v>
      </c>
      <c r="M4459" t="s">
        <v>29</v>
      </c>
      <c r="N4459" t="s">
        <v>771</v>
      </c>
      <c r="O4459">
        <v>1</v>
      </c>
      <c r="P4459" t="s">
        <v>777</v>
      </c>
      <c r="Q4459">
        <v>32.9</v>
      </c>
      <c r="R4459">
        <v>5.93</v>
      </c>
      <c r="S4459">
        <v>4.99</v>
      </c>
      <c r="T4459">
        <v>0.9</v>
      </c>
      <c r="Y4459" t="s">
        <v>17212</v>
      </c>
      <c r="Z4459" t="s">
        <v>3880</v>
      </c>
      <c r="AA4459">
        <v>21040</v>
      </c>
      <c r="AB4459" t="s">
        <v>420</v>
      </c>
    </row>
    <row r="4460" spans="1:35" x14ac:dyDescent="0.25">
      <c r="A4460" t="s">
        <v>17213</v>
      </c>
      <c r="B4460" t="s">
        <v>17213</v>
      </c>
      <c r="C4460" t="s">
        <v>17214</v>
      </c>
      <c r="D4460" t="s">
        <v>17215</v>
      </c>
      <c r="E4460" t="s">
        <v>771</v>
      </c>
      <c r="F4460" t="s">
        <v>772</v>
      </c>
      <c r="G4460" t="s">
        <v>2565</v>
      </c>
      <c r="J4460" t="s">
        <v>791</v>
      </c>
      <c r="K4460" t="s">
        <v>2641</v>
      </c>
      <c r="L4460" t="s">
        <v>1330</v>
      </c>
      <c r="M4460" t="s">
        <v>29</v>
      </c>
      <c r="N4460" t="s">
        <v>771</v>
      </c>
      <c r="O4460">
        <v>1</v>
      </c>
      <c r="P4460" t="s">
        <v>777</v>
      </c>
      <c r="Q4460">
        <v>32.9</v>
      </c>
      <c r="R4460">
        <v>5.93</v>
      </c>
      <c r="Y4460" t="s">
        <v>11420</v>
      </c>
      <c r="Z4460" t="s">
        <v>2838</v>
      </c>
      <c r="AA4460">
        <v>67100</v>
      </c>
      <c r="AB4460" t="s">
        <v>420</v>
      </c>
    </row>
    <row r="4461" spans="1:35" x14ac:dyDescent="0.25">
      <c r="A4461" t="s">
        <v>17216</v>
      </c>
      <c r="B4461" t="s">
        <v>17216</v>
      </c>
      <c r="C4461" t="s">
        <v>17217</v>
      </c>
      <c r="D4461" t="s">
        <v>17218</v>
      </c>
      <c r="E4461" t="s">
        <v>771</v>
      </c>
      <c r="F4461" t="s">
        <v>772</v>
      </c>
      <c r="G4461" t="s">
        <v>2565</v>
      </c>
      <c r="J4461" t="s">
        <v>791</v>
      </c>
      <c r="K4461" t="s">
        <v>2641</v>
      </c>
      <c r="L4461" t="s">
        <v>1330</v>
      </c>
      <c r="M4461" t="s">
        <v>29</v>
      </c>
      <c r="N4461" t="s">
        <v>771</v>
      </c>
      <c r="O4461">
        <v>1</v>
      </c>
      <c r="P4461" t="s">
        <v>777</v>
      </c>
      <c r="Q4461">
        <v>32.9</v>
      </c>
      <c r="R4461">
        <v>5.93</v>
      </c>
      <c r="Y4461" t="s">
        <v>6772</v>
      </c>
      <c r="Z4461" t="s">
        <v>2599</v>
      </c>
      <c r="AA4461">
        <v>15</v>
      </c>
      <c r="AB4461" t="s">
        <v>420</v>
      </c>
    </row>
    <row r="4462" spans="1:35" x14ac:dyDescent="0.25">
      <c r="A4462" t="s">
        <v>17219</v>
      </c>
      <c r="B4462" t="s">
        <v>17219</v>
      </c>
      <c r="C4462" t="s">
        <v>17220</v>
      </c>
      <c r="D4462" t="s">
        <v>17221</v>
      </c>
      <c r="E4462" t="s">
        <v>771</v>
      </c>
      <c r="F4462" t="s">
        <v>772</v>
      </c>
      <c r="G4462" t="s">
        <v>2565</v>
      </c>
      <c r="J4462" t="s">
        <v>791</v>
      </c>
      <c r="K4462" t="s">
        <v>2572</v>
      </c>
      <c r="L4462" t="s">
        <v>1427</v>
      </c>
      <c r="M4462" t="s">
        <v>45</v>
      </c>
      <c r="N4462" t="s">
        <v>771</v>
      </c>
      <c r="O4462">
        <v>1</v>
      </c>
      <c r="P4462" t="s">
        <v>777</v>
      </c>
      <c r="Q4462">
        <v>29.9</v>
      </c>
      <c r="R4462">
        <v>5.39</v>
      </c>
      <c r="Y4462" t="s">
        <v>17222</v>
      </c>
      <c r="Z4462" t="s">
        <v>3967</v>
      </c>
      <c r="AA4462">
        <v>89861</v>
      </c>
      <c r="AB4462" t="s">
        <v>420</v>
      </c>
    </row>
    <row r="4463" spans="1:35" x14ac:dyDescent="0.25">
      <c r="A4463" t="s">
        <v>17223</v>
      </c>
      <c r="B4463" t="s">
        <v>17223</v>
      </c>
      <c r="C4463" t="s">
        <v>17224</v>
      </c>
      <c r="D4463" t="s">
        <v>17225</v>
      </c>
      <c r="E4463" t="s">
        <v>771</v>
      </c>
      <c r="F4463" t="s">
        <v>772</v>
      </c>
      <c r="G4463" t="s">
        <v>2565</v>
      </c>
      <c r="J4463" t="s">
        <v>791</v>
      </c>
      <c r="K4463" t="s">
        <v>2598</v>
      </c>
      <c r="L4463" t="s">
        <v>776</v>
      </c>
      <c r="M4463" t="s">
        <v>424</v>
      </c>
      <c r="N4463" t="s">
        <v>771</v>
      </c>
      <c r="O4463">
        <v>1</v>
      </c>
      <c r="P4463" t="s">
        <v>777</v>
      </c>
      <c r="Q4463">
        <v>29.9</v>
      </c>
      <c r="R4463">
        <v>5.39</v>
      </c>
      <c r="Y4463" t="s">
        <v>17226</v>
      </c>
      <c r="Z4463" t="s">
        <v>4849</v>
      </c>
      <c r="AA4463">
        <v>1030</v>
      </c>
      <c r="AB4463" t="s">
        <v>420</v>
      </c>
    </row>
    <row r="4464" spans="1:35" x14ac:dyDescent="0.25">
      <c r="A4464" t="s">
        <v>17227</v>
      </c>
      <c r="B4464" t="s">
        <v>17227</v>
      </c>
      <c r="C4464" t="s">
        <v>17228</v>
      </c>
      <c r="D4464" t="s">
        <v>17229</v>
      </c>
      <c r="E4464" t="s">
        <v>771</v>
      </c>
      <c r="F4464" t="s">
        <v>772</v>
      </c>
      <c r="G4464" t="s">
        <v>2565</v>
      </c>
      <c r="J4464" t="s">
        <v>791</v>
      </c>
      <c r="K4464" t="s">
        <v>2566</v>
      </c>
      <c r="L4464" t="s">
        <v>2567</v>
      </c>
      <c r="M4464" t="s">
        <v>15</v>
      </c>
      <c r="N4464" t="s">
        <v>771</v>
      </c>
      <c r="O4464">
        <v>1</v>
      </c>
      <c r="P4464" t="s">
        <v>777</v>
      </c>
      <c r="Q4464">
        <v>19.899999999999999</v>
      </c>
      <c r="R4464">
        <v>3.59</v>
      </c>
      <c r="Y4464" t="s">
        <v>17230</v>
      </c>
      <c r="Z4464" t="s">
        <v>3340</v>
      </c>
      <c r="AA4464">
        <v>20873</v>
      </c>
      <c r="AB4464" t="s">
        <v>420</v>
      </c>
    </row>
    <row r="4465" spans="1:28" x14ac:dyDescent="0.25">
      <c r="A4465" t="s">
        <v>17231</v>
      </c>
      <c r="B4465" t="s">
        <v>17231</v>
      </c>
      <c r="C4465" t="s">
        <v>17232</v>
      </c>
      <c r="D4465" t="s">
        <v>17233</v>
      </c>
      <c r="E4465" t="s">
        <v>771</v>
      </c>
      <c r="F4465" t="s">
        <v>772</v>
      </c>
      <c r="G4465" t="s">
        <v>2565</v>
      </c>
      <c r="J4465" t="s">
        <v>791</v>
      </c>
      <c r="K4465" t="s">
        <v>2598</v>
      </c>
      <c r="L4465" t="s">
        <v>776</v>
      </c>
      <c r="M4465" t="s">
        <v>424</v>
      </c>
      <c r="N4465" t="s">
        <v>771</v>
      </c>
      <c r="O4465">
        <v>1</v>
      </c>
      <c r="P4465" t="s">
        <v>777</v>
      </c>
      <c r="Q4465">
        <v>29.9</v>
      </c>
      <c r="R4465">
        <v>5.39</v>
      </c>
      <c r="Y4465" t="s">
        <v>17234</v>
      </c>
      <c r="Z4465" t="s">
        <v>2585</v>
      </c>
      <c r="AA4465">
        <v>20078</v>
      </c>
      <c r="AB4465" t="s">
        <v>420</v>
      </c>
    </row>
    <row r="4466" spans="1:28" x14ac:dyDescent="0.25">
      <c r="A4466" t="s">
        <v>17235</v>
      </c>
      <c r="B4466" t="s">
        <v>17235</v>
      </c>
      <c r="C4466" t="s">
        <v>17236</v>
      </c>
      <c r="D4466" t="s">
        <v>17237</v>
      </c>
      <c r="E4466" t="s">
        <v>771</v>
      </c>
      <c r="F4466" t="s">
        <v>772</v>
      </c>
      <c r="G4466" t="s">
        <v>2565</v>
      </c>
      <c r="J4466" t="s">
        <v>791</v>
      </c>
      <c r="K4466" t="s">
        <v>2566</v>
      </c>
      <c r="L4466" t="s">
        <v>2567</v>
      </c>
      <c r="M4466" t="s">
        <v>15</v>
      </c>
      <c r="N4466" t="s">
        <v>771</v>
      </c>
      <c r="O4466">
        <v>1</v>
      </c>
      <c r="P4466" t="s">
        <v>777</v>
      </c>
      <c r="Q4466">
        <v>19.899999999999999</v>
      </c>
      <c r="R4466">
        <v>3.59</v>
      </c>
      <c r="Y4466" t="s">
        <v>17238</v>
      </c>
      <c r="Z4466" t="s">
        <v>4836</v>
      </c>
      <c r="AA4466">
        <v>38017</v>
      </c>
      <c r="AB4466" t="s">
        <v>420</v>
      </c>
    </row>
    <row r="4467" spans="1:28" x14ac:dyDescent="0.25">
      <c r="A4467" t="s">
        <v>17239</v>
      </c>
      <c r="B4467" t="s">
        <v>17239</v>
      </c>
      <c r="C4467" t="s">
        <v>17240</v>
      </c>
      <c r="D4467" t="s">
        <v>17241</v>
      </c>
      <c r="E4467" t="s">
        <v>771</v>
      </c>
      <c r="F4467" t="s">
        <v>772</v>
      </c>
      <c r="G4467" t="s">
        <v>2565</v>
      </c>
      <c r="J4467" t="s">
        <v>791</v>
      </c>
      <c r="K4467" t="s">
        <v>7068</v>
      </c>
      <c r="L4467" t="s">
        <v>1238</v>
      </c>
      <c r="M4467" t="s">
        <v>57</v>
      </c>
      <c r="N4467" t="s">
        <v>771</v>
      </c>
      <c r="O4467">
        <v>1</v>
      </c>
      <c r="P4467" t="s">
        <v>777</v>
      </c>
      <c r="Q4467">
        <v>14.9</v>
      </c>
      <c r="R4467">
        <v>2.69</v>
      </c>
      <c r="Y4467" t="s">
        <v>17242</v>
      </c>
      <c r="Z4467" t="s">
        <v>3296</v>
      </c>
      <c r="AA4467">
        <v>24043</v>
      </c>
      <c r="AB4467" t="s">
        <v>420</v>
      </c>
    </row>
    <row r="4468" spans="1:28" x14ac:dyDescent="0.25">
      <c r="A4468" t="s">
        <v>17243</v>
      </c>
      <c r="B4468" t="s">
        <v>17243</v>
      </c>
      <c r="C4468" t="s">
        <v>17244</v>
      </c>
      <c r="D4468" t="s">
        <v>17245</v>
      </c>
      <c r="E4468" t="s">
        <v>771</v>
      </c>
      <c r="F4468" t="s">
        <v>772</v>
      </c>
      <c r="G4468" t="s">
        <v>2565</v>
      </c>
      <c r="J4468" t="s">
        <v>791</v>
      </c>
      <c r="K4468" t="s">
        <v>2598</v>
      </c>
      <c r="L4468" t="s">
        <v>776</v>
      </c>
      <c r="M4468" t="s">
        <v>424</v>
      </c>
      <c r="N4468" t="s">
        <v>771</v>
      </c>
      <c r="O4468">
        <v>1</v>
      </c>
      <c r="P4468" t="s">
        <v>777</v>
      </c>
      <c r="Q4468">
        <v>29.9</v>
      </c>
      <c r="R4468">
        <v>5.39</v>
      </c>
      <c r="Y4468" t="s">
        <v>17246</v>
      </c>
      <c r="Z4468" t="s">
        <v>2878</v>
      </c>
      <c r="AA4468">
        <v>33033</v>
      </c>
      <c r="AB4468" t="s">
        <v>420</v>
      </c>
    </row>
    <row r="4469" spans="1:28" x14ac:dyDescent="0.25">
      <c r="A4469" t="s">
        <v>17247</v>
      </c>
      <c r="B4469" t="s">
        <v>17247</v>
      </c>
      <c r="C4469" t="s">
        <v>17248</v>
      </c>
      <c r="D4469" t="s">
        <v>17249</v>
      </c>
      <c r="E4469" t="s">
        <v>771</v>
      </c>
      <c r="F4469" t="s">
        <v>772</v>
      </c>
      <c r="G4469" t="s">
        <v>2565</v>
      </c>
      <c r="J4469" t="s">
        <v>791</v>
      </c>
      <c r="K4469" t="s">
        <v>2938</v>
      </c>
      <c r="L4469" t="s">
        <v>2939</v>
      </c>
      <c r="M4469" t="s">
        <v>138</v>
      </c>
      <c r="N4469" t="s">
        <v>771</v>
      </c>
      <c r="O4469">
        <v>1</v>
      </c>
      <c r="P4469" t="s">
        <v>777</v>
      </c>
      <c r="Q4469">
        <v>19.899999999999999</v>
      </c>
      <c r="R4469">
        <v>3.59</v>
      </c>
      <c r="Y4469" t="s">
        <v>17250</v>
      </c>
      <c r="Z4469" t="s">
        <v>4824</v>
      </c>
      <c r="AA4469">
        <v>73051</v>
      </c>
      <c r="AB4469" t="s">
        <v>420</v>
      </c>
    </row>
    <row r="4470" spans="1:28" x14ac:dyDescent="0.25">
      <c r="A4470" t="s">
        <v>17251</v>
      </c>
      <c r="B4470" t="s">
        <v>17251</v>
      </c>
      <c r="C4470" t="s">
        <v>17252</v>
      </c>
      <c r="D4470" t="s">
        <v>17253</v>
      </c>
      <c r="E4470" t="s">
        <v>771</v>
      </c>
      <c r="F4470" t="s">
        <v>772</v>
      </c>
      <c r="G4470" t="s">
        <v>2565</v>
      </c>
      <c r="J4470" t="s">
        <v>791</v>
      </c>
      <c r="K4470" t="s">
        <v>2566</v>
      </c>
      <c r="L4470" t="s">
        <v>2567</v>
      </c>
      <c r="M4470" t="s">
        <v>15</v>
      </c>
      <c r="N4470" t="s">
        <v>771</v>
      </c>
      <c r="O4470">
        <v>1</v>
      </c>
      <c r="P4470" t="s">
        <v>777</v>
      </c>
      <c r="Q4470">
        <v>19.899999999999999</v>
      </c>
      <c r="R4470">
        <v>3.59</v>
      </c>
      <c r="Y4470" t="s">
        <v>17254</v>
      </c>
      <c r="Z4470" t="s">
        <v>3709</v>
      </c>
      <c r="AA4470">
        <v>55022</v>
      </c>
      <c r="AB4470" t="s">
        <v>420</v>
      </c>
    </row>
    <row r="4471" spans="1:28" x14ac:dyDescent="0.25">
      <c r="A4471" t="s">
        <v>17255</v>
      </c>
      <c r="B4471" t="s">
        <v>17255</v>
      </c>
      <c r="C4471" t="s">
        <v>17256</v>
      </c>
      <c r="D4471" t="s">
        <v>17257</v>
      </c>
      <c r="E4471" t="s">
        <v>771</v>
      </c>
      <c r="F4471" t="s">
        <v>772</v>
      </c>
      <c r="G4471" t="s">
        <v>2565</v>
      </c>
      <c r="J4471" t="s">
        <v>791</v>
      </c>
      <c r="K4471" t="s">
        <v>2566</v>
      </c>
      <c r="L4471" t="s">
        <v>2567</v>
      </c>
      <c r="M4471" t="s">
        <v>15</v>
      </c>
      <c r="N4471" t="s">
        <v>771</v>
      </c>
      <c r="O4471">
        <v>1</v>
      </c>
      <c r="P4471" t="s">
        <v>777</v>
      </c>
      <c r="Q4471">
        <v>19.899999999999999</v>
      </c>
      <c r="R4471">
        <v>3.59</v>
      </c>
      <c r="Y4471" t="s">
        <v>17258</v>
      </c>
      <c r="Z4471" t="s">
        <v>2279</v>
      </c>
      <c r="AA4471">
        <v>14054</v>
      </c>
      <c r="AB4471" t="s">
        <v>420</v>
      </c>
    </row>
    <row r="4472" spans="1:28" x14ac:dyDescent="0.25">
      <c r="A4472" t="s">
        <v>17259</v>
      </c>
      <c r="B4472" t="s">
        <v>17259</v>
      </c>
      <c r="C4472" t="s">
        <v>17260</v>
      </c>
      <c r="D4472" t="s">
        <v>17261</v>
      </c>
      <c r="E4472" t="s">
        <v>771</v>
      </c>
      <c r="F4472" t="s">
        <v>772</v>
      </c>
      <c r="G4472" t="s">
        <v>2565</v>
      </c>
      <c r="J4472" t="s">
        <v>791</v>
      </c>
      <c r="K4472" t="s">
        <v>3014</v>
      </c>
      <c r="L4472" t="s">
        <v>3015</v>
      </c>
      <c r="M4472" t="s">
        <v>25</v>
      </c>
      <c r="N4472" t="s">
        <v>771</v>
      </c>
      <c r="O4472">
        <v>1</v>
      </c>
      <c r="P4472" t="s">
        <v>777</v>
      </c>
      <c r="Q4472">
        <v>29.9</v>
      </c>
      <c r="R4472">
        <v>5.39</v>
      </c>
      <c r="Y4472" t="s">
        <v>17262</v>
      </c>
      <c r="Z4472" t="s">
        <v>3604</v>
      </c>
      <c r="AA4472">
        <v>84047</v>
      </c>
      <c r="AB4472" t="s">
        <v>420</v>
      </c>
    </row>
    <row r="4473" spans="1:28" x14ac:dyDescent="0.25">
      <c r="A4473" t="s">
        <v>17263</v>
      </c>
      <c r="B4473" t="s">
        <v>17263</v>
      </c>
      <c r="C4473" t="s">
        <v>17264</v>
      </c>
      <c r="D4473" t="s">
        <v>17265</v>
      </c>
      <c r="E4473" t="s">
        <v>771</v>
      </c>
      <c r="F4473" t="s">
        <v>772</v>
      </c>
      <c r="G4473" t="s">
        <v>2565</v>
      </c>
      <c r="J4473" t="s">
        <v>791</v>
      </c>
      <c r="K4473" t="s">
        <v>2566</v>
      </c>
      <c r="L4473" t="s">
        <v>2567</v>
      </c>
      <c r="M4473" t="s">
        <v>15</v>
      </c>
      <c r="N4473" t="s">
        <v>771</v>
      </c>
      <c r="O4473">
        <v>1</v>
      </c>
      <c r="P4473" t="s">
        <v>777</v>
      </c>
      <c r="Q4473">
        <v>19.899999999999999</v>
      </c>
      <c r="R4473">
        <v>3.59</v>
      </c>
      <c r="Y4473" t="s">
        <v>17266</v>
      </c>
      <c r="Z4473" t="s">
        <v>2980</v>
      </c>
      <c r="AA4473">
        <v>21049</v>
      </c>
      <c r="AB4473" t="s">
        <v>420</v>
      </c>
    </row>
    <row r="4474" spans="1:28" x14ac:dyDescent="0.25">
      <c r="A4474" t="s">
        <v>17267</v>
      </c>
      <c r="B4474" t="s">
        <v>17267</v>
      </c>
      <c r="C4474" t="s">
        <v>17268</v>
      </c>
      <c r="D4474" t="s">
        <v>17269</v>
      </c>
      <c r="E4474" t="s">
        <v>771</v>
      </c>
      <c r="F4474" t="s">
        <v>772</v>
      </c>
      <c r="G4474" t="s">
        <v>2565</v>
      </c>
      <c r="J4474" t="s">
        <v>791</v>
      </c>
      <c r="K4474" t="s">
        <v>2641</v>
      </c>
      <c r="L4474" t="s">
        <v>1330</v>
      </c>
      <c r="M4474" t="s">
        <v>29</v>
      </c>
      <c r="N4474" t="s">
        <v>771</v>
      </c>
      <c r="O4474">
        <v>1</v>
      </c>
      <c r="P4474" t="s">
        <v>777</v>
      </c>
      <c r="Q4474">
        <v>32.9</v>
      </c>
      <c r="R4474">
        <v>5.93</v>
      </c>
      <c r="S4474">
        <v>0.66</v>
      </c>
      <c r="X4474">
        <v>0.66</v>
      </c>
      <c r="Y4474" t="s">
        <v>4797</v>
      </c>
      <c r="Z4474" t="s">
        <v>2568</v>
      </c>
      <c r="AA4474">
        <v>10034</v>
      </c>
      <c r="AB4474" t="s">
        <v>420</v>
      </c>
    </row>
    <row r="4475" spans="1:28" x14ac:dyDescent="0.25">
      <c r="A4475" t="s">
        <v>17270</v>
      </c>
      <c r="B4475" t="s">
        <v>17270</v>
      </c>
      <c r="C4475" t="s">
        <v>17271</v>
      </c>
      <c r="D4475" t="s">
        <v>17272</v>
      </c>
      <c r="E4475" t="s">
        <v>771</v>
      </c>
      <c r="F4475" t="s">
        <v>772</v>
      </c>
      <c r="G4475" t="s">
        <v>2565</v>
      </c>
      <c r="J4475" t="s">
        <v>791</v>
      </c>
      <c r="K4475" t="s">
        <v>2641</v>
      </c>
      <c r="L4475" t="s">
        <v>1330</v>
      </c>
      <c r="M4475" t="s">
        <v>29</v>
      </c>
      <c r="N4475" t="s">
        <v>771</v>
      </c>
      <c r="O4475">
        <v>1</v>
      </c>
      <c r="P4475" t="s">
        <v>777</v>
      </c>
      <c r="Q4475">
        <v>32.9</v>
      </c>
      <c r="R4475">
        <v>5.93</v>
      </c>
      <c r="Y4475" t="s">
        <v>3388</v>
      </c>
      <c r="Z4475" t="s">
        <v>3388</v>
      </c>
      <c r="AA4475">
        <v>90147</v>
      </c>
      <c r="AB4475" t="s">
        <v>420</v>
      </c>
    </row>
    <row r="4476" spans="1:28" x14ac:dyDescent="0.25">
      <c r="A4476" t="s">
        <v>17273</v>
      </c>
      <c r="B4476" t="s">
        <v>17273</v>
      </c>
      <c r="C4476" t="s">
        <v>17274</v>
      </c>
      <c r="D4476" t="s">
        <v>17275</v>
      </c>
      <c r="E4476" t="s">
        <v>771</v>
      </c>
      <c r="F4476" t="s">
        <v>772</v>
      </c>
      <c r="G4476" t="s">
        <v>2565</v>
      </c>
      <c r="J4476" t="s">
        <v>791</v>
      </c>
      <c r="K4476" t="s">
        <v>2584</v>
      </c>
      <c r="L4476" t="s">
        <v>801</v>
      </c>
      <c r="M4476" t="s">
        <v>31</v>
      </c>
      <c r="N4476" t="s">
        <v>771</v>
      </c>
      <c r="O4476">
        <v>1</v>
      </c>
      <c r="P4476" t="s">
        <v>777</v>
      </c>
      <c r="Q4476">
        <v>34.9</v>
      </c>
      <c r="R4476">
        <v>6.29</v>
      </c>
      <c r="Y4476" t="s">
        <v>8491</v>
      </c>
      <c r="Z4476" t="s">
        <v>3239</v>
      </c>
      <c r="AA4476">
        <v>31033</v>
      </c>
      <c r="AB4476" t="s">
        <v>420</v>
      </c>
    </row>
    <row r="4477" spans="1:28" x14ac:dyDescent="0.25">
      <c r="A4477" t="s">
        <v>17276</v>
      </c>
      <c r="B4477" t="s">
        <v>17276</v>
      </c>
      <c r="C4477" t="s">
        <v>17277</v>
      </c>
      <c r="D4477" t="s">
        <v>17278</v>
      </c>
      <c r="E4477" t="s">
        <v>771</v>
      </c>
      <c r="F4477" t="s">
        <v>772</v>
      </c>
      <c r="G4477" t="s">
        <v>2565</v>
      </c>
      <c r="J4477" t="s">
        <v>791</v>
      </c>
      <c r="K4477" t="s">
        <v>2641</v>
      </c>
      <c r="L4477" t="s">
        <v>1330</v>
      </c>
      <c r="M4477" t="s">
        <v>29</v>
      </c>
      <c r="N4477" t="s">
        <v>771</v>
      </c>
      <c r="O4477">
        <v>1</v>
      </c>
      <c r="P4477" t="s">
        <v>777</v>
      </c>
      <c r="Q4477">
        <v>32.9</v>
      </c>
      <c r="R4477">
        <v>5.93</v>
      </c>
      <c r="S4477">
        <v>1.64</v>
      </c>
      <c r="X4477">
        <v>1.64</v>
      </c>
      <c r="Y4477" t="s">
        <v>17279</v>
      </c>
      <c r="Z4477" t="s">
        <v>3967</v>
      </c>
      <c r="AA4477">
        <v>89852</v>
      </c>
      <c r="AB4477" t="s">
        <v>420</v>
      </c>
    </row>
    <row r="4478" spans="1:28" x14ac:dyDescent="0.25">
      <c r="A4478" t="s">
        <v>17280</v>
      </c>
      <c r="B4478" t="s">
        <v>17280</v>
      </c>
      <c r="C4478" t="s">
        <v>17281</v>
      </c>
      <c r="D4478" t="s">
        <v>17282</v>
      </c>
      <c r="E4478" t="s">
        <v>771</v>
      </c>
      <c r="F4478" t="s">
        <v>772</v>
      </c>
      <c r="G4478" t="s">
        <v>2565</v>
      </c>
      <c r="J4478" t="s">
        <v>791</v>
      </c>
      <c r="K4478" t="s">
        <v>2618</v>
      </c>
      <c r="L4478" t="s">
        <v>864</v>
      </c>
      <c r="M4478" t="s">
        <v>21</v>
      </c>
      <c r="N4478" t="s">
        <v>771</v>
      </c>
      <c r="O4478">
        <v>1</v>
      </c>
      <c r="P4478" t="s">
        <v>777</v>
      </c>
      <c r="Q4478">
        <v>29.9</v>
      </c>
      <c r="R4478">
        <v>5.39</v>
      </c>
      <c r="Y4478" t="s">
        <v>2599</v>
      </c>
      <c r="Z4478" t="s">
        <v>2712</v>
      </c>
      <c r="AA4478">
        <v>141</v>
      </c>
      <c r="AB4478" t="s">
        <v>420</v>
      </c>
    </row>
    <row r="4479" spans="1:28" x14ac:dyDescent="0.25">
      <c r="A4479" t="s">
        <v>17283</v>
      </c>
      <c r="B4479" t="s">
        <v>17283</v>
      </c>
      <c r="C4479" t="s">
        <v>17284</v>
      </c>
      <c r="D4479" t="s">
        <v>17285</v>
      </c>
      <c r="E4479" t="s">
        <v>771</v>
      </c>
      <c r="F4479" t="s">
        <v>772</v>
      </c>
      <c r="G4479" t="s">
        <v>2565</v>
      </c>
      <c r="J4479" t="s">
        <v>791</v>
      </c>
      <c r="K4479" t="s">
        <v>2911</v>
      </c>
      <c r="L4479" t="s">
        <v>1037</v>
      </c>
      <c r="M4479" t="s">
        <v>430</v>
      </c>
      <c r="N4479" t="s">
        <v>771</v>
      </c>
      <c r="O4479">
        <v>1</v>
      </c>
      <c r="P4479" t="s">
        <v>777</v>
      </c>
      <c r="Q4479">
        <v>59.9</v>
      </c>
      <c r="R4479">
        <v>10.8</v>
      </c>
      <c r="Y4479" t="s">
        <v>17286</v>
      </c>
      <c r="Z4479" t="s">
        <v>3962</v>
      </c>
      <c r="AA4479">
        <v>37067</v>
      </c>
      <c r="AB4479" t="s">
        <v>420</v>
      </c>
    </row>
    <row r="4480" spans="1:28" x14ac:dyDescent="0.25">
      <c r="A4480" t="s">
        <v>17287</v>
      </c>
      <c r="B4480" t="s">
        <v>17287</v>
      </c>
      <c r="C4480" t="s">
        <v>2198</v>
      </c>
      <c r="D4480" t="s">
        <v>17288</v>
      </c>
      <c r="E4480" t="s">
        <v>771</v>
      </c>
      <c r="F4480" t="s">
        <v>772</v>
      </c>
      <c r="G4480" t="s">
        <v>2565</v>
      </c>
      <c r="J4480" t="s">
        <v>791</v>
      </c>
      <c r="K4480" t="s">
        <v>2566</v>
      </c>
      <c r="L4480" t="s">
        <v>2567</v>
      </c>
      <c r="M4480" t="s">
        <v>15</v>
      </c>
      <c r="N4480" t="s">
        <v>771</v>
      </c>
      <c r="O4480">
        <v>1</v>
      </c>
      <c r="P4480" t="s">
        <v>777</v>
      </c>
      <c r="Q4480">
        <v>19.899999999999999</v>
      </c>
      <c r="R4480">
        <v>3.59</v>
      </c>
      <c r="Y4480" t="s">
        <v>2785</v>
      </c>
      <c r="Z4480" t="s">
        <v>2785</v>
      </c>
      <c r="AA4480">
        <v>7100</v>
      </c>
      <c r="AB4480" t="s">
        <v>420</v>
      </c>
    </row>
    <row r="4481" spans="1:28" x14ac:dyDescent="0.25">
      <c r="A4481" t="s">
        <v>17289</v>
      </c>
      <c r="B4481" t="s">
        <v>17289</v>
      </c>
      <c r="C4481" t="s">
        <v>17290</v>
      </c>
      <c r="D4481" t="s">
        <v>17291</v>
      </c>
      <c r="E4481" t="s">
        <v>771</v>
      </c>
      <c r="F4481" t="s">
        <v>772</v>
      </c>
      <c r="G4481" t="s">
        <v>2565</v>
      </c>
      <c r="J4481" t="s">
        <v>791</v>
      </c>
      <c r="K4481" t="s">
        <v>2882</v>
      </c>
      <c r="L4481" t="s">
        <v>827</v>
      </c>
      <c r="M4481" t="s">
        <v>438</v>
      </c>
      <c r="N4481" t="s">
        <v>771</v>
      </c>
      <c r="O4481">
        <v>1</v>
      </c>
      <c r="P4481" t="s">
        <v>777</v>
      </c>
      <c r="Q4481">
        <v>39.9</v>
      </c>
      <c r="R4481">
        <v>7.2</v>
      </c>
      <c r="Y4481" t="s">
        <v>2604</v>
      </c>
      <c r="Z4481" t="s">
        <v>3662</v>
      </c>
      <c r="AA4481">
        <v>80126</v>
      </c>
      <c r="AB4481" t="s">
        <v>420</v>
      </c>
    </row>
    <row r="4482" spans="1:28" x14ac:dyDescent="0.25">
      <c r="A4482" t="s">
        <v>17292</v>
      </c>
      <c r="B4482" t="s">
        <v>17292</v>
      </c>
      <c r="C4482" t="s">
        <v>17293</v>
      </c>
      <c r="D4482" t="s">
        <v>17294</v>
      </c>
      <c r="E4482" t="s">
        <v>771</v>
      </c>
      <c r="F4482" t="s">
        <v>772</v>
      </c>
      <c r="G4482" t="s">
        <v>2565</v>
      </c>
      <c r="J4482" t="s">
        <v>791</v>
      </c>
      <c r="K4482" t="s">
        <v>2618</v>
      </c>
      <c r="L4482" t="s">
        <v>864</v>
      </c>
      <c r="M4482" t="s">
        <v>21</v>
      </c>
      <c r="N4482" t="s">
        <v>771</v>
      </c>
      <c r="O4482">
        <v>1</v>
      </c>
      <c r="P4482" t="s">
        <v>777</v>
      </c>
      <c r="Q4482">
        <v>29.9</v>
      </c>
      <c r="R4482">
        <v>5.39</v>
      </c>
      <c r="Y4482" t="s">
        <v>7808</v>
      </c>
      <c r="Z4482" t="s">
        <v>2585</v>
      </c>
      <c r="AA4482">
        <v>20013</v>
      </c>
      <c r="AB4482" t="s">
        <v>420</v>
      </c>
    </row>
    <row r="4483" spans="1:28" x14ac:dyDescent="0.25">
      <c r="A4483" t="s">
        <v>17295</v>
      </c>
      <c r="B4483" t="s">
        <v>17295</v>
      </c>
      <c r="C4483" t="s">
        <v>17296</v>
      </c>
      <c r="D4483" t="s">
        <v>17297</v>
      </c>
      <c r="E4483" t="s">
        <v>771</v>
      </c>
      <c r="F4483" t="s">
        <v>772</v>
      </c>
      <c r="G4483" t="s">
        <v>2565</v>
      </c>
      <c r="J4483" t="s">
        <v>791</v>
      </c>
      <c r="K4483" t="s">
        <v>2578</v>
      </c>
      <c r="L4483" t="s">
        <v>833</v>
      </c>
      <c r="M4483" t="s">
        <v>49</v>
      </c>
      <c r="N4483" t="s">
        <v>771</v>
      </c>
      <c r="O4483">
        <v>1</v>
      </c>
      <c r="P4483" t="s">
        <v>777</v>
      </c>
      <c r="Q4483">
        <v>24.9</v>
      </c>
      <c r="R4483">
        <v>4.49</v>
      </c>
      <c r="Y4483" t="s">
        <v>2599</v>
      </c>
      <c r="Z4483" t="s">
        <v>2712</v>
      </c>
      <c r="AA4483">
        <v>188</v>
      </c>
      <c r="AB4483" t="s">
        <v>420</v>
      </c>
    </row>
    <row r="4484" spans="1:28" x14ac:dyDescent="0.25">
      <c r="A4484" t="s">
        <v>17298</v>
      </c>
      <c r="B4484" t="s">
        <v>17298</v>
      </c>
      <c r="C4484" t="s">
        <v>17299</v>
      </c>
      <c r="D4484" t="s">
        <v>17300</v>
      </c>
      <c r="E4484" t="s">
        <v>771</v>
      </c>
      <c r="F4484" t="s">
        <v>772</v>
      </c>
      <c r="G4484" t="s">
        <v>2565</v>
      </c>
      <c r="J4484" t="s">
        <v>791</v>
      </c>
      <c r="K4484" t="s">
        <v>2566</v>
      </c>
      <c r="L4484" t="s">
        <v>2567</v>
      </c>
      <c r="M4484" t="s">
        <v>15</v>
      </c>
      <c r="N4484" t="s">
        <v>771</v>
      </c>
      <c r="O4484">
        <v>1</v>
      </c>
      <c r="P4484" t="s">
        <v>777</v>
      </c>
      <c r="Q4484">
        <v>19.899999999999999</v>
      </c>
      <c r="R4484">
        <v>3.59</v>
      </c>
      <c r="Y4484" t="s">
        <v>17301</v>
      </c>
      <c r="Z4484" t="s">
        <v>17301</v>
      </c>
      <c r="AA4484">
        <v>31044</v>
      </c>
      <c r="AB4484" t="s">
        <v>420</v>
      </c>
    </row>
    <row r="4485" spans="1:28" x14ac:dyDescent="0.25">
      <c r="A4485" t="s">
        <v>17302</v>
      </c>
      <c r="B4485" t="s">
        <v>17302</v>
      </c>
      <c r="C4485" t="s">
        <v>17303</v>
      </c>
      <c r="D4485" t="s">
        <v>17304</v>
      </c>
      <c r="E4485" t="s">
        <v>771</v>
      </c>
      <c r="F4485" t="s">
        <v>772</v>
      </c>
      <c r="G4485" t="s">
        <v>2565</v>
      </c>
      <c r="J4485" t="s">
        <v>791</v>
      </c>
      <c r="K4485" t="s">
        <v>2641</v>
      </c>
      <c r="L4485" t="s">
        <v>1330</v>
      </c>
      <c r="M4485" t="s">
        <v>29</v>
      </c>
      <c r="N4485" t="s">
        <v>771</v>
      </c>
      <c r="O4485">
        <v>1</v>
      </c>
      <c r="P4485" t="s">
        <v>777</v>
      </c>
      <c r="Q4485">
        <v>32.9</v>
      </c>
      <c r="R4485">
        <v>5.93</v>
      </c>
      <c r="Y4485" t="s">
        <v>3419</v>
      </c>
      <c r="Z4485" t="s">
        <v>2599</v>
      </c>
      <c r="AA4485">
        <v>48</v>
      </c>
      <c r="AB4485" t="s">
        <v>420</v>
      </c>
    </row>
    <row r="4486" spans="1:28" x14ac:dyDescent="0.25">
      <c r="A4486" t="s">
        <v>17305</v>
      </c>
      <c r="C4486" t="s">
        <v>17306</v>
      </c>
      <c r="D4486" t="s">
        <v>17307</v>
      </c>
      <c r="E4486" t="s">
        <v>771</v>
      </c>
      <c r="F4486" t="s">
        <v>2590</v>
      </c>
      <c r="G4486" t="s">
        <v>2565</v>
      </c>
      <c r="H4486" t="s">
        <v>2591</v>
      </c>
      <c r="J4486" t="s">
        <v>774</v>
      </c>
      <c r="K4486" t="s">
        <v>3282</v>
      </c>
      <c r="L4486" t="s">
        <v>435</v>
      </c>
      <c r="M4486" t="s">
        <v>434</v>
      </c>
      <c r="N4486" t="s">
        <v>771</v>
      </c>
      <c r="O4486">
        <v>1</v>
      </c>
      <c r="P4486" t="s">
        <v>777</v>
      </c>
      <c r="Q4486">
        <v>59.9</v>
      </c>
      <c r="R4486">
        <v>10.8</v>
      </c>
      <c r="S4486">
        <v>3</v>
      </c>
      <c r="T4486">
        <v>0.54</v>
      </c>
      <c r="Y4486" t="s">
        <v>2980</v>
      </c>
      <c r="Z4486" t="s">
        <v>2980</v>
      </c>
      <c r="AA4486">
        <v>21100</v>
      </c>
      <c r="AB4486" t="s">
        <v>420</v>
      </c>
    </row>
    <row r="4487" spans="1:28" x14ac:dyDescent="0.25">
      <c r="A4487" t="s">
        <v>17308</v>
      </c>
      <c r="B4487" t="s">
        <v>17308</v>
      </c>
      <c r="C4487" t="s">
        <v>17309</v>
      </c>
      <c r="D4487" t="s">
        <v>17310</v>
      </c>
      <c r="E4487" t="s">
        <v>771</v>
      </c>
      <c r="F4487" t="s">
        <v>772</v>
      </c>
      <c r="G4487" t="s">
        <v>2565</v>
      </c>
      <c r="I4487" t="s">
        <v>2646</v>
      </c>
      <c r="J4487" t="s">
        <v>774</v>
      </c>
      <c r="K4487" t="s">
        <v>7068</v>
      </c>
      <c r="L4487" t="s">
        <v>1238</v>
      </c>
      <c r="M4487" t="s">
        <v>57</v>
      </c>
      <c r="N4487" t="s">
        <v>771</v>
      </c>
      <c r="O4487">
        <v>1</v>
      </c>
      <c r="P4487" t="s">
        <v>777</v>
      </c>
      <c r="Q4487">
        <v>14.9</v>
      </c>
      <c r="R4487">
        <v>2.69</v>
      </c>
      <c r="Y4487" t="s">
        <v>2883</v>
      </c>
      <c r="Z4487" t="s">
        <v>2627</v>
      </c>
      <c r="AA4487">
        <v>2032</v>
      </c>
      <c r="AB4487" t="s">
        <v>420</v>
      </c>
    </row>
    <row r="4488" spans="1:28" x14ac:dyDescent="0.25">
      <c r="A4488" t="s">
        <v>17311</v>
      </c>
      <c r="B4488" t="s">
        <v>17311</v>
      </c>
      <c r="C4488" t="s">
        <v>17312</v>
      </c>
      <c r="D4488" t="s">
        <v>17313</v>
      </c>
      <c r="E4488" t="s">
        <v>771</v>
      </c>
      <c r="F4488" t="s">
        <v>772</v>
      </c>
      <c r="G4488" t="s">
        <v>2565</v>
      </c>
      <c r="J4488" t="s">
        <v>791</v>
      </c>
      <c r="K4488" t="s">
        <v>2566</v>
      </c>
      <c r="L4488" t="s">
        <v>2567</v>
      </c>
      <c r="M4488" t="s">
        <v>15</v>
      </c>
      <c r="N4488" t="s">
        <v>771</v>
      </c>
      <c r="O4488">
        <v>1</v>
      </c>
      <c r="P4488" t="s">
        <v>777</v>
      </c>
      <c r="Q4488">
        <v>19.899999999999999</v>
      </c>
      <c r="R4488">
        <v>3.59</v>
      </c>
      <c r="Y4488" t="s">
        <v>17314</v>
      </c>
      <c r="Z4488" t="s">
        <v>2604</v>
      </c>
      <c r="AA4488">
        <v>80146</v>
      </c>
      <c r="AB4488" t="s">
        <v>420</v>
      </c>
    </row>
    <row r="4489" spans="1:28" x14ac:dyDescent="0.25">
      <c r="A4489" t="s">
        <v>17315</v>
      </c>
      <c r="C4489" t="s">
        <v>17316</v>
      </c>
      <c r="D4489" t="s">
        <v>17317</v>
      </c>
      <c r="E4489" t="s">
        <v>771</v>
      </c>
      <c r="F4489" t="s">
        <v>2590</v>
      </c>
      <c r="G4489" t="s">
        <v>2565</v>
      </c>
      <c r="H4489" t="s">
        <v>2591</v>
      </c>
      <c r="J4489" t="s">
        <v>774</v>
      </c>
      <c r="K4489" t="s">
        <v>3282</v>
      </c>
      <c r="L4489" t="s">
        <v>435</v>
      </c>
      <c r="M4489" t="s">
        <v>434</v>
      </c>
      <c r="N4489" t="s">
        <v>771</v>
      </c>
      <c r="O4489">
        <v>1</v>
      </c>
      <c r="P4489" t="s">
        <v>777</v>
      </c>
      <c r="Q4489">
        <v>59.9</v>
      </c>
      <c r="R4489">
        <v>10.8</v>
      </c>
      <c r="S4489">
        <v>3</v>
      </c>
      <c r="T4489">
        <v>0.54</v>
      </c>
      <c r="Y4489" t="s">
        <v>3806</v>
      </c>
      <c r="Z4489" t="s">
        <v>3806</v>
      </c>
      <c r="AA4489">
        <v>16156</v>
      </c>
      <c r="AB4489" t="s">
        <v>420</v>
      </c>
    </row>
    <row r="4490" spans="1:28" x14ac:dyDescent="0.25">
      <c r="A4490" t="s">
        <v>17318</v>
      </c>
      <c r="B4490" t="s">
        <v>17318</v>
      </c>
      <c r="C4490" t="s">
        <v>17319</v>
      </c>
      <c r="D4490" t="s">
        <v>17320</v>
      </c>
      <c r="E4490" t="s">
        <v>771</v>
      </c>
      <c r="F4490" t="s">
        <v>772</v>
      </c>
      <c r="G4490" t="s">
        <v>2565</v>
      </c>
      <c r="J4490" t="s">
        <v>791</v>
      </c>
      <c r="K4490" t="s">
        <v>2566</v>
      </c>
      <c r="L4490" t="s">
        <v>2567</v>
      </c>
      <c r="M4490" t="s">
        <v>15</v>
      </c>
      <c r="N4490" t="s">
        <v>771</v>
      </c>
      <c r="O4490">
        <v>1</v>
      </c>
      <c r="P4490" t="s">
        <v>777</v>
      </c>
      <c r="Q4490">
        <v>19.899999999999999</v>
      </c>
      <c r="R4490">
        <v>3.59</v>
      </c>
      <c r="Y4490" t="s">
        <v>14020</v>
      </c>
      <c r="Z4490" t="s">
        <v>14020</v>
      </c>
      <c r="AA4490">
        <v>26900</v>
      </c>
      <c r="AB4490" t="s">
        <v>420</v>
      </c>
    </row>
    <row r="4491" spans="1:28" x14ac:dyDescent="0.25">
      <c r="A4491" t="s">
        <v>17321</v>
      </c>
      <c r="B4491" t="s">
        <v>17321</v>
      </c>
      <c r="C4491" t="s">
        <v>17322</v>
      </c>
      <c r="D4491" t="s">
        <v>15806</v>
      </c>
      <c r="E4491" t="s">
        <v>771</v>
      </c>
      <c r="F4491" t="s">
        <v>772</v>
      </c>
      <c r="G4491" t="s">
        <v>2565</v>
      </c>
      <c r="J4491" t="s">
        <v>791</v>
      </c>
      <c r="K4491" t="s">
        <v>2578</v>
      </c>
      <c r="L4491" t="s">
        <v>833</v>
      </c>
      <c r="M4491" t="s">
        <v>49</v>
      </c>
      <c r="N4491" t="s">
        <v>771</v>
      </c>
      <c r="O4491">
        <v>1</v>
      </c>
      <c r="P4491" t="s">
        <v>777</v>
      </c>
      <c r="Q4491">
        <v>24.9</v>
      </c>
      <c r="R4491">
        <v>4.49</v>
      </c>
      <c r="Y4491" t="s">
        <v>17323</v>
      </c>
      <c r="Z4491" t="s">
        <v>2604</v>
      </c>
      <c r="AA4491">
        <v>80051</v>
      </c>
      <c r="AB4491" t="s">
        <v>420</v>
      </c>
    </row>
    <row r="4492" spans="1:28" x14ac:dyDescent="0.25">
      <c r="A4492" t="s">
        <v>17324</v>
      </c>
      <c r="B4492" t="s">
        <v>17324</v>
      </c>
      <c r="C4492" t="s">
        <v>17325</v>
      </c>
      <c r="D4492" t="s">
        <v>17326</v>
      </c>
      <c r="E4492" t="s">
        <v>771</v>
      </c>
      <c r="F4492" t="s">
        <v>772</v>
      </c>
      <c r="G4492" t="s">
        <v>2565</v>
      </c>
      <c r="J4492" t="s">
        <v>791</v>
      </c>
      <c r="K4492" t="s">
        <v>2641</v>
      </c>
      <c r="L4492" t="s">
        <v>1330</v>
      </c>
      <c r="M4492" t="s">
        <v>29</v>
      </c>
      <c r="N4492" t="s">
        <v>771</v>
      </c>
      <c r="O4492">
        <v>1</v>
      </c>
      <c r="P4492" t="s">
        <v>777</v>
      </c>
      <c r="Q4492">
        <v>32.9</v>
      </c>
      <c r="R4492">
        <v>5.93</v>
      </c>
      <c r="Y4492" t="s">
        <v>17327</v>
      </c>
      <c r="Z4492" t="s">
        <v>4634</v>
      </c>
      <c r="AA4492">
        <v>38042</v>
      </c>
      <c r="AB4492" t="s">
        <v>420</v>
      </c>
    </row>
    <row r="4493" spans="1:28" x14ac:dyDescent="0.25">
      <c r="A4493" t="s">
        <v>17328</v>
      </c>
      <c r="B4493" t="s">
        <v>17328</v>
      </c>
      <c r="C4493" t="s">
        <v>17329</v>
      </c>
      <c r="D4493" t="s">
        <v>17330</v>
      </c>
      <c r="E4493" t="s">
        <v>771</v>
      </c>
      <c r="F4493" t="s">
        <v>772</v>
      </c>
      <c r="G4493" t="s">
        <v>2565</v>
      </c>
      <c r="J4493" t="s">
        <v>791</v>
      </c>
      <c r="K4493" t="s">
        <v>2641</v>
      </c>
      <c r="L4493" t="s">
        <v>1330</v>
      </c>
      <c r="M4493" t="s">
        <v>29</v>
      </c>
      <c r="N4493" t="s">
        <v>771</v>
      </c>
      <c r="O4493">
        <v>1</v>
      </c>
      <c r="P4493" t="s">
        <v>777</v>
      </c>
      <c r="Q4493">
        <v>32.9</v>
      </c>
      <c r="R4493">
        <v>5.93</v>
      </c>
      <c r="S4493">
        <v>1.64</v>
      </c>
      <c r="X4493">
        <v>1.64</v>
      </c>
      <c r="Y4493" t="s">
        <v>3483</v>
      </c>
      <c r="Z4493" t="s">
        <v>3483</v>
      </c>
      <c r="AA4493">
        <v>161</v>
      </c>
      <c r="AB4493" t="s">
        <v>420</v>
      </c>
    </row>
    <row r="4494" spans="1:28" x14ac:dyDescent="0.25">
      <c r="A4494" t="s">
        <v>17331</v>
      </c>
      <c r="B4494" t="s">
        <v>17331</v>
      </c>
      <c r="C4494" t="s">
        <v>17332</v>
      </c>
      <c r="D4494" t="s">
        <v>17333</v>
      </c>
      <c r="E4494" t="s">
        <v>771</v>
      </c>
      <c r="F4494" t="s">
        <v>772</v>
      </c>
      <c r="G4494" t="s">
        <v>2565</v>
      </c>
      <c r="J4494" t="s">
        <v>791</v>
      </c>
      <c r="K4494" t="s">
        <v>2598</v>
      </c>
      <c r="L4494" t="s">
        <v>776</v>
      </c>
      <c r="M4494" t="s">
        <v>424</v>
      </c>
      <c r="N4494" t="s">
        <v>771</v>
      </c>
      <c r="O4494">
        <v>1</v>
      </c>
      <c r="P4494" t="s">
        <v>777</v>
      </c>
      <c r="Q4494">
        <v>29.9</v>
      </c>
      <c r="R4494">
        <v>5.39</v>
      </c>
      <c r="Y4494" t="s">
        <v>17334</v>
      </c>
      <c r="Z4494" t="s">
        <v>2985</v>
      </c>
      <c r="AA4494">
        <v>81030</v>
      </c>
      <c r="AB4494" t="s">
        <v>420</v>
      </c>
    </row>
    <row r="4495" spans="1:28" x14ac:dyDescent="0.25">
      <c r="A4495" t="s">
        <v>17335</v>
      </c>
      <c r="B4495" t="s">
        <v>17335</v>
      </c>
      <c r="C4495" t="s">
        <v>17336</v>
      </c>
      <c r="D4495" t="s">
        <v>17337</v>
      </c>
      <c r="E4495" t="s">
        <v>799</v>
      </c>
      <c r="F4495" t="s">
        <v>772</v>
      </c>
      <c r="G4495" t="s">
        <v>2565</v>
      </c>
      <c r="J4495" t="s">
        <v>791</v>
      </c>
      <c r="K4495" t="s">
        <v>2598</v>
      </c>
      <c r="L4495" t="s">
        <v>776</v>
      </c>
      <c r="M4495" t="s">
        <v>424</v>
      </c>
      <c r="N4495" t="s">
        <v>799</v>
      </c>
      <c r="O4495">
        <v>0</v>
      </c>
      <c r="Y4495" t="s">
        <v>17334</v>
      </c>
      <c r="Z4495" t="s">
        <v>2985</v>
      </c>
      <c r="AA4495">
        <v>81030</v>
      </c>
      <c r="AB4495" t="s">
        <v>420</v>
      </c>
    </row>
    <row r="4496" spans="1:28" x14ac:dyDescent="0.25">
      <c r="A4496" t="s">
        <v>17338</v>
      </c>
      <c r="B4496" t="s">
        <v>17338</v>
      </c>
      <c r="C4496" t="s">
        <v>17339</v>
      </c>
      <c r="D4496" t="s">
        <v>17340</v>
      </c>
      <c r="E4496" t="s">
        <v>771</v>
      </c>
      <c r="F4496" t="s">
        <v>772</v>
      </c>
      <c r="G4496" t="s">
        <v>2565</v>
      </c>
      <c r="J4496" t="s">
        <v>791</v>
      </c>
      <c r="K4496" t="s">
        <v>2598</v>
      </c>
      <c r="L4496" t="s">
        <v>776</v>
      </c>
      <c r="M4496" t="s">
        <v>424</v>
      </c>
      <c r="N4496" t="s">
        <v>771</v>
      </c>
      <c r="O4496">
        <v>1</v>
      </c>
      <c r="P4496" t="s">
        <v>777</v>
      </c>
      <c r="Q4496">
        <v>29.9</v>
      </c>
      <c r="R4496">
        <v>5.39</v>
      </c>
      <c r="Y4496" t="s">
        <v>17341</v>
      </c>
      <c r="Z4496" t="s">
        <v>2614</v>
      </c>
      <c r="AA4496">
        <v>65013</v>
      </c>
      <c r="AB4496" t="s">
        <v>420</v>
      </c>
    </row>
    <row r="4497" spans="1:35" x14ac:dyDescent="0.25">
      <c r="A4497" t="s">
        <v>17342</v>
      </c>
      <c r="B4497" t="s">
        <v>17342</v>
      </c>
      <c r="C4497" t="s">
        <v>17343</v>
      </c>
      <c r="D4497" t="s">
        <v>17344</v>
      </c>
      <c r="E4497" t="s">
        <v>771</v>
      </c>
      <c r="F4497" t="s">
        <v>772</v>
      </c>
      <c r="G4497" t="s">
        <v>2565</v>
      </c>
      <c r="J4497" t="s">
        <v>791</v>
      </c>
      <c r="K4497" t="s">
        <v>2598</v>
      </c>
      <c r="L4497" t="s">
        <v>776</v>
      </c>
      <c r="M4497" t="s">
        <v>424</v>
      </c>
      <c r="N4497" t="s">
        <v>771</v>
      </c>
      <c r="O4497">
        <v>1</v>
      </c>
      <c r="P4497" t="s">
        <v>777</v>
      </c>
      <c r="Q4497">
        <v>29.9</v>
      </c>
      <c r="R4497">
        <v>5.39</v>
      </c>
      <c r="Y4497" t="s">
        <v>16907</v>
      </c>
      <c r="Z4497" t="s">
        <v>3124</v>
      </c>
      <c r="AA4497">
        <v>25020</v>
      </c>
      <c r="AB4497" t="s">
        <v>420</v>
      </c>
    </row>
    <row r="4498" spans="1:35" x14ac:dyDescent="0.25">
      <c r="A4498" t="s">
        <v>17345</v>
      </c>
      <c r="B4498" t="s">
        <v>17345</v>
      </c>
      <c r="C4498" t="s">
        <v>17346</v>
      </c>
      <c r="D4498" t="s">
        <v>17347</v>
      </c>
      <c r="E4498" t="s">
        <v>771</v>
      </c>
      <c r="F4498" t="s">
        <v>772</v>
      </c>
      <c r="G4498" t="s">
        <v>2565</v>
      </c>
      <c r="J4498" t="s">
        <v>791</v>
      </c>
      <c r="K4498" t="s">
        <v>2566</v>
      </c>
      <c r="L4498" t="s">
        <v>2567</v>
      </c>
      <c r="M4498" t="s">
        <v>15</v>
      </c>
      <c r="N4498" t="s">
        <v>771</v>
      </c>
      <c r="O4498">
        <v>1</v>
      </c>
      <c r="P4498" t="s">
        <v>777</v>
      </c>
      <c r="Q4498">
        <v>19.899999999999999</v>
      </c>
      <c r="R4498">
        <v>3.59</v>
      </c>
      <c r="Y4498" t="s">
        <v>2603</v>
      </c>
      <c r="Z4498" t="s">
        <v>2604</v>
      </c>
      <c r="AA4498">
        <v>80131</v>
      </c>
      <c r="AB4498" t="s">
        <v>420</v>
      </c>
    </row>
    <row r="4499" spans="1:35" x14ac:dyDescent="0.25">
      <c r="A4499" t="s">
        <v>17348</v>
      </c>
      <c r="C4499" t="s">
        <v>17349</v>
      </c>
      <c r="D4499" t="s">
        <v>17350</v>
      </c>
      <c r="E4499" t="s">
        <v>771</v>
      </c>
      <c r="F4499" t="s">
        <v>2590</v>
      </c>
      <c r="G4499" t="s">
        <v>2565</v>
      </c>
      <c r="H4499" t="s">
        <v>2591</v>
      </c>
      <c r="J4499" t="s">
        <v>774</v>
      </c>
      <c r="K4499" t="s">
        <v>8674</v>
      </c>
      <c r="L4499" t="s">
        <v>58</v>
      </c>
      <c r="M4499" t="s">
        <v>57</v>
      </c>
      <c r="N4499" t="s">
        <v>771</v>
      </c>
      <c r="O4499">
        <v>1</v>
      </c>
      <c r="P4499" t="s">
        <v>777</v>
      </c>
      <c r="Q4499">
        <v>14.9</v>
      </c>
      <c r="R4499">
        <v>2.69</v>
      </c>
      <c r="S4499">
        <v>3</v>
      </c>
      <c r="T4499">
        <v>0.54</v>
      </c>
      <c r="Y4499" t="s">
        <v>3335</v>
      </c>
      <c r="Z4499" t="s">
        <v>11573</v>
      </c>
      <c r="AA4499">
        <v>48125</v>
      </c>
      <c r="AB4499" t="s">
        <v>420</v>
      </c>
      <c r="AG4499" t="s">
        <v>17351</v>
      </c>
      <c r="AH4499" t="s">
        <v>420</v>
      </c>
      <c r="AI4499" t="s">
        <v>1019</v>
      </c>
    </row>
    <row r="4500" spans="1:35" x14ac:dyDescent="0.25">
      <c r="A4500" t="s">
        <v>17352</v>
      </c>
      <c r="B4500" t="s">
        <v>17352</v>
      </c>
      <c r="C4500" t="s">
        <v>17353</v>
      </c>
      <c r="D4500" t="s">
        <v>17354</v>
      </c>
      <c r="E4500" t="s">
        <v>771</v>
      </c>
      <c r="F4500" t="s">
        <v>772</v>
      </c>
      <c r="G4500" t="s">
        <v>2565</v>
      </c>
      <c r="J4500" t="s">
        <v>791</v>
      </c>
      <c r="K4500" t="s">
        <v>2566</v>
      </c>
      <c r="L4500" t="s">
        <v>2567</v>
      </c>
      <c r="M4500" t="s">
        <v>15</v>
      </c>
      <c r="N4500" t="s">
        <v>771</v>
      </c>
      <c r="O4500">
        <v>1</v>
      </c>
      <c r="P4500" t="s">
        <v>777</v>
      </c>
      <c r="Q4500">
        <v>19.899999999999999</v>
      </c>
      <c r="R4500">
        <v>3.59</v>
      </c>
      <c r="Y4500" t="s">
        <v>9832</v>
      </c>
      <c r="Z4500" t="s">
        <v>2980</v>
      </c>
      <c r="AA4500">
        <v>21042</v>
      </c>
      <c r="AB4500" t="s">
        <v>420</v>
      </c>
    </row>
    <row r="4501" spans="1:35" x14ac:dyDescent="0.25">
      <c r="A4501" t="s">
        <v>17355</v>
      </c>
      <c r="B4501" t="s">
        <v>17355</v>
      </c>
      <c r="C4501" t="s">
        <v>17356</v>
      </c>
      <c r="D4501" t="s">
        <v>17357</v>
      </c>
      <c r="E4501" t="s">
        <v>771</v>
      </c>
      <c r="F4501" t="s">
        <v>772</v>
      </c>
      <c r="G4501" t="s">
        <v>2565</v>
      </c>
      <c r="J4501" t="s">
        <v>791</v>
      </c>
      <c r="K4501" t="s">
        <v>2641</v>
      </c>
      <c r="L4501" t="s">
        <v>1330</v>
      </c>
      <c r="M4501" t="s">
        <v>29</v>
      </c>
      <c r="N4501" t="s">
        <v>771</v>
      </c>
      <c r="O4501">
        <v>1</v>
      </c>
      <c r="P4501" t="s">
        <v>777</v>
      </c>
      <c r="Q4501">
        <v>32.9</v>
      </c>
      <c r="R4501">
        <v>5.93</v>
      </c>
      <c r="Y4501" t="s">
        <v>17358</v>
      </c>
      <c r="Z4501" t="s">
        <v>7290</v>
      </c>
      <c r="AA4501">
        <v>42019</v>
      </c>
      <c r="AB4501" t="s">
        <v>420</v>
      </c>
    </row>
    <row r="4502" spans="1:35" x14ac:dyDescent="0.25">
      <c r="A4502" t="s">
        <v>17359</v>
      </c>
      <c r="B4502" t="s">
        <v>17359</v>
      </c>
      <c r="C4502" t="s">
        <v>17360</v>
      </c>
      <c r="D4502" t="s">
        <v>17361</v>
      </c>
      <c r="E4502" t="s">
        <v>771</v>
      </c>
      <c r="F4502" t="s">
        <v>772</v>
      </c>
      <c r="G4502" t="s">
        <v>2565</v>
      </c>
      <c r="I4502" t="s">
        <v>2646</v>
      </c>
      <c r="J4502" t="s">
        <v>791</v>
      </c>
      <c r="K4502" t="s">
        <v>2598</v>
      </c>
      <c r="L4502" t="s">
        <v>776</v>
      </c>
      <c r="M4502" t="s">
        <v>424</v>
      </c>
      <c r="N4502" t="s">
        <v>771</v>
      </c>
      <c r="O4502">
        <v>1</v>
      </c>
      <c r="P4502" t="s">
        <v>777</v>
      </c>
      <c r="Q4502">
        <v>29.9</v>
      </c>
      <c r="R4502">
        <v>5.39</v>
      </c>
      <c r="Y4502" t="s">
        <v>3160</v>
      </c>
      <c r="Z4502" t="s">
        <v>3161</v>
      </c>
      <c r="AA4502">
        <v>45020</v>
      </c>
      <c r="AB4502" t="s">
        <v>420</v>
      </c>
    </row>
    <row r="4503" spans="1:35" x14ac:dyDescent="0.25">
      <c r="A4503" t="s">
        <v>17362</v>
      </c>
      <c r="B4503" t="s">
        <v>17362</v>
      </c>
      <c r="C4503" t="s">
        <v>17363</v>
      </c>
      <c r="D4503" t="s">
        <v>17364</v>
      </c>
      <c r="E4503" t="s">
        <v>771</v>
      </c>
      <c r="F4503" t="s">
        <v>772</v>
      </c>
      <c r="G4503" t="s">
        <v>2565</v>
      </c>
      <c r="J4503" t="s">
        <v>791</v>
      </c>
      <c r="K4503" t="s">
        <v>2584</v>
      </c>
      <c r="L4503" t="s">
        <v>801</v>
      </c>
      <c r="M4503" t="s">
        <v>31</v>
      </c>
      <c r="N4503" t="s">
        <v>771</v>
      </c>
      <c r="O4503">
        <v>1</v>
      </c>
      <c r="P4503" t="s">
        <v>777</v>
      </c>
      <c r="Q4503">
        <v>34.9</v>
      </c>
      <c r="R4503">
        <v>6.29</v>
      </c>
      <c r="Y4503" t="s">
        <v>5904</v>
      </c>
      <c r="Z4503" t="s">
        <v>3551</v>
      </c>
      <c r="AA4503">
        <v>47521</v>
      </c>
      <c r="AB4503" t="s">
        <v>420</v>
      </c>
    </row>
    <row r="4504" spans="1:35" x14ac:dyDescent="0.25">
      <c r="A4504" t="s">
        <v>17365</v>
      </c>
      <c r="B4504" t="s">
        <v>17365</v>
      </c>
      <c r="C4504" t="s">
        <v>17366</v>
      </c>
      <c r="D4504" t="s">
        <v>17367</v>
      </c>
      <c r="E4504" t="s">
        <v>771</v>
      </c>
      <c r="F4504" t="s">
        <v>772</v>
      </c>
      <c r="G4504" t="s">
        <v>2565</v>
      </c>
      <c r="J4504" t="s">
        <v>791</v>
      </c>
      <c r="K4504" t="s">
        <v>3014</v>
      </c>
      <c r="L4504" t="s">
        <v>3015</v>
      </c>
      <c r="M4504" t="s">
        <v>25</v>
      </c>
      <c r="N4504" t="s">
        <v>771</v>
      </c>
      <c r="O4504">
        <v>1</v>
      </c>
      <c r="P4504" t="s">
        <v>777</v>
      </c>
      <c r="Q4504">
        <v>29.9</v>
      </c>
      <c r="R4504">
        <v>5.39</v>
      </c>
      <c r="Y4504" t="s">
        <v>17368</v>
      </c>
      <c r="Z4504" t="s">
        <v>3551</v>
      </c>
      <c r="AA4504">
        <v>47012</v>
      </c>
      <c r="AB4504" t="s">
        <v>420</v>
      </c>
    </row>
    <row r="4505" spans="1:35" x14ac:dyDescent="0.25">
      <c r="A4505" t="s">
        <v>17369</v>
      </c>
      <c r="B4505" t="s">
        <v>17369</v>
      </c>
      <c r="C4505" t="s">
        <v>17370</v>
      </c>
      <c r="D4505" t="s">
        <v>17371</v>
      </c>
      <c r="E4505" t="s">
        <v>771</v>
      </c>
      <c r="F4505" t="s">
        <v>772</v>
      </c>
      <c r="G4505" t="s">
        <v>2565</v>
      </c>
      <c r="J4505" t="s">
        <v>791</v>
      </c>
      <c r="K4505" t="s">
        <v>2598</v>
      </c>
      <c r="L4505" t="s">
        <v>776</v>
      </c>
      <c r="M4505" t="s">
        <v>424</v>
      </c>
      <c r="N4505" t="s">
        <v>771</v>
      </c>
      <c r="O4505">
        <v>1</v>
      </c>
      <c r="P4505" t="s">
        <v>777</v>
      </c>
      <c r="Q4505">
        <v>29.9</v>
      </c>
      <c r="R4505">
        <v>5.39</v>
      </c>
      <c r="Y4505" t="s">
        <v>17372</v>
      </c>
      <c r="Z4505" t="s">
        <v>2815</v>
      </c>
      <c r="AA4505">
        <v>30174</v>
      </c>
      <c r="AB4505" t="s">
        <v>420</v>
      </c>
    </row>
    <row r="4506" spans="1:35" x14ac:dyDescent="0.25">
      <c r="A4506" t="s">
        <v>17373</v>
      </c>
      <c r="B4506" t="s">
        <v>17373</v>
      </c>
      <c r="C4506" t="s">
        <v>17374</v>
      </c>
      <c r="D4506" t="s">
        <v>17375</v>
      </c>
      <c r="E4506" t="s">
        <v>771</v>
      </c>
      <c r="F4506" t="s">
        <v>772</v>
      </c>
      <c r="G4506" t="s">
        <v>2565</v>
      </c>
      <c r="J4506" t="s">
        <v>791</v>
      </c>
      <c r="K4506" t="s">
        <v>7479</v>
      </c>
      <c r="L4506" t="s">
        <v>7480</v>
      </c>
      <c r="M4506" t="s">
        <v>451</v>
      </c>
      <c r="N4506" t="s">
        <v>771</v>
      </c>
      <c r="O4506">
        <v>1</v>
      </c>
      <c r="P4506" t="s">
        <v>777</v>
      </c>
      <c r="Q4506">
        <v>39.9</v>
      </c>
      <c r="R4506">
        <v>7.2</v>
      </c>
      <c r="S4506">
        <v>3.27</v>
      </c>
      <c r="X4506">
        <v>3.27</v>
      </c>
      <c r="Y4506" t="s">
        <v>17376</v>
      </c>
      <c r="Z4506" t="s">
        <v>7428</v>
      </c>
      <c r="AA4506">
        <v>29012</v>
      </c>
      <c r="AB4506" t="s">
        <v>420</v>
      </c>
    </row>
    <row r="4507" spans="1:35" x14ac:dyDescent="0.25">
      <c r="A4507" t="s">
        <v>17377</v>
      </c>
      <c r="C4507" t="s">
        <v>17378</v>
      </c>
      <c r="D4507" t="s">
        <v>17379</v>
      </c>
      <c r="E4507" t="s">
        <v>771</v>
      </c>
      <c r="F4507" t="s">
        <v>2590</v>
      </c>
      <c r="G4507" t="s">
        <v>2565</v>
      </c>
      <c r="H4507" t="s">
        <v>2591</v>
      </c>
      <c r="J4507" t="s">
        <v>774</v>
      </c>
      <c r="K4507" t="s">
        <v>2566</v>
      </c>
      <c r="L4507" t="s">
        <v>16</v>
      </c>
      <c r="M4507" t="s">
        <v>15</v>
      </c>
      <c r="N4507" t="s">
        <v>771</v>
      </c>
      <c r="O4507">
        <v>1</v>
      </c>
      <c r="P4507" t="s">
        <v>777</v>
      </c>
      <c r="Q4507">
        <v>19.899999999999999</v>
      </c>
      <c r="R4507">
        <v>3.59</v>
      </c>
      <c r="S4507">
        <v>3</v>
      </c>
      <c r="T4507">
        <v>0.54</v>
      </c>
      <c r="Y4507" t="s">
        <v>3483</v>
      </c>
      <c r="Z4507" t="s">
        <v>2599</v>
      </c>
      <c r="AA4507">
        <v>153</v>
      </c>
      <c r="AB4507" t="s">
        <v>420</v>
      </c>
    </row>
    <row r="4508" spans="1:35" x14ac:dyDescent="0.25">
      <c r="A4508" t="s">
        <v>17380</v>
      </c>
      <c r="B4508" t="s">
        <v>17380</v>
      </c>
      <c r="C4508" t="s">
        <v>17381</v>
      </c>
      <c r="D4508" t="s">
        <v>17382</v>
      </c>
      <c r="E4508" t="s">
        <v>771</v>
      </c>
      <c r="F4508" t="s">
        <v>772</v>
      </c>
      <c r="G4508" t="s">
        <v>2565</v>
      </c>
      <c r="J4508" t="s">
        <v>791</v>
      </c>
      <c r="K4508" t="s">
        <v>2598</v>
      </c>
      <c r="L4508" t="s">
        <v>776</v>
      </c>
      <c r="M4508" t="s">
        <v>424</v>
      </c>
      <c r="N4508" t="s">
        <v>771</v>
      </c>
      <c r="O4508">
        <v>1</v>
      </c>
      <c r="P4508" t="s">
        <v>777</v>
      </c>
      <c r="Q4508">
        <v>29.9</v>
      </c>
      <c r="R4508">
        <v>5.39</v>
      </c>
      <c r="Y4508" t="s">
        <v>11709</v>
      </c>
      <c r="Z4508" t="s">
        <v>2585</v>
      </c>
      <c r="AA4508">
        <v>20093</v>
      </c>
      <c r="AB4508" t="s">
        <v>420</v>
      </c>
    </row>
    <row r="4509" spans="1:35" x14ac:dyDescent="0.25">
      <c r="A4509" t="s">
        <v>17383</v>
      </c>
      <c r="B4509" t="s">
        <v>17383</v>
      </c>
      <c r="C4509" t="s">
        <v>17384</v>
      </c>
      <c r="D4509" t="s">
        <v>17385</v>
      </c>
      <c r="E4509" t="s">
        <v>771</v>
      </c>
      <c r="F4509" t="s">
        <v>772</v>
      </c>
      <c r="G4509" t="s">
        <v>2565</v>
      </c>
      <c r="J4509" t="s">
        <v>791</v>
      </c>
      <c r="K4509" t="s">
        <v>2598</v>
      </c>
      <c r="L4509" t="s">
        <v>776</v>
      </c>
      <c r="M4509" t="s">
        <v>424</v>
      </c>
      <c r="N4509" t="s">
        <v>771</v>
      </c>
      <c r="O4509">
        <v>1</v>
      </c>
      <c r="P4509" t="s">
        <v>777</v>
      </c>
      <c r="Q4509">
        <v>29.9</v>
      </c>
      <c r="R4509">
        <v>5.39</v>
      </c>
      <c r="Y4509" t="s">
        <v>8742</v>
      </c>
      <c r="Z4509" t="s">
        <v>2873</v>
      </c>
      <c r="AA4509">
        <v>41020</v>
      </c>
      <c r="AB4509" t="s">
        <v>420</v>
      </c>
    </row>
    <row r="4510" spans="1:35" x14ac:dyDescent="0.25">
      <c r="A4510" t="s">
        <v>17386</v>
      </c>
      <c r="C4510" t="s">
        <v>17387</v>
      </c>
      <c r="D4510" t="s">
        <v>16329</v>
      </c>
      <c r="E4510" t="s">
        <v>771</v>
      </c>
      <c r="F4510" t="s">
        <v>2590</v>
      </c>
      <c r="G4510" t="s">
        <v>2565</v>
      </c>
      <c r="H4510" t="s">
        <v>2591</v>
      </c>
      <c r="J4510" t="s">
        <v>774</v>
      </c>
      <c r="K4510" t="s">
        <v>2566</v>
      </c>
      <c r="L4510" t="s">
        <v>16</v>
      </c>
      <c r="M4510" t="s">
        <v>15</v>
      </c>
      <c r="N4510" t="s">
        <v>771</v>
      </c>
      <c r="O4510">
        <v>1</v>
      </c>
      <c r="P4510" t="s">
        <v>777</v>
      </c>
      <c r="Q4510">
        <v>19.899999999999999</v>
      </c>
      <c r="R4510">
        <v>3.59</v>
      </c>
      <c r="S4510">
        <v>3</v>
      </c>
      <c r="T4510">
        <v>0.54</v>
      </c>
      <c r="Y4510" t="s">
        <v>3181</v>
      </c>
      <c r="Z4510" t="s">
        <v>3181</v>
      </c>
      <c r="AA4510">
        <v>40132</v>
      </c>
      <c r="AB4510" t="s">
        <v>420</v>
      </c>
    </row>
    <row r="4511" spans="1:35" x14ac:dyDescent="0.25">
      <c r="A4511" t="s">
        <v>17388</v>
      </c>
      <c r="C4511" t="s">
        <v>17389</v>
      </c>
      <c r="D4511" t="s">
        <v>17390</v>
      </c>
      <c r="E4511" t="s">
        <v>771</v>
      </c>
      <c r="F4511" t="s">
        <v>2590</v>
      </c>
      <c r="G4511" t="s">
        <v>2565</v>
      </c>
      <c r="H4511" t="s">
        <v>2591</v>
      </c>
      <c r="J4511" t="s">
        <v>774</v>
      </c>
      <c r="K4511" t="s">
        <v>2566</v>
      </c>
      <c r="L4511" t="s">
        <v>16</v>
      </c>
      <c r="M4511" t="s">
        <v>15</v>
      </c>
      <c r="N4511" t="s">
        <v>771</v>
      </c>
      <c r="O4511">
        <v>1</v>
      </c>
      <c r="P4511" t="s">
        <v>777</v>
      </c>
      <c r="Q4511">
        <v>19.899999999999999</v>
      </c>
      <c r="R4511">
        <v>3.59</v>
      </c>
      <c r="S4511">
        <v>3</v>
      </c>
      <c r="T4511">
        <v>0.54</v>
      </c>
      <c r="Y4511" t="s">
        <v>17391</v>
      </c>
      <c r="Z4511" t="s">
        <v>2599</v>
      </c>
      <c r="AA4511">
        <v>42</v>
      </c>
      <c r="AB4511" t="s">
        <v>420</v>
      </c>
    </row>
    <row r="4512" spans="1:35" x14ac:dyDescent="0.25">
      <c r="A4512" t="s">
        <v>17392</v>
      </c>
      <c r="C4512" t="s">
        <v>17393</v>
      </c>
      <c r="D4512" t="s">
        <v>17394</v>
      </c>
      <c r="E4512" t="s">
        <v>771</v>
      </c>
      <c r="F4512" t="s">
        <v>2590</v>
      </c>
      <c r="G4512" t="s">
        <v>2565</v>
      </c>
      <c r="H4512" t="s">
        <v>2591</v>
      </c>
      <c r="J4512" t="s">
        <v>774</v>
      </c>
      <c r="K4512" t="s">
        <v>5459</v>
      </c>
      <c r="L4512" t="s">
        <v>427</v>
      </c>
      <c r="M4512" t="s">
        <v>426</v>
      </c>
      <c r="N4512" t="s">
        <v>771</v>
      </c>
      <c r="O4512">
        <v>1</v>
      </c>
      <c r="P4512" t="s">
        <v>777</v>
      </c>
      <c r="Q4512">
        <v>70.900000000000006</v>
      </c>
      <c r="R4512">
        <v>12.79</v>
      </c>
      <c r="S4512">
        <v>3</v>
      </c>
      <c r="T4512">
        <v>0.54</v>
      </c>
      <c r="Y4512" t="s">
        <v>2711</v>
      </c>
      <c r="Z4512" t="s">
        <v>2599</v>
      </c>
      <c r="AA4512">
        <v>122</v>
      </c>
      <c r="AB4512" t="s">
        <v>420</v>
      </c>
    </row>
    <row r="4513" spans="1:35" x14ac:dyDescent="0.25">
      <c r="A4513" t="s">
        <v>17395</v>
      </c>
      <c r="C4513" t="s">
        <v>17396</v>
      </c>
      <c r="D4513" t="s">
        <v>17397</v>
      </c>
      <c r="E4513" t="s">
        <v>771</v>
      </c>
      <c r="F4513" t="s">
        <v>2590</v>
      </c>
      <c r="G4513" t="s">
        <v>2565</v>
      </c>
      <c r="H4513" t="s">
        <v>2591</v>
      </c>
      <c r="J4513" t="s">
        <v>774</v>
      </c>
      <c r="K4513" t="s">
        <v>2566</v>
      </c>
      <c r="L4513" t="s">
        <v>16</v>
      </c>
      <c r="M4513" t="s">
        <v>15</v>
      </c>
      <c r="N4513" t="s">
        <v>771</v>
      </c>
      <c r="O4513">
        <v>1</v>
      </c>
      <c r="P4513" t="s">
        <v>777</v>
      </c>
      <c r="Q4513">
        <v>19.899999999999999</v>
      </c>
      <c r="R4513">
        <v>3.59</v>
      </c>
      <c r="S4513">
        <v>3</v>
      </c>
      <c r="T4513">
        <v>0.54</v>
      </c>
      <c r="Y4513" t="s">
        <v>6167</v>
      </c>
      <c r="Z4513" t="s">
        <v>14084</v>
      </c>
      <c r="AA4513">
        <v>88900</v>
      </c>
      <c r="AB4513" t="s">
        <v>420</v>
      </c>
    </row>
    <row r="4514" spans="1:35" x14ac:dyDescent="0.25">
      <c r="A4514" t="s">
        <v>17398</v>
      </c>
      <c r="C4514" t="s">
        <v>17399</v>
      </c>
      <c r="D4514" t="s">
        <v>17400</v>
      </c>
      <c r="E4514" t="s">
        <v>799</v>
      </c>
      <c r="F4514" t="s">
        <v>2590</v>
      </c>
      <c r="G4514" t="s">
        <v>2565</v>
      </c>
      <c r="H4514" t="s">
        <v>2591</v>
      </c>
      <c r="J4514" t="s">
        <v>774</v>
      </c>
      <c r="K4514" t="s">
        <v>2566</v>
      </c>
      <c r="L4514" t="s">
        <v>16</v>
      </c>
      <c r="M4514" t="s">
        <v>15</v>
      </c>
      <c r="O4514">
        <v>0</v>
      </c>
      <c r="Y4514" t="s">
        <v>17401</v>
      </c>
      <c r="Z4514" t="s">
        <v>3225</v>
      </c>
      <c r="AA4514">
        <v>47822</v>
      </c>
      <c r="AB4514" t="s">
        <v>420</v>
      </c>
    </row>
    <row r="4515" spans="1:35" x14ac:dyDescent="0.25">
      <c r="A4515" t="s">
        <v>17402</v>
      </c>
      <c r="C4515" t="s">
        <v>17403</v>
      </c>
      <c r="D4515" t="s">
        <v>17404</v>
      </c>
      <c r="E4515" t="s">
        <v>771</v>
      </c>
      <c r="F4515" t="s">
        <v>2590</v>
      </c>
      <c r="G4515" t="s">
        <v>2565</v>
      </c>
      <c r="H4515" t="s">
        <v>2591</v>
      </c>
      <c r="J4515" t="s">
        <v>774</v>
      </c>
      <c r="K4515" t="s">
        <v>13190</v>
      </c>
      <c r="L4515" t="s">
        <v>174</v>
      </c>
      <c r="M4515" t="s">
        <v>173</v>
      </c>
      <c r="N4515" t="s">
        <v>771</v>
      </c>
      <c r="O4515">
        <v>1</v>
      </c>
      <c r="P4515" t="s">
        <v>777</v>
      </c>
      <c r="Q4515">
        <v>59.9</v>
      </c>
      <c r="R4515">
        <v>10.8</v>
      </c>
      <c r="S4515">
        <v>3</v>
      </c>
      <c r="T4515">
        <v>0.54</v>
      </c>
      <c r="Y4515" t="s">
        <v>15461</v>
      </c>
      <c r="Z4515" t="s">
        <v>5260</v>
      </c>
      <c r="AA4515">
        <v>52044</v>
      </c>
      <c r="AB4515" t="s">
        <v>420</v>
      </c>
      <c r="AG4515">
        <v>3663050544</v>
      </c>
      <c r="AH4515" t="s">
        <v>420</v>
      </c>
      <c r="AI4515" t="s">
        <v>1019</v>
      </c>
    </row>
    <row r="4516" spans="1:35" x14ac:dyDescent="0.25">
      <c r="A4516" t="s">
        <v>17405</v>
      </c>
      <c r="B4516" t="s">
        <v>17405</v>
      </c>
      <c r="C4516" t="s">
        <v>17406</v>
      </c>
      <c r="D4516" t="s">
        <v>17407</v>
      </c>
      <c r="E4516" t="s">
        <v>771</v>
      </c>
      <c r="F4516" t="s">
        <v>772</v>
      </c>
      <c r="G4516" t="s">
        <v>2565</v>
      </c>
      <c r="J4516" t="s">
        <v>791</v>
      </c>
      <c r="K4516" t="s">
        <v>2598</v>
      </c>
      <c r="L4516" t="s">
        <v>776</v>
      </c>
      <c r="M4516" t="s">
        <v>424</v>
      </c>
      <c r="N4516" t="s">
        <v>771</v>
      </c>
      <c r="O4516">
        <v>1</v>
      </c>
      <c r="P4516" t="s">
        <v>777</v>
      </c>
      <c r="Q4516">
        <v>29.9</v>
      </c>
      <c r="R4516">
        <v>5.39</v>
      </c>
      <c r="Y4516" t="s">
        <v>17408</v>
      </c>
      <c r="Z4516" t="s">
        <v>2688</v>
      </c>
      <c r="AA4516">
        <v>35020</v>
      </c>
      <c r="AB4516" t="s">
        <v>420</v>
      </c>
    </row>
    <row r="4517" spans="1:35" x14ac:dyDescent="0.25">
      <c r="A4517" t="s">
        <v>17409</v>
      </c>
      <c r="C4517" t="s">
        <v>17410</v>
      </c>
      <c r="D4517" t="s">
        <v>17411</v>
      </c>
      <c r="E4517" t="s">
        <v>771</v>
      </c>
      <c r="F4517" t="s">
        <v>2590</v>
      </c>
      <c r="G4517" t="s">
        <v>2565</v>
      </c>
      <c r="H4517" t="s">
        <v>2591</v>
      </c>
      <c r="J4517" t="s">
        <v>774</v>
      </c>
      <c r="K4517" t="s">
        <v>3263</v>
      </c>
      <c r="L4517" t="s">
        <v>96</v>
      </c>
      <c r="M4517" t="s">
        <v>95</v>
      </c>
      <c r="N4517" t="s">
        <v>771</v>
      </c>
      <c r="O4517">
        <v>1</v>
      </c>
      <c r="P4517" t="s">
        <v>777</v>
      </c>
      <c r="Q4517">
        <v>29.9</v>
      </c>
      <c r="R4517">
        <v>5.39</v>
      </c>
      <c r="S4517">
        <v>3</v>
      </c>
      <c r="T4517">
        <v>0.54</v>
      </c>
      <c r="Y4517" t="s">
        <v>2599</v>
      </c>
      <c r="Z4517" t="s">
        <v>2599</v>
      </c>
      <c r="AA4517">
        <v>137</v>
      </c>
      <c r="AB4517" t="s">
        <v>420</v>
      </c>
    </row>
    <row r="4518" spans="1:35" x14ac:dyDescent="0.25">
      <c r="A4518" t="s">
        <v>17412</v>
      </c>
      <c r="C4518" t="s">
        <v>17413</v>
      </c>
      <c r="D4518" t="s">
        <v>17414</v>
      </c>
      <c r="E4518" t="s">
        <v>771</v>
      </c>
      <c r="F4518" t="s">
        <v>2590</v>
      </c>
      <c r="G4518" t="s">
        <v>2565</v>
      </c>
      <c r="H4518" t="s">
        <v>2591</v>
      </c>
      <c r="J4518" t="s">
        <v>774</v>
      </c>
      <c r="K4518" t="s">
        <v>2882</v>
      </c>
      <c r="L4518" t="s">
        <v>439</v>
      </c>
      <c r="M4518" t="s">
        <v>438</v>
      </c>
      <c r="N4518" t="s">
        <v>771</v>
      </c>
      <c r="O4518">
        <v>1</v>
      </c>
      <c r="P4518" t="s">
        <v>777</v>
      </c>
      <c r="Q4518">
        <v>39.9</v>
      </c>
      <c r="R4518">
        <v>7.2</v>
      </c>
      <c r="S4518">
        <v>3</v>
      </c>
      <c r="T4518">
        <v>0.54</v>
      </c>
      <c r="Y4518" t="s">
        <v>17415</v>
      </c>
      <c r="Z4518" t="s">
        <v>2609</v>
      </c>
      <c r="AA4518">
        <v>27023</v>
      </c>
      <c r="AB4518" t="s">
        <v>420</v>
      </c>
      <c r="AG4518" t="s">
        <v>17416</v>
      </c>
      <c r="AH4518" t="s">
        <v>420</v>
      </c>
      <c r="AI4518" t="s">
        <v>1019</v>
      </c>
    </row>
    <row r="4519" spans="1:35" x14ac:dyDescent="0.25">
      <c r="A4519" t="s">
        <v>17417</v>
      </c>
      <c r="B4519" t="s">
        <v>17417</v>
      </c>
      <c r="C4519" t="s">
        <v>17413</v>
      </c>
      <c r="D4519" t="s">
        <v>17418</v>
      </c>
      <c r="E4519" t="s">
        <v>771</v>
      </c>
      <c r="F4519" t="s">
        <v>772</v>
      </c>
      <c r="G4519" t="s">
        <v>2565</v>
      </c>
      <c r="J4519" t="s">
        <v>791</v>
      </c>
      <c r="K4519" t="s">
        <v>2847</v>
      </c>
      <c r="L4519" t="s">
        <v>2409</v>
      </c>
      <c r="M4519" t="s">
        <v>59</v>
      </c>
      <c r="N4519" t="s">
        <v>771</v>
      </c>
      <c r="O4519">
        <v>1</v>
      </c>
      <c r="P4519" t="s">
        <v>777</v>
      </c>
      <c r="Q4519">
        <v>16.899999999999999</v>
      </c>
      <c r="R4519">
        <v>3.05</v>
      </c>
      <c r="S4519">
        <v>1.64</v>
      </c>
      <c r="X4519">
        <v>1.64</v>
      </c>
      <c r="Y4519" t="s">
        <v>17415</v>
      </c>
      <c r="Z4519" t="s">
        <v>2609</v>
      </c>
      <c r="AA4519">
        <v>27023</v>
      </c>
      <c r="AB4519" t="s">
        <v>420</v>
      </c>
      <c r="AG4519" t="s">
        <v>17416</v>
      </c>
      <c r="AH4519" t="s">
        <v>420</v>
      </c>
      <c r="AI4519" t="s">
        <v>1019</v>
      </c>
    </row>
    <row r="4520" spans="1:35" x14ac:dyDescent="0.25">
      <c r="A4520" t="s">
        <v>17419</v>
      </c>
      <c r="B4520" t="s">
        <v>17419</v>
      </c>
      <c r="C4520" t="s">
        <v>17420</v>
      </c>
      <c r="D4520" t="s">
        <v>17421</v>
      </c>
      <c r="E4520" t="s">
        <v>771</v>
      </c>
      <c r="F4520" t="s">
        <v>772</v>
      </c>
      <c r="G4520" t="s">
        <v>2565</v>
      </c>
      <c r="J4520" t="s">
        <v>791</v>
      </c>
      <c r="K4520" t="s">
        <v>3014</v>
      </c>
      <c r="L4520" t="s">
        <v>3015</v>
      </c>
      <c r="M4520" t="s">
        <v>25</v>
      </c>
      <c r="N4520" t="s">
        <v>771</v>
      </c>
      <c r="O4520">
        <v>1</v>
      </c>
      <c r="P4520" t="s">
        <v>777</v>
      </c>
      <c r="Q4520">
        <v>29.9</v>
      </c>
      <c r="R4520">
        <v>5.39</v>
      </c>
      <c r="S4520">
        <v>4.99</v>
      </c>
      <c r="T4520">
        <v>0.9</v>
      </c>
      <c r="Y4520" t="s">
        <v>2599</v>
      </c>
      <c r="AA4520">
        <v>181</v>
      </c>
      <c r="AB4520" t="s">
        <v>420</v>
      </c>
    </row>
    <row r="4521" spans="1:35" x14ac:dyDescent="0.25">
      <c r="A4521" t="s">
        <v>17422</v>
      </c>
      <c r="B4521" t="s">
        <v>17422</v>
      </c>
      <c r="C4521" t="s">
        <v>17423</v>
      </c>
      <c r="D4521" t="s">
        <v>17424</v>
      </c>
      <c r="E4521" t="s">
        <v>771</v>
      </c>
      <c r="F4521" t="s">
        <v>772</v>
      </c>
      <c r="G4521" t="s">
        <v>2565</v>
      </c>
      <c r="J4521" t="s">
        <v>791</v>
      </c>
      <c r="K4521" t="s">
        <v>2584</v>
      </c>
      <c r="L4521" t="s">
        <v>801</v>
      </c>
      <c r="M4521" t="s">
        <v>31</v>
      </c>
      <c r="N4521" t="s">
        <v>771</v>
      </c>
      <c r="O4521">
        <v>1</v>
      </c>
      <c r="P4521" t="s">
        <v>777</v>
      </c>
      <c r="Q4521">
        <v>34.9</v>
      </c>
      <c r="R4521">
        <v>6.29</v>
      </c>
      <c r="Y4521" t="s">
        <v>17425</v>
      </c>
      <c r="Z4521" t="s">
        <v>3156</v>
      </c>
      <c r="AA4521">
        <v>22044</v>
      </c>
      <c r="AB4521" t="s">
        <v>420</v>
      </c>
    </row>
    <row r="4522" spans="1:35" x14ac:dyDescent="0.25">
      <c r="A4522" t="s">
        <v>17426</v>
      </c>
      <c r="C4522" t="s">
        <v>17427</v>
      </c>
      <c r="D4522" t="s">
        <v>17411</v>
      </c>
      <c r="E4522" t="s">
        <v>771</v>
      </c>
      <c r="F4522" t="s">
        <v>2590</v>
      </c>
      <c r="G4522" t="s">
        <v>2565</v>
      </c>
      <c r="H4522" t="s">
        <v>2591</v>
      </c>
      <c r="J4522" t="s">
        <v>774</v>
      </c>
      <c r="K4522" t="s">
        <v>2566</v>
      </c>
      <c r="L4522" t="s">
        <v>16</v>
      </c>
      <c r="M4522" t="s">
        <v>15</v>
      </c>
      <c r="N4522" t="s">
        <v>771</v>
      </c>
      <c r="O4522">
        <v>1</v>
      </c>
      <c r="P4522" t="s">
        <v>777</v>
      </c>
      <c r="Q4522">
        <v>19.899999999999999</v>
      </c>
      <c r="R4522">
        <v>3.59</v>
      </c>
      <c r="S4522">
        <v>3</v>
      </c>
      <c r="T4522">
        <v>0.54</v>
      </c>
      <c r="Y4522" t="s">
        <v>3773</v>
      </c>
      <c r="Z4522" t="s">
        <v>2958</v>
      </c>
      <c r="AA4522">
        <v>12042</v>
      </c>
      <c r="AB4522" t="s">
        <v>420</v>
      </c>
    </row>
    <row r="4523" spans="1:35" x14ac:dyDescent="0.25">
      <c r="A4523" t="s">
        <v>17428</v>
      </c>
      <c r="B4523" t="s">
        <v>17428</v>
      </c>
      <c r="C4523" t="s">
        <v>17429</v>
      </c>
      <c r="D4523" t="s">
        <v>17430</v>
      </c>
      <c r="E4523" t="s">
        <v>771</v>
      </c>
      <c r="F4523" t="s">
        <v>772</v>
      </c>
      <c r="G4523" t="s">
        <v>2565</v>
      </c>
      <c r="J4523" t="s">
        <v>791</v>
      </c>
      <c r="K4523" t="s">
        <v>4292</v>
      </c>
      <c r="L4523" t="s">
        <v>1140</v>
      </c>
      <c r="M4523" t="s">
        <v>213</v>
      </c>
      <c r="N4523" t="s">
        <v>771</v>
      </c>
      <c r="O4523">
        <v>1</v>
      </c>
      <c r="P4523" t="s">
        <v>777</v>
      </c>
      <c r="Q4523">
        <v>39.9</v>
      </c>
      <c r="R4523">
        <v>7.2</v>
      </c>
      <c r="S4523">
        <v>3.27</v>
      </c>
      <c r="X4523">
        <v>3.27</v>
      </c>
      <c r="Y4523" t="s">
        <v>2815</v>
      </c>
      <c r="Z4523" t="s">
        <v>8229</v>
      </c>
      <c r="AA4523">
        <v>30173</v>
      </c>
      <c r="AB4523" t="s">
        <v>420</v>
      </c>
    </row>
    <row r="4524" spans="1:35" x14ac:dyDescent="0.25">
      <c r="A4524" t="s">
        <v>17431</v>
      </c>
      <c r="B4524" t="s">
        <v>17431</v>
      </c>
      <c r="C4524" t="s">
        <v>17432</v>
      </c>
      <c r="D4524" t="s">
        <v>17433</v>
      </c>
      <c r="E4524" t="s">
        <v>771</v>
      </c>
      <c r="F4524" t="s">
        <v>772</v>
      </c>
      <c r="G4524" t="s">
        <v>2565</v>
      </c>
      <c r="J4524" t="s">
        <v>791</v>
      </c>
      <c r="K4524" t="s">
        <v>2598</v>
      </c>
      <c r="L4524" t="s">
        <v>776</v>
      </c>
      <c r="M4524" t="s">
        <v>424</v>
      </c>
      <c r="N4524" t="s">
        <v>771</v>
      </c>
      <c r="O4524">
        <v>2</v>
      </c>
      <c r="P4524" t="s">
        <v>777</v>
      </c>
      <c r="Q4524">
        <v>59.8</v>
      </c>
      <c r="R4524">
        <v>10.78</v>
      </c>
      <c r="Y4524" t="s">
        <v>2717</v>
      </c>
      <c r="Z4524" t="s">
        <v>2585</v>
      </c>
      <c r="AA4524">
        <v>20152</v>
      </c>
      <c r="AB4524" t="s">
        <v>420</v>
      </c>
    </row>
    <row r="4525" spans="1:35" x14ac:dyDescent="0.25">
      <c r="A4525" t="s">
        <v>17434</v>
      </c>
      <c r="B4525" t="s">
        <v>17434</v>
      </c>
      <c r="C4525" t="s">
        <v>17435</v>
      </c>
      <c r="D4525" t="s">
        <v>17436</v>
      </c>
      <c r="E4525" t="s">
        <v>771</v>
      </c>
      <c r="F4525" t="s">
        <v>772</v>
      </c>
      <c r="G4525" t="s">
        <v>2565</v>
      </c>
      <c r="J4525" t="s">
        <v>791</v>
      </c>
      <c r="K4525" t="s">
        <v>2847</v>
      </c>
      <c r="L4525" t="s">
        <v>2409</v>
      </c>
      <c r="M4525" t="s">
        <v>59</v>
      </c>
      <c r="N4525" t="s">
        <v>771</v>
      </c>
      <c r="O4525">
        <v>1</v>
      </c>
      <c r="P4525" t="s">
        <v>777</v>
      </c>
      <c r="Q4525">
        <v>16.899999999999999</v>
      </c>
      <c r="R4525">
        <v>3.05</v>
      </c>
      <c r="Y4525" t="s">
        <v>2599</v>
      </c>
      <c r="Z4525" t="s">
        <v>2599</v>
      </c>
      <c r="AA4525">
        <v>174</v>
      </c>
      <c r="AB4525" t="s">
        <v>420</v>
      </c>
    </row>
    <row r="4526" spans="1:35" x14ac:dyDescent="0.25">
      <c r="A4526" t="s">
        <v>17437</v>
      </c>
      <c r="B4526" t="s">
        <v>17437</v>
      </c>
      <c r="C4526" t="s">
        <v>17438</v>
      </c>
      <c r="D4526" t="s">
        <v>17439</v>
      </c>
      <c r="E4526" t="s">
        <v>771</v>
      </c>
      <c r="F4526" t="s">
        <v>772</v>
      </c>
      <c r="G4526" t="s">
        <v>2565</v>
      </c>
      <c r="J4526" t="s">
        <v>791</v>
      </c>
      <c r="K4526" t="s">
        <v>2641</v>
      </c>
      <c r="L4526" t="s">
        <v>1330</v>
      </c>
      <c r="M4526" t="s">
        <v>29</v>
      </c>
      <c r="N4526" t="s">
        <v>771</v>
      </c>
      <c r="O4526">
        <v>1</v>
      </c>
      <c r="P4526" t="s">
        <v>777</v>
      </c>
      <c r="Q4526">
        <v>32.9</v>
      </c>
      <c r="R4526">
        <v>5.93</v>
      </c>
      <c r="Y4526" t="s">
        <v>3694</v>
      </c>
      <c r="Z4526" t="s">
        <v>3694</v>
      </c>
      <c r="AA4526">
        <v>34139</v>
      </c>
      <c r="AB4526" t="s">
        <v>420</v>
      </c>
    </row>
    <row r="4527" spans="1:35" x14ac:dyDescent="0.25">
      <c r="A4527" t="s">
        <v>17440</v>
      </c>
      <c r="B4527" t="s">
        <v>17440</v>
      </c>
      <c r="C4527" t="s">
        <v>17441</v>
      </c>
      <c r="D4527" t="s">
        <v>17442</v>
      </c>
      <c r="E4527" t="s">
        <v>771</v>
      </c>
      <c r="F4527" t="s">
        <v>772</v>
      </c>
      <c r="G4527" t="s">
        <v>2565</v>
      </c>
      <c r="J4527" t="s">
        <v>791</v>
      </c>
      <c r="K4527" t="s">
        <v>2641</v>
      </c>
      <c r="L4527" t="s">
        <v>1330</v>
      </c>
      <c r="M4527" t="s">
        <v>29</v>
      </c>
      <c r="N4527" t="s">
        <v>771</v>
      </c>
      <c r="O4527">
        <v>1</v>
      </c>
      <c r="P4527" t="s">
        <v>777</v>
      </c>
      <c r="Q4527">
        <v>32.9</v>
      </c>
      <c r="R4527">
        <v>5.93</v>
      </c>
      <c r="S4527">
        <v>1.25</v>
      </c>
      <c r="T4527">
        <v>0.23</v>
      </c>
      <c r="Y4527" t="s">
        <v>17443</v>
      </c>
      <c r="Z4527" t="s">
        <v>2620</v>
      </c>
      <c r="AA4527">
        <v>44022</v>
      </c>
      <c r="AB4527" t="s">
        <v>420</v>
      </c>
    </row>
    <row r="4528" spans="1:35" x14ac:dyDescent="0.25">
      <c r="A4528" t="s">
        <v>17444</v>
      </c>
      <c r="B4528" t="s">
        <v>17444</v>
      </c>
      <c r="C4528" t="s">
        <v>17445</v>
      </c>
      <c r="D4528" t="s">
        <v>17446</v>
      </c>
      <c r="E4528" t="s">
        <v>771</v>
      </c>
      <c r="F4528" t="s">
        <v>772</v>
      </c>
      <c r="G4528" t="s">
        <v>2565</v>
      </c>
      <c r="I4528" t="s">
        <v>2646</v>
      </c>
      <c r="J4528" t="s">
        <v>774</v>
      </c>
      <c r="K4528" t="s">
        <v>2598</v>
      </c>
      <c r="L4528" t="s">
        <v>776</v>
      </c>
      <c r="M4528" t="s">
        <v>424</v>
      </c>
      <c r="N4528" t="s">
        <v>771</v>
      </c>
      <c r="O4528">
        <v>1</v>
      </c>
      <c r="P4528" t="s">
        <v>777</v>
      </c>
      <c r="Q4528">
        <v>29.9</v>
      </c>
      <c r="R4528">
        <v>5.39</v>
      </c>
      <c r="Y4528" t="s">
        <v>3160</v>
      </c>
      <c r="Z4528" t="s">
        <v>3161</v>
      </c>
      <c r="AA4528">
        <v>45020</v>
      </c>
      <c r="AB4528" t="s">
        <v>420</v>
      </c>
    </row>
    <row r="4529" spans="1:28" x14ac:dyDescent="0.25">
      <c r="A4529" t="s">
        <v>17447</v>
      </c>
      <c r="B4529" t="s">
        <v>17447</v>
      </c>
      <c r="C4529" t="s">
        <v>17448</v>
      </c>
      <c r="D4529" t="s">
        <v>17449</v>
      </c>
      <c r="E4529" t="s">
        <v>771</v>
      </c>
      <c r="F4529" t="s">
        <v>772</v>
      </c>
      <c r="G4529" t="s">
        <v>2565</v>
      </c>
      <c r="J4529" t="s">
        <v>791</v>
      </c>
      <c r="K4529" t="s">
        <v>2938</v>
      </c>
      <c r="L4529" t="s">
        <v>2939</v>
      </c>
      <c r="M4529" t="s">
        <v>138</v>
      </c>
      <c r="N4529" t="s">
        <v>771</v>
      </c>
      <c r="O4529">
        <v>1</v>
      </c>
      <c r="P4529" t="s">
        <v>777</v>
      </c>
      <c r="Q4529">
        <v>19.899999999999999</v>
      </c>
      <c r="R4529">
        <v>3.59</v>
      </c>
      <c r="Y4529" t="s">
        <v>17450</v>
      </c>
      <c r="Z4529" t="s">
        <v>2580</v>
      </c>
      <c r="AA4529">
        <v>20021</v>
      </c>
      <c r="AB4529" t="s">
        <v>420</v>
      </c>
    </row>
    <row r="4530" spans="1:28" x14ac:dyDescent="0.25">
      <c r="A4530" t="s">
        <v>17451</v>
      </c>
      <c r="B4530" t="s">
        <v>17451</v>
      </c>
      <c r="C4530" t="s">
        <v>17452</v>
      </c>
      <c r="D4530" t="s">
        <v>17453</v>
      </c>
      <c r="E4530" t="s">
        <v>771</v>
      </c>
      <c r="F4530" t="s">
        <v>772</v>
      </c>
      <c r="G4530" t="s">
        <v>2565</v>
      </c>
      <c r="J4530" t="s">
        <v>791</v>
      </c>
      <c r="K4530" t="s">
        <v>2584</v>
      </c>
      <c r="L4530" t="s">
        <v>801</v>
      </c>
      <c r="M4530" t="s">
        <v>31</v>
      </c>
      <c r="N4530" t="s">
        <v>771</v>
      </c>
      <c r="O4530">
        <v>1</v>
      </c>
      <c r="P4530" t="s">
        <v>777</v>
      </c>
      <c r="Q4530">
        <v>34.9</v>
      </c>
      <c r="R4530">
        <v>6.29</v>
      </c>
      <c r="Y4530" t="s">
        <v>17454</v>
      </c>
      <c r="Z4530" t="s">
        <v>3239</v>
      </c>
      <c r="AA4530">
        <v>31020</v>
      </c>
      <c r="AB4530" t="s">
        <v>420</v>
      </c>
    </row>
    <row r="4531" spans="1:28" x14ac:dyDescent="0.25">
      <c r="A4531" t="s">
        <v>17455</v>
      </c>
      <c r="C4531" t="s">
        <v>17456</v>
      </c>
      <c r="D4531" t="s">
        <v>17457</v>
      </c>
      <c r="E4531" t="s">
        <v>771</v>
      </c>
      <c r="F4531" t="s">
        <v>2590</v>
      </c>
      <c r="G4531" t="s">
        <v>2565</v>
      </c>
      <c r="H4531" t="s">
        <v>2591</v>
      </c>
      <c r="J4531" t="s">
        <v>774</v>
      </c>
      <c r="K4531" t="s">
        <v>2572</v>
      </c>
      <c r="L4531" s="2">
        <v>40490</v>
      </c>
      <c r="M4531" t="s">
        <v>45</v>
      </c>
      <c r="N4531" t="s">
        <v>771</v>
      </c>
      <c r="O4531">
        <v>1</v>
      </c>
      <c r="P4531" t="s">
        <v>777</v>
      </c>
      <c r="Q4531">
        <v>29.9</v>
      </c>
      <c r="R4531">
        <v>5.39</v>
      </c>
      <c r="S4531">
        <v>3</v>
      </c>
      <c r="T4531">
        <v>0.54</v>
      </c>
      <c r="Y4531" t="s">
        <v>12348</v>
      </c>
      <c r="Z4531" t="s">
        <v>2657</v>
      </c>
      <c r="AA4531">
        <v>15122</v>
      </c>
      <c r="AB4531" t="s">
        <v>420</v>
      </c>
    </row>
    <row r="4532" spans="1:28" x14ac:dyDescent="0.25">
      <c r="A4532" t="s">
        <v>17458</v>
      </c>
      <c r="C4532" t="s">
        <v>17459</v>
      </c>
      <c r="D4532" t="s">
        <v>16935</v>
      </c>
      <c r="E4532" t="s">
        <v>771</v>
      </c>
      <c r="F4532" t="s">
        <v>2590</v>
      </c>
      <c r="G4532" t="s">
        <v>2565</v>
      </c>
      <c r="H4532" t="s">
        <v>2591</v>
      </c>
      <c r="J4532" t="s">
        <v>774</v>
      </c>
      <c r="K4532" t="s">
        <v>2882</v>
      </c>
      <c r="L4532" t="s">
        <v>439</v>
      </c>
      <c r="M4532" t="s">
        <v>438</v>
      </c>
      <c r="N4532" t="s">
        <v>771</v>
      </c>
      <c r="O4532">
        <v>2</v>
      </c>
      <c r="P4532" t="s">
        <v>777</v>
      </c>
      <c r="Q4532">
        <v>79.8</v>
      </c>
      <c r="R4532">
        <v>14.4</v>
      </c>
      <c r="S4532">
        <v>6</v>
      </c>
      <c r="T4532">
        <v>1.08</v>
      </c>
      <c r="Y4532" t="s">
        <v>7823</v>
      </c>
      <c r="Z4532" t="s">
        <v>3313</v>
      </c>
      <c r="AA4532">
        <v>47121</v>
      </c>
      <c r="AB4532" t="s">
        <v>420</v>
      </c>
    </row>
    <row r="4533" spans="1:28" x14ac:dyDescent="0.25">
      <c r="A4533" t="s">
        <v>17460</v>
      </c>
      <c r="C4533" t="s">
        <v>17461</v>
      </c>
      <c r="D4533" t="s">
        <v>17462</v>
      </c>
      <c r="E4533" t="s">
        <v>771</v>
      </c>
      <c r="F4533" t="s">
        <v>2590</v>
      </c>
      <c r="G4533" t="s">
        <v>2565</v>
      </c>
      <c r="H4533" t="s">
        <v>2591</v>
      </c>
      <c r="J4533" t="s">
        <v>774</v>
      </c>
      <c r="K4533" t="s">
        <v>2566</v>
      </c>
      <c r="L4533" t="s">
        <v>16</v>
      </c>
      <c r="M4533" t="s">
        <v>15</v>
      </c>
      <c r="N4533" t="s">
        <v>771</v>
      </c>
      <c r="O4533">
        <v>1</v>
      </c>
      <c r="P4533" t="s">
        <v>777</v>
      </c>
      <c r="Q4533">
        <v>19.899999999999999</v>
      </c>
      <c r="R4533">
        <v>3.59</v>
      </c>
      <c r="S4533">
        <v>3</v>
      </c>
      <c r="T4533">
        <v>0.54</v>
      </c>
      <c r="Y4533" t="s">
        <v>17463</v>
      </c>
      <c r="Z4533" t="s">
        <v>2585</v>
      </c>
      <c r="AA4533">
        <v>20067</v>
      </c>
      <c r="AB4533" t="s">
        <v>420</v>
      </c>
    </row>
    <row r="4534" spans="1:28" x14ac:dyDescent="0.25">
      <c r="A4534" t="s">
        <v>17464</v>
      </c>
      <c r="B4534" t="s">
        <v>17464</v>
      </c>
      <c r="C4534" t="s">
        <v>17465</v>
      </c>
      <c r="D4534" t="s">
        <v>17466</v>
      </c>
      <c r="E4534" t="s">
        <v>771</v>
      </c>
      <c r="F4534" t="s">
        <v>772</v>
      </c>
      <c r="G4534" t="s">
        <v>2565</v>
      </c>
      <c r="J4534" t="s">
        <v>791</v>
      </c>
      <c r="K4534" t="s">
        <v>2598</v>
      </c>
      <c r="L4534" t="s">
        <v>776</v>
      </c>
      <c r="M4534" t="s">
        <v>424</v>
      </c>
      <c r="N4534" t="s">
        <v>771</v>
      </c>
      <c r="O4534">
        <v>1</v>
      </c>
      <c r="P4534" t="s">
        <v>777</v>
      </c>
      <c r="Q4534">
        <v>29.9</v>
      </c>
      <c r="R4534">
        <v>5.39</v>
      </c>
      <c r="Y4534" t="s">
        <v>17467</v>
      </c>
      <c r="Z4534" t="s">
        <v>3044</v>
      </c>
      <c r="AA4534">
        <v>96012</v>
      </c>
      <c r="AB4534" t="s">
        <v>420</v>
      </c>
    </row>
    <row r="4535" spans="1:28" x14ac:dyDescent="0.25">
      <c r="A4535" t="s">
        <v>17468</v>
      </c>
      <c r="B4535" t="s">
        <v>17468</v>
      </c>
      <c r="C4535" t="s">
        <v>17469</v>
      </c>
      <c r="D4535" t="s">
        <v>17470</v>
      </c>
      <c r="E4535" t="s">
        <v>771</v>
      </c>
      <c r="F4535" t="s">
        <v>772</v>
      </c>
      <c r="G4535" t="s">
        <v>2565</v>
      </c>
      <c r="J4535" t="s">
        <v>791</v>
      </c>
      <c r="K4535" t="s">
        <v>2641</v>
      </c>
      <c r="L4535" t="s">
        <v>1330</v>
      </c>
      <c r="M4535" t="s">
        <v>29</v>
      </c>
      <c r="N4535" t="s">
        <v>771</v>
      </c>
      <c r="O4535">
        <v>1</v>
      </c>
      <c r="P4535" t="s">
        <v>777</v>
      </c>
      <c r="Q4535">
        <v>32.9</v>
      </c>
      <c r="R4535">
        <v>5.93</v>
      </c>
      <c r="Y4535" t="s">
        <v>17471</v>
      </c>
      <c r="Z4535" t="s">
        <v>11595</v>
      </c>
      <c r="AA4535">
        <v>32041</v>
      </c>
      <c r="AB4535" t="s">
        <v>420</v>
      </c>
    </row>
    <row r="4536" spans="1:28" x14ac:dyDescent="0.25">
      <c r="A4536" t="s">
        <v>17472</v>
      </c>
      <c r="B4536" t="s">
        <v>17472</v>
      </c>
      <c r="C4536" t="s">
        <v>17473</v>
      </c>
      <c r="D4536" t="s">
        <v>17474</v>
      </c>
      <c r="E4536" t="s">
        <v>771</v>
      </c>
      <c r="F4536" t="s">
        <v>772</v>
      </c>
      <c r="G4536" t="s">
        <v>2565</v>
      </c>
      <c r="J4536" t="s">
        <v>791</v>
      </c>
      <c r="K4536" t="s">
        <v>2911</v>
      </c>
      <c r="L4536" t="s">
        <v>1037</v>
      </c>
      <c r="M4536" t="s">
        <v>430</v>
      </c>
      <c r="N4536" t="s">
        <v>771</v>
      </c>
      <c r="O4536">
        <v>1</v>
      </c>
      <c r="P4536" t="s">
        <v>777</v>
      </c>
      <c r="Q4536">
        <v>59.9</v>
      </c>
      <c r="R4536">
        <v>10.8</v>
      </c>
      <c r="Y4536" t="s">
        <v>2599</v>
      </c>
      <c r="Z4536" t="s">
        <v>2599</v>
      </c>
      <c r="AA4536">
        <v>148</v>
      </c>
      <c r="AB4536" t="s">
        <v>420</v>
      </c>
    </row>
    <row r="4537" spans="1:28" x14ac:dyDescent="0.25">
      <c r="A4537" t="s">
        <v>17475</v>
      </c>
      <c r="B4537" t="s">
        <v>17475</v>
      </c>
      <c r="C4537" t="s">
        <v>17476</v>
      </c>
      <c r="D4537" t="s">
        <v>17477</v>
      </c>
      <c r="E4537" t="s">
        <v>771</v>
      </c>
      <c r="F4537" t="s">
        <v>772</v>
      </c>
      <c r="G4537" t="s">
        <v>2565</v>
      </c>
      <c r="I4537" t="s">
        <v>2646</v>
      </c>
      <c r="J4537" t="s">
        <v>791</v>
      </c>
      <c r="K4537" t="s">
        <v>2598</v>
      </c>
      <c r="L4537" t="s">
        <v>776</v>
      </c>
      <c r="M4537" t="s">
        <v>424</v>
      </c>
      <c r="N4537" t="s">
        <v>771</v>
      </c>
      <c r="O4537">
        <v>1</v>
      </c>
      <c r="P4537" t="s">
        <v>777</v>
      </c>
      <c r="Q4537">
        <v>29.9</v>
      </c>
      <c r="R4537">
        <v>5.39</v>
      </c>
      <c r="Y4537" t="s">
        <v>3160</v>
      </c>
      <c r="Z4537" t="s">
        <v>3161</v>
      </c>
      <c r="AA4537">
        <v>45020</v>
      </c>
      <c r="AB4537" t="s">
        <v>420</v>
      </c>
    </row>
    <row r="4538" spans="1:28" x14ac:dyDescent="0.25">
      <c r="A4538" t="s">
        <v>17478</v>
      </c>
      <c r="B4538" t="s">
        <v>17478</v>
      </c>
      <c r="C4538" t="s">
        <v>17479</v>
      </c>
      <c r="D4538" t="s">
        <v>17480</v>
      </c>
      <c r="E4538" t="s">
        <v>771</v>
      </c>
      <c r="F4538" t="s">
        <v>772</v>
      </c>
      <c r="G4538" t="s">
        <v>2565</v>
      </c>
      <c r="I4538" t="s">
        <v>2646</v>
      </c>
      <c r="J4538" t="s">
        <v>791</v>
      </c>
      <c r="K4538" t="s">
        <v>2598</v>
      </c>
      <c r="L4538" t="s">
        <v>776</v>
      </c>
      <c r="M4538" t="s">
        <v>424</v>
      </c>
      <c r="N4538" t="s">
        <v>771</v>
      </c>
      <c r="O4538">
        <v>1</v>
      </c>
      <c r="P4538" t="s">
        <v>777</v>
      </c>
      <c r="Q4538">
        <v>29.9</v>
      </c>
      <c r="R4538">
        <v>5.39</v>
      </c>
      <c r="Y4538" t="s">
        <v>3160</v>
      </c>
      <c r="Z4538" t="s">
        <v>3161</v>
      </c>
      <c r="AA4538">
        <v>45020</v>
      </c>
      <c r="AB4538" t="s">
        <v>420</v>
      </c>
    </row>
    <row r="4539" spans="1:28" x14ac:dyDescent="0.25">
      <c r="A4539" t="s">
        <v>17481</v>
      </c>
      <c r="B4539" t="s">
        <v>17481</v>
      </c>
      <c r="C4539" t="s">
        <v>17482</v>
      </c>
      <c r="D4539" t="s">
        <v>17483</v>
      </c>
      <c r="E4539" t="s">
        <v>771</v>
      </c>
      <c r="F4539" t="s">
        <v>772</v>
      </c>
      <c r="G4539" t="s">
        <v>2565</v>
      </c>
      <c r="J4539" t="s">
        <v>791</v>
      </c>
      <c r="K4539" t="s">
        <v>3229</v>
      </c>
      <c r="L4539" t="s">
        <v>870</v>
      </c>
      <c r="M4539" t="s">
        <v>440</v>
      </c>
      <c r="N4539" t="s">
        <v>771</v>
      </c>
      <c r="O4539">
        <v>1</v>
      </c>
      <c r="P4539" t="s">
        <v>777</v>
      </c>
      <c r="Q4539">
        <v>79.900000000000006</v>
      </c>
      <c r="R4539">
        <v>14.41</v>
      </c>
      <c r="Y4539" t="s">
        <v>15110</v>
      </c>
      <c r="Z4539" t="s">
        <v>2975</v>
      </c>
      <c r="AA4539">
        <v>6055</v>
      </c>
      <c r="AB4539" t="s">
        <v>420</v>
      </c>
    </row>
    <row r="4540" spans="1:28" x14ac:dyDescent="0.25">
      <c r="A4540" t="s">
        <v>17484</v>
      </c>
      <c r="B4540" t="s">
        <v>17484</v>
      </c>
      <c r="C4540" t="s">
        <v>17485</v>
      </c>
      <c r="D4540" t="s">
        <v>17486</v>
      </c>
      <c r="E4540" t="s">
        <v>771</v>
      </c>
      <c r="F4540" t="s">
        <v>772</v>
      </c>
      <c r="G4540" t="s">
        <v>2565</v>
      </c>
      <c r="J4540" t="s">
        <v>791</v>
      </c>
      <c r="K4540" t="s">
        <v>3229</v>
      </c>
      <c r="L4540" t="s">
        <v>870</v>
      </c>
      <c r="M4540" t="s">
        <v>440</v>
      </c>
      <c r="N4540" t="s">
        <v>771</v>
      </c>
      <c r="O4540">
        <v>1</v>
      </c>
      <c r="P4540" t="s">
        <v>777</v>
      </c>
      <c r="Q4540">
        <v>79.900000000000006</v>
      </c>
      <c r="R4540">
        <v>14.41</v>
      </c>
      <c r="Y4540" t="s">
        <v>17487</v>
      </c>
      <c r="Z4540" t="s">
        <v>2599</v>
      </c>
      <c r="AA4540">
        <v>10</v>
      </c>
      <c r="AB4540" t="s">
        <v>420</v>
      </c>
    </row>
    <row r="4541" spans="1:28" x14ac:dyDescent="0.25">
      <c r="A4541" t="s">
        <v>17488</v>
      </c>
      <c r="B4541" t="s">
        <v>17488</v>
      </c>
      <c r="C4541" t="s">
        <v>17489</v>
      </c>
      <c r="D4541" t="s">
        <v>17490</v>
      </c>
      <c r="E4541" t="s">
        <v>771</v>
      </c>
      <c r="F4541" t="s">
        <v>772</v>
      </c>
      <c r="G4541" t="s">
        <v>2565</v>
      </c>
      <c r="J4541" t="s">
        <v>791</v>
      </c>
      <c r="K4541" t="s">
        <v>2641</v>
      </c>
      <c r="L4541" t="s">
        <v>1330</v>
      </c>
      <c r="M4541" t="s">
        <v>29</v>
      </c>
      <c r="N4541" t="s">
        <v>771</v>
      </c>
      <c r="O4541">
        <v>1</v>
      </c>
      <c r="P4541" t="s">
        <v>777</v>
      </c>
      <c r="Q4541">
        <v>32.9</v>
      </c>
      <c r="R4541">
        <v>5.93</v>
      </c>
      <c r="Y4541" t="s">
        <v>3962</v>
      </c>
      <c r="Z4541" t="s">
        <v>3962</v>
      </c>
      <c r="AA4541">
        <v>37138</v>
      </c>
      <c r="AB4541" t="s">
        <v>420</v>
      </c>
    </row>
    <row r="4542" spans="1:28" x14ac:dyDescent="0.25">
      <c r="A4542" t="s">
        <v>17491</v>
      </c>
      <c r="C4542" t="s">
        <v>17492</v>
      </c>
      <c r="D4542" t="s">
        <v>17493</v>
      </c>
      <c r="E4542" t="s">
        <v>771</v>
      </c>
      <c r="F4542" t="s">
        <v>2590</v>
      </c>
      <c r="G4542" t="s">
        <v>2565</v>
      </c>
      <c r="H4542" t="s">
        <v>2591</v>
      </c>
      <c r="J4542" t="s">
        <v>774</v>
      </c>
      <c r="K4542" t="s">
        <v>8674</v>
      </c>
      <c r="L4542" t="s">
        <v>58</v>
      </c>
      <c r="M4542" t="s">
        <v>57</v>
      </c>
      <c r="N4542" t="s">
        <v>771</v>
      </c>
      <c r="O4542">
        <v>1</v>
      </c>
      <c r="P4542" t="s">
        <v>777</v>
      </c>
      <c r="Q4542">
        <v>14.9</v>
      </c>
      <c r="R4542">
        <v>2.69</v>
      </c>
      <c r="S4542">
        <v>3</v>
      </c>
      <c r="T4542">
        <v>0.54</v>
      </c>
      <c r="Y4542" t="s">
        <v>17494</v>
      </c>
      <c r="Z4542" t="s">
        <v>3662</v>
      </c>
      <c r="AA4542">
        <v>80073</v>
      </c>
      <c r="AB4542" t="s">
        <v>420</v>
      </c>
    </row>
    <row r="4543" spans="1:28" x14ac:dyDescent="0.25">
      <c r="A4543" t="s">
        <v>17495</v>
      </c>
      <c r="B4543" t="s">
        <v>17495</v>
      </c>
      <c r="C4543" t="s">
        <v>17496</v>
      </c>
      <c r="D4543" t="s">
        <v>17497</v>
      </c>
      <c r="E4543" t="s">
        <v>771</v>
      </c>
      <c r="F4543" t="s">
        <v>772</v>
      </c>
      <c r="G4543" t="s">
        <v>2565</v>
      </c>
      <c r="J4543" t="s">
        <v>791</v>
      </c>
      <c r="K4543" t="s">
        <v>2598</v>
      </c>
      <c r="L4543" t="s">
        <v>776</v>
      </c>
      <c r="M4543" t="s">
        <v>424</v>
      </c>
      <c r="N4543" t="s">
        <v>771</v>
      </c>
      <c r="O4543">
        <v>1</v>
      </c>
      <c r="P4543" t="s">
        <v>777</v>
      </c>
      <c r="Q4543">
        <v>29.9</v>
      </c>
      <c r="R4543">
        <v>5.39</v>
      </c>
      <c r="Y4543" t="s">
        <v>3181</v>
      </c>
      <c r="Z4543" t="s">
        <v>3181</v>
      </c>
      <c r="AA4543">
        <v>40125</v>
      </c>
      <c r="AB4543" t="s">
        <v>420</v>
      </c>
    </row>
    <row r="4544" spans="1:28" x14ac:dyDescent="0.25">
      <c r="A4544" t="s">
        <v>17498</v>
      </c>
      <c r="B4544" t="s">
        <v>17498</v>
      </c>
      <c r="C4544" t="s">
        <v>17499</v>
      </c>
      <c r="D4544" t="s">
        <v>17500</v>
      </c>
      <c r="E4544" t="s">
        <v>771</v>
      </c>
      <c r="F4544" t="s">
        <v>772</v>
      </c>
      <c r="G4544" t="s">
        <v>2565</v>
      </c>
      <c r="J4544" t="s">
        <v>791</v>
      </c>
      <c r="K4544" t="s">
        <v>2598</v>
      </c>
      <c r="L4544" t="s">
        <v>776</v>
      </c>
      <c r="M4544" t="s">
        <v>424</v>
      </c>
      <c r="N4544" t="s">
        <v>771</v>
      </c>
      <c r="O4544">
        <v>1</v>
      </c>
      <c r="P4544" t="s">
        <v>777</v>
      </c>
      <c r="Q4544">
        <v>29.9</v>
      </c>
      <c r="R4544">
        <v>5.39</v>
      </c>
      <c r="Y4544" t="s">
        <v>15350</v>
      </c>
      <c r="Z4544" t="s">
        <v>4007</v>
      </c>
      <c r="AA4544">
        <v>86025</v>
      </c>
      <c r="AB4544" t="s">
        <v>420</v>
      </c>
    </row>
    <row r="4545" spans="1:35" x14ac:dyDescent="0.25">
      <c r="A4545" t="s">
        <v>17501</v>
      </c>
      <c r="C4545" t="s">
        <v>17502</v>
      </c>
      <c r="D4545" t="s">
        <v>17503</v>
      </c>
      <c r="E4545" t="s">
        <v>771</v>
      </c>
      <c r="F4545" t="s">
        <v>2590</v>
      </c>
      <c r="G4545" t="s">
        <v>2565</v>
      </c>
      <c r="H4545" t="s">
        <v>2591</v>
      </c>
      <c r="J4545" t="s">
        <v>774</v>
      </c>
      <c r="K4545" t="s">
        <v>4348</v>
      </c>
      <c r="L4545" t="s">
        <v>20</v>
      </c>
      <c r="M4545" t="s">
        <v>19</v>
      </c>
      <c r="N4545" t="s">
        <v>771</v>
      </c>
      <c r="O4545">
        <v>1</v>
      </c>
      <c r="P4545" t="s">
        <v>777</v>
      </c>
      <c r="Q4545">
        <v>22.9</v>
      </c>
      <c r="R4545">
        <v>4.13</v>
      </c>
      <c r="S4545">
        <v>3</v>
      </c>
      <c r="T4545">
        <v>0.54</v>
      </c>
      <c r="Y4545" t="s">
        <v>17504</v>
      </c>
      <c r="Z4545" t="s">
        <v>5341</v>
      </c>
      <c r="AA4545">
        <v>28069</v>
      </c>
      <c r="AB4545" t="s">
        <v>420</v>
      </c>
    </row>
    <row r="4546" spans="1:35" x14ac:dyDescent="0.25">
      <c r="A4546" t="s">
        <v>17505</v>
      </c>
      <c r="B4546" t="s">
        <v>17505</v>
      </c>
      <c r="C4546" t="s">
        <v>17506</v>
      </c>
      <c r="D4546" t="s">
        <v>17507</v>
      </c>
      <c r="E4546" t="s">
        <v>771</v>
      </c>
      <c r="F4546" t="s">
        <v>772</v>
      </c>
      <c r="G4546" t="s">
        <v>2565</v>
      </c>
      <c r="I4546" t="s">
        <v>2646</v>
      </c>
      <c r="J4546" t="s">
        <v>791</v>
      </c>
      <c r="K4546" t="s">
        <v>2911</v>
      </c>
      <c r="L4546" t="s">
        <v>1037</v>
      </c>
      <c r="M4546" t="s">
        <v>430</v>
      </c>
      <c r="N4546" t="s">
        <v>771</v>
      </c>
      <c r="O4546">
        <v>1</v>
      </c>
      <c r="P4546" t="s">
        <v>777</v>
      </c>
      <c r="Q4546">
        <v>59.9</v>
      </c>
      <c r="R4546">
        <v>10.8</v>
      </c>
      <c r="Y4546" t="s">
        <v>3160</v>
      </c>
      <c r="Z4546" t="s">
        <v>3161</v>
      </c>
      <c r="AA4546">
        <v>45020</v>
      </c>
      <c r="AB4546" t="s">
        <v>420</v>
      </c>
    </row>
    <row r="4547" spans="1:35" x14ac:dyDescent="0.25">
      <c r="A4547" t="s">
        <v>17508</v>
      </c>
      <c r="B4547" t="s">
        <v>17508</v>
      </c>
      <c r="C4547" t="s">
        <v>17509</v>
      </c>
      <c r="D4547" t="s">
        <v>17510</v>
      </c>
      <c r="E4547" t="s">
        <v>771</v>
      </c>
      <c r="F4547" t="s">
        <v>772</v>
      </c>
      <c r="G4547" t="s">
        <v>2565</v>
      </c>
      <c r="J4547" t="s">
        <v>791</v>
      </c>
      <c r="K4547" t="s">
        <v>2584</v>
      </c>
      <c r="L4547" t="s">
        <v>801</v>
      </c>
      <c r="M4547" t="s">
        <v>31</v>
      </c>
      <c r="N4547" t="s">
        <v>771</v>
      </c>
      <c r="O4547">
        <v>1</v>
      </c>
      <c r="P4547" t="s">
        <v>777</v>
      </c>
      <c r="Q4547">
        <v>34.9</v>
      </c>
      <c r="R4547">
        <v>6.29</v>
      </c>
      <c r="Y4547" t="s">
        <v>3181</v>
      </c>
      <c r="Z4547" t="s">
        <v>3288</v>
      </c>
      <c r="AA4547">
        <v>40134</v>
      </c>
      <c r="AB4547" t="s">
        <v>420</v>
      </c>
      <c r="AG4547" t="s">
        <v>17511</v>
      </c>
      <c r="AH4547" t="s">
        <v>420</v>
      </c>
      <c r="AI4547" t="s">
        <v>1019</v>
      </c>
    </row>
    <row r="4548" spans="1:35" x14ac:dyDescent="0.25">
      <c r="A4548" t="s">
        <v>17512</v>
      </c>
      <c r="B4548" t="s">
        <v>17512</v>
      </c>
      <c r="C4548" t="s">
        <v>17513</v>
      </c>
      <c r="D4548" t="s">
        <v>17514</v>
      </c>
      <c r="E4548" t="s">
        <v>771</v>
      </c>
      <c r="F4548" t="s">
        <v>772</v>
      </c>
      <c r="G4548" t="s">
        <v>2565</v>
      </c>
      <c r="J4548" t="s">
        <v>791</v>
      </c>
      <c r="K4548" t="s">
        <v>2641</v>
      </c>
      <c r="L4548" t="s">
        <v>1330</v>
      </c>
      <c r="M4548" t="s">
        <v>29</v>
      </c>
      <c r="N4548" t="s">
        <v>771</v>
      </c>
      <c r="O4548">
        <v>1</v>
      </c>
      <c r="P4548" t="s">
        <v>777</v>
      </c>
      <c r="Q4548">
        <v>32.9</v>
      </c>
      <c r="R4548">
        <v>5.93</v>
      </c>
      <c r="S4548">
        <v>4.99</v>
      </c>
      <c r="T4548">
        <v>0.9</v>
      </c>
      <c r="Y4548" t="s">
        <v>4180</v>
      </c>
      <c r="Z4548" t="s">
        <v>2985</v>
      </c>
      <c r="AA4548">
        <v>81031</v>
      </c>
      <c r="AB4548" t="s">
        <v>420</v>
      </c>
    </row>
    <row r="4549" spans="1:35" x14ac:dyDescent="0.25">
      <c r="A4549" t="s">
        <v>17515</v>
      </c>
      <c r="C4549" t="s">
        <v>17516</v>
      </c>
      <c r="D4549" t="s">
        <v>17517</v>
      </c>
      <c r="E4549" t="s">
        <v>771</v>
      </c>
      <c r="F4549" t="s">
        <v>2590</v>
      </c>
      <c r="G4549" t="s">
        <v>2565</v>
      </c>
      <c r="H4549" t="s">
        <v>2591</v>
      </c>
      <c r="J4549" t="s">
        <v>774</v>
      </c>
      <c r="K4549" t="s">
        <v>4348</v>
      </c>
      <c r="L4549" t="s">
        <v>20</v>
      </c>
      <c r="M4549" t="s">
        <v>19</v>
      </c>
      <c r="N4549" t="s">
        <v>771</v>
      </c>
      <c r="O4549">
        <v>1</v>
      </c>
      <c r="P4549" t="s">
        <v>777</v>
      </c>
      <c r="Q4549">
        <v>22.9</v>
      </c>
      <c r="R4549">
        <v>4.13</v>
      </c>
      <c r="S4549">
        <v>3</v>
      </c>
      <c r="T4549">
        <v>0.54</v>
      </c>
      <c r="Y4549" t="s">
        <v>15124</v>
      </c>
      <c r="Z4549" t="s">
        <v>2985</v>
      </c>
      <c r="AA4549">
        <v>81027</v>
      </c>
      <c r="AB4549" t="s">
        <v>420</v>
      </c>
    </row>
    <row r="4550" spans="1:35" x14ac:dyDescent="0.25">
      <c r="A4550" t="s">
        <v>17518</v>
      </c>
      <c r="C4550" t="s">
        <v>17519</v>
      </c>
      <c r="D4550" t="s">
        <v>17520</v>
      </c>
      <c r="E4550" t="s">
        <v>771</v>
      </c>
      <c r="F4550" t="s">
        <v>2590</v>
      </c>
      <c r="G4550" t="s">
        <v>2565</v>
      </c>
      <c r="H4550" t="s">
        <v>2591</v>
      </c>
      <c r="J4550" t="s">
        <v>774</v>
      </c>
      <c r="K4550" t="s">
        <v>2572</v>
      </c>
      <c r="L4550" s="2">
        <v>40490</v>
      </c>
      <c r="M4550" t="s">
        <v>45</v>
      </c>
      <c r="N4550" t="s">
        <v>771</v>
      </c>
      <c r="O4550">
        <v>5</v>
      </c>
      <c r="P4550" t="s">
        <v>777</v>
      </c>
      <c r="Q4550">
        <v>149.5</v>
      </c>
      <c r="R4550">
        <v>26.95</v>
      </c>
      <c r="S4550">
        <v>15</v>
      </c>
      <c r="T4550">
        <v>2.7</v>
      </c>
      <c r="Y4550" t="s">
        <v>2873</v>
      </c>
      <c r="Z4550" t="s">
        <v>2873</v>
      </c>
      <c r="AA4550">
        <v>41121</v>
      </c>
      <c r="AB4550" t="s">
        <v>420</v>
      </c>
      <c r="AG4550">
        <v>2807270364</v>
      </c>
      <c r="AH4550" t="s">
        <v>420</v>
      </c>
      <c r="AI4550" t="s">
        <v>1019</v>
      </c>
    </row>
    <row r="4551" spans="1:35" x14ac:dyDescent="0.25">
      <c r="A4551" t="s">
        <v>17521</v>
      </c>
      <c r="B4551" t="s">
        <v>17521</v>
      </c>
      <c r="C4551" t="s">
        <v>17522</v>
      </c>
      <c r="D4551" t="s">
        <v>17523</v>
      </c>
      <c r="E4551" t="s">
        <v>771</v>
      </c>
      <c r="F4551" t="s">
        <v>772</v>
      </c>
      <c r="G4551" t="s">
        <v>2565</v>
      </c>
      <c r="J4551" t="s">
        <v>791</v>
      </c>
      <c r="K4551" t="s">
        <v>2641</v>
      </c>
      <c r="L4551" t="s">
        <v>1330</v>
      </c>
      <c r="M4551" t="s">
        <v>29</v>
      </c>
      <c r="N4551" t="s">
        <v>771</v>
      </c>
      <c r="O4551">
        <v>1</v>
      </c>
      <c r="P4551" t="s">
        <v>777</v>
      </c>
      <c r="Q4551">
        <v>32.9</v>
      </c>
      <c r="R4551">
        <v>5.93</v>
      </c>
      <c r="Y4551" t="s">
        <v>4707</v>
      </c>
      <c r="Z4551" t="s">
        <v>6069</v>
      </c>
      <c r="AA4551">
        <v>20162</v>
      </c>
      <c r="AB4551" t="s">
        <v>420</v>
      </c>
    </row>
    <row r="4552" spans="1:35" x14ac:dyDescent="0.25">
      <c r="A4552" t="s">
        <v>17524</v>
      </c>
      <c r="C4552" t="s">
        <v>17525</v>
      </c>
      <c r="D4552" t="s">
        <v>17526</v>
      </c>
      <c r="E4552" t="s">
        <v>771</v>
      </c>
      <c r="F4552" t="s">
        <v>2590</v>
      </c>
      <c r="G4552" t="s">
        <v>2565</v>
      </c>
      <c r="H4552" t="s">
        <v>2591</v>
      </c>
      <c r="J4552" t="s">
        <v>774</v>
      </c>
      <c r="K4552" t="s">
        <v>2566</v>
      </c>
      <c r="L4552" t="s">
        <v>16</v>
      </c>
      <c r="M4552" t="s">
        <v>15</v>
      </c>
      <c r="N4552" t="s">
        <v>771</v>
      </c>
      <c r="O4552">
        <v>1</v>
      </c>
      <c r="P4552" t="s">
        <v>777</v>
      </c>
      <c r="Q4552">
        <v>19.899999999999999</v>
      </c>
      <c r="R4552">
        <v>3.59</v>
      </c>
      <c r="S4552">
        <v>3</v>
      </c>
      <c r="T4552">
        <v>0.54</v>
      </c>
      <c r="Y4552" t="s">
        <v>2568</v>
      </c>
      <c r="Z4552" t="s">
        <v>2568</v>
      </c>
      <c r="AA4552">
        <v>10129</v>
      </c>
      <c r="AB4552" t="s">
        <v>420</v>
      </c>
    </row>
    <row r="4553" spans="1:35" x14ac:dyDescent="0.25">
      <c r="A4553" t="s">
        <v>17527</v>
      </c>
      <c r="B4553" t="s">
        <v>17527</v>
      </c>
      <c r="C4553" t="s">
        <v>17528</v>
      </c>
      <c r="D4553" t="s">
        <v>17529</v>
      </c>
      <c r="E4553" t="s">
        <v>799</v>
      </c>
      <c r="F4553" t="s">
        <v>772</v>
      </c>
      <c r="G4553" t="s">
        <v>2565</v>
      </c>
      <c r="J4553" t="s">
        <v>791</v>
      </c>
      <c r="K4553" t="s">
        <v>2641</v>
      </c>
      <c r="L4553" t="s">
        <v>1330</v>
      </c>
      <c r="M4553" t="s">
        <v>29</v>
      </c>
      <c r="N4553" t="s">
        <v>799</v>
      </c>
      <c r="O4553">
        <v>0</v>
      </c>
      <c r="Y4553" t="s">
        <v>17530</v>
      </c>
      <c r="Z4553" t="s">
        <v>2718</v>
      </c>
      <c r="AA4553">
        <v>20073</v>
      </c>
      <c r="AB4553" t="s">
        <v>420</v>
      </c>
    </row>
    <row r="4554" spans="1:35" x14ac:dyDescent="0.25">
      <c r="A4554" t="s">
        <v>17531</v>
      </c>
      <c r="C4554" t="s">
        <v>17532</v>
      </c>
      <c r="D4554" t="s">
        <v>17533</v>
      </c>
      <c r="E4554" t="s">
        <v>771</v>
      </c>
      <c r="F4554" t="s">
        <v>2590</v>
      </c>
      <c r="G4554" t="s">
        <v>2565</v>
      </c>
      <c r="H4554" t="s">
        <v>2591</v>
      </c>
      <c r="J4554" t="s">
        <v>774</v>
      </c>
      <c r="K4554" t="s">
        <v>3263</v>
      </c>
      <c r="L4554" t="s">
        <v>96</v>
      </c>
      <c r="M4554" t="s">
        <v>95</v>
      </c>
      <c r="N4554" t="s">
        <v>771</v>
      </c>
      <c r="O4554">
        <v>1</v>
      </c>
      <c r="P4554" t="s">
        <v>777</v>
      </c>
      <c r="Q4554">
        <v>29.9</v>
      </c>
      <c r="R4554">
        <v>5.39</v>
      </c>
      <c r="S4554">
        <v>3</v>
      </c>
      <c r="T4554">
        <v>0.54</v>
      </c>
      <c r="Y4554" t="s">
        <v>3953</v>
      </c>
      <c r="Z4554" t="s">
        <v>2873</v>
      </c>
      <c r="AA4554">
        <v>41049</v>
      </c>
      <c r="AB4554" t="s">
        <v>420</v>
      </c>
    </row>
    <row r="4555" spans="1:35" x14ac:dyDescent="0.25">
      <c r="A4555" t="s">
        <v>17534</v>
      </c>
      <c r="B4555" t="s">
        <v>17534</v>
      </c>
      <c r="C4555" t="s">
        <v>17535</v>
      </c>
      <c r="D4555" t="s">
        <v>17536</v>
      </c>
      <c r="E4555" t="s">
        <v>771</v>
      </c>
      <c r="F4555" t="s">
        <v>772</v>
      </c>
      <c r="G4555" t="s">
        <v>2565</v>
      </c>
      <c r="J4555" t="s">
        <v>791</v>
      </c>
      <c r="K4555" t="s">
        <v>2641</v>
      </c>
      <c r="L4555" t="s">
        <v>1330</v>
      </c>
      <c r="M4555" t="s">
        <v>29</v>
      </c>
      <c r="N4555" t="s">
        <v>771</v>
      </c>
      <c r="O4555">
        <v>1</v>
      </c>
      <c r="P4555" t="s">
        <v>777</v>
      </c>
      <c r="Q4555">
        <v>32.9</v>
      </c>
      <c r="R4555">
        <v>5.93</v>
      </c>
      <c r="Y4555" t="s">
        <v>17537</v>
      </c>
      <c r="Z4555" t="s">
        <v>2568</v>
      </c>
      <c r="AA4555">
        <v>10040</v>
      </c>
      <c r="AB4555" t="s">
        <v>420</v>
      </c>
    </row>
    <row r="4556" spans="1:35" x14ac:dyDescent="0.25">
      <c r="A4556" t="s">
        <v>17538</v>
      </c>
      <c r="C4556" t="s">
        <v>17539</v>
      </c>
      <c r="D4556" t="s">
        <v>17540</v>
      </c>
      <c r="E4556" t="s">
        <v>799</v>
      </c>
      <c r="F4556" t="s">
        <v>2590</v>
      </c>
      <c r="G4556" t="s">
        <v>2565</v>
      </c>
      <c r="H4556" t="s">
        <v>2591</v>
      </c>
      <c r="J4556" t="s">
        <v>774</v>
      </c>
      <c r="K4556" t="s">
        <v>2566</v>
      </c>
      <c r="L4556" t="s">
        <v>16</v>
      </c>
      <c r="M4556" t="s">
        <v>15</v>
      </c>
      <c r="O4556">
        <v>0</v>
      </c>
      <c r="Y4556" t="s">
        <v>6757</v>
      </c>
      <c r="Z4556" t="s">
        <v>8184</v>
      </c>
      <c r="AA4556">
        <v>73100</v>
      </c>
      <c r="AB4556" t="s">
        <v>420</v>
      </c>
    </row>
    <row r="4557" spans="1:35" x14ac:dyDescent="0.25">
      <c r="A4557" t="s">
        <v>17541</v>
      </c>
      <c r="B4557" t="s">
        <v>17541</v>
      </c>
      <c r="C4557" t="s">
        <v>17542</v>
      </c>
      <c r="D4557" t="s">
        <v>17543</v>
      </c>
      <c r="E4557" t="s">
        <v>771</v>
      </c>
      <c r="F4557" t="s">
        <v>772</v>
      </c>
      <c r="G4557" t="s">
        <v>2565</v>
      </c>
      <c r="J4557" t="s">
        <v>791</v>
      </c>
      <c r="K4557" t="s">
        <v>2598</v>
      </c>
      <c r="L4557" t="s">
        <v>776</v>
      </c>
      <c r="M4557" t="s">
        <v>424</v>
      </c>
      <c r="N4557" t="s">
        <v>771</v>
      </c>
      <c r="O4557">
        <v>1</v>
      </c>
      <c r="P4557" t="s">
        <v>777</v>
      </c>
      <c r="Q4557">
        <v>29.9</v>
      </c>
      <c r="R4557">
        <v>5.39</v>
      </c>
      <c r="Y4557" t="s">
        <v>17544</v>
      </c>
      <c r="Z4557" t="s">
        <v>3124</v>
      </c>
      <c r="AA4557">
        <v>25032</v>
      </c>
      <c r="AB4557" t="s">
        <v>420</v>
      </c>
    </row>
    <row r="4558" spans="1:35" x14ac:dyDescent="0.25">
      <c r="A4558" t="s">
        <v>17545</v>
      </c>
      <c r="B4558" t="s">
        <v>17545</v>
      </c>
      <c r="C4558" t="s">
        <v>17546</v>
      </c>
      <c r="D4558" t="s">
        <v>17547</v>
      </c>
      <c r="E4558" t="s">
        <v>771</v>
      </c>
      <c r="F4558" t="s">
        <v>772</v>
      </c>
      <c r="G4558" t="s">
        <v>2565</v>
      </c>
      <c r="J4558" t="s">
        <v>791</v>
      </c>
      <c r="K4558" t="s">
        <v>2598</v>
      </c>
      <c r="L4558" t="s">
        <v>776</v>
      </c>
      <c r="M4558" t="s">
        <v>424</v>
      </c>
      <c r="N4558" t="s">
        <v>771</v>
      </c>
      <c r="O4558">
        <v>1</v>
      </c>
      <c r="P4558" t="s">
        <v>777</v>
      </c>
      <c r="Q4558">
        <v>29.9</v>
      </c>
      <c r="R4558">
        <v>5.39</v>
      </c>
      <c r="Y4558" t="s">
        <v>17548</v>
      </c>
      <c r="Z4558" t="s">
        <v>2904</v>
      </c>
      <c r="AA4558">
        <v>10010</v>
      </c>
      <c r="AB4558" t="s">
        <v>420</v>
      </c>
    </row>
    <row r="4559" spans="1:35" x14ac:dyDescent="0.25">
      <c r="A4559" t="s">
        <v>17549</v>
      </c>
      <c r="C4559" t="s">
        <v>17550</v>
      </c>
      <c r="D4559" t="s">
        <v>17551</v>
      </c>
      <c r="E4559" t="s">
        <v>771</v>
      </c>
      <c r="F4559" t="s">
        <v>2590</v>
      </c>
      <c r="G4559" t="s">
        <v>2565</v>
      </c>
      <c r="H4559" t="s">
        <v>2591</v>
      </c>
      <c r="J4559" t="s">
        <v>774</v>
      </c>
      <c r="K4559" t="s">
        <v>8674</v>
      </c>
      <c r="L4559" t="s">
        <v>58</v>
      </c>
      <c r="M4559" t="s">
        <v>57</v>
      </c>
      <c r="N4559" t="s">
        <v>771</v>
      </c>
      <c r="O4559">
        <v>1</v>
      </c>
      <c r="P4559" t="s">
        <v>777</v>
      </c>
      <c r="Q4559">
        <v>14.9</v>
      </c>
      <c r="R4559">
        <v>2.69</v>
      </c>
      <c r="S4559">
        <v>3</v>
      </c>
      <c r="T4559">
        <v>0.54</v>
      </c>
      <c r="Y4559" t="s">
        <v>2892</v>
      </c>
      <c r="Z4559" t="s">
        <v>6550</v>
      </c>
      <c r="AA4559">
        <v>94100</v>
      </c>
      <c r="AB4559" t="s">
        <v>420</v>
      </c>
      <c r="AG4559">
        <v>1155540865</v>
      </c>
      <c r="AH4559" t="s">
        <v>420</v>
      </c>
      <c r="AI4559" t="s">
        <v>1019</v>
      </c>
    </row>
    <row r="4560" spans="1:35" x14ac:dyDescent="0.25">
      <c r="A4560" t="s">
        <v>17552</v>
      </c>
      <c r="B4560" t="s">
        <v>17552</v>
      </c>
      <c r="C4560" t="s">
        <v>17553</v>
      </c>
      <c r="D4560" t="s">
        <v>17554</v>
      </c>
      <c r="E4560" t="s">
        <v>771</v>
      </c>
      <c r="F4560" t="s">
        <v>772</v>
      </c>
      <c r="G4560" t="s">
        <v>2565</v>
      </c>
      <c r="J4560" t="s">
        <v>791</v>
      </c>
      <c r="K4560" t="s">
        <v>2598</v>
      </c>
      <c r="L4560" t="s">
        <v>776</v>
      </c>
      <c r="M4560" t="s">
        <v>424</v>
      </c>
      <c r="N4560" t="s">
        <v>771</v>
      </c>
      <c r="O4560">
        <v>1</v>
      </c>
      <c r="P4560" t="s">
        <v>777</v>
      </c>
      <c r="Q4560">
        <v>29.9</v>
      </c>
      <c r="R4560">
        <v>5.39</v>
      </c>
      <c r="Y4560" t="s">
        <v>17555</v>
      </c>
      <c r="Z4560" t="s">
        <v>2863</v>
      </c>
      <c r="AA4560">
        <v>38043</v>
      </c>
      <c r="AB4560" t="s">
        <v>420</v>
      </c>
    </row>
    <row r="4561" spans="1:28" x14ac:dyDescent="0.25">
      <c r="A4561" t="s">
        <v>17556</v>
      </c>
      <c r="C4561" t="s">
        <v>17557</v>
      </c>
      <c r="D4561" t="s">
        <v>17558</v>
      </c>
      <c r="E4561" t="s">
        <v>771</v>
      </c>
      <c r="F4561" t="s">
        <v>2590</v>
      </c>
      <c r="G4561" t="s">
        <v>2565</v>
      </c>
      <c r="H4561" t="s">
        <v>2591</v>
      </c>
      <c r="J4561" t="s">
        <v>774</v>
      </c>
      <c r="K4561" t="s">
        <v>2566</v>
      </c>
      <c r="L4561" t="s">
        <v>16</v>
      </c>
      <c r="M4561" t="s">
        <v>15</v>
      </c>
      <c r="N4561" t="s">
        <v>771</v>
      </c>
      <c r="O4561">
        <v>1</v>
      </c>
      <c r="P4561" t="s">
        <v>777</v>
      </c>
      <c r="Q4561">
        <v>19.899999999999999</v>
      </c>
      <c r="R4561">
        <v>3.59</v>
      </c>
      <c r="S4561">
        <v>3</v>
      </c>
      <c r="T4561">
        <v>0.54</v>
      </c>
      <c r="Y4561" t="s">
        <v>17559</v>
      </c>
      <c r="Z4561" t="s">
        <v>4007</v>
      </c>
      <c r="AA4561">
        <v>86021</v>
      </c>
      <c r="AB4561" t="s">
        <v>420</v>
      </c>
    </row>
    <row r="4562" spans="1:28" x14ac:dyDescent="0.25">
      <c r="A4562" t="s">
        <v>17560</v>
      </c>
      <c r="C4562" t="s">
        <v>17561</v>
      </c>
      <c r="D4562" t="s">
        <v>17562</v>
      </c>
      <c r="E4562" t="s">
        <v>771</v>
      </c>
      <c r="F4562" t="s">
        <v>2590</v>
      </c>
      <c r="G4562" t="s">
        <v>2565</v>
      </c>
      <c r="H4562" t="s">
        <v>2591</v>
      </c>
      <c r="J4562" t="s">
        <v>774</v>
      </c>
      <c r="K4562" t="s">
        <v>2566</v>
      </c>
      <c r="L4562" t="s">
        <v>16</v>
      </c>
      <c r="M4562" t="s">
        <v>15</v>
      </c>
      <c r="N4562" t="s">
        <v>771</v>
      </c>
      <c r="O4562">
        <v>1</v>
      </c>
      <c r="P4562" t="s">
        <v>777</v>
      </c>
      <c r="Q4562">
        <v>19.899999999999999</v>
      </c>
      <c r="R4562">
        <v>3.59</v>
      </c>
      <c r="S4562">
        <v>3</v>
      </c>
      <c r="T4562">
        <v>0.54</v>
      </c>
      <c r="Y4562" t="s">
        <v>6419</v>
      </c>
      <c r="Z4562" t="s">
        <v>3604</v>
      </c>
      <c r="AA4562">
        <v>84012</v>
      </c>
      <c r="AB4562" t="s">
        <v>420</v>
      </c>
    </row>
    <row r="4563" spans="1:28" x14ac:dyDescent="0.25">
      <c r="A4563" t="s">
        <v>17563</v>
      </c>
      <c r="C4563" t="s">
        <v>17564</v>
      </c>
      <c r="D4563" t="s">
        <v>17565</v>
      </c>
      <c r="E4563" t="s">
        <v>771</v>
      </c>
      <c r="F4563" t="s">
        <v>2590</v>
      </c>
      <c r="G4563" t="s">
        <v>2565</v>
      </c>
      <c r="H4563" t="s">
        <v>2591</v>
      </c>
      <c r="J4563" t="s">
        <v>774</v>
      </c>
      <c r="K4563" t="s">
        <v>2780</v>
      </c>
      <c r="L4563" t="s">
        <v>169</v>
      </c>
      <c r="M4563" t="s">
        <v>168</v>
      </c>
      <c r="N4563" t="s">
        <v>771</v>
      </c>
      <c r="O4563">
        <v>1</v>
      </c>
      <c r="P4563" t="s">
        <v>777</v>
      </c>
      <c r="Q4563">
        <v>28.9</v>
      </c>
      <c r="R4563">
        <v>5.21</v>
      </c>
      <c r="S4563">
        <v>3</v>
      </c>
      <c r="T4563">
        <v>0.54</v>
      </c>
      <c r="Y4563" t="s">
        <v>17566</v>
      </c>
      <c r="Z4563" t="s">
        <v>3284</v>
      </c>
      <c r="AA4563">
        <v>32034</v>
      </c>
      <c r="AB4563" t="s">
        <v>420</v>
      </c>
    </row>
    <row r="4564" spans="1:28" x14ac:dyDescent="0.25">
      <c r="A4564" t="s">
        <v>17567</v>
      </c>
      <c r="B4564" t="s">
        <v>17567</v>
      </c>
      <c r="C4564" t="s">
        <v>17568</v>
      </c>
      <c r="D4564" t="s">
        <v>17569</v>
      </c>
      <c r="E4564" t="s">
        <v>771</v>
      </c>
      <c r="F4564" t="s">
        <v>772</v>
      </c>
      <c r="G4564" t="s">
        <v>2565</v>
      </c>
      <c r="J4564" t="s">
        <v>791</v>
      </c>
      <c r="K4564" t="s">
        <v>2641</v>
      </c>
      <c r="L4564" t="s">
        <v>1330</v>
      </c>
      <c r="M4564" t="s">
        <v>29</v>
      </c>
      <c r="N4564" t="s">
        <v>771</v>
      </c>
      <c r="O4564">
        <v>1</v>
      </c>
      <c r="P4564" t="s">
        <v>777</v>
      </c>
      <c r="Q4564">
        <v>32.9</v>
      </c>
      <c r="R4564">
        <v>5.93</v>
      </c>
      <c r="Y4564" t="s">
        <v>17570</v>
      </c>
      <c r="Z4564" t="s">
        <v>3962</v>
      </c>
      <c r="AA4564">
        <v>37026</v>
      </c>
      <c r="AB4564" t="s">
        <v>420</v>
      </c>
    </row>
    <row r="4565" spans="1:28" x14ac:dyDescent="0.25">
      <c r="A4565" t="s">
        <v>17571</v>
      </c>
      <c r="B4565" t="s">
        <v>17571</v>
      </c>
      <c r="C4565" t="s">
        <v>17572</v>
      </c>
      <c r="D4565" t="s">
        <v>17573</v>
      </c>
      <c r="E4565" t="s">
        <v>771</v>
      </c>
      <c r="F4565" t="s">
        <v>772</v>
      </c>
      <c r="G4565" t="s">
        <v>2565</v>
      </c>
      <c r="J4565" t="s">
        <v>791</v>
      </c>
      <c r="K4565" t="s">
        <v>2598</v>
      </c>
      <c r="L4565" t="s">
        <v>776</v>
      </c>
      <c r="M4565" t="s">
        <v>424</v>
      </c>
      <c r="N4565" t="s">
        <v>771</v>
      </c>
      <c r="O4565">
        <v>1</v>
      </c>
      <c r="P4565" t="s">
        <v>777</v>
      </c>
      <c r="Q4565">
        <v>29.9</v>
      </c>
      <c r="R4565">
        <v>5.39</v>
      </c>
      <c r="Y4565" t="s">
        <v>17574</v>
      </c>
      <c r="Z4565" t="s">
        <v>3088</v>
      </c>
      <c r="AA4565">
        <v>50038</v>
      </c>
      <c r="AB4565" t="s">
        <v>420</v>
      </c>
    </row>
    <row r="4566" spans="1:28" x14ac:dyDescent="0.25">
      <c r="A4566" t="s">
        <v>17575</v>
      </c>
      <c r="C4566" t="s">
        <v>17576</v>
      </c>
      <c r="D4566" t="s">
        <v>17577</v>
      </c>
      <c r="E4566" t="s">
        <v>771</v>
      </c>
      <c r="F4566" t="s">
        <v>2590</v>
      </c>
      <c r="G4566" t="s">
        <v>2565</v>
      </c>
      <c r="H4566" t="s">
        <v>2591</v>
      </c>
      <c r="J4566" t="s">
        <v>774</v>
      </c>
      <c r="K4566" t="s">
        <v>2566</v>
      </c>
      <c r="L4566" t="s">
        <v>16</v>
      </c>
      <c r="M4566" t="s">
        <v>15</v>
      </c>
      <c r="N4566" t="s">
        <v>771</v>
      </c>
      <c r="O4566">
        <v>1</v>
      </c>
      <c r="P4566" t="s">
        <v>777</v>
      </c>
      <c r="Q4566">
        <v>19.899999999999999</v>
      </c>
      <c r="R4566">
        <v>3.59</v>
      </c>
      <c r="S4566">
        <v>3</v>
      </c>
      <c r="T4566">
        <v>0.54</v>
      </c>
      <c r="Y4566" t="s">
        <v>17578</v>
      </c>
      <c r="Z4566" t="s">
        <v>4523</v>
      </c>
      <c r="AA4566">
        <v>52026</v>
      </c>
      <c r="AB4566" t="s">
        <v>420</v>
      </c>
    </row>
    <row r="4567" spans="1:28" x14ac:dyDescent="0.25">
      <c r="A4567" t="s">
        <v>17579</v>
      </c>
      <c r="C4567" t="s">
        <v>17580</v>
      </c>
      <c r="D4567" t="s">
        <v>17581</v>
      </c>
      <c r="E4567" t="s">
        <v>799</v>
      </c>
      <c r="F4567" t="s">
        <v>2590</v>
      </c>
      <c r="G4567" t="s">
        <v>2565</v>
      </c>
      <c r="H4567" t="s">
        <v>2591</v>
      </c>
      <c r="J4567" t="s">
        <v>774</v>
      </c>
      <c r="K4567" t="s">
        <v>2566</v>
      </c>
      <c r="L4567" t="s">
        <v>16</v>
      </c>
      <c r="M4567" t="s">
        <v>15</v>
      </c>
      <c r="O4567">
        <v>0</v>
      </c>
      <c r="Y4567" t="s">
        <v>10507</v>
      </c>
      <c r="Z4567" t="s">
        <v>3944</v>
      </c>
      <c r="AA4567">
        <v>97014</v>
      </c>
      <c r="AB4567" t="s">
        <v>420</v>
      </c>
    </row>
    <row r="4568" spans="1:28" x14ac:dyDescent="0.25">
      <c r="A4568" t="s">
        <v>17582</v>
      </c>
      <c r="B4568" t="s">
        <v>17582</v>
      </c>
      <c r="C4568" t="s">
        <v>17583</v>
      </c>
      <c r="D4568" t="s">
        <v>17584</v>
      </c>
      <c r="E4568" t="s">
        <v>771</v>
      </c>
      <c r="F4568" t="s">
        <v>772</v>
      </c>
      <c r="G4568" t="s">
        <v>2565</v>
      </c>
      <c r="J4568" t="s">
        <v>791</v>
      </c>
      <c r="K4568" t="s">
        <v>2598</v>
      </c>
      <c r="L4568" t="s">
        <v>776</v>
      </c>
      <c r="M4568" t="s">
        <v>424</v>
      </c>
      <c r="N4568" t="s">
        <v>771</v>
      </c>
      <c r="O4568">
        <v>1</v>
      </c>
      <c r="P4568" t="s">
        <v>777</v>
      </c>
      <c r="Q4568">
        <v>24.51</v>
      </c>
      <c r="Y4568" t="s">
        <v>17585</v>
      </c>
      <c r="Z4568" t="s">
        <v>9103</v>
      </c>
      <c r="AA4568">
        <v>23041</v>
      </c>
      <c r="AB4568" t="s">
        <v>420</v>
      </c>
    </row>
    <row r="4569" spans="1:28" x14ac:dyDescent="0.25">
      <c r="A4569" t="s">
        <v>17586</v>
      </c>
      <c r="C4569" t="s">
        <v>17587</v>
      </c>
      <c r="D4569" t="s">
        <v>17588</v>
      </c>
      <c r="E4569" t="s">
        <v>771</v>
      </c>
      <c r="F4569" t="s">
        <v>2590</v>
      </c>
      <c r="G4569" t="s">
        <v>2565</v>
      </c>
      <c r="H4569" t="s">
        <v>2591</v>
      </c>
      <c r="J4569" t="s">
        <v>774</v>
      </c>
      <c r="K4569" t="s">
        <v>12769</v>
      </c>
      <c r="L4569" t="s">
        <v>52</v>
      </c>
      <c r="M4569" t="s">
        <v>51</v>
      </c>
      <c r="N4569" t="s">
        <v>771</v>
      </c>
      <c r="O4569">
        <v>1</v>
      </c>
      <c r="P4569" t="s">
        <v>777</v>
      </c>
      <c r="Q4569">
        <v>49.9</v>
      </c>
      <c r="R4569">
        <v>9</v>
      </c>
      <c r="S4569">
        <v>3</v>
      </c>
      <c r="T4569">
        <v>0.54</v>
      </c>
      <c r="Y4569" t="s">
        <v>17589</v>
      </c>
      <c r="Z4569" t="s">
        <v>17590</v>
      </c>
      <c r="AA4569">
        <v>95018</v>
      </c>
      <c r="AB4569" t="s">
        <v>420</v>
      </c>
    </row>
    <row r="4570" spans="1:28" x14ac:dyDescent="0.25">
      <c r="A4570" t="s">
        <v>17591</v>
      </c>
      <c r="B4570" t="s">
        <v>17591</v>
      </c>
      <c r="C4570" t="s">
        <v>17592</v>
      </c>
      <c r="D4570" t="s">
        <v>17593</v>
      </c>
      <c r="E4570" t="s">
        <v>771</v>
      </c>
      <c r="F4570" t="s">
        <v>772</v>
      </c>
      <c r="G4570" t="s">
        <v>2565</v>
      </c>
      <c r="J4570" t="s">
        <v>791</v>
      </c>
      <c r="K4570" t="s">
        <v>2641</v>
      </c>
      <c r="L4570" t="s">
        <v>1330</v>
      </c>
      <c r="M4570" t="s">
        <v>29</v>
      </c>
      <c r="N4570" t="s">
        <v>771</v>
      </c>
      <c r="O4570">
        <v>1</v>
      </c>
      <c r="P4570" t="s">
        <v>777</v>
      </c>
      <c r="Q4570">
        <v>32.9</v>
      </c>
      <c r="R4570">
        <v>5.93</v>
      </c>
      <c r="Y4570" t="s">
        <v>9701</v>
      </c>
      <c r="Z4570" t="s">
        <v>7721</v>
      </c>
      <c r="AA4570">
        <v>60041</v>
      </c>
      <c r="AB4570" t="s">
        <v>420</v>
      </c>
    </row>
    <row r="4571" spans="1:28" x14ac:dyDescent="0.25">
      <c r="A4571" t="s">
        <v>17594</v>
      </c>
      <c r="B4571" t="s">
        <v>17594</v>
      </c>
      <c r="C4571" t="s">
        <v>17595</v>
      </c>
      <c r="D4571" t="s">
        <v>17596</v>
      </c>
      <c r="E4571" t="s">
        <v>771</v>
      </c>
      <c r="F4571" t="s">
        <v>772</v>
      </c>
      <c r="G4571" t="s">
        <v>2565</v>
      </c>
      <c r="J4571" t="s">
        <v>791</v>
      </c>
      <c r="K4571" t="s">
        <v>2598</v>
      </c>
      <c r="L4571" t="s">
        <v>776</v>
      </c>
      <c r="M4571" t="s">
        <v>424</v>
      </c>
      <c r="N4571" t="s">
        <v>771</v>
      </c>
      <c r="O4571">
        <v>1</v>
      </c>
      <c r="P4571" t="s">
        <v>777</v>
      </c>
      <c r="Q4571">
        <v>29.9</v>
      </c>
      <c r="R4571">
        <v>5.39</v>
      </c>
      <c r="Y4571" t="s">
        <v>17597</v>
      </c>
      <c r="Z4571" t="s">
        <v>8224</v>
      </c>
      <c r="AA4571">
        <v>95021</v>
      </c>
      <c r="AB4571" t="s">
        <v>420</v>
      </c>
    </row>
    <row r="4572" spans="1:28" x14ac:dyDescent="0.25">
      <c r="A4572" t="s">
        <v>17598</v>
      </c>
      <c r="B4572" t="s">
        <v>17598</v>
      </c>
      <c r="C4572" t="s">
        <v>17599</v>
      </c>
      <c r="D4572" t="s">
        <v>17600</v>
      </c>
      <c r="E4572" t="s">
        <v>771</v>
      </c>
      <c r="F4572" t="s">
        <v>772</v>
      </c>
      <c r="G4572" t="s">
        <v>2565</v>
      </c>
      <c r="J4572" t="s">
        <v>791</v>
      </c>
      <c r="K4572" t="s">
        <v>2598</v>
      </c>
      <c r="L4572" t="s">
        <v>776</v>
      </c>
      <c r="M4572" t="s">
        <v>424</v>
      </c>
      <c r="N4572" t="s">
        <v>771</v>
      </c>
      <c r="O4572">
        <v>1</v>
      </c>
      <c r="P4572" t="s">
        <v>777</v>
      </c>
      <c r="Q4572">
        <v>29.9</v>
      </c>
      <c r="R4572">
        <v>5.39</v>
      </c>
      <c r="Y4572" t="s">
        <v>17601</v>
      </c>
      <c r="Z4572" t="s">
        <v>2585</v>
      </c>
      <c r="AA4572">
        <v>20096</v>
      </c>
      <c r="AB4572" t="s">
        <v>420</v>
      </c>
    </row>
    <row r="4573" spans="1:28" x14ac:dyDescent="0.25">
      <c r="A4573" t="s">
        <v>17602</v>
      </c>
      <c r="B4573" t="s">
        <v>17602</v>
      </c>
      <c r="C4573" t="s">
        <v>17603</v>
      </c>
      <c r="D4573" t="s">
        <v>17604</v>
      </c>
      <c r="E4573" t="s">
        <v>771</v>
      </c>
      <c r="F4573" t="s">
        <v>772</v>
      </c>
      <c r="G4573" t="s">
        <v>2565</v>
      </c>
      <c r="J4573" t="s">
        <v>791</v>
      </c>
      <c r="K4573" t="s">
        <v>3014</v>
      </c>
      <c r="L4573" t="s">
        <v>3015</v>
      </c>
      <c r="M4573" t="s">
        <v>25</v>
      </c>
      <c r="N4573" t="s">
        <v>771</v>
      </c>
      <c r="O4573">
        <v>1</v>
      </c>
      <c r="P4573" t="s">
        <v>777</v>
      </c>
      <c r="Q4573">
        <v>29.9</v>
      </c>
      <c r="R4573">
        <v>5.39</v>
      </c>
      <c r="Y4573" t="s">
        <v>17605</v>
      </c>
      <c r="Z4573" t="s">
        <v>3483</v>
      </c>
      <c r="AA4573">
        <v>46</v>
      </c>
      <c r="AB4573" t="s">
        <v>420</v>
      </c>
    </row>
    <row r="4574" spans="1:28" x14ac:dyDescent="0.25">
      <c r="A4574" t="s">
        <v>17606</v>
      </c>
      <c r="B4574" t="s">
        <v>17606</v>
      </c>
      <c r="C4574" t="s">
        <v>17607</v>
      </c>
      <c r="D4574" t="s">
        <v>17608</v>
      </c>
      <c r="E4574" t="s">
        <v>799</v>
      </c>
      <c r="F4574" t="s">
        <v>772</v>
      </c>
      <c r="G4574" t="s">
        <v>2565</v>
      </c>
      <c r="J4574" t="s">
        <v>791</v>
      </c>
      <c r="K4574" t="s">
        <v>2598</v>
      </c>
      <c r="L4574" t="s">
        <v>776</v>
      </c>
      <c r="M4574" t="s">
        <v>424</v>
      </c>
      <c r="N4574" t="s">
        <v>799</v>
      </c>
      <c r="O4574">
        <v>0</v>
      </c>
      <c r="Y4574" t="s">
        <v>3483</v>
      </c>
      <c r="Z4574" t="s">
        <v>2712</v>
      </c>
      <c r="AA4574">
        <v>148</v>
      </c>
      <c r="AB4574" t="s">
        <v>420</v>
      </c>
    </row>
    <row r="4575" spans="1:28" x14ac:dyDescent="0.25">
      <c r="A4575" t="s">
        <v>17609</v>
      </c>
      <c r="B4575" t="s">
        <v>17609</v>
      </c>
      <c r="C4575" t="s">
        <v>17610</v>
      </c>
      <c r="D4575" t="s">
        <v>17611</v>
      </c>
      <c r="E4575" t="s">
        <v>771</v>
      </c>
      <c r="F4575" t="s">
        <v>772</v>
      </c>
      <c r="G4575" t="s">
        <v>2565</v>
      </c>
      <c r="J4575" t="s">
        <v>791</v>
      </c>
      <c r="K4575" t="s">
        <v>2584</v>
      </c>
      <c r="L4575" t="s">
        <v>801</v>
      </c>
      <c r="M4575" t="s">
        <v>31</v>
      </c>
      <c r="N4575" t="s">
        <v>771</v>
      </c>
      <c r="O4575">
        <v>1</v>
      </c>
      <c r="P4575" t="s">
        <v>777</v>
      </c>
      <c r="Q4575">
        <v>34.9</v>
      </c>
      <c r="R4575">
        <v>6.29</v>
      </c>
      <c r="Y4575" t="s">
        <v>2671</v>
      </c>
      <c r="Z4575" t="s">
        <v>8016</v>
      </c>
      <c r="AA4575">
        <v>4100</v>
      </c>
      <c r="AB4575" t="s">
        <v>420</v>
      </c>
    </row>
    <row r="4576" spans="1:28" x14ac:dyDescent="0.25">
      <c r="A4576" t="s">
        <v>17612</v>
      </c>
      <c r="C4576" t="s">
        <v>17613</v>
      </c>
      <c r="D4576" t="s">
        <v>17614</v>
      </c>
      <c r="E4576" t="s">
        <v>771</v>
      </c>
      <c r="F4576" t="s">
        <v>2590</v>
      </c>
      <c r="G4576" t="s">
        <v>2565</v>
      </c>
      <c r="H4576" t="s">
        <v>2591</v>
      </c>
      <c r="J4576" t="s">
        <v>774</v>
      </c>
      <c r="K4576" t="s">
        <v>2566</v>
      </c>
      <c r="L4576" t="s">
        <v>16</v>
      </c>
      <c r="M4576" t="s">
        <v>15</v>
      </c>
      <c r="N4576" t="s">
        <v>771</v>
      </c>
      <c r="O4576">
        <v>1</v>
      </c>
      <c r="P4576" t="s">
        <v>777</v>
      </c>
      <c r="Q4576">
        <v>19.899999999999999</v>
      </c>
      <c r="R4576">
        <v>3.59</v>
      </c>
      <c r="S4576">
        <v>3</v>
      </c>
      <c r="T4576">
        <v>0.54</v>
      </c>
      <c r="Y4576" t="s">
        <v>17615</v>
      </c>
      <c r="Z4576" t="s">
        <v>3088</v>
      </c>
      <c r="AA4576">
        <v>50019</v>
      </c>
      <c r="AB4576" t="s">
        <v>420</v>
      </c>
    </row>
    <row r="4577" spans="1:35" x14ac:dyDescent="0.25">
      <c r="A4577" t="s">
        <v>17616</v>
      </c>
      <c r="B4577" t="s">
        <v>17616</v>
      </c>
      <c r="C4577" t="s">
        <v>17617</v>
      </c>
      <c r="D4577" t="s">
        <v>17618</v>
      </c>
      <c r="E4577" t="s">
        <v>771</v>
      </c>
      <c r="F4577" t="s">
        <v>772</v>
      </c>
      <c r="G4577" t="s">
        <v>2565</v>
      </c>
      <c r="J4577" t="s">
        <v>791</v>
      </c>
      <c r="K4577" t="s">
        <v>2882</v>
      </c>
      <c r="L4577" t="s">
        <v>827</v>
      </c>
      <c r="M4577" t="s">
        <v>438</v>
      </c>
      <c r="N4577" t="s">
        <v>771</v>
      </c>
      <c r="O4577">
        <v>1</v>
      </c>
      <c r="P4577" t="s">
        <v>777</v>
      </c>
      <c r="Q4577">
        <v>39.9</v>
      </c>
      <c r="R4577">
        <v>7.2</v>
      </c>
      <c r="Y4577" t="s">
        <v>6709</v>
      </c>
      <c r="Z4577" t="s">
        <v>3662</v>
      </c>
      <c r="AA4577">
        <v>80011</v>
      </c>
      <c r="AB4577" t="s">
        <v>420</v>
      </c>
    </row>
    <row r="4578" spans="1:35" x14ac:dyDescent="0.25">
      <c r="A4578" t="s">
        <v>17619</v>
      </c>
      <c r="B4578" t="s">
        <v>17619</v>
      </c>
      <c r="C4578" t="s">
        <v>17620</v>
      </c>
      <c r="D4578" t="s">
        <v>17600</v>
      </c>
      <c r="E4578" t="s">
        <v>771</v>
      </c>
      <c r="F4578" t="s">
        <v>772</v>
      </c>
      <c r="G4578" t="s">
        <v>2565</v>
      </c>
      <c r="J4578" t="s">
        <v>791</v>
      </c>
      <c r="K4578" t="s">
        <v>3168</v>
      </c>
      <c r="L4578" t="s">
        <v>1296</v>
      </c>
      <c r="M4578" t="s">
        <v>428</v>
      </c>
      <c r="N4578" t="s">
        <v>771</v>
      </c>
      <c r="O4578">
        <v>1</v>
      </c>
      <c r="P4578" t="s">
        <v>777</v>
      </c>
      <c r="Q4578">
        <v>49.9</v>
      </c>
      <c r="R4578">
        <v>9</v>
      </c>
      <c r="Y4578" t="s">
        <v>16007</v>
      </c>
      <c r="Z4578" t="s">
        <v>2585</v>
      </c>
      <c r="AA4578">
        <v>20052</v>
      </c>
      <c r="AB4578" t="s">
        <v>420</v>
      </c>
    </row>
    <row r="4579" spans="1:35" x14ac:dyDescent="0.25">
      <c r="A4579" t="s">
        <v>17621</v>
      </c>
      <c r="B4579" t="s">
        <v>17621</v>
      </c>
      <c r="C4579" t="s">
        <v>17622</v>
      </c>
      <c r="D4579" t="s">
        <v>17623</v>
      </c>
      <c r="E4579" t="s">
        <v>771</v>
      </c>
      <c r="F4579" t="s">
        <v>772</v>
      </c>
      <c r="G4579" t="s">
        <v>2565</v>
      </c>
      <c r="J4579" t="s">
        <v>791</v>
      </c>
      <c r="K4579" t="s">
        <v>2598</v>
      </c>
      <c r="L4579" t="s">
        <v>776</v>
      </c>
      <c r="M4579" t="s">
        <v>424</v>
      </c>
      <c r="N4579" t="s">
        <v>771</v>
      </c>
      <c r="O4579">
        <v>1</v>
      </c>
      <c r="P4579" t="s">
        <v>777</v>
      </c>
      <c r="Q4579">
        <v>29.9</v>
      </c>
      <c r="R4579">
        <v>5.39</v>
      </c>
      <c r="Y4579" t="s">
        <v>17624</v>
      </c>
      <c r="Z4579" t="s">
        <v>3296</v>
      </c>
      <c r="AA4579">
        <v>24020</v>
      </c>
      <c r="AB4579" t="s">
        <v>420</v>
      </c>
    </row>
    <row r="4580" spans="1:35" x14ac:dyDescent="0.25">
      <c r="A4580" t="s">
        <v>17625</v>
      </c>
      <c r="B4580" t="s">
        <v>17625</v>
      </c>
      <c r="C4580" t="s">
        <v>17626</v>
      </c>
      <c r="D4580" t="s">
        <v>17627</v>
      </c>
      <c r="E4580" t="s">
        <v>771</v>
      </c>
      <c r="F4580" t="s">
        <v>772</v>
      </c>
      <c r="G4580" t="s">
        <v>2565</v>
      </c>
      <c r="J4580" t="s">
        <v>791</v>
      </c>
      <c r="K4580" t="s">
        <v>2598</v>
      </c>
      <c r="L4580" t="s">
        <v>776</v>
      </c>
      <c r="M4580" t="s">
        <v>424</v>
      </c>
      <c r="N4580" t="s">
        <v>771</v>
      </c>
      <c r="O4580">
        <v>1</v>
      </c>
      <c r="P4580" t="s">
        <v>777</v>
      </c>
      <c r="Q4580">
        <v>29.9</v>
      </c>
      <c r="R4580">
        <v>5.39</v>
      </c>
      <c r="Y4580" t="s">
        <v>17628</v>
      </c>
      <c r="Z4580" t="s">
        <v>2599</v>
      </c>
      <c r="AA4580">
        <v>19</v>
      </c>
      <c r="AB4580" t="s">
        <v>420</v>
      </c>
    </row>
    <row r="4581" spans="1:35" x14ac:dyDescent="0.25">
      <c r="A4581" t="s">
        <v>17629</v>
      </c>
      <c r="C4581" t="s">
        <v>17630</v>
      </c>
      <c r="D4581" t="s">
        <v>17631</v>
      </c>
      <c r="E4581" t="s">
        <v>771</v>
      </c>
      <c r="F4581" t="s">
        <v>2590</v>
      </c>
      <c r="G4581" t="s">
        <v>2565</v>
      </c>
      <c r="H4581" t="s">
        <v>2591</v>
      </c>
      <c r="J4581" t="s">
        <v>774</v>
      </c>
      <c r="K4581" t="s">
        <v>2566</v>
      </c>
      <c r="L4581" t="s">
        <v>16</v>
      </c>
      <c r="M4581" t="s">
        <v>15</v>
      </c>
      <c r="N4581" t="s">
        <v>771</v>
      </c>
      <c r="O4581">
        <v>1</v>
      </c>
      <c r="P4581" t="s">
        <v>777</v>
      </c>
      <c r="Q4581">
        <v>19.899999999999999</v>
      </c>
      <c r="R4581">
        <v>3.59</v>
      </c>
      <c r="S4581">
        <v>3</v>
      </c>
      <c r="T4581">
        <v>0.54</v>
      </c>
      <c r="Y4581" t="s">
        <v>17632</v>
      </c>
      <c r="Z4581" t="s">
        <v>2958</v>
      </c>
      <c r="AA4581">
        <v>12048</v>
      </c>
      <c r="AB4581" t="s">
        <v>420</v>
      </c>
    </row>
    <row r="4582" spans="1:35" x14ac:dyDescent="0.25">
      <c r="A4582" t="s">
        <v>17633</v>
      </c>
      <c r="C4582" t="s">
        <v>17634</v>
      </c>
      <c r="D4582" t="s">
        <v>17635</v>
      </c>
      <c r="E4582" t="s">
        <v>799</v>
      </c>
      <c r="F4582" t="s">
        <v>2590</v>
      </c>
      <c r="G4582" t="s">
        <v>2565</v>
      </c>
      <c r="H4582" t="s">
        <v>2591</v>
      </c>
      <c r="J4582" t="s">
        <v>774</v>
      </c>
      <c r="K4582" t="s">
        <v>2566</v>
      </c>
      <c r="L4582" t="s">
        <v>16</v>
      </c>
      <c r="M4582" t="s">
        <v>15</v>
      </c>
      <c r="O4582">
        <v>0</v>
      </c>
      <c r="Y4582" t="s">
        <v>17632</v>
      </c>
      <c r="Z4582" t="s">
        <v>2958</v>
      </c>
      <c r="AA4582">
        <v>12048</v>
      </c>
      <c r="AB4582" t="s">
        <v>420</v>
      </c>
    </row>
    <row r="4583" spans="1:35" x14ac:dyDescent="0.25">
      <c r="A4583" t="s">
        <v>17636</v>
      </c>
      <c r="C4583" t="s">
        <v>17637</v>
      </c>
      <c r="D4583" t="s">
        <v>17638</v>
      </c>
      <c r="E4583" t="s">
        <v>771</v>
      </c>
      <c r="F4583" t="s">
        <v>2590</v>
      </c>
      <c r="G4583" t="s">
        <v>2565</v>
      </c>
      <c r="H4583" t="s">
        <v>2591</v>
      </c>
      <c r="J4583" t="s">
        <v>774</v>
      </c>
      <c r="K4583" t="s">
        <v>2572</v>
      </c>
      <c r="L4583" s="2">
        <v>40490</v>
      </c>
      <c r="M4583" t="s">
        <v>45</v>
      </c>
      <c r="N4583" t="s">
        <v>771</v>
      </c>
      <c r="O4583">
        <v>4</v>
      </c>
      <c r="P4583" t="s">
        <v>777</v>
      </c>
      <c r="Q4583">
        <v>119.6</v>
      </c>
      <c r="R4583">
        <v>21.56</v>
      </c>
      <c r="S4583">
        <v>12</v>
      </c>
      <c r="T4583">
        <v>2.16</v>
      </c>
      <c r="Y4583" t="s">
        <v>17639</v>
      </c>
      <c r="Z4583" t="s">
        <v>2604</v>
      </c>
      <c r="AA4583">
        <v>80073</v>
      </c>
      <c r="AB4583" t="s">
        <v>420</v>
      </c>
      <c r="AG4583" t="s">
        <v>17640</v>
      </c>
      <c r="AH4583" t="s">
        <v>420</v>
      </c>
      <c r="AI4583" t="s">
        <v>1019</v>
      </c>
    </row>
    <row r="4584" spans="1:35" x14ac:dyDescent="0.25">
      <c r="A4584" t="s">
        <v>17641</v>
      </c>
      <c r="B4584" t="s">
        <v>17641</v>
      </c>
      <c r="C4584" t="s">
        <v>17642</v>
      </c>
      <c r="D4584" t="s">
        <v>17643</v>
      </c>
      <c r="E4584" t="s">
        <v>771</v>
      </c>
      <c r="F4584" t="s">
        <v>772</v>
      </c>
      <c r="G4584" t="s">
        <v>2565</v>
      </c>
      <c r="J4584" t="s">
        <v>791</v>
      </c>
      <c r="K4584" t="s">
        <v>3014</v>
      </c>
      <c r="L4584" t="s">
        <v>3015</v>
      </c>
      <c r="M4584" t="s">
        <v>25</v>
      </c>
      <c r="N4584" t="s">
        <v>771</v>
      </c>
      <c r="O4584">
        <v>1</v>
      </c>
      <c r="P4584" t="s">
        <v>777</v>
      </c>
      <c r="Q4584">
        <v>29.9</v>
      </c>
      <c r="R4584">
        <v>5.39</v>
      </c>
      <c r="Y4584" t="s">
        <v>4298</v>
      </c>
      <c r="Z4584" t="s">
        <v>6653</v>
      </c>
      <c r="AA4584">
        <v>34124</v>
      </c>
      <c r="AB4584" t="s">
        <v>420</v>
      </c>
    </row>
    <row r="4585" spans="1:35" x14ac:dyDescent="0.25">
      <c r="A4585" t="s">
        <v>17644</v>
      </c>
      <c r="B4585" t="s">
        <v>17644</v>
      </c>
      <c r="C4585" t="s">
        <v>17645</v>
      </c>
      <c r="D4585" t="s">
        <v>17646</v>
      </c>
      <c r="E4585" t="s">
        <v>771</v>
      </c>
      <c r="F4585" t="s">
        <v>772</v>
      </c>
      <c r="G4585" t="s">
        <v>2565</v>
      </c>
      <c r="J4585" t="s">
        <v>791</v>
      </c>
      <c r="K4585" t="s">
        <v>2598</v>
      </c>
      <c r="L4585" t="s">
        <v>776</v>
      </c>
      <c r="M4585" t="s">
        <v>424</v>
      </c>
      <c r="N4585" t="s">
        <v>771</v>
      </c>
      <c r="O4585">
        <v>1</v>
      </c>
      <c r="P4585" t="s">
        <v>777</v>
      </c>
      <c r="Q4585">
        <v>29.9</v>
      </c>
      <c r="R4585">
        <v>5.39</v>
      </c>
      <c r="Y4585" t="s">
        <v>11845</v>
      </c>
      <c r="Z4585" t="s">
        <v>2620</v>
      </c>
      <c r="AA4585">
        <v>44042</v>
      </c>
      <c r="AB4585" t="s">
        <v>420</v>
      </c>
    </row>
    <row r="4586" spans="1:35" x14ac:dyDescent="0.25">
      <c r="A4586" t="s">
        <v>17647</v>
      </c>
      <c r="C4586" t="s">
        <v>17648</v>
      </c>
      <c r="D4586" t="s">
        <v>17649</v>
      </c>
      <c r="E4586" t="s">
        <v>771</v>
      </c>
      <c r="F4586" t="s">
        <v>2590</v>
      </c>
      <c r="G4586" t="s">
        <v>2565</v>
      </c>
      <c r="H4586" t="s">
        <v>2591</v>
      </c>
      <c r="J4586" t="s">
        <v>774</v>
      </c>
      <c r="K4586" t="s">
        <v>2566</v>
      </c>
      <c r="L4586" t="s">
        <v>16</v>
      </c>
      <c r="M4586" t="s">
        <v>15</v>
      </c>
      <c r="N4586" t="s">
        <v>771</v>
      </c>
      <c r="O4586">
        <v>1</v>
      </c>
      <c r="P4586" t="s">
        <v>777</v>
      </c>
      <c r="Q4586">
        <v>19.899999999999999</v>
      </c>
      <c r="R4586">
        <v>3.59</v>
      </c>
      <c r="S4586">
        <v>3</v>
      </c>
      <c r="T4586">
        <v>0.54</v>
      </c>
      <c r="Y4586" t="s">
        <v>17650</v>
      </c>
      <c r="Z4586" t="s">
        <v>3313</v>
      </c>
      <c r="AA4586">
        <v>47039</v>
      </c>
      <c r="AB4586" t="s">
        <v>420</v>
      </c>
    </row>
    <row r="4587" spans="1:35" x14ac:dyDescent="0.25">
      <c r="A4587" t="s">
        <v>17651</v>
      </c>
      <c r="C4587" t="s">
        <v>17652</v>
      </c>
      <c r="D4587" t="s">
        <v>17558</v>
      </c>
      <c r="E4587" t="s">
        <v>771</v>
      </c>
      <c r="F4587" t="s">
        <v>2590</v>
      </c>
      <c r="G4587" t="s">
        <v>2565</v>
      </c>
      <c r="H4587" t="s">
        <v>2591</v>
      </c>
      <c r="J4587" t="s">
        <v>774</v>
      </c>
      <c r="K4587" t="s">
        <v>2566</v>
      </c>
      <c r="L4587" t="s">
        <v>16</v>
      </c>
      <c r="M4587" t="s">
        <v>15</v>
      </c>
      <c r="N4587" t="s">
        <v>771</v>
      </c>
      <c r="O4587">
        <v>1</v>
      </c>
      <c r="P4587" t="s">
        <v>777</v>
      </c>
      <c r="Q4587">
        <v>19.899999999999999</v>
      </c>
      <c r="R4587">
        <v>3.59</v>
      </c>
      <c r="S4587">
        <v>3</v>
      </c>
      <c r="T4587">
        <v>0.54</v>
      </c>
      <c r="Y4587" t="s">
        <v>17653</v>
      </c>
      <c r="Z4587" t="s">
        <v>14241</v>
      </c>
      <c r="AA4587">
        <v>3030</v>
      </c>
      <c r="AB4587" t="s">
        <v>420</v>
      </c>
    </row>
    <row r="4588" spans="1:35" x14ac:dyDescent="0.25">
      <c r="A4588" t="s">
        <v>17654</v>
      </c>
      <c r="B4588" t="s">
        <v>17654</v>
      </c>
      <c r="C4588" t="s">
        <v>17655</v>
      </c>
      <c r="D4588" t="s">
        <v>17656</v>
      </c>
      <c r="E4588" t="s">
        <v>771</v>
      </c>
      <c r="F4588" t="s">
        <v>772</v>
      </c>
      <c r="G4588" t="s">
        <v>2565</v>
      </c>
      <c r="J4588" t="s">
        <v>791</v>
      </c>
      <c r="K4588" t="s">
        <v>2598</v>
      </c>
      <c r="L4588" t="s">
        <v>776</v>
      </c>
      <c r="M4588" t="s">
        <v>424</v>
      </c>
      <c r="N4588" t="s">
        <v>771</v>
      </c>
      <c r="O4588">
        <v>1</v>
      </c>
      <c r="P4588" t="s">
        <v>777</v>
      </c>
      <c r="Q4588">
        <v>29.9</v>
      </c>
      <c r="R4588">
        <v>5.39</v>
      </c>
      <c r="S4588">
        <v>1.25</v>
      </c>
      <c r="T4588">
        <v>0.23</v>
      </c>
      <c r="Y4588" t="s">
        <v>15500</v>
      </c>
      <c r="Z4588" t="s">
        <v>8593</v>
      </c>
      <c r="AA4588">
        <v>72017</v>
      </c>
      <c r="AB4588" t="s">
        <v>420</v>
      </c>
    </row>
    <row r="4589" spans="1:35" x14ac:dyDescent="0.25">
      <c r="A4589" t="s">
        <v>17657</v>
      </c>
      <c r="B4589" t="s">
        <v>17657</v>
      </c>
      <c r="C4589" t="s">
        <v>17658</v>
      </c>
      <c r="D4589" t="s">
        <v>17659</v>
      </c>
      <c r="E4589" t="s">
        <v>771</v>
      </c>
      <c r="F4589" t="s">
        <v>772</v>
      </c>
      <c r="G4589" t="s">
        <v>2565</v>
      </c>
      <c r="J4589" t="s">
        <v>791</v>
      </c>
      <c r="K4589" t="s">
        <v>2566</v>
      </c>
      <c r="L4589" t="s">
        <v>2567</v>
      </c>
      <c r="M4589" t="s">
        <v>15</v>
      </c>
      <c r="N4589" t="s">
        <v>771</v>
      </c>
      <c r="O4589">
        <v>1</v>
      </c>
      <c r="P4589" t="s">
        <v>777</v>
      </c>
      <c r="Q4589">
        <v>19.899999999999999</v>
      </c>
      <c r="R4589">
        <v>3.59</v>
      </c>
      <c r="Y4589" t="s">
        <v>4007</v>
      </c>
      <c r="Z4589" t="s">
        <v>4007</v>
      </c>
      <c r="AA4589">
        <v>86100</v>
      </c>
      <c r="AB4589" t="s">
        <v>420</v>
      </c>
    </row>
    <row r="4590" spans="1:35" x14ac:dyDescent="0.25">
      <c r="A4590" t="s">
        <v>17660</v>
      </c>
      <c r="B4590" t="s">
        <v>17660</v>
      </c>
      <c r="C4590" t="s">
        <v>17661</v>
      </c>
      <c r="D4590" t="s">
        <v>17662</v>
      </c>
      <c r="E4590" t="s">
        <v>771</v>
      </c>
      <c r="F4590" t="s">
        <v>772</v>
      </c>
      <c r="G4590" t="s">
        <v>2565</v>
      </c>
      <c r="J4590" t="s">
        <v>791</v>
      </c>
      <c r="K4590" t="s">
        <v>2598</v>
      </c>
      <c r="L4590" t="s">
        <v>776</v>
      </c>
      <c r="M4590" t="s">
        <v>424</v>
      </c>
      <c r="N4590" t="s">
        <v>771</v>
      </c>
      <c r="O4590">
        <v>1</v>
      </c>
      <c r="P4590" t="s">
        <v>777</v>
      </c>
      <c r="Q4590">
        <v>29.9</v>
      </c>
      <c r="R4590">
        <v>5.39</v>
      </c>
      <c r="Y4590" t="s">
        <v>17663</v>
      </c>
      <c r="Z4590" t="s">
        <v>2599</v>
      </c>
      <c r="AA4590">
        <v>58</v>
      </c>
      <c r="AB4590" t="s">
        <v>420</v>
      </c>
    </row>
    <row r="4591" spans="1:35" x14ac:dyDescent="0.25">
      <c r="A4591" t="s">
        <v>17664</v>
      </c>
      <c r="B4591" t="s">
        <v>17664</v>
      </c>
      <c r="C4591" t="s">
        <v>17665</v>
      </c>
      <c r="D4591" t="s">
        <v>17666</v>
      </c>
      <c r="E4591" t="s">
        <v>771</v>
      </c>
      <c r="F4591" t="s">
        <v>772</v>
      </c>
      <c r="G4591" t="s">
        <v>2565</v>
      </c>
      <c r="J4591" t="s">
        <v>791</v>
      </c>
      <c r="K4591" t="s">
        <v>2641</v>
      </c>
      <c r="L4591" t="s">
        <v>1330</v>
      </c>
      <c r="M4591" t="s">
        <v>29</v>
      </c>
      <c r="N4591" t="s">
        <v>771</v>
      </c>
      <c r="O4591">
        <v>1</v>
      </c>
      <c r="P4591" t="s">
        <v>777</v>
      </c>
      <c r="Q4591">
        <v>32.9</v>
      </c>
      <c r="R4591">
        <v>5.93</v>
      </c>
      <c r="Y4591" t="s">
        <v>17667</v>
      </c>
      <c r="Z4591" t="s">
        <v>8184</v>
      </c>
      <c r="AA4591">
        <v>73022</v>
      </c>
      <c r="AB4591" t="s">
        <v>420</v>
      </c>
    </row>
    <row r="4592" spans="1:35" x14ac:dyDescent="0.25">
      <c r="A4592" t="s">
        <v>17668</v>
      </c>
      <c r="B4592" t="s">
        <v>17668</v>
      </c>
      <c r="C4592" t="s">
        <v>17669</v>
      </c>
      <c r="D4592" t="s">
        <v>17670</v>
      </c>
      <c r="E4592" t="s">
        <v>771</v>
      </c>
      <c r="F4592" t="s">
        <v>772</v>
      </c>
      <c r="G4592" t="s">
        <v>2565</v>
      </c>
      <c r="J4592" t="s">
        <v>791</v>
      </c>
      <c r="K4592" t="s">
        <v>3229</v>
      </c>
      <c r="L4592" t="s">
        <v>870</v>
      </c>
      <c r="M4592" t="s">
        <v>440</v>
      </c>
      <c r="N4592" t="s">
        <v>771</v>
      </c>
      <c r="O4592">
        <v>1</v>
      </c>
      <c r="P4592" t="s">
        <v>777</v>
      </c>
      <c r="Q4592">
        <v>79.900000000000006</v>
      </c>
      <c r="R4592">
        <v>14.41</v>
      </c>
      <c r="Y4592" t="s">
        <v>17671</v>
      </c>
      <c r="Z4592" t="s">
        <v>17672</v>
      </c>
      <c r="AA4592">
        <v>9030</v>
      </c>
      <c r="AB4592" t="s">
        <v>420</v>
      </c>
    </row>
    <row r="4593" spans="1:28" x14ac:dyDescent="0.25">
      <c r="A4593" t="s">
        <v>17673</v>
      </c>
      <c r="B4593" t="s">
        <v>17673</v>
      </c>
      <c r="C4593" t="s">
        <v>17674</v>
      </c>
      <c r="D4593" t="s">
        <v>17675</v>
      </c>
      <c r="E4593" t="s">
        <v>771</v>
      </c>
      <c r="F4593" t="s">
        <v>772</v>
      </c>
      <c r="G4593" t="s">
        <v>2565</v>
      </c>
      <c r="I4593" t="s">
        <v>2646</v>
      </c>
      <c r="J4593" t="s">
        <v>791</v>
      </c>
      <c r="K4593" t="s">
        <v>3387</v>
      </c>
      <c r="L4593" t="s">
        <v>793</v>
      </c>
      <c r="M4593" t="s">
        <v>41</v>
      </c>
      <c r="N4593" t="s">
        <v>771</v>
      </c>
      <c r="O4593">
        <v>1</v>
      </c>
      <c r="P4593" t="s">
        <v>777</v>
      </c>
      <c r="Q4593">
        <v>44.9</v>
      </c>
      <c r="R4593">
        <v>8.1</v>
      </c>
      <c r="Y4593" t="s">
        <v>3160</v>
      </c>
      <c r="Z4593" t="s">
        <v>3161</v>
      </c>
      <c r="AA4593">
        <v>45020</v>
      </c>
      <c r="AB4593" t="s">
        <v>420</v>
      </c>
    </row>
    <row r="4594" spans="1:28" x14ac:dyDescent="0.25">
      <c r="A4594" t="s">
        <v>17676</v>
      </c>
      <c r="B4594" t="s">
        <v>17676</v>
      </c>
      <c r="C4594" t="s">
        <v>17677</v>
      </c>
      <c r="D4594" t="s">
        <v>17678</v>
      </c>
      <c r="E4594" t="s">
        <v>771</v>
      </c>
      <c r="F4594" t="s">
        <v>772</v>
      </c>
      <c r="G4594" t="s">
        <v>2565</v>
      </c>
      <c r="J4594" t="s">
        <v>791</v>
      </c>
      <c r="K4594" t="s">
        <v>2584</v>
      </c>
      <c r="L4594" t="s">
        <v>801</v>
      </c>
      <c r="M4594" t="s">
        <v>31</v>
      </c>
      <c r="N4594" t="s">
        <v>771</v>
      </c>
      <c r="O4594">
        <v>1</v>
      </c>
      <c r="P4594" t="s">
        <v>777</v>
      </c>
      <c r="Q4594">
        <v>34.9</v>
      </c>
      <c r="R4594">
        <v>6.29</v>
      </c>
      <c r="Y4594" t="s">
        <v>17679</v>
      </c>
      <c r="Z4594" t="s">
        <v>3962</v>
      </c>
      <c r="AA4594">
        <v>37055</v>
      </c>
      <c r="AB4594" t="s">
        <v>420</v>
      </c>
    </row>
    <row r="4595" spans="1:28" x14ac:dyDescent="0.25">
      <c r="A4595" t="s">
        <v>17680</v>
      </c>
      <c r="B4595" t="s">
        <v>17680</v>
      </c>
      <c r="C4595" t="s">
        <v>17681</v>
      </c>
      <c r="D4595" t="s">
        <v>17682</v>
      </c>
      <c r="E4595" t="s">
        <v>771</v>
      </c>
      <c r="F4595" t="s">
        <v>772</v>
      </c>
      <c r="G4595" t="s">
        <v>2565</v>
      </c>
      <c r="J4595" t="s">
        <v>791</v>
      </c>
      <c r="K4595" t="s">
        <v>2584</v>
      </c>
      <c r="L4595" t="s">
        <v>801</v>
      </c>
      <c r="M4595" t="s">
        <v>31</v>
      </c>
      <c r="N4595" t="s">
        <v>771</v>
      </c>
      <c r="O4595">
        <v>1</v>
      </c>
      <c r="P4595" t="s">
        <v>777</v>
      </c>
      <c r="Q4595">
        <v>34.9</v>
      </c>
      <c r="R4595">
        <v>6.29</v>
      </c>
      <c r="Y4595" t="s">
        <v>3156</v>
      </c>
      <c r="Z4595" t="s">
        <v>3156</v>
      </c>
      <c r="AA4595">
        <v>22100</v>
      </c>
      <c r="AB4595" t="s">
        <v>420</v>
      </c>
    </row>
    <row r="4596" spans="1:28" x14ac:dyDescent="0.25">
      <c r="A4596" t="s">
        <v>17683</v>
      </c>
      <c r="B4596" t="s">
        <v>17683</v>
      </c>
      <c r="C4596" t="s">
        <v>17684</v>
      </c>
      <c r="D4596" t="s">
        <v>17685</v>
      </c>
      <c r="E4596" t="s">
        <v>771</v>
      </c>
      <c r="F4596" t="s">
        <v>772</v>
      </c>
      <c r="G4596" t="s">
        <v>2565</v>
      </c>
      <c r="J4596" t="s">
        <v>791</v>
      </c>
      <c r="K4596" t="s">
        <v>2737</v>
      </c>
      <c r="L4596" t="s">
        <v>2738</v>
      </c>
      <c r="M4596" t="s">
        <v>170</v>
      </c>
      <c r="N4596" t="s">
        <v>771</v>
      </c>
      <c r="O4596">
        <v>1</v>
      </c>
      <c r="P4596" t="s">
        <v>777</v>
      </c>
      <c r="Q4596">
        <v>14.9</v>
      </c>
      <c r="R4596">
        <v>2.69</v>
      </c>
      <c r="S4596">
        <v>2.5</v>
      </c>
      <c r="T4596">
        <v>0.45</v>
      </c>
      <c r="Y4596" t="s">
        <v>17686</v>
      </c>
      <c r="Z4596" t="s">
        <v>17687</v>
      </c>
      <c r="AA4596">
        <v>91027</v>
      </c>
      <c r="AB4596" t="s">
        <v>420</v>
      </c>
    </row>
    <row r="4597" spans="1:28" x14ac:dyDescent="0.25">
      <c r="A4597" t="s">
        <v>17688</v>
      </c>
      <c r="B4597" t="s">
        <v>17688</v>
      </c>
      <c r="C4597" t="s">
        <v>17689</v>
      </c>
      <c r="D4597" t="s">
        <v>17690</v>
      </c>
      <c r="E4597" t="s">
        <v>771</v>
      </c>
      <c r="F4597" t="s">
        <v>772</v>
      </c>
      <c r="G4597" t="s">
        <v>2565</v>
      </c>
      <c r="J4597" t="s">
        <v>791</v>
      </c>
      <c r="K4597" t="s">
        <v>2938</v>
      </c>
      <c r="L4597" t="s">
        <v>2939</v>
      </c>
      <c r="M4597" t="s">
        <v>138</v>
      </c>
      <c r="N4597" t="s">
        <v>771</v>
      </c>
      <c r="O4597">
        <v>1</v>
      </c>
      <c r="P4597" t="s">
        <v>777</v>
      </c>
      <c r="Q4597">
        <v>19.899999999999999</v>
      </c>
      <c r="R4597">
        <v>3.59</v>
      </c>
      <c r="S4597">
        <v>4.99</v>
      </c>
      <c r="T4597">
        <v>0.9</v>
      </c>
      <c r="Y4597" t="s">
        <v>17691</v>
      </c>
      <c r="Z4597" t="s">
        <v>4634</v>
      </c>
      <c r="AA4597">
        <v>38062</v>
      </c>
      <c r="AB4597" t="s">
        <v>420</v>
      </c>
    </row>
    <row r="4598" spans="1:28" x14ac:dyDescent="0.25">
      <c r="A4598" t="s">
        <v>17692</v>
      </c>
      <c r="C4598" t="s">
        <v>17693</v>
      </c>
      <c r="D4598" t="s">
        <v>17694</v>
      </c>
      <c r="E4598" t="s">
        <v>771</v>
      </c>
      <c r="F4598" t="s">
        <v>2590</v>
      </c>
      <c r="G4598" t="s">
        <v>2565</v>
      </c>
      <c r="H4598" t="s">
        <v>2591</v>
      </c>
      <c r="J4598" t="s">
        <v>774</v>
      </c>
      <c r="K4598" t="s">
        <v>2566</v>
      </c>
      <c r="L4598" t="s">
        <v>16</v>
      </c>
      <c r="M4598" t="s">
        <v>15</v>
      </c>
      <c r="N4598" t="s">
        <v>771</v>
      </c>
      <c r="O4598">
        <v>1</v>
      </c>
      <c r="P4598" t="s">
        <v>777</v>
      </c>
      <c r="Q4598">
        <v>19.899999999999999</v>
      </c>
      <c r="R4598">
        <v>3.59</v>
      </c>
      <c r="S4598">
        <v>3</v>
      </c>
      <c r="T4598">
        <v>0.54</v>
      </c>
      <c r="Y4598" t="s">
        <v>2717</v>
      </c>
      <c r="Z4598" t="s">
        <v>2585</v>
      </c>
      <c r="AA4598">
        <v>20161</v>
      </c>
      <c r="AB4598" t="s">
        <v>420</v>
      </c>
    </row>
    <row r="4599" spans="1:28" x14ac:dyDescent="0.25">
      <c r="A4599" t="s">
        <v>17695</v>
      </c>
      <c r="C4599" t="s">
        <v>17696</v>
      </c>
      <c r="D4599" t="s">
        <v>17697</v>
      </c>
      <c r="E4599" t="s">
        <v>771</v>
      </c>
      <c r="F4599" t="s">
        <v>2590</v>
      </c>
      <c r="G4599" t="s">
        <v>2565</v>
      </c>
      <c r="H4599" t="s">
        <v>2591</v>
      </c>
      <c r="J4599" t="s">
        <v>774</v>
      </c>
      <c r="K4599" t="s">
        <v>8674</v>
      </c>
      <c r="L4599" t="s">
        <v>58</v>
      </c>
      <c r="M4599" t="s">
        <v>57</v>
      </c>
      <c r="N4599" t="s">
        <v>771</v>
      </c>
      <c r="O4599">
        <v>1</v>
      </c>
      <c r="P4599" t="s">
        <v>777</v>
      </c>
      <c r="Q4599">
        <v>14.9</v>
      </c>
      <c r="R4599">
        <v>2.69</v>
      </c>
      <c r="S4599">
        <v>3</v>
      </c>
      <c r="T4599">
        <v>0.54</v>
      </c>
      <c r="Y4599" t="s">
        <v>17698</v>
      </c>
      <c r="Z4599" t="s">
        <v>3483</v>
      </c>
      <c r="AA4599">
        <v>12</v>
      </c>
      <c r="AB4599" t="s">
        <v>420</v>
      </c>
    </row>
    <row r="4600" spans="1:28" x14ac:dyDescent="0.25">
      <c r="A4600" t="s">
        <v>17699</v>
      </c>
      <c r="B4600" t="s">
        <v>17699</v>
      </c>
      <c r="C4600" t="s">
        <v>17700</v>
      </c>
      <c r="D4600" t="s">
        <v>17701</v>
      </c>
      <c r="E4600" t="s">
        <v>771</v>
      </c>
      <c r="F4600" t="s">
        <v>772</v>
      </c>
      <c r="G4600" t="s">
        <v>2565</v>
      </c>
      <c r="J4600" t="s">
        <v>791</v>
      </c>
      <c r="K4600" t="s">
        <v>2737</v>
      </c>
      <c r="L4600" t="s">
        <v>2738</v>
      </c>
      <c r="M4600" t="s">
        <v>170</v>
      </c>
      <c r="N4600" t="s">
        <v>771</v>
      </c>
      <c r="O4600">
        <v>1</v>
      </c>
      <c r="P4600" t="s">
        <v>777</v>
      </c>
      <c r="Q4600">
        <v>14.9</v>
      </c>
      <c r="R4600">
        <v>2.69</v>
      </c>
      <c r="Y4600" t="s">
        <v>2599</v>
      </c>
      <c r="Z4600" t="s">
        <v>3657</v>
      </c>
      <c r="AA4600">
        <v>188</v>
      </c>
      <c r="AB4600" t="s">
        <v>420</v>
      </c>
    </row>
    <row r="4601" spans="1:28" x14ac:dyDescent="0.25">
      <c r="A4601" t="s">
        <v>17702</v>
      </c>
      <c r="B4601" t="s">
        <v>17702</v>
      </c>
      <c r="C4601" t="s">
        <v>17703</v>
      </c>
      <c r="D4601" t="s">
        <v>17704</v>
      </c>
      <c r="E4601" t="s">
        <v>771</v>
      </c>
      <c r="F4601" t="s">
        <v>772</v>
      </c>
      <c r="G4601" t="s">
        <v>2565</v>
      </c>
      <c r="J4601" t="s">
        <v>791</v>
      </c>
      <c r="K4601" t="s">
        <v>2641</v>
      </c>
      <c r="L4601" t="s">
        <v>1330</v>
      </c>
      <c r="M4601" t="s">
        <v>29</v>
      </c>
      <c r="N4601" t="s">
        <v>771</v>
      </c>
      <c r="O4601">
        <v>1</v>
      </c>
      <c r="P4601" t="s">
        <v>777</v>
      </c>
      <c r="Q4601">
        <v>32.9</v>
      </c>
      <c r="R4601">
        <v>5.93</v>
      </c>
      <c r="Y4601" t="s">
        <v>17705</v>
      </c>
      <c r="Z4601" t="s">
        <v>2585</v>
      </c>
      <c r="AA4601">
        <v>20033</v>
      </c>
      <c r="AB4601" t="s">
        <v>420</v>
      </c>
    </row>
    <row r="4602" spans="1:28" x14ac:dyDescent="0.25">
      <c r="A4602" t="s">
        <v>17706</v>
      </c>
      <c r="B4602" t="s">
        <v>17706</v>
      </c>
      <c r="C4602" t="s">
        <v>17707</v>
      </c>
      <c r="D4602" t="s">
        <v>17708</v>
      </c>
      <c r="E4602" t="s">
        <v>771</v>
      </c>
      <c r="F4602" t="s">
        <v>772</v>
      </c>
      <c r="G4602" t="s">
        <v>2565</v>
      </c>
      <c r="J4602" t="s">
        <v>791</v>
      </c>
      <c r="K4602" t="s">
        <v>2598</v>
      </c>
      <c r="L4602" t="s">
        <v>776</v>
      </c>
      <c r="M4602" t="s">
        <v>424</v>
      </c>
      <c r="N4602" t="s">
        <v>771</v>
      </c>
      <c r="O4602">
        <v>1</v>
      </c>
      <c r="P4602" t="s">
        <v>777</v>
      </c>
      <c r="Q4602">
        <v>29.9</v>
      </c>
      <c r="R4602">
        <v>5.39</v>
      </c>
      <c r="Y4602" t="s">
        <v>17709</v>
      </c>
      <c r="Z4602" t="s">
        <v>3769</v>
      </c>
      <c r="AA4602">
        <v>61029</v>
      </c>
      <c r="AB4602" t="s">
        <v>420</v>
      </c>
    </row>
    <row r="4603" spans="1:28" x14ac:dyDescent="0.25">
      <c r="A4603" t="s">
        <v>17710</v>
      </c>
      <c r="C4603" t="s">
        <v>17711</v>
      </c>
      <c r="D4603" t="s">
        <v>17712</v>
      </c>
      <c r="E4603" t="s">
        <v>771</v>
      </c>
      <c r="F4603" t="s">
        <v>2590</v>
      </c>
      <c r="G4603" t="s">
        <v>2565</v>
      </c>
      <c r="H4603" t="s">
        <v>2591</v>
      </c>
      <c r="J4603" t="s">
        <v>774</v>
      </c>
      <c r="K4603" t="s">
        <v>2566</v>
      </c>
      <c r="L4603" t="s">
        <v>16</v>
      </c>
      <c r="M4603" t="s">
        <v>15</v>
      </c>
      <c r="N4603" t="s">
        <v>771</v>
      </c>
      <c r="O4603">
        <v>1</v>
      </c>
      <c r="P4603" t="s">
        <v>777</v>
      </c>
      <c r="Q4603">
        <v>19.899999999999999</v>
      </c>
      <c r="R4603">
        <v>3.59</v>
      </c>
      <c r="S4603">
        <v>3</v>
      </c>
      <c r="T4603">
        <v>0.54</v>
      </c>
      <c r="Y4603" t="s">
        <v>17713</v>
      </c>
      <c r="Z4603" t="s">
        <v>1864</v>
      </c>
      <c r="AA4603">
        <v>62100</v>
      </c>
      <c r="AB4603" t="s">
        <v>420</v>
      </c>
    </row>
    <row r="4604" spans="1:28" x14ac:dyDescent="0.25">
      <c r="A4604" t="s">
        <v>17714</v>
      </c>
      <c r="C4604" t="s">
        <v>17715</v>
      </c>
      <c r="D4604" t="s">
        <v>17716</v>
      </c>
      <c r="E4604" t="s">
        <v>771</v>
      </c>
      <c r="F4604" t="s">
        <v>2590</v>
      </c>
      <c r="G4604" t="s">
        <v>2565</v>
      </c>
      <c r="H4604" t="s">
        <v>2591</v>
      </c>
      <c r="J4604" t="s">
        <v>774</v>
      </c>
      <c r="K4604" t="s">
        <v>2566</v>
      </c>
      <c r="L4604" t="s">
        <v>16</v>
      </c>
      <c r="M4604" t="s">
        <v>15</v>
      </c>
      <c r="N4604" t="s">
        <v>771</v>
      </c>
      <c r="O4604">
        <v>1</v>
      </c>
      <c r="P4604" t="s">
        <v>777</v>
      </c>
      <c r="Q4604">
        <v>19.899999999999999</v>
      </c>
      <c r="R4604">
        <v>3.59</v>
      </c>
      <c r="S4604">
        <v>3</v>
      </c>
      <c r="T4604">
        <v>0.54</v>
      </c>
      <c r="Y4604" t="s">
        <v>17717</v>
      </c>
      <c r="Z4604" t="s">
        <v>17718</v>
      </c>
      <c r="AA4604">
        <v>46023</v>
      </c>
      <c r="AB4604" t="s">
        <v>420</v>
      </c>
    </row>
    <row r="4605" spans="1:28" x14ac:dyDescent="0.25">
      <c r="A4605" t="s">
        <v>17719</v>
      </c>
      <c r="C4605" t="s">
        <v>17720</v>
      </c>
      <c r="D4605" t="s">
        <v>17721</v>
      </c>
      <c r="E4605" t="s">
        <v>771</v>
      </c>
      <c r="F4605" t="s">
        <v>2590</v>
      </c>
      <c r="G4605" t="s">
        <v>2565</v>
      </c>
      <c r="H4605" t="s">
        <v>2591</v>
      </c>
      <c r="J4605" t="s">
        <v>774</v>
      </c>
      <c r="K4605" t="s">
        <v>2882</v>
      </c>
      <c r="L4605" t="s">
        <v>439</v>
      </c>
      <c r="M4605" t="s">
        <v>438</v>
      </c>
      <c r="N4605" t="s">
        <v>771</v>
      </c>
      <c r="O4605">
        <v>1</v>
      </c>
      <c r="P4605" t="s">
        <v>777</v>
      </c>
      <c r="Q4605">
        <v>39.9</v>
      </c>
      <c r="R4605">
        <v>7.2</v>
      </c>
      <c r="S4605">
        <v>3</v>
      </c>
      <c r="T4605">
        <v>0.54</v>
      </c>
      <c r="Y4605" t="s">
        <v>7871</v>
      </c>
      <c r="Z4605" t="s">
        <v>3662</v>
      </c>
      <c r="AA4605">
        <v>80056</v>
      </c>
      <c r="AB4605" t="s">
        <v>420</v>
      </c>
    </row>
    <row r="4606" spans="1:28" x14ac:dyDescent="0.25">
      <c r="A4606" t="s">
        <v>17722</v>
      </c>
      <c r="B4606" t="s">
        <v>17722</v>
      </c>
      <c r="C4606" t="s">
        <v>17723</v>
      </c>
      <c r="D4606" t="s">
        <v>17724</v>
      </c>
      <c r="E4606" t="s">
        <v>771</v>
      </c>
      <c r="F4606" t="s">
        <v>772</v>
      </c>
      <c r="G4606" t="s">
        <v>2565</v>
      </c>
      <c r="J4606" t="s">
        <v>791</v>
      </c>
      <c r="K4606" t="s">
        <v>2737</v>
      </c>
      <c r="L4606" t="s">
        <v>2738</v>
      </c>
      <c r="M4606" t="s">
        <v>170</v>
      </c>
      <c r="N4606" t="s">
        <v>771</v>
      </c>
      <c r="O4606">
        <v>1</v>
      </c>
      <c r="P4606" t="s">
        <v>777</v>
      </c>
      <c r="Q4606">
        <v>14.9</v>
      </c>
      <c r="R4606">
        <v>2.69</v>
      </c>
      <c r="Y4606" t="s">
        <v>17725</v>
      </c>
      <c r="Z4606" t="s">
        <v>3288</v>
      </c>
      <c r="AA4606">
        <v>40065</v>
      </c>
      <c r="AB4606" t="s">
        <v>420</v>
      </c>
    </row>
    <row r="4607" spans="1:28" x14ac:dyDescent="0.25">
      <c r="A4607" t="s">
        <v>17726</v>
      </c>
      <c r="B4607" t="s">
        <v>17726</v>
      </c>
      <c r="C4607" t="s">
        <v>17727</v>
      </c>
      <c r="D4607" t="s">
        <v>17728</v>
      </c>
      <c r="E4607" t="s">
        <v>771</v>
      </c>
      <c r="F4607" t="s">
        <v>772</v>
      </c>
      <c r="G4607" t="s">
        <v>2565</v>
      </c>
      <c r="J4607" t="s">
        <v>791</v>
      </c>
      <c r="K4607" t="s">
        <v>2584</v>
      </c>
      <c r="L4607" t="s">
        <v>801</v>
      </c>
      <c r="M4607" t="s">
        <v>31</v>
      </c>
      <c r="N4607" t="s">
        <v>771</v>
      </c>
      <c r="O4607">
        <v>1</v>
      </c>
      <c r="P4607" t="s">
        <v>777</v>
      </c>
      <c r="Q4607">
        <v>34.9</v>
      </c>
      <c r="R4607">
        <v>6.29</v>
      </c>
      <c r="Y4607" t="s">
        <v>3407</v>
      </c>
      <c r="Z4607" t="s">
        <v>3407</v>
      </c>
      <c r="AA4607">
        <v>51100</v>
      </c>
      <c r="AB4607" t="s">
        <v>420</v>
      </c>
    </row>
    <row r="4608" spans="1:28" x14ac:dyDescent="0.25">
      <c r="A4608" t="s">
        <v>17729</v>
      </c>
      <c r="B4608" t="s">
        <v>17729</v>
      </c>
      <c r="C4608" t="s">
        <v>17730</v>
      </c>
      <c r="D4608" t="s">
        <v>17731</v>
      </c>
      <c r="E4608" t="s">
        <v>771</v>
      </c>
      <c r="F4608" t="s">
        <v>772</v>
      </c>
      <c r="G4608" t="s">
        <v>2565</v>
      </c>
      <c r="J4608" t="s">
        <v>791</v>
      </c>
      <c r="K4608" t="s">
        <v>3014</v>
      </c>
      <c r="L4608" t="s">
        <v>3015</v>
      </c>
      <c r="M4608" t="s">
        <v>25</v>
      </c>
      <c r="N4608" t="s">
        <v>771</v>
      </c>
      <c r="O4608">
        <v>1</v>
      </c>
      <c r="P4608" t="s">
        <v>777</v>
      </c>
      <c r="Q4608">
        <v>29.9</v>
      </c>
      <c r="R4608">
        <v>5.39</v>
      </c>
      <c r="Y4608" t="s">
        <v>2599</v>
      </c>
      <c r="Z4608" t="s">
        <v>2599</v>
      </c>
      <c r="AA4608">
        <v>135</v>
      </c>
      <c r="AB4608" t="s">
        <v>420</v>
      </c>
    </row>
    <row r="4609" spans="1:35" x14ac:dyDescent="0.25">
      <c r="A4609" t="s">
        <v>17732</v>
      </c>
      <c r="C4609" t="s">
        <v>17733</v>
      </c>
      <c r="D4609" t="s">
        <v>17588</v>
      </c>
      <c r="E4609" t="s">
        <v>771</v>
      </c>
      <c r="F4609" t="s">
        <v>2590</v>
      </c>
      <c r="G4609" t="s">
        <v>2565</v>
      </c>
      <c r="H4609" t="s">
        <v>2591</v>
      </c>
      <c r="J4609" t="s">
        <v>774</v>
      </c>
      <c r="K4609" t="s">
        <v>9239</v>
      </c>
      <c r="L4609" t="s">
        <v>137</v>
      </c>
      <c r="M4609" t="s">
        <v>136</v>
      </c>
      <c r="N4609" t="s">
        <v>771</v>
      </c>
      <c r="O4609">
        <v>1</v>
      </c>
      <c r="P4609" t="s">
        <v>777</v>
      </c>
      <c r="Q4609">
        <v>24.9</v>
      </c>
      <c r="R4609">
        <v>4.49</v>
      </c>
      <c r="S4609">
        <v>3</v>
      </c>
      <c r="T4609">
        <v>0.54</v>
      </c>
      <c r="Y4609" t="s">
        <v>17734</v>
      </c>
      <c r="Z4609" t="s">
        <v>3005</v>
      </c>
      <c r="AA4609">
        <v>83030</v>
      </c>
      <c r="AB4609" t="s">
        <v>420</v>
      </c>
    </row>
    <row r="4610" spans="1:35" x14ac:dyDescent="0.25">
      <c r="A4610" t="s">
        <v>17735</v>
      </c>
      <c r="B4610" t="s">
        <v>17735</v>
      </c>
      <c r="C4610" t="s">
        <v>17736</v>
      </c>
      <c r="D4610" t="s">
        <v>17737</v>
      </c>
      <c r="E4610" t="s">
        <v>771</v>
      </c>
      <c r="F4610" t="s">
        <v>772</v>
      </c>
      <c r="G4610" t="s">
        <v>2565</v>
      </c>
      <c r="J4610" t="s">
        <v>791</v>
      </c>
      <c r="K4610" t="s">
        <v>2598</v>
      </c>
      <c r="L4610" t="s">
        <v>776</v>
      </c>
      <c r="M4610" t="s">
        <v>424</v>
      </c>
      <c r="N4610" t="s">
        <v>771</v>
      </c>
      <c r="O4610">
        <v>1</v>
      </c>
      <c r="P4610" t="s">
        <v>777</v>
      </c>
      <c r="Q4610">
        <v>29.9</v>
      </c>
      <c r="R4610">
        <v>5.39</v>
      </c>
      <c r="Y4610" t="s">
        <v>17738</v>
      </c>
      <c r="Z4610" t="s">
        <v>3239</v>
      </c>
      <c r="AA4610">
        <v>31040</v>
      </c>
      <c r="AB4610" t="s">
        <v>420</v>
      </c>
    </row>
    <row r="4611" spans="1:35" x14ac:dyDescent="0.25">
      <c r="A4611" t="s">
        <v>17739</v>
      </c>
      <c r="B4611" t="s">
        <v>17739</v>
      </c>
      <c r="C4611" t="s">
        <v>17740</v>
      </c>
      <c r="D4611" t="s">
        <v>17741</v>
      </c>
      <c r="E4611" t="s">
        <v>771</v>
      </c>
      <c r="F4611" t="s">
        <v>772</v>
      </c>
      <c r="G4611" t="s">
        <v>2565</v>
      </c>
      <c r="J4611" t="s">
        <v>791</v>
      </c>
      <c r="K4611" t="s">
        <v>2584</v>
      </c>
      <c r="L4611" t="s">
        <v>801</v>
      </c>
      <c r="M4611" t="s">
        <v>31</v>
      </c>
      <c r="N4611" t="s">
        <v>771</v>
      </c>
      <c r="O4611">
        <v>1</v>
      </c>
      <c r="P4611" t="s">
        <v>777</v>
      </c>
      <c r="Q4611">
        <v>34.9</v>
      </c>
      <c r="R4611">
        <v>6.29</v>
      </c>
      <c r="Y4611" t="s">
        <v>17742</v>
      </c>
      <c r="Z4611" t="s">
        <v>3511</v>
      </c>
      <c r="AA4611">
        <v>81020</v>
      </c>
      <c r="AB4611" t="s">
        <v>420</v>
      </c>
    </row>
    <row r="4612" spans="1:35" x14ac:dyDescent="0.25">
      <c r="A4612" t="s">
        <v>17743</v>
      </c>
      <c r="B4612" t="s">
        <v>17743</v>
      </c>
      <c r="C4612" t="s">
        <v>17744</v>
      </c>
      <c r="D4612" t="s">
        <v>17745</v>
      </c>
      <c r="E4612" t="s">
        <v>771</v>
      </c>
      <c r="F4612" t="s">
        <v>772</v>
      </c>
      <c r="G4612" t="s">
        <v>2565</v>
      </c>
      <c r="J4612" t="s">
        <v>791</v>
      </c>
      <c r="K4612" t="s">
        <v>2737</v>
      </c>
      <c r="L4612" t="s">
        <v>2738</v>
      </c>
      <c r="M4612" t="s">
        <v>170</v>
      </c>
      <c r="N4612" t="s">
        <v>771</v>
      </c>
      <c r="O4612">
        <v>1</v>
      </c>
      <c r="P4612" t="s">
        <v>777</v>
      </c>
      <c r="Q4612">
        <v>14.9</v>
      </c>
      <c r="R4612">
        <v>2.69</v>
      </c>
      <c r="Y4612" t="s">
        <v>7823</v>
      </c>
      <c r="Z4612" t="s">
        <v>3551</v>
      </c>
      <c r="AA4612">
        <v>47122</v>
      </c>
      <c r="AB4612" t="s">
        <v>420</v>
      </c>
    </row>
    <row r="4613" spans="1:35" x14ac:dyDescent="0.25">
      <c r="A4613" t="s">
        <v>17746</v>
      </c>
      <c r="B4613" t="s">
        <v>17746</v>
      </c>
      <c r="C4613" t="s">
        <v>17747</v>
      </c>
      <c r="D4613" t="s">
        <v>17748</v>
      </c>
      <c r="E4613" t="s">
        <v>771</v>
      </c>
      <c r="F4613" t="s">
        <v>772</v>
      </c>
      <c r="G4613" t="s">
        <v>2565</v>
      </c>
      <c r="J4613" t="s">
        <v>791</v>
      </c>
      <c r="K4613" t="s">
        <v>2847</v>
      </c>
      <c r="L4613" t="s">
        <v>2409</v>
      </c>
      <c r="M4613" t="s">
        <v>59</v>
      </c>
      <c r="N4613" t="s">
        <v>771</v>
      </c>
      <c r="O4613">
        <v>2</v>
      </c>
      <c r="P4613" t="s">
        <v>777</v>
      </c>
      <c r="Q4613">
        <v>33.799999999999997</v>
      </c>
      <c r="R4613">
        <v>6.1</v>
      </c>
      <c r="Y4613" t="s">
        <v>2604</v>
      </c>
      <c r="Z4613" t="s">
        <v>2604</v>
      </c>
      <c r="AA4613">
        <v>80142</v>
      </c>
      <c r="AB4613" t="s">
        <v>420</v>
      </c>
    </row>
    <row r="4614" spans="1:35" x14ac:dyDescent="0.25">
      <c r="A4614" t="s">
        <v>17749</v>
      </c>
      <c r="C4614" t="s">
        <v>17750</v>
      </c>
      <c r="D4614" t="s">
        <v>17751</v>
      </c>
      <c r="E4614" t="s">
        <v>771</v>
      </c>
      <c r="F4614" t="s">
        <v>2590</v>
      </c>
      <c r="G4614" t="s">
        <v>2565</v>
      </c>
      <c r="H4614" t="s">
        <v>2591</v>
      </c>
      <c r="J4614" t="s">
        <v>774</v>
      </c>
      <c r="K4614" t="s">
        <v>9396</v>
      </c>
      <c r="L4614" t="s">
        <v>461</v>
      </c>
      <c r="M4614" t="s">
        <v>460</v>
      </c>
      <c r="N4614" t="s">
        <v>771</v>
      </c>
      <c r="O4614">
        <v>1</v>
      </c>
      <c r="P4614" t="s">
        <v>777</v>
      </c>
      <c r="Q4614">
        <v>39.9</v>
      </c>
      <c r="R4614">
        <v>7.2</v>
      </c>
      <c r="S4614">
        <v>3</v>
      </c>
      <c r="T4614">
        <v>0.54</v>
      </c>
      <c r="Y4614" t="s">
        <v>17752</v>
      </c>
      <c r="Z4614" t="s">
        <v>3124</v>
      </c>
      <c r="AA4614">
        <v>25063</v>
      </c>
      <c r="AB4614" t="s">
        <v>420</v>
      </c>
    </row>
    <row r="4615" spans="1:35" x14ac:dyDescent="0.25">
      <c r="A4615" t="s">
        <v>17753</v>
      </c>
      <c r="B4615" t="s">
        <v>17753</v>
      </c>
      <c r="C4615" t="s">
        <v>17754</v>
      </c>
      <c r="D4615" t="s">
        <v>17755</v>
      </c>
      <c r="E4615" t="s">
        <v>799</v>
      </c>
      <c r="F4615" t="s">
        <v>772</v>
      </c>
      <c r="G4615" t="s">
        <v>2565</v>
      </c>
      <c r="J4615" t="s">
        <v>791</v>
      </c>
      <c r="K4615" t="s">
        <v>2911</v>
      </c>
      <c r="L4615" t="s">
        <v>1037</v>
      </c>
      <c r="M4615" t="s">
        <v>430</v>
      </c>
      <c r="N4615" t="s">
        <v>799</v>
      </c>
      <c r="O4615">
        <v>0</v>
      </c>
      <c r="Y4615" t="s">
        <v>5969</v>
      </c>
      <c r="Z4615" t="s">
        <v>5108</v>
      </c>
      <c r="AA4615">
        <v>33077</v>
      </c>
      <c r="AB4615" t="s">
        <v>420</v>
      </c>
    </row>
    <row r="4616" spans="1:35" x14ac:dyDescent="0.25">
      <c r="A4616" t="s">
        <v>17756</v>
      </c>
      <c r="B4616" t="s">
        <v>17756</v>
      </c>
      <c r="C4616" t="s">
        <v>17757</v>
      </c>
      <c r="D4616" t="s">
        <v>17758</v>
      </c>
      <c r="E4616" t="s">
        <v>771</v>
      </c>
      <c r="F4616" t="s">
        <v>772</v>
      </c>
      <c r="G4616" t="s">
        <v>2565</v>
      </c>
      <c r="I4616" t="s">
        <v>2646</v>
      </c>
      <c r="J4616" t="s">
        <v>791</v>
      </c>
      <c r="K4616" t="s">
        <v>2598</v>
      </c>
      <c r="L4616" t="s">
        <v>776</v>
      </c>
      <c r="M4616" t="s">
        <v>424</v>
      </c>
      <c r="N4616" t="s">
        <v>771</v>
      </c>
      <c r="O4616">
        <v>1</v>
      </c>
      <c r="P4616" t="s">
        <v>777</v>
      </c>
      <c r="Q4616">
        <v>29.9</v>
      </c>
      <c r="R4616">
        <v>5.39</v>
      </c>
      <c r="Y4616" t="s">
        <v>3160</v>
      </c>
      <c r="Z4616" t="s">
        <v>3161</v>
      </c>
      <c r="AA4616">
        <v>45020</v>
      </c>
      <c r="AB4616" t="s">
        <v>420</v>
      </c>
    </row>
    <row r="4617" spans="1:35" x14ac:dyDescent="0.25">
      <c r="A4617" t="s">
        <v>17759</v>
      </c>
      <c r="B4617" t="s">
        <v>17759</v>
      </c>
      <c r="C4617" t="s">
        <v>17760</v>
      </c>
      <c r="D4617" t="s">
        <v>17761</v>
      </c>
      <c r="E4617" t="s">
        <v>771</v>
      </c>
      <c r="F4617" t="s">
        <v>772</v>
      </c>
      <c r="G4617" t="s">
        <v>2565</v>
      </c>
      <c r="J4617" t="s">
        <v>791</v>
      </c>
      <c r="K4617" t="s">
        <v>2737</v>
      </c>
      <c r="L4617" t="s">
        <v>2738</v>
      </c>
      <c r="M4617" t="s">
        <v>170</v>
      </c>
      <c r="N4617" t="s">
        <v>771</v>
      </c>
      <c r="O4617">
        <v>2</v>
      </c>
      <c r="P4617" t="s">
        <v>777</v>
      </c>
      <c r="Q4617">
        <v>29.8</v>
      </c>
      <c r="R4617">
        <v>5.38</v>
      </c>
      <c r="Y4617" t="s">
        <v>2849</v>
      </c>
      <c r="Z4617" t="s">
        <v>4308</v>
      </c>
      <c r="AA4617">
        <v>70124</v>
      </c>
      <c r="AB4617" t="s">
        <v>420</v>
      </c>
    </row>
    <row r="4618" spans="1:35" x14ac:dyDescent="0.25">
      <c r="A4618" t="s">
        <v>17762</v>
      </c>
      <c r="B4618" t="s">
        <v>17762</v>
      </c>
      <c r="C4618" t="s">
        <v>17763</v>
      </c>
      <c r="D4618" t="s">
        <v>17764</v>
      </c>
      <c r="E4618" t="s">
        <v>771</v>
      </c>
      <c r="F4618" t="s">
        <v>772</v>
      </c>
      <c r="G4618" t="s">
        <v>2565</v>
      </c>
      <c r="I4618" t="s">
        <v>2646</v>
      </c>
      <c r="J4618" t="s">
        <v>791</v>
      </c>
      <c r="K4618" t="s">
        <v>2598</v>
      </c>
      <c r="L4618" t="s">
        <v>776</v>
      </c>
      <c r="M4618" t="s">
        <v>424</v>
      </c>
      <c r="N4618" t="s">
        <v>771</v>
      </c>
      <c r="O4618">
        <v>1</v>
      </c>
      <c r="P4618" t="s">
        <v>777</v>
      </c>
      <c r="Q4618">
        <v>29.9</v>
      </c>
      <c r="R4618">
        <v>5.39</v>
      </c>
      <c r="Y4618" t="s">
        <v>3160</v>
      </c>
      <c r="Z4618" t="s">
        <v>3161</v>
      </c>
      <c r="AA4618">
        <v>45020</v>
      </c>
      <c r="AB4618" t="s">
        <v>420</v>
      </c>
    </row>
    <row r="4619" spans="1:35" x14ac:dyDescent="0.25">
      <c r="A4619" t="s">
        <v>17765</v>
      </c>
      <c r="B4619" t="s">
        <v>17765</v>
      </c>
      <c r="C4619" t="s">
        <v>17766</v>
      </c>
      <c r="D4619" t="s">
        <v>17767</v>
      </c>
      <c r="E4619" t="s">
        <v>771</v>
      </c>
      <c r="F4619" t="s">
        <v>772</v>
      </c>
      <c r="G4619" t="s">
        <v>2565</v>
      </c>
      <c r="J4619" t="s">
        <v>791</v>
      </c>
      <c r="K4619" t="s">
        <v>2598</v>
      </c>
      <c r="L4619" t="s">
        <v>776</v>
      </c>
      <c r="M4619" t="s">
        <v>424</v>
      </c>
      <c r="N4619" t="s">
        <v>771</v>
      </c>
      <c r="O4619">
        <v>1</v>
      </c>
      <c r="P4619" t="s">
        <v>777</v>
      </c>
      <c r="Q4619">
        <v>29.9</v>
      </c>
      <c r="R4619">
        <v>5.39</v>
      </c>
      <c r="Y4619" t="s">
        <v>17323</v>
      </c>
      <c r="Z4619" t="s">
        <v>2604</v>
      </c>
      <c r="AA4619">
        <v>80051</v>
      </c>
      <c r="AB4619" t="s">
        <v>420</v>
      </c>
    </row>
    <row r="4620" spans="1:35" x14ac:dyDescent="0.25">
      <c r="A4620" t="s">
        <v>17768</v>
      </c>
      <c r="C4620" t="s">
        <v>17769</v>
      </c>
      <c r="D4620" t="s">
        <v>2272</v>
      </c>
      <c r="E4620" t="s">
        <v>771</v>
      </c>
      <c r="F4620" t="s">
        <v>2590</v>
      </c>
      <c r="G4620" t="s">
        <v>2565</v>
      </c>
      <c r="H4620" t="s">
        <v>2591</v>
      </c>
      <c r="J4620" t="s">
        <v>774</v>
      </c>
      <c r="K4620" t="s">
        <v>2566</v>
      </c>
      <c r="L4620" t="s">
        <v>16</v>
      </c>
      <c r="M4620" t="s">
        <v>15</v>
      </c>
      <c r="N4620" t="s">
        <v>771</v>
      </c>
      <c r="O4620">
        <v>1</v>
      </c>
      <c r="P4620" t="s">
        <v>777</v>
      </c>
      <c r="Q4620">
        <v>19.899999999999999</v>
      </c>
      <c r="R4620">
        <v>3.59</v>
      </c>
      <c r="S4620">
        <v>3</v>
      </c>
      <c r="T4620">
        <v>0.54</v>
      </c>
      <c r="Y4620" t="s">
        <v>17770</v>
      </c>
      <c r="Z4620" t="s">
        <v>3640</v>
      </c>
      <c r="AA4620">
        <v>39036</v>
      </c>
      <c r="AB4620" t="s">
        <v>420</v>
      </c>
    </row>
    <row r="4621" spans="1:35" x14ac:dyDescent="0.25">
      <c r="A4621" t="s">
        <v>17771</v>
      </c>
      <c r="B4621" t="s">
        <v>17771</v>
      </c>
      <c r="C4621" t="s">
        <v>17772</v>
      </c>
      <c r="D4621" t="s">
        <v>17773</v>
      </c>
      <c r="E4621" t="s">
        <v>771</v>
      </c>
      <c r="F4621" t="s">
        <v>772</v>
      </c>
      <c r="G4621" t="s">
        <v>2565</v>
      </c>
      <c r="J4621" t="s">
        <v>791</v>
      </c>
      <c r="K4621" t="s">
        <v>2598</v>
      </c>
      <c r="L4621" t="s">
        <v>776</v>
      </c>
      <c r="M4621" t="s">
        <v>424</v>
      </c>
      <c r="N4621" t="s">
        <v>771</v>
      </c>
      <c r="O4621">
        <v>1</v>
      </c>
      <c r="P4621" t="s">
        <v>777</v>
      </c>
      <c r="Q4621">
        <v>29.9</v>
      </c>
      <c r="R4621">
        <v>5.39</v>
      </c>
      <c r="Y4621" t="s">
        <v>17774</v>
      </c>
      <c r="Z4621" t="s">
        <v>2585</v>
      </c>
      <c r="AA4621">
        <v>20098</v>
      </c>
      <c r="AB4621" t="s">
        <v>420</v>
      </c>
    </row>
    <row r="4622" spans="1:35" x14ac:dyDescent="0.25">
      <c r="A4622" t="s">
        <v>17775</v>
      </c>
      <c r="B4622" t="s">
        <v>17775</v>
      </c>
      <c r="C4622" t="s">
        <v>17776</v>
      </c>
      <c r="D4622" t="s">
        <v>17777</v>
      </c>
      <c r="E4622" t="s">
        <v>771</v>
      </c>
      <c r="F4622" t="s">
        <v>772</v>
      </c>
      <c r="G4622" t="s">
        <v>2565</v>
      </c>
      <c r="J4622" t="s">
        <v>791</v>
      </c>
      <c r="K4622" t="s">
        <v>2584</v>
      </c>
      <c r="L4622" t="s">
        <v>801</v>
      </c>
      <c r="M4622" t="s">
        <v>31</v>
      </c>
      <c r="N4622" t="s">
        <v>771</v>
      </c>
      <c r="O4622">
        <v>1</v>
      </c>
      <c r="P4622" t="s">
        <v>777</v>
      </c>
      <c r="Q4622">
        <v>34.9</v>
      </c>
      <c r="R4622">
        <v>6.29</v>
      </c>
      <c r="Y4622" t="s">
        <v>17778</v>
      </c>
      <c r="Z4622" t="s">
        <v>2785</v>
      </c>
      <c r="AA4622">
        <v>7021</v>
      </c>
      <c r="AB4622" t="s">
        <v>420</v>
      </c>
    </row>
    <row r="4623" spans="1:35" x14ac:dyDescent="0.25">
      <c r="A4623" t="s">
        <v>17779</v>
      </c>
      <c r="C4623" t="s">
        <v>17780</v>
      </c>
      <c r="D4623" t="s">
        <v>17781</v>
      </c>
      <c r="E4623" t="s">
        <v>771</v>
      </c>
      <c r="F4623" t="s">
        <v>2590</v>
      </c>
      <c r="G4623" t="s">
        <v>2565</v>
      </c>
      <c r="H4623" t="s">
        <v>2591</v>
      </c>
      <c r="J4623" t="s">
        <v>774</v>
      </c>
      <c r="K4623" t="s">
        <v>2847</v>
      </c>
      <c r="L4623" t="s">
        <v>60</v>
      </c>
      <c r="M4623" t="s">
        <v>59</v>
      </c>
      <c r="N4623" t="s">
        <v>771</v>
      </c>
      <c r="O4623">
        <v>1</v>
      </c>
      <c r="P4623" t="s">
        <v>777</v>
      </c>
      <c r="Q4623">
        <v>14.9</v>
      </c>
      <c r="R4623">
        <v>2.69</v>
      </c>
      <c r="S4623">
        <v>3</v>
      </c>
      <c r="T4623">
        <v>0.54</v>
      </c>
      <c r="Y4623" t="s">
        <v>17782</v>
      </c>
      <c r="Z4623" t="s">
        <v>1864</v>
      </c>
      <c r="AA4623">
        <v>62012</v>
      </c>
      <c r="AB4623" t="s">
        <v>420</v>
      </c>
      <c r="AG4623">
        <v>2108410438</v>
      </c>
      <c r="AH4623" t="s">
        <v>420</v>
      </c>
      <c r="AI4623" t="s">
        <v>1019</v>
      </c>
    </row>
    <row r="4624" spans="1:35" x14ac:dyDescent="0.25">
      <c r="A4624" t="s">
        <v>17783</v>
      </c>
      <c r="B4624" t="s">
        <v>17783</v>
      </c>
      <c r="C4624" t="s">
        <v>17784</v>
      </c>
      <c r="D4624" t="s">
        <v>17785</v>
      </c>
      <c r="E4624" t="s">
        <v>771</v>
      </c>
      <c r="F4624" t="s">
        <v>772</v>
      </c>
      <c r="G4624" t="s">
        <v>2565</v>
      </c>
      <c r="J4624" t="s">
        <v>791</v>
      </c>
      <c r="K4624" t="s">
        <v>2847</v>
      </c>
      <c r="L4624" t="s">
        <v>2409</v>
      </c>
      <c r="M4624" t="s">
        <v>59</v>
      </c>
      <c r="N4624" t="s">
        <v>771</v>
      </c>
      <c r="O4624">
        <v>1</v>
      </c>
      <c r="P4624" t="s">
        <v>777</v>
      </c>
      <c r="Q4624">
        <v>16.899999999999999</v>
      </c>
      <c r="R4624">
        <v>3.05</v>
      </c>
      <c r="Y4624" t="s">
        <v>17786</v>
      </c>
      <c r="Z4624" t="s">
        <v>3662</v>
      </c>
      <c r="AA4624">
        <v>80017</v>
      </c>
      <c r="AB4624" t="s">
        <v>420</v>
      </c>
    </row>
    <row r="4625" spans="1:35" x14ac:dyDescent="0.25">
      <c r="A4625" t="s">
        <v>17787</v>
      </c>
      <c r="C4625" t="s">
        <v>17788</v>
      </c>
      <c r="D4625" t="s">
        <v>17789</v>
      </c>
      <c r="E4625" t="s">
        <v>771</v>
      </c>
      <c r="F4625" t="s">
        <v>2590</v>
      </c>
      <c r="G4625" t="s">
        <v>2565</v>
      </c>
      <c r="H4625" t="s">
        <v>2591</v>
      </c>
      <c r="J4625" t="s">
        <v>774</v>
      </c>
      <c r="K4625" t="s">
        <v>2566</v>
      </c>
      <c r="L4625" t="s">
        <v>16</v>
      </c>
      <c r="M4625" t="s">
        <v>15</v>
      </c>
      <c r="N4625" t="s">
        <v>771</v>
      </c>
      <c r="O4625">
        <v>1</v>
      </c>
      <c r="P4625" t="s">
        <v>777</v>
      </c>
      <c r="Q4625">
        <v>19.899999999999999</v>
      </c>
      <c r="R4625">
        <v>3.59</v>
      </c>
      <c r="S4625">
        <v>3</v>
      </c>
      <c r="T4625">
        <v>0.54</v>
      </c>
      <c r="Y4625" t="s">
        <v>8070</v>
      </c>
      <c r="Z4625" t="s">
        <v>3239</v>
      </c>
      <c r="AA4625">
        <v>31100</v>
      </c>
      <c r="AB4625" t="s">
        <v>420</v>
      </c>
    </row>
    <row r="4626" spans="1:35" x14ac:dyDescent="0.25">
      <c r="A4626" t="s">
        <v>17790</v>
      </c>
      <c r="C4626" t="s">
        <v>17791</v>
      </c>
      <c r="D4626" t="s">
        <v>17792</v>
      </c>
      <c r="E4626" t="s">
        <v>771</v>
      </c>
      <c r="F4626" t="s">
        <v>2590</v>
      </c>
      <c r="G4626" t="s">
        <v>2565</v>
      </c>
      <c r="H4626" t="s">
        <v>2591</v>
      </c>
      <c r="J4626" t="s">
        <v>774</v>
      </c>
      <c r="K4626" t="s">
        <v>2882</v>
      </c>
      <c r="L4626" t="s">
        <v>439</v>
      </c>
      <c r="M4626" t="s">
        <v>438</v>
      </c>
      <c r="N4626" t="s">
        <v>771</v>
      </c>
      <c r="O4626">
        <v>2</v>
      </c>
      <c r="P4626" t="s">
        <v>777</v>
      </c>
      <c r="Q4626">
        <v>79.8</v>
      </c>
      <c r="R4626">
        <v>14.4</v>
      </c>
      <c r="S4626">
        <v>6</v>
      </c>
      <c r="T4626">
        <v>1.08</v>
      </c>
      <c r="Y4626" t="s">
        <v>10659</v>
      </c>
      <c r="Z4626" t="s">
        <v>3944</v>
      </c>
      <c r="AA4626">
        <v>97019</v>
      </c>
      <c r="AB4626" t="s">
        <v>420</v>
      </c>
    </row>
    <row r="4627" spans="1:35" x14ac:dyDescent="0.25">
      <c r="A4627" t="s">
        <v>17793</v>
      </c>
      <c r="B4627" t="s">
        <v>17793</v>
      </c>
      <c r="C4627" t="s">
        <v>17794</v>
      </c>
      <c r="D4627" t="s">
        <v>17795</v>
      </c>
      <c r="E4627" t="s">
        <v>771</v>
      </c>
      <c r="F4627" t="s">
        <v>772</v>
      </c>
      <c r="G4627" t="s">
        <v>2565</v>
      </c>
      <c r="J4627" t="s">
        <v>791</v>
      </c>
      <c r="K4627" t="s">
        <v>2737</v>
      </c>
      <c r="L4627" t="s">
        <v>2738</v>
      </c>
      <c r="M4627" t="s">
        <v>170</v>
      </c>
      <c r="N4627" t="s">
        <v>771</v>
      </c>
      <c r="O4627">
        <v>1</v>
      </c>
      <c r="P4627" t="s">
        <v>777</v>
      </c>
      <c r="Q4627">
        <v>14.9</v>
      </c>
      <c r="R4627">
        <v>2.69</v>
      </c>
      <c r="Y4627" t="s">
        <v>2604</v>
      </c>
      <c r="Z4627" t="s">
        <v>3565</v>
      </c>
      <c r="AA4627">
        <v>80132</v>
      </c>
      <c r="AB4627" t="s">
        <v>420</v>
      </c>
    </row>
    <row r="4628" spans="1:35" x14ac:dyDescent="0.25">
      <c r="A4628" t="s">
        <v>17796</v>
      </c>
      <c r="B4628" t="s">
        <v>17796</v>
      </c>
      <c r="C4628" t="s">
        <v>17797</v>
      </c>
      <c r="D4628" t="s">
        <v>17798</v>
      </c>
      <c r="E4628" t="s">
        <v>771</v>
      </c>
      <c r="F4628" t="s">
        <v>772</v>
      </c>
      <c r="G4628" t="s">
        <v>2565</v>
      </c>
      <c r="J4628" t="s">
        <v>791</v>
      </c>
      <c r="K4628" t="s">
        <v>2737</v>
      </c>
      <c r="L4628" t="s">
        <v>2738</v>
      </c>
      <c r="M4628" t="s">
        <v>170</v>
      </c>
      <c r="N4628" t="s">
        <v>771</v>
      </c>
      <c r="O4628">
        <v>11</v>
      </c>
      <c r="P4628" t="s">
        <v>777</v>
      </c>
      <c r="Q4628">
        <v>163.9</v>
      </c>
      <c r="R4628">
        <v>29.59</v>
      </c>
      <c r="Y4628" t="s">
        <v>2604</v>
      </c>
      <c r="Z4628" t="s">
        <v>3662</v>
      </c>
      <c r="AA4628">
        <v>80126</v>
      </c>
      <c r="AB4628" t="s">
        <v>420</v>
      </c>
      <c r="AG4628">
        <v>6983050631</v>
      </c>
      <c r="AH4628" t="s">
        <v>420</v>
      </c>
      <c r="AI4628" t="s">
        <v>1019</v>
      </c>
    </row>
    <row r="4629" spans="1:35" x14ac:dyDescent="0.25">
      <c r="A4629" t="s">
        <v>17799</v>
      </c>
      <c r="C4629" t="s">
        <v>17800</v>
      </c>
      <c r="D4629" t="s">
        <v>17801</v>
      </c>
      <c r="E4629" t="s">
        <v>771</v>
      </c>
      <c r="F4629" t="s">
        <v>2590</v>
      </c>
      <c r="G4629" t="s">
        <v>2565</v>
      </c>
      <c r="H4629" t="s">
        <v>2591</v>
      </c>
      <c r="J4629" t="s">
        <v>774</v>
      </c>
      <c r="K4629" t="s">
        <v>5459</v>
      </c>
      <c r="L4629" t="s">
        <v>427</v>
      </c>
      <c r="M4629" t="s">
        <v>426</v>
      </c>
      <c r="N4629" t="s">
        <v>771</v>
      </c>
      <c r="O4629">
        <v>1</v>
      </c>
      <c r="P4629" t="s">
        <v>777</v>
      </c>
      <c r="Q4629">
        <v>70.900000000000006</v>
      </c>
      <c r="R4629">
        <v>12.79</v>
      </c>
      <c r="S4629">
        <v>3</v>
      </c>
      <c r="T4629">
        <v>0.54</v>
      </c>
      <c r="Y4629" t="s">
        <v>14005</v>
      </c>
      <c r="Z4629" t="s">
        <v>3124</v>
      </c>
      <c r="AA4629">
        <v>25080</v>
      </c>
      <c r="AB4629" t="s">
        <v>420</v>
      </c>
      <c r="AG4629">
        <v>726940984</v>
      </c>
      <c r="AH4629" t="s">
        <v>420</v>
      </c>
      <c r="AI4629" t="s">
        <v>1019</v>
      </c>
    </row>
    <row r="4630" spans="1:35" x14ac:dyDescent="0.25">
      <c r="A4630" t="s">
        <v>17802</v>
      </c>
      <c r="C4630" t="s">
        <v>17803</v>
      </c>
      <c r="D4630" t="s">
        <v>17804</v>
      </c>
      <c r="E4630" t="s">
        <v>771</v>
      </c>
      <c r="F4630" t="s">
        <v>2590</v>
      </c>
      <c r="G4630" t="s">
        <v>2565</v>
      </c>
      <c r="H4630" t="s">
        <v>2591</v>
      </c>
      <c r="J4630" t="s">
        <v>774</v>
      </c>
      <c r="K4630" t="s">
        <v>2566</v>
      </c>
      <c r="L4630" t="s">
        <v>16</v>
      </c>
      <c r="M4630" t="s">
        <v>15</v>
      </c>
      <c r="N4630" t="s">
        <v>771</v>
      </c>
      <c r="O4630">
        <v>1</v>
      </c>
      <c r="P4630" t="s">
        <v>777</v>
      </c>
      <c r="Q4630">
        <v>19.899999999999999</v>
      </c>
      <c r="R4630">
        <v>3.59</v>
      </c>
      <c r="S4630">
        <v>3</v>
      </c>
      <c r="T4630">
        <v>0.54</v>
      </c>
      <c r="Y4630" t="s">
        <v>5947</v>
      </c>
      <c r="Z4630" t="s">
        <v>2585</v>
      </c>
      <c r="AA4630">
        <v>20099</v>
      </c>
      <c r="AB4630" t="s">
        <v>420</v>
      </c>
    </row>
    <row r="4631" spans="1:35" x14ac:dyDescent="0.25">
      <c r="A4631" t="s">
        <v>17805</v>
      </c>
      <c r="C4631" t="s">
        <v>17806</v>
      </c>
      <c r="D4631" t="s">
        <v>17807</v>
      </c>
      <c r="E4631" t="s">
        <v>771</v>
      </c>
      <c r="F4631" t="s">
        <v>2590</v>
      </c>
      <c r="G4631" t="s">
        <v>2565</v>
      </c>
      <c r="H4631" t="s">
        <v>2591</v>
      </c>
      <c r="J4631" t="s">
        <v>774</v>
      </c>
      <c r="K4631" t="s">
        <v>8674</v>
      </c>
      <c r="L4631" t="s">
        <v>58</v>
      </c>
      <c r="M4631" t="s">
        <v>57</v>
      </c>
      <c r="N4631" t="s">
        <v>771</v>
      </c>
      <c r="O4631">
        <v>1</v>
      </c>
      <c r="P4631" t="s">
        <v>777</v>
      </c>
      <c r="Q4631">
        <v>14.9</v>
      </c>
      <c r="R4631">
        <v>2.69</v>
      </c>
      <c r="S4631">
        <v>3</v>
      </c>
      <c r="T4631">
        <v>0.54</v>
      </c>
      <c r="Y4631" t="s">
        <v>2759</v>
      </c>
      <c r="Z4631" t="s">
        <v>7428</v>
      </c>
      <c r="AA4631">
        <v>29121</v>
      </c>
      <c r="AB4631" t="s">
        <v>420</v>
      </c>
    </row>
    <row r="4632" spans="1:35" x14ac:dyDescent="0.25">
      <c r="A4632" t="s">
        <v>17808</v>
      </c>
      <c r="B4632" t="s">
        <v>17808</v>
      </c>
      <c r="C4632" t="s">
        <v>17809</v>
      </c>
      <c r="D4632" t="s">
        <v>17810</v>
      </c>
      <c r="E4632" t="s">
        <v>771</v>
      </c>
      <c r="F4632" t="s">
        <v>772</v>
      </c>
      <c r="G4632" t="s">
        <v>2565</v>
      </c>
      <c r="J4632" t="s">
        <v>791</v>
      </c>
      <c r="K4632" t="s">
        <v>2641</v>
      </c>
      <c r="L4632" t="s">
        <v>1330</v>
      </c>
      <c r="M4632" t="s">
        <v>29</v>
      </c>
      <c r="N4632" t="s">
        <v>771</v>
      </c>
      <c r="O4632">
        <v>1</v>
      </c>
      <c r="P4632" t="s">
        <v>777</v>
      </c>
      <c r="Q4632">
        <v>32.9</v>
      </c>
      <c r="R4632">
        <v>5.93</v>
      </c>
      <c r="Y4632" t="s">
        <v>17811</v>
      </c>
      <c r="Z4632" t="s">
        <v>3962</v>
      </c>
      <c r="AA4632">
        <v>37039</v>
      </c>
      <c r="AB4632" t="s">
        <v>420</v>
      </c>
    </row>
    <row r="4633" spans="1:35" x14ac:dyDescent="0.25">
      <c r="A4633" t="s">
        <v>17812</v>
      </c>
      <c r="B4633" t="s">
        <v>17812</v>
      </c>
      <c r="C4633" t="s">
        <v>17813</v>
      </c>
      <c r="D4633" t="s">
        <v>17814</v>
      </c>
      <c r="E4633" t="s">
        <v>771</v>
      </c>
      <c r="F4633" t="s">
        <v>772</v>
      </c>
      <c r="G4633" t="s">
        <v>2565</v>
      </c>
      <c r="J4633" t="s">
        <v>791</v>
      </c>
      <c r="K4633" t="s">
        <v>2584</v>
      </c>
      <c r="L4633" t="s">
        <v>801</v>
      </c>
      <c r="M4633" t="s">
        <v>31</v>
      </c>
      <c r="N4633" t="s">
        <v>771</v>
      </c>
      <c r="O4633">
        <v>1</v>
      </c>
      <c r="P4633" t="s">
        <v>777</v>
      </c>
      <c r="Q4633">
        <v>34.9</v>
      </c>
      <c r="R4633">
        <v>6.29</v>
      </c>
      <c r="Y4633" t="s">
        <v>17815</v>
      </c>
      <c r="Z4633" t="s">
        <v>2980</v>
      </c>
      <c r="AA4633">
        <v>21020</v>
      </c>
      <c r="AB4633" t="s">
        <v>420</v>
      </c>
    </row>
    <row r="4634" spans="1:35" x14ac:dyDescent="0.25">
      <c r="A4634" t="s">
        <v>17816</v>
      </c>
      <c r="B4634" t="s">
        <v>17816</v>
      </c>
      <c r="C4634" t="s">
        <v>17817</v>
      </c>
      <c r="D4634" t="s">
        <v>17818</v>
      </c>
      <c r="E4634" t="s">
        <v>771</v>
      </c>
      <c r="F4634" t="s">
        <v>772</v>
      </c>
      <c r="G4634" t="s">
        <v>2565</v>
      </c>
      <c r="J4634" t="s">
        <v>791</v>
      </c>
      <c r="K4634" t="s">
        <v>2641</v>
      </c>
      <c r="L4634" t="s">
        <v>1330</v>
      </c>
      <c r="M4634" t="s">
        <v>29</v>
      </c>
      <c r="N4634" t="s">
        <v>771</v>
      </c>
      <c r="O4634">
        <v>1</v>
      </c>
      <c r="P4634" t="s">
        <v>777</v>
      </c>
      <c r="Q4634">
        <v>32.9</v>
      </c>
      <c r="R4634">
        <v>5.93</v>
      </c>
      <c r="Y4634" t="s">
        <v>17819</v>
      </c>
      <c r="Z4634" t="s">
        <v>2904</v>
      </c>
      <c r="AA4634">
        <v>10093</v>
      </c>
      <c r="AB4634" t="s">
        <v>420</v>
      </c>
    </row>
    <row r="4635" spans="1:35" x14ac:dyDescent="0.25">
      <c r="A4635" t="s">
        <v>17820</v>
      </c>
      <c r="B4635" t="s">
        <v>17820</v>
      </c>
      <c r="C4635" t="s">
        <v>17821</v>
      </c>
      <c r="D4635" t="s">
        <v>17822</v>
      </c>
      <c r="E4635" t="s">
        <v>771</v>
      </c>
      <c r="F4635" t="s">
        <v>772</v>
      </c>
      <c r="G4635" t="s">
        <v>2565</v>
      </c>
      <c r="J4635" t="s">
        <v>791</v>
      </c>
      <c r="K4635" t="s">
        <v>2598</v>
      </c>
      <c r="L4635" t="s">
        <v>776</v>
      </c>
      <c r="M4635" t="s">
        <v>424</v>
      </c>
      <c r="N4635" t="s">
        <v>771</v>
      </c>
      <c r="O4635">
        <v>1</v>
      </c>
      <c r="P4635" t="s">
        <v>777</v>
      </c>
      <c r="Q4635">
        <v>29.9</v>
      </c>
      <c r="R4635">
        <v>5.39</v>
      </c>
      <c r="Y4635" t="s">
        <v>17823</v>
      </c>
      <c r="Z4635" t="s">
        <v>3088</v>
      </c>
      <c r="AA4635">
        <v>50022</v>
      </c>
      <c r="AB4635" t="s">
        <v>420</v>
      </c>
    </row>
    <row r="4636" spans="1:35" x14ac:dyDescent="0.25">
      <c r="A4636" t="s">
        <v>17824</v>
      </c>
      <c r="B4636" t="s">
        <v>17824</v>
      </c>
      <c r="C4636" t="s">
        <v>17825</v>
      </c>
      <c r="D4636" t="s">
        <v>17826</v>
      </c>
      <c r="E4636" t="s">
        <v>771</v>
      </c>
      <c r="F4636" t="s">
        <v>772</v>
      </c>
      <c r="G4636" t="s">
        <v>2565</v>
      </c>
      <c r="J4636" t="s">
        <v>791</v>
      </c>
      <c r="K4636" t="s">
        <v>2598</v>
      </c>
      <c r="L4636" t="s">
        <v>776</v>
      </c>
      <c r="M4636" t="s">
        <v>424</v>
      </c>
      <c r="N4636" t="s">
        <v>771</v>
      </c>
      <c r="O4636">
        <v>1</v>
      </c>
      <c r="P4636" t="s">
        <v>777</v>
      </c>
      <c r="Q4636">
        <v>29.9</v>
      </c>
      <c r="R4636">
        <v>5.39</v>
      </c>
      <c r="Y4636" t="s">
        <v>3844</v>
      </c>
      <c r="Z4636" t="s">
        <v>3845</v>
      </c>
      <c r="AA4636">
        <v>80128</v>
      </c>
      <c r="AB4636" t="s">
        <v>420</v>
      </c>
      <c r="AG4636">
        <v>441060639</v>
      </c>
      <c r="AH4636" t="s">
        <v>420</v>
      </c>
      <c r="AI4636" t="s">
        <v>1019</v>
      </c>
    </row>
    <row r="4637" spans="1:35" x14ac:dyDescent="0.25">
      <c r="A4637" t="s">
        <v>17827</v>
      </c>
      <c r="B4637" t="s">
        <v>17827</v>
      </c>
      <c r="C4637" t="s">
        <v>17828</v>
      </c>
      <c r="D4637" t="s">
        <v>17829</v>
      </c>
      <c r="E4637" t="s">
        <v>771</v>
      </c>
      <c r="F4637" t="s">
        <v>772</v>
      </c>
      <c r="G4637" t="s">
        <v>2565</v>
      </c>
      <c r="J4637" t="s">
        <v>791</v>
      </c>
      <c r="K4637" t="s">
        <v>2737</v>
      </c>
      <c r="L4637" t="s">
        <v>2738</v>
      </c>
      <c r="M4637" t="s">
        <v>170</v>
      </c>
      <c r="N4637" t="s">
        <v>771</v>
      </c>
      <c r="O4637">
        <v>1</v>
      </c>
      <c r="P4637" t="s">
        <v>777</v>
      </c>
      <c r="Q4637">
        <v>14.9</v>
      </c>
      <c r="R4637">
        <v>2.69</v>
      </c>
      <c r="Y4637" t="s">
        <v>17830</v>
      </c>
      <c r="Z4637" t="s">
        <v>3806</v>
      </c>
      <c r="AA4637">
        <v>16033</v>
      </c>
      <c r="AB4637" t="s">
        <v>420</v>
      </c>
    </row>
    <row r="4638" spans="1:35" x14ac:dyDescent="0.25">
      <c r="A4638" t="s">
        <v>17831</v>
      </c>
      <c r="B4638" t="s">
        <v>17831</v>
      </c>
      <c r="C4638" t="s">
        <v>17832</v>
      </c>
      <c r="D4638" t="s">
        <v>17833</v>
      </c>
      <c r="E4638" t="s">
        <v>771</v>
      </c>
      <c r="F4638" t="s">
        <v>772</v>
      </c>
      <c r="G4638" t="s">
        <v>2565</v>
      </c>
      <c r="J4638" t="s">
        <v>791</v>
      </c>
      <c r="K4638" t="s">
        <v>2584</v>
      </c>
      <c r="L4638" t="s">
        <v>801</v>
      </c>
      <c r="M4638" t="s">
        <v>31</v>
      </c>
      <c r="N4638" t="s">
        <v>771</v>
      </c>
      <c r="O4638">
        <v>1</v>
      </c>
      <c r="P4638" t="s">
        <v>777</v>
      </c>
      <c r="Q4638">
        <v>34.9</v>
      </c>
      <c r="R4638">
        <v>6.29</v>
      </c>
      <c r="Y4638" t="s">
        <v>17834</v>
      </c>
      <c r="Z4638" t="s">
        <v>3756</v>
      </c>
      <c r="AA4638">
        <v>47854</v>
      </c>
      <c r="AB4638" t="s">
        <v>420</v>
      </c>
    </row>
    <row r="4639" spans="1:35" x14ac:dyDescent="0.25">
      <c r="A4639" t="s">
        <v>17835</v>
      </c>
      <c r="B4639" t="s">
        <v>17835</v>
      </c>
      <c r="C4639" t="s">
        <v>17836</v>
      </c>
      <c r="D4639" t="s">
        <v>17837</v>
      </c>
      <c r="E4639" t="s">
        <v>771</v>
      </c>
      <c r="F4639" t="s">
        <v>772</v>
      </c>
      <c r="G4639" t="s">
        <v>2565</v>
      </c>
      <c r="J4639" t="s">
        <v>791</v>
      </c>
      <c r="K4639" t="s">
        <v>2618</v>
      </c>
      <c r="L4639" t="s">
        <v>864</v>
      </c>
      <c r="M4639" t="s">
        <v>21</v>
      </c>
      <c r="N4639" t="s">
        <v>771</v>
      </c>
      <c r="O4639">
        <v>1</v>
      </c>
      <c r="P4639" t="s">
        <v>777</v>
      </c>
      <c r="Q4639">
        <v>29.9</v>
      </c>
      <c r="R4639">
        <v>5.39</v>
      </c>
      <c r="Y4639" t="s">
        <v>17838</v>
      </c>
      <c r="Z4639" t="s">
        <v>2666</v>
      </c>
      <c r="AA4639">
        <v>26812</v>
      </c>
      <c r="AB4639" t="s">
        <v>420</v>
      </c>
    </row>
    <row r="4640" spans="1:35" x14ac:dyDescent="0.25">
      <c r="A4640" t="s">
        <v>17839</v>
      </c>
      <c r="B4640" t="s">
        <v>17839</v>
      </c>
      <c r="C4640" t="s">
        <v>17840</v>
      </c>
      <c r="D4640" t="s">
        <v>17841</v>
      </c>
      <c r="E4640" t="s">
        <v>771</v>
      </c>
      <c r="F4640" t="s">
        <v>772</v>
      </c>
      <c r="G4640" t="s">
        <v>2565</v>
      </c>
      <c r="J4640" t="s">
        <v>791</v>
      </c>
      <c r="K4640" t="s">
        <v>2847</v>
      </c>
      <c r="L4640" t="s">
        <v>2409</v>
      </c>
      <c r="M4640" t="s">
        <v>59</v>
      </c>
      <c r="N4640" t="s">
        <v>771</v>
      </c>
      <c r="O4640">
        <v>1</v>
      </c>
      <c r="P4640" t="s">
        <v>777</v>
      </c>
      <c r="Q4640">
        <v>16.899999999999999</v>
      </c>
      <c r="R4640">
        <v>3.05</v>
      </c>
      <c r="Y4640" t="s">
        <v>17842</v>
      </c>
      <c r="Z4640" t="s">
        <v>4824</v>
      </c>
      <c r="AA4640">
        <v>73018</v>
      </c>
      <c r="AB4640" t="s">
        <v>420</v>
      </c>
    </row>
    <row r="4641" spans="1:35" x14ac:dyDescent="0.25">
      <c r="A4641" t="s">
        <v>17843</v>
      </c>
      <c r="C4641" t="s">
        <v>17844</v>
      </c>
      <c r="D4641" t="s">
        <v>17845</v>
      </c>
      <c r="E4641" t="s">
        <v>771</v>
      </c>
      <c r="F4641" t="s">
        <v>2590</v>
      </c>
      <c r="G4641" t="s">
        <v>2565</v>
      </c>
      <c r="H4641" t="s">
        <v>2591</v>
      </c>
      <c r="J4641" t="s">
        <v>774</v>
      </c>
      <c r="K4641" t="s">
        <v>2911</v>
      </c>
      <c r="L4641" t="s">
        <v>431</v>
      </c>
      <c r="M4641" t="s">
        <v>430</v>
      </c>
      <c r="N4641" t="s">
        <v>771</v>
      </c>
      <c r="O4641">
        <v>1</v>
      </c>
      <c r="P4641" t="s">
        <v>777</v>
      </c>
      <c r="Q4641">
        <v>59.9</v>
      </c>
      <c r="R4641">
        <v>10.8</v>
      </c>
      <c r="S4641">
        <v>3</v>
      </c>
      <c r="T4641">
        <v>0.54</v>
      </c>
      <c r="Y4641" t="s">
        <v>17846</v>
      </c>
      <c r="Z4641" t="s">
        <v>17847</v>
      </c>
      <c r="AA4641">
        <v>40016</v>
      </c>
      <c r="AB4641" t="s">
        <v>420</v>
      </c>
      <c r="AG4641" t="s">
        <v>17848</v>
      </c>
      <c r="AH4641" t="s">
        <v>420</v>
      </c>
      <c r="AI4641" t="s">
        <v>1019</v>
      </c>
    </row>
    <row r="4642" spans="1:35" x14ac:dyDescent="0.25">
      <c r="A4642" t="s">
        <v>17849</v>
      </c>
      <c r="C4642" t="s">
        <v>17850</v>
      </c>
      <c r="D4642" t="s">
        <v>17851</v>
      </c>
      <c r="E4642" t="s">
        <v>771</v>
      </c>
      <c r="F4642" t="s">
        <v>2590</v>
      </c>
      <c r="G4642" t="s">
        <v>2565</v>
      </c>
      <c r="H4642" t="s">
        <v>2591</v>
      </c>
      <c r="J4642" t="s">
        <v>774</v>
      </c>
      <c r="K4642" t="s">
        <v>2566</v>
      </c>
      <c r="L4642" t="s">
        <v>16</v>
      </c>
      <c r="M4642" t="s">
        <v>15</v>
      </c>
      <c r="N4642" t="s">
        <v>771</v>
      </c>
      <c r="O4642">
        <v>1</v>
      </c>
      <c r="P4642" t="s">
        <v>777</v>
      </c>
      <c r="Q4642">
        <v>19.899999999999999</v>
      </c>
      <c r="R4642">
        <v>3.59</v>
      </c>
      <c r="S4642">
        <v>3</v>
      </c>
      <c r="T4642">
        <v>0.54</v>
      </c>
      <c r="Y4642" t="s">
        <v>17852</v>
      </c>
      <c r="Z4642" t="s">
        <v>17853</v>
      </c>
      <c r="AA4642">
        <v>22014</v>
      </c>
      <c r="AB4642" t="s">
        <v>420</v>
      </c>
    </row>
    <row r="4643" spans="1:35" x14ac:dyDescent="0.25">
      <c r="A4643" t="s">
        <v>17854</v>
      </c>
      <c r="B4643" t="s">
        <v>17854</v>
      </c>
      <c r="C4643" t="s">
        <v>17855</v>
      </c>
      <c r="D4643" t="s">
        <v>17856</v>
      </c>
      <c r="E4643" t="s">
        <v>771</v>
      </c>
      <c r="F4643" t="s">
        <v>772</v>
      </c>
      <c r="G4643" t="s">
        <v>2565</v>
      </c>
      <c r="J4643" t="s">
        <v>791</v>
      </c>
      <c r="K4643" t="s">
        <v>2598</v>
      </c>
      <c r="L4643" t="s">
        <v>776</v>
      </c>
      <c r="M4643" t="s">
        <v>424</v>
      </c>
      <c r="N4643" t="s">
        <v>771</v>
      </c>
      <c r="O4643">
        <v>1</v>
      </c>
      <c r="P4643" t="s">
        <v>777</v>
      </c>
      <c r="Q4643">
        <v>29.9</v>
      </c>
      <c r="R4643">
        <v>5.39</v>
      </c>
      <c r="S4643">
        <v>3.99</v>
      </c>
      <c r="T4643">
        <v>0.72</v>
      </c>
      <c r="Y4643" t="s">
        <v>17857</v>
      </c>
      <c r="Z4643" t="s">
        <v>3308</v>
      </c>
      <c r="AA4643">
        <v>8020</v>
      </c>
      <c r="AB4643" t="s">
        <v>420</v>
      </c>
    </row>
    <row r="4644" spans="1:35" x14ac:dyDescent="0.25">
      <c r="A4644" t="s">
        <v>17858</v>
      </c>
      <c r="B4644" t="s">
        <v>17858</v>
      </c>
      <c r="C4644" t="s">
        <v>17859</v>
      </c>
      <c r="D4644" t="s">
        <v>17860</v>
      </c>
      <c r="E4644" t="s">
        <v>771</v>
      </c>
      <c r="F4644" t="s">
        <v>772</v>
      </c>
      <c r="G4644" t="s">
        <v>2565</v>
      </c>
      <c r="J4644" t="s">
        <v>791</v>
      </c>
      <c r="K4644" t="s">
        <v>2598</v>
      </c>
      <c r="L4644" t="s">
        <v>776</v>
      </c>
      <c r="M4644" t="s">
        <v>424</v>
      </c>
      <c r="N4644" t="s">
        <v>771</v>
      </c>
      <c r="O4644">
        <v>1</v>
      </c>
      <c r="P4644" t="s">
        <v>777</v>
      </c>
      <c r="Q4644">
        <v>29.9</v>
      </c>
      <c r="R4644">
        <v>5.39</v>
      </c>
      <c r="Y4644" t="s">
        <v>13665</v>
      </c>
      <c r="Z4644" t="s">
        <v>2712</v>
      </c>
      <c r="AA4644">
        <v>12</v>
      </c>
      <c r="AB4644" t="s">
        <v>420</v>
      </c>
    </row>
    <row r="4645" spans="1:35" x14ac:dyDescent="0.25">
      <c r="A4645" t="s">
        <v>17861</v>
      </c>
      <c r="B4645" t="s">
        <v>17861</v>
      </c>
      <c r="C4645" t="s">
        <v>17862</v>
      </c>
      <c r="D4645" t="s">
        <v>17863</v>
      </c>
      <c r="E4645" t="s">
        <v>771</v>
      </c>
      <c r="F4645" t="s">
        <v>772</v>
      </c>
      <c r="G4645" t="s">
        <v>2565</v>
      </c>
      <c r="J4645" t="s">
        <v>791</v>
      </c>
      <c r="K4645" t="s">
        <v>2598</v>
      </c>
      <c r="L4645" t="s">
        <v>776</v>
      </c>
      <c r="M4645" t="s">
        <v>424</v>
      </c>
      <c r="N4645" t="s">
        <v>771</v>
      </c>
      <c r="O4645">
        <v>1</v>
      </c>
      <c r="P4645" t="s">
        <v>777</v>
      </c>
      <c r="Q4645">
        <v>29.9</v>
      </c>
      <c r="R4645">
        <v>5.39</v>
      </c>
      <c r="Y4645" t="s">
        <v>4417</v>
      </c>
      <c r="AA4645">
        <v>98049</v>
      </c>
      <c r="AB4645" t="s">
        <v>420</v>
      </c>
    </row>
    <row r="4646" spans="1:35" x14ac:dyDescent="0.25">
      <c r="A4646" t="s">
        <v>17864</v>
      </c>
      <c r="B4646" t="s">
        <v>17864</v>
      </c>
      <c r="C4646" t="s">
        <v>17865</v>
      </c>
      <c r="D4646" t="s">
        <v>17866</v>
      </c>
      <c r="E4646" t="s">
        <v>771</v>
      </c>
      <c r="F4646" t="s">
        <v>772</v>
      </c>
      <c r="G4646" t="s">
        <v>2565</v>
      </c>
      <c r="J4646" t="s">
        <v>791</v>
      </c>
      <c r="K4646" t="s">
        <v>2566</v>
      </c>
      <c r="L4646" t="s">
        <v>2567</v>
      </c>
      <c r="M4646" t="s">
        <v>15</v>
      </c>
      <c r="N4646" t="s">
        <v>771</v>
      </c>
      <c r="O4646">
        <v>1</v>
      </c>
      <c r="P4646" t="s">
        <v>777</v>
      </c>
      <c r="Q4646">
        <v>19.899999999999999</v>
      </c>
      <c r="R4646">
        <v>3.59</v>
      </c>
      <c r="Y4646" t="s">
        <v>17867</v>
      </c>
      <c r="AA4646">
        <v>80054</v>
      </c>
      <c r="AB4646" t="s">
        <v>420</v>
      </c>
      <c r="AG4646">
        <v>9691791215</v>
      </c>
      <c r="AH4646" t="s">
        <v>420</v>
      </c>
      <c r="AI4646" t="s">
        <v>1019</v>
      </c>
    </row>
    <row r="4647" spans="1:35" x14ac:dyDescent="0.25">
      <c r="A4647" t="s">
        <v>17868</v>
      </c>
      <c r="B4647" t="s">
        <v>17868</v>
      </c>
      <c r="C4647" t="s">
        <v>17869</v>
      </c>
      <c r="D4647" t="s">
        <v>17870</v>
      </c>
      <c r="E4647" t="s">
        <v>771</v>
      </c>
      <c r="F4647" t="s">
        <v>772</v>
      </c>
      <c r="G4647" t="s">
        <v>2565</v>
      </c>
      <c r="J4647" t="s">
        <v>791</v>
      </c>
      <c r="K4647" t="s">
        <v>2584</v>
      </c>
      <c r="L4647" t="s">
        <v>801</v>
      </c>
      <c r="M4647" t="s">
        <v>31</v>
      </c>
      <c r="N4647" t="s">
        <v>771</v>
      </c>
      <c r="O4647">
        <v>1</v>
      </c>
      <c r="P4647" t="s">
        <v>777</v>
      </c>
      <c r="Q4647">
        <v>34.9</v>
      </c>
      <c r="R4647">
        <v>6.29</v>
      </c>
      <c r="S4647">
        <v>0.41</v>
      </c>
      <c r="X4647">
        <v>0.41</v>
      </c>
      <c r="Y4647" t="s">
        <v>17871</v>
      </c>
      <c r="Z4647" t="s">
        <v>3630</v>
      </c>
      <c r="AA4647">
        <v>85040</v>
      </c>
      <c r="AB4647" t="s">
        <v>420</v>
      </c>
    </row>
    <row r="4648" spans="1:35" x14ac:dyDescent="0.25">
      <c r="A4648" t="s">
        <v>17872</v>
      </c>
      <c r="B4648" t="s">
        <v>17872</v>
      </c>
      <c r="C4648" t="s">
        <v>17873</v>
      </c>
      <c r="D4648" t="s">
        <v>17874</v>
      </c>
      <c r="E4648" t="s">
        <v>771</v>
      </c>
      <c r="F4648" t="s">
        <v>772</v>
      </c>
      <c r="G4648" t="s">
        <v>2565</v>
      </c>
      <c r="J4648" t="s">
        <v>791</v>
      </c>
      <c r="K4648" t="s">
        <v>2584</v>
      </c>
      <c r="L4648" t="s">
        <v>801</v>
      </c>
      <c r="M4648" t="s">
        <v>31</v>
      </c>
      <c r="N4648" t="s">
        <v>771</v>
      </c>
      <c r="O4648">
        <v>1</v>
      </c>
      <c r="P4648" t="s">
        <v>777</v>
      </c>
      <c r="Q4648">
        <v>34.9</v>
      </c>
      <c r="R4648">
        <v>6.29</v>
      </c>
      <c r="Y4648" t="s">
        <v>17875</v>
      </c>
      <c r="Z4648" t="s">
        <v>3962</v>
      </c>
      <c r="AA4648">
        <v>37038</v>
      </c>
      <c r="AB4648" t="s">
        <v>420</v>
      </c>
    </row>
    <row r="4649" spans="1:35" x14ac:dyDescent="0.25">
      <c r="A4649" t="s">
        <v>17876</v>
      </c>
      <c r="C4649" t="s">
        <v>17877</v>
      </c>
      <c r="D4649" t="s">
        <v>17792</v>
      </c>
      <c r="E4649" t="s">
        <v>771</v>
      </c>
      <c r="F4649" t="s">
        <v>2590</v>
      </c>
      <c r="G4649" t="s">
        <v>2565</v>
      </c>
      <c r="H4649" t="s">
        <v>2591</v>
      </c>
      <c r="J4649" t="s">
        <v>774</v>
      </c>
      <c r="K4649" t="s">
        <v>2780</v>
      </c>
      <c r="L4649" t="s">
        <v>169</v>
      </c>
      <c r="M4649" t="s">
        <v>168</v>
      </c>
      <c r="N4649" t="s">
        <v>771</v>
      </c>
      <c r="O4649">
        <v>1</v>
      </c>
      <c r="P4649" t="s">
        <v>777</v>
      </c>
      <c r="Q4649">
        <v>28.9</v>
      </c>
      <c r="R4649">
        <v>5.21</v>
      </c>
      <c r="S4649">
        <v>3</v>
      </c>
      <c r="T4649">
        <v>0.54</v>
      </c>
      <c r="Y4649" t="s">
        <v>2599</v>
      </c>
      <c r="AA4649">
        <v>135</v>
      </c>
      <c r="AB4649" t="s">
        <v>420</v>
      </c>
    </row>
    <row r="4650" spans="1:35" x14ac:dyDescent="0.25">
      <c r="A4650" t="s">
        <v>17878</v>
      </c>
      <c r="C4650" t="s">
        <v>17879</v>
      </c>
      <c r="D4650" t="s">
        <v>17880</v>
      </c>
      <c r="E4650" t="s">
        <v>771</v>
      </c>
      <c r="F4650" t="s">
        <v>2590</v>
      </c>
      <c r="G4650" t="s">
        <v>2565</v>
      </c>
      <c r="H4650" t="s">
        <v>2591</v>
      </c>
      <c r="J4650" t="s">
        <v>774</v>
      </c>
      <c r="K4650" t="s">
        <v>4348</v>
      </c>
      <c r="L4650" t="s">
        <v>20</v>
      </c>
      <c r="M4650" t="s">
        <v>19</v>
      </c>
      <c r="N4650" t="s">
        <v>771</v>
      </c>
      <c r="O4650">
        <v>1</v>
      </c>
      <c r="P4650" t="s">
        <v>777</v>
      </c>
      <c r="Q4650">
        <v>22.9</v>
      </c>
      <c r="R4650">
        <v>4.13</v>
      </c>
      <c r="S4650">
        <v>3</v>
      </c>
      <c r="T4650">
        <v>0.54</v>
      </c>
      <c r="Y4650" t="s">
        <v>17881</v>
      </c>
      <c r="Z4650" t="s">
        <v>4849</v>
      </c>
      <c r="AA4650">
        <v>1100</v>
      </c>
      <c r="AB4650" t="s">
        <v>420</v>
      </c>
    </row>
    <row r="4651" spans="1:35" x14ac:dyDescent="0.25">
      <c r="A4651" t="s">
        <v>17882</v>
      </c>
      <c r="B4651" t="s">
        <v>17882</v>
      </c>
      <c r="C4651" t="s">
        <v>17883</v>
      </c>
      <c r="D4651" t="s">
        <v>17884</v>
      </c>
      <c r="E4651" t="s">
        <v>771</v>
      </c>
      <c r="F4651" t="s">
        <v>772</v>
      </c>
      <c r="G4651" t="s">
        <v>2565</v>
      </c>
      <c r="I4651" t="s">
        <v>2646</v>
      </c>
      <c r="J4651" t="s">
        <v>791</v>
      </c>
      <c r="K4651" t="s">
        <v>2598</v>
      </c>
      <c r="L4651" t="s">
        <v>776</v>
      </c>
      <c r="M4651" t="s">
        <v>424</v>
      </c>
      <c r="N4651" t="s">
        <v>771</v>
      </c>
      <c r="O4651">
        <v>1</v>
      </c>
      <c r="P4651" t="s">
        <v>777</v>
      </c>
      <c r="Q4651">
        <v>29.9</v>
      </c>
      <c r="R4651">
        <v>5.39</v>
      </c>
      <c r="Y4651" t="s">
        <v>3160</v>
      </c>
      <c r="Z4651" t="s">
        <v>3161</v>
      </c>
      <c r="AA4651">
        <v>45020</v>
      </c>
      <c r="AB4651" t="s">
        <v>420</v>
      </c>
    </row>
    <row r="4652" spans="1:35" x14ac:dyDescent="0.25">
      <c r="A4652" t="s">
        <v>17885</v>
      </c>
      <c r="C4652" t="s">
        <v>17886</v>
      </c>
      <c r="D4652" t="s">
        <v>17887</v>
      </c>
      <c r="E4652" t="s">
        <v>771</v>
      </c>
      <c r="F4652" t="s">
        <v>2590</v>
      </c>
      <c r="G4652" t="s">
        <v>2565</v>
      </c>
      <c r="H4652" t="s">
        <v>2591</v>
      </c>
      <c r="J4652" t="s">
        <v>774</v>
      </c>
      <c r="K4652" t="s">
        <v>7948</v>
      </c>
      <c r="L4652" s="2">
        <v>90825</v>
      </c>
      <c r="M4652" t="s">
        <v>505</v>
      </c>
      <c r="N4652" t="s">
        <v>771</v>
      </c>
      <c r="O4652">
        <v>1</v>
      </c>
      <c r="P4652" t="s">
        <v>777</v>
      </c>
      <c r="Q4652">
        <v>46.9</v>
      </c>
      <c r="R4652">
        <v>8.4600000000000009</v>
      </c>
      <c r="S4652">
        <v>3</v>
      </c>
      <c r="T4652">
        <v>0.54</v>
      </c>
      <c r="Y4652" t="s">
        <v>7069</v>
      </c>
      <c r="Z4652" t="s">
        <v>2815</v>
      </c>
      <c r="AA4652">
        <v>30173</v>
      </c>
      <c r="AB4652" t="s">
        <v>420</v>
      </c>
    </row>
    <row r="4653" spans="1:35" x14ac:dyDescent="0.25">
      <c r="A4653" t="s">
        <v>17888</v>
      </c>
      <c r="B4653" t="s">
        <v>17888</v>
      </c>
      <c r="C4653" t="s">
        <v>17889</v>
      </c>
      <c r="D4653" t="s">
        <v>17890</v>
      </c>
      <c r="E4653" t="s">
        <v>771</v>
      </c>
      <c r="F4653" t="s">
        <v>772</v>
      </c>
      <c r="G4653" t="s">
        <v>2565</v>
      </c>
      <c r="J4653" t="s">
        <v>791</v>
      </c>
      <c r="K4653" t="s">
        <v>2618</v>
      </c>
      <c r="L4653" t="s">
        <v>864</v>
      </c>
      <c r="M4653" t="s">
        <v>21</v>
      </c>
      <c r="N4653" t="s">
        <v>771</v>
      </c>
      <c r="O4653">
        <v>1</v>
      </c>
      <c r="P4653" t="s">
        <v>777</v>
      </c>
      <c r="Q4653">
        <v>29.9</v>
      </c>
      <c r="R4653">
        <v>5.39</v>
      </c>
      <c r="Y4653" t="s">
        <v>17891</v>
      </c>
      <c r="Z4653" t="s">
        <v>4473</v>
      </c>
      <c r="AA4653">
        <v>11028</v>
      </c>
      <c r="AB4653" t="s">
        <v>420</v>
      </c>
    </row>
    <row r="4654" spans="1:35" x14ac:dyDescent="0.25">
      <c r="A4654" t="s">
        <v>17892</v>
      </c>
      <c r="B4654" t="s">
        <v>17892</v>
      </c>
      <c r="C4654" t="s">
        <v>17893</v>
      </c>
      <c r="D4654" t="s">
        <v>17894</v>
      </c>
      <c r="E4654" t="s">
        <v>799</v>
      </c>
      <c r="F4654" t="s">
        <v>772</v>
      </c>
      <c r="G4654" t="s">
        <v>2565</v>
      </c>
      <c r="J4654" t="s">
        <v>791</v>
      </c>
      <c r="K4654" t="s">
        <v>2847</v>
      </c>
      <c r="L4654" t="s">
        <v>2409</v>
      </c>
      <c r="M4654" t="s">
        <v>59</v>
      </c>
      <c r="N4654" t="s">
        <v>799</v>
      </c>
      <c r="O4654">
        <v>0</v>
      </c>
      <c r="Y4654" t="s">
        <v>2604</v>
      </c>
      <c r="Z4654" t="s">
        <v>3662</v>
      </c>
      <c r="AA4654">
        <v>80126</v>
      </c>
      <c r="AB4654" t="s">
        <v>420</v>
      </c>
    </row>
    <row r="4655" spans="1:35" x14ac:dyDescent="0.25">
      <c r="A4655" t="s">
        <v>17895</v>
      </c>
      <c r="B4655" t="s">
        <v>17895</v>
      </c>
      <c r="C4655" t="s">
        <v>17896</v>
      </c>
      <c r="D4655" t="s">
        <v>17897</v>
      </c>
      <c r="E4655" t="s">
        <v>771</v>
      </c>
      <c r="F4655" t="s">
        <v>772</v>
      </c>
      <c r="G4655" t="s">
        <v>2565</v>
      </c>
      <c r="J4655" t="s">
        <v>791</v>
      </c>
      <c r="K4655" t="s">
        <v>8407</v>
      </c>
      <c r="L4655" t="s">
        <v>8408</v>
      </c>
      <c r="M4655" t="s">
        <v>152</v>
      </c>
      <c r="N4655" t="s">
        <v>771</v>
      </c>
      <c r="O4655">
        <v>1</v>
      </c>
      <c r="P4655" t="s">
        <v>777</v>
      </c>
      <c r="Q4655">
        <v>24.9</v>
      </c>
      <c r="R4655">
        <v>4.49</v>
      </c>
      <c r="Y4655" t="s">
        <v>17898</v>
      </c>
      <c r="Z4655" t="s">
        <v>2769</v>
      </c>
      <c r="AA4655">
        <v>56044</v>
      </c>
      <c r="AB4655" t="s">
        <v>420</v>
      </c>
    </row>
    <row r="4656" spans="1:35" x14ac:dyDescent="0.25">
      <c r="A4656" t="s">
        <v>17899</v>
      </c>
      <c r="B4656" t="s">
        <v>17899</v>
      </c>
      <c r="C4656" t="s">
        <v>17900</v>
      </c>
      <c r="D4656" t="s">
        <v>17901</v>
      </c>
      <c r="E4656" t="s">
        <v>771</v>
      </c>
      <c r="F4656" t="s">
        <v>772</v>
      </c>
      <c r="G4656" t="s">
        <v>2565</v>
      </c>
      <c r="J4656" t="s">
        <v>791</v>
      </c>
      <c r="K4656" t="s">
        <v>2641</v>
      </c>
      <c r="L4656" t="s">
        <v>1330</v>
      </c>
      <c r="M4656" t="s">
        <v>29</v>
      </c>
      <c r="N4656" t="s">
        <v>771</v>
      </c>
      <c r="O4656">
        <v>1</v>
      </c>
      <c r="P4656" t="s">
        <v>777</v>
      </c>
      <c r="Q4656">
        <v>32.9</v>
      </c>
      <c r="R4656">
        <v>5.93</v>
      </c>
      <c r="Y4656" t="s">
        <v>2711</v>
      </c>
      <c r="Z4656" t="s">
        <v>2712</v>
      </c>
      <c r="AA4656">
        <v>177</v>
      </c>
      <c r="AB4656" t="s">
        <v>420</v>
      </c>
    </row>
    <row r="4657" spans="1:35" x14ac:dyDescent="0.25">
      <c r="A4657" t="s">
        <v>17902</v>
      </c>
      <c r="C4657" t="s">
        <v>17903</v>
      </c>
      <c r="D4657" t="s">
        <v>17845</v>
      </c>
      <c r="E4657" t="s">
        <v>771</v>
      </c>
      <c r="F4657" t="s">
        <v>2590</v>
      </c>
      <c r="G4657" t="s">
        <v>2565</v>
      </c>
      <c r="H4657" t="s">
        <v>2591</v>
      </c>
      <c r="J4657" t="s">
        <v>774</v>
      </c>
      <c r="K4657" t="s">
        <v>2882</v>
      </c>
      <c r="L4657" t="s">
        <v>439</v>
      </c>
      <c r="M4657" t="s">
        <v>438</v>
      </c>
      <c r="N4657" t="s">
        <v>771</v>
      </c>
      <c r="O4657">
        <v>1</v>
      </c>
      <c r="P4657" t="s">
        <v>777</v>
      </c>
      <c r="Q4657">
        <v>39.9</v>
      </c>
      <c r="R4657">
        <v>7.2</v>
      </c>
      <c r="S4657">
        <v>3</v>
      </c>
      <c r="T4657">
        <v>0.54</v>
      </c>
      <c r="Y4657" t="s">
        <v>17904</v>
      </c>
      <c r="Z4657" t="s">
        <v>2666</v>
      </c>
      <c r="AA4657">
        <v>26845</v>
      </c>
      <c r="AB4657" t="s">
        <v>420</v>
      </c>
      <c r="AG4657" t="s">
        <v>17905</v>
      </c>
      <c r="AH4657" t="s">
        <v>420</v>
      </c>
      <c r="AI4657" t="s">
        <v>1019</v>
      </c>
    </row>
    <row r="4658" spans="1:35" x14ac:dyDescent="0.25">
      <c r="A4658" t="s">
        <v>17906</v>
      </c>
      <c r="B4658" t="s">
        <v>17906</v>
      </c>
      <c r="C4658" t="s">
        <v>17907</v>
      </c>
      <c r="D4658" t="s">
        <v>17908</v>
      </c>
      <c r="E4658" t="s">
        <v>771</v>
      </c>
      <c r="F4658" t="s">
        <v>772</v>
      </c>
      <c r="G4658" t="s">
        <v>2565</v>
      </c>
      <c r="J4658" t="s">
        <v>791</v>
      </c>
      <c r="K4658" t="s">
        <v>2737</v>
      </c>
      <c r="L4658" t="s">
        <v>2738</v>
      </c>
      <c r="M4658" t="s">
        <v>170</v>
      </c>
      <c r="N4658" t="s">
        <v>771</v>
      </c>
      <c r="O4658">
        <v>1</v>
      </c>
      <c r="P4658" t="s">
        <v>777</v>
      </c>
      <c r="Q4658">
        <v>14.9</v>
      </c>
      <c r="R4658">
        <v>2.69</v>
      </c>
      <c r="Y4658" t="s">
        <v>17909</v>
      </c>
      <c r="Z4658" t="s">
        <v>6044</v>
      </c>
      <c r="AA4658">
        <v>81020</v>
      </c>
      <c r="AB4658" t="s">
        <v>420</v>
      </c>
    </row>
    <row r="4659" spans="1:35" x14ac:dyDescent="0.25">
      <c r="A4659" t="s">
        <v>17910</v>
      </c>
      <c r="B4659" t="s">
        <v>17910</v>
      </c>
      <c r="C4659" t="s">
        <v>17911</v>
      </c>
      <c r="D4659" t="s">
        <v>17912</v>
      </c>
      <c r="E4659" t="s">
        <v>771</v>
      </c>
      <c r="F4659" t="s">
        <v>772</v>
      </c>
      <c r="G4659" t="s">
        <v>2565</v>
      </c>
      <c r="J4659" t="s">
        <v>791</v>
      </c>
      <c r="K4659" t="s">
        <v>2641</v>
      </c>
      <c r="L4659" t="s">
        <v>1330</v>
      </c>
      <c r="M4659" t="s">
        <v>29</v>
      </c>
      <c r="N4659" t="s">
        <v>771</v>
      </c>
      <c r="O4659">
        <v>1</v>
      </c>
      <c r="P4659" t="s">
        <v>777</v>
      </c>
      <c r="Q4659">
        <v>32.9</v>
      </c>
      <c r="R4659">
        <v>5.93</v>
      </c>
      <c r="Y4659" t="s">
        <v>6481</v>
      </c>
      <c r="Z4659" t="s">
        <v>2718</v>
      </c>
      <c r="AA4659">
        <v>20091</v>
      </c>
      <c r="AB4659" t="s">
        <v>420</v>
      </c>
    </row>
    <row r="4660" spans="1:35" x14ac:dyDescent="0.25">
      <c r="A4660" t="s">
        <v>17913</v>
      </c>
      <c r="C4660" t="s">
        <v>17914</v>
      </c>
      <c r="D4660" t="s">
        <v>17915</v>
      </c>
      <c r="E4660" t="s">
        <v>771</v>
      </c>
      <c r="F4660" t="s">
        <v>2590</v>
      </c>
      <c r="G4660" t="s">
        <v>2565</v>
      </c>
      <c r="H4660" t="s">
        <v>2591</v>
      </c>
      <c r="J4660" t="s">
        <v>774</v>
      </c>
      <c r="K4660" t="s">
        <v>4348</v>
      </c>
      <c r="L4660" t="s">
        <v>20</v>
      </c>
      <c r="M4660" t="s">
        <v>19</v>
      </c>
      <c r="N4660" t="s">
        <v>771</v>
      </c>
      <c r="O4660">
        <v>1</v>
      </c>
      <c r="P4660" t="s">
        <v>777</v>
      </c>
      <c r="Q4660">
        <v>22.9</v>
      </c>
      <c r="R4660">
        <v>4.13</v>
      </c>
      <c r="S4660">
        <v>3</v>
      </c>
      <c r="T4660">
        <v>0.54</v>
      </c>
      <c r="Y4660" t="s">
        <v>2740</v>
      </c>
      <c r="Z4660" t="s">
        <v>2868</v>
      </c>
      <c r="AA4660">
        <v>74121</v>
      </c>
      <c r="AB4660" t="s">
        <v>420</v>
      </c>
    </row>
    <row r="4661" spans="1:35" x14ac:dyDescent="0.25">
      <c r="A4661" t="s">
        <v>17916</v>
      </c>
      <c r="B4661" t="s">
        <v>17916</v>
      </c>
      <c r="C4661" t="s">
        <v>17917</v>
      </c>
      <c r="D4661" t="s">
        <v>17918</v>
      </c>
      <c r="E4661" t="s">
        <v>771</v>
      </c>
      <c r="F4661" t="s">
        <v>772</v>
      </c>
      <c r="G4661" t="s">
        <v>2565</v>
      </c>
      <c r="J4661" t="s">
        <v>791</v>
      </c>
      <c r="K4661" t="s">
        <v>2598</v>
      </c>
      <c r="L4661" t="s">
        <v>776</v>
      </c>
      <c r="M4661" t="s">
        <v>424</v>
      </c>
      <c r="N4661" t="s">
        <v>771</v>
      </c>
      <c r="O4661">
        <v>1</v>
      </c>
      <c r="P4661" t="s">
        <v>777</v>
      </c>
      <c r="Q4661">
        <v>29.9</v>
      </c>
      <c r="R4661">
        <v>5.39</v>
      </c>
      <c r="Y4661" t="s">
        <v>17919</v>
      </c>
      <c r="Z4661" t="s">
        <v>5177</v>
      </c>
      <c r="AA4661">
        <v>23844</v>
      </c>
      <c r="AB4661" t="s">
        <v>420</v>
      </c>
    </row>
    <row r="4662" spans="1:35" x14ac:dyDescent="0.25">
      <c r="A4662" t="s">
        <v>17920</v>
      </c>
      <c r="C4662" t="s">
        <v>17921</v>
      </c>
      <c r="D4662" t="s">
        <v>17922</v>
      </c>
      <c r="E4662" t="s">
        <v>771</v>
      </c>
      <c r="F4662" t="s">
        <v>2590</v>
      </c>
      <c r="G4662" t="s">
        <v>2565</v>
      </c>
      <c r="H4662" t="s">
        <v>2591</v>
      </c>
      <c r="J4662" t="s">
        <v>774</v>
      </c>
      <c r="K4662" t="s">
        <v>2780</v>
      </c>
      <c r="L4662" t="s">
        <v>169</v>
      </c>
      <c r="M4662" t="s">
        <v>168</v>
      </c>
      <c r="N4662" t="s">
        <v>771</v>
      </c>
      <c r="O4662">
        <v>1</v>
      </c>
      <c r="P4662" t="s">
        <v>777</v>
      </c>
      <c r="Q4662">
        <v>28.9</v>
      </c>
      <c r="R4662">
        <v>5.21</v>
      </c>
      <c r="S4662">
        <v>3</v>
      </c>
      <c r="T4662">
        <v>0.54</v>
      </c>
      <c r="Y4662" t="s">
        <v>17923</v>
      </c>
      <c r="Z4662" t="s">
        <v>3181</v>
      </c>
      <c r="AA4662">
        <v>40036</v>
      </c>
      <c r="AB4662" t="s">
        <v>420</v>
      </c>
    </row>
    <row r="4663" spans="1:35" x14ac:dyDescent="0.25">
      <c r="A4663" t="s">
        <v>17924</v>
      </c>
      <c r="C4663" t="s">
        <v>17925</v>
      </c>
      <c r="D4663" t="s">
        <v>17926</v>
      </c>
      <c r="E4663" t="s">
        <v>771</v>
      </c>
      <c r="F4663" t="s">
        <v>2590</v>
      </c>
      <c r="G4663" t="s">
        <v>2565</v>
      </c>
      <c r="H4663" t="s">
        <v>2591</v>
      </c>
      <c r="J4663" t="s">
        <v>774</v>
      </c>
      <c r="K4663" t="s">
        <v>7948</v>
      </c>
      <c r="L4663" s="2">
        <v>90825</v>
      </c>
      <c r="M4663" t="s">
        <v>505</v>
      </c>
      <c r="N4663" t="s">
        <v>771</v>
      </c>
      <c r="O4663">
        <v>1</v>
      </c>
      <c r="P4663" t="s">
        <v>777</v>
      </c>
      <c r="Q4663">
        <v>46.9</v>
      </c>
      <c r="R4663">
        <v>8.4600000000000009</v>
      </c>
      <c r="S4663">
        <v>3</v>
      </c>
      <c r="T4663">
        <v>0.54</v>
      </c>
      <c r="Y4663" t="s">
        <v>17927</v>
      </c>
      <c r="Z4663" t="s">
        <v>3124</v>
      </c>
      <c r="AA4663">
        <v>25037</v>
      </c>
      <c r="AB4663" t="s">
        <v>420</v>
      </c>
    </row>
    <row r="4664" spans="1:35" x14ac:dyDescent="0.25">
      <c r="A4664" t="s">
        <v>17928</v>
      </c>
      <c r="B4664" t="s">
        <v>17928</v>
      </c>
      <c r="C4664" t="s">
        <v>17929</v>
      </c>
      <c r="D4664" t="s">
        <v>17930</v>
      </c>
      <c r="E4664" t="s">
        <v>771</v>
      </c>
      <c r="F4664" t="s">
        <v>772</v>
      </c>
      <c r="G4664" t="s">
        <v>2565</v>
      </c>
      <c r="J4664" t="s">
        <v>791</v>
      </c>
      <c r="K4664" t="s">
        <v>3014</v>
      </c>
      <c r="L4664" t="s">
        <v>3015</v>
      </c>
      <c r="M4664" t="s">
        <v>25</v>
      </c>
      <c r="N4664" t="s">
        <v>771</v>
      </c>
      <c r="O4664">
        <v>1</v>
      </c>
      <c r="P4664" t="s">
        <v>777</v>
      </c>
      <c r="Q4664">
        <v>29.9</v>
      </c>
      <c r="R4664">
        <v>5.39</v>
      </c>
      <c r="Y4664" t="s">
        <v>3379</v>
      </c>
      <c r="Z4664" t="s">
        <v>2900</v>
      </c>
      <c r="AA4664">
        <v>50125</v>
      </c>
      <c r="AB4664" t="s">
        <v>420</v>
      </c>
    </row>
    <row r="4665" spans="1:35" x14ac:dyDescent="0.25">
      <c r="A4665" t="s">
        <v>17931</v>
      </c>
      <c r="B4665" t="s">
        <v>17931</v>
      </c>
      <c r="C4665" t="s">
        <v>17932</v>
      </c>
      <c r="D4665" t="s">
        <v>17933</v>
      </c>
      <c r="E4665" t="s">
        <v>771</v>
      </c>
      <c r="F4665" t="s">
        <v>772</v>
      </c>
      <c r="G4665" t="s">
        <v>2565</v>
      </c>
      <c r="J4665" t="s">
        <v>791</v>
      </c>
      <c r="K4665" t="s">
        <v>2584</v>
      </c>
      <c r="L4665" t="s">
        <v>801</v>
      </c>
      <c r="M4665" t="s">
        <v>31</v>
      </c>
      <c r="N4665" t="s">
        <v>771</v>
      </c>
      <c r="O4665">
        <v>1</v>
      </c>
      <c r="P4665" t="s">
        <v>777</v>
      </c>
      <c r="Q4665">
        <v>34.9</v>
      </c>
      <c r="R4665">
        <v>6.29</v>
      </c>
      <c r="Y4665" t="s">
        <v>17934</v>
      </c>
      <c r="Z4665" t="s">
        <v>2608</v>
      </c>
      <c r="AA4665">
        <v>27020</v>
      </c>
      <c r="AB4665" t="s">
        <v>420</v>
      </c>
    </row>
    <row r="4666" spans="1:35" x14ac:dyDescent="0.25">
      <c r="A4666" t="s">
        <v>17935</v>
      </c>
      <c r="B4666" t="s">
        <v>17935</v>
      </c>
      <c r="C4666" t="s">
        <v>17936</v>
      </c>
      <c r="D4666" t="s">
        <v>17937</v>
      </c>
      <c r="E4666" t="s">
        <v>771</v>
      </c>
      <c r="F4666" t="s">
        <v>772</v>
      </c>
      <c r="G4666" t="s">
        <v>2565</v>
      </c>
      <c r="J4666" t="s">
        <v>791</v>
      </c>
      <c r="K4666" t="s">
        <v>2598</v>
      </c>
      <c r="L4666" t="s">
        <v>776</v>
      </c>
      <c r="M4666" t="s">
        <v>424</v>
      </c>
      <c r="N4666" t="s">
        <v>771</v>
      </c>
      <c r="O4666">
        <v>1</v>
      </c>
      <c r="P4666" t="s">
        <v>777</v>
      </c>
      <c r="Q4666">
        <v>29.9</v>
      </c>
      <c r="R4666">
        <v>5.39</v>
      </c>
      <c r="S4666">
        <v>0.82</v>
      </c>
      <c r="X4666">
        <v>0.82</v>
      </c>
      <c r="Y4666" t="s">
        <v>8705</v>
      </c>
      <c r="Z4666" t="s">
        <v>2849</v>
      </c>
      <c r="AA4666">
        <v>70033</v>
      </c>
      <c r="AB4666" t="s">
        <v>420</v>
      </c>
    </row>
    <row r="4667" spans="1:35" x14ac:dyDescent="0.25">
      <c r="A4667" t="s">
        <v>17938</v>
      </c>
      <c r="C4667" t="s">
        <v>17939</v>
      </c>
      <c r="D4667" t="s">
        <v>17940</v>
      </c>
      <c r="E4667" t="s">
        <v>771</v>
      </c>
      <c r="F4667" t="s">
        <v>2590</v>
      </c>
      <c r="G4667" t="s">
        <v>2565</v>
      </c>
      <c r="H4667" t="s">
        <v>2591</v>
      </c>
      <c r="J4667" t="s">
        <v>774</v>
      </c>
      <c r="K4667" t="s">
        <v>2566</v>
      </c>
      <c r="L4667" t="s">
        <v>16</v>
      </c>
      <c r="M4667" t="s">
        <v>15</v>
      </c>
      <c r="N4667" t="s">
        <v>771</v>
      </c>
      <c r="O4667">
        <v>1</v>
      </c>
      <c r="P4667" t="s">
        <v>777</v>
      </c>
      <c r="Q4667">
        <v>19.899999999999999</v>
      </c>
      <c r="R4667">
        <v>3.59</v>
      </c>
      <c r="S4667">
        <v>3</v>
      </c>
      <c r="T4667">
        <v>0.54</v>
      </c>
      <c r="Y4667" t="s">
        <v>2599</v>
      </c>
      <c r="Z4667" t="s">
        <v>2712</v>
      </c>
      <c r="AA4667">
        <v>178</v>
      </c>
      <c r="AB4667" t="s">
        <v>420</v>
      </c>
    </row>
    <row r="4668" spans="1:35" x14ac:dyDescent="0.25">
      <c r="A4668" t="s">
        <v>17941</v>
      </c>
      <c r="C4668" t="s">
        <v>17942</v>
      </c>
      <c r="D4668" t="s">
        <v>17943</v>
      </c>
      <c r="E4668" t="s">
        <v>771</v>
      </c>
      <c r="F4668" t="s">
        <v>2590</v>
      </c>
      <c r="G4668" t="s">
        <v>2565</v>
      </c>
      <c r="H4668" t="s">
        <v>2591</v>
      </c>
      <c r="J4668" t="s">
        <v>774</v>
      </c>
      <c r="K4668" t="s">
        <v>2566</v>
      </c>
      <c r="L4668" t="s">
        <v>16</v>
      </c>
      <c r="M4668" t="s">
        <v>15</v>
      </c>
      <c r="N4668" t="s">
        <v>771</v>
      </c>
      <c r="O4668">
        <v>1</v>
      </c>
      <c r="P4668" t="s">
        <v>777</v>
      </c>
      <c r="Q4668">
        <v>19.899999999999999</v>
      </c>
      <c r="R4668">
        <v>3.59</v>
      </c>
      <c r="S4668">
        <v>3</v>
      </c>
      <c r="T4668">
        <v>0.54</v>
      </c>
      <c r="Y4668" t="s">
        <v>4692</v>
      </c>
      <c r="Z4668" t="s">
        <v>2568</v>
      </c>
      <c r="AA4668">
        <v>10064</v>
      </c>
      <c r="AB4668" t="s">
        <v>420</v>
      </c>
    </row>
    <row r="4669" spans="1:35" x14ac:dyDescent="0.25">
      <c r="A4669" t="s">
        <v>17944</v>
      </c>
      <c r="B4669" t="s">
        <v>17944</v>
      </c>
      <c r="C4669" t="s">
        <v>17945</v>
      </c>
      <c r="D4669" t="s">
        <v>17946</v>
      </c>
      <c r="E4669" t="s">
        <v>771</v>
      </c>
      <c r="F4669" t="s">
        <v>772</v>
      </c>
      <c r="G4669" t="s">
        <v>2565</v>
      </c>
      <c r="J4669" t="s">
        <v>791</v>
      </c>
      <c r="K4669" t="s">
        <v>2584</v>
      </c>
      <c r="L4669" t="s">
        <v>801</v>
      </c>
      <c r="M4669" t="s">
        <v>31</v>
      </c>
      <c r="N4669" t="s">
        <v>771</v>
      </c>
      <c r="O4669">
        <v>1</v>
      </c>
      <c r="P4669" t="s">
        <v>777</v>
      </c>
      <c r="Q4669">
        <v>34.9</v>
      </c>
      <c r="R4669">
        <v>6.29</v>
      </c>
      <c r="Y4669" t="s">
        <v>17947</v>
      </c>
      <c r="Z4669" t="s">
        <v>4812</v>
      </c>
      <c r="AA4669">
        <v>63066</v>
      </c>
      <c r="AB4669" t="s">
        <v>420</v>
      </c>
    </row>
    <row r="4670" spans="1:35" x14ac:dyDescent="0.25">
      <c r="A4670" t="s">
        <v>17948</v>
      </c>
      <c r="B4670" t="s">
        <v>17948</v>
      </c>
      <c r="C4670" t="s">
        <v>17949</v>
      </c>
      <c r="D4670" t="s">
        <v>17950</v>
      </c>
      <c r="E4670" t="s">
        <v>771</v>
      </c>
      <c r="F4670" t="s">
        <v>772</v>
      </c>
      <c r="G4670" t="s">
        <v>2565</v>
      </c>
      <c r="J4670" t="s">
        <v>791</v>
      </c>
      <c r="K4670" t="s">
        <v>2618</v>
      </c>
      <c r="L4670" t="s">
        <v>864</v>
      </c>
      <c r="M4670" t="s">
        <v>21</v>
      </c>
      <c r="N4670" t="s">
        <v>771</v>
      </c>
      <c r="O4670">
        <v>1</v>
      </c>
      <c r="P4670" t="s">
        <v>777</v>
      </c>
      <c r="Q4670">
        <v>29.9</v>
      </c>
      <c r="R4670">
        <v>5.39</v>
      </c>
      <c r="Y4670" t="s">
        <v>2604</v>
      </c>
      <c r="Z4670" t="s">
        <v>2604</v>
      </c>
      <c r="AA4670">
        <v>80138</v>
      </c>
      <c r="AB4670" t="s">
        <v>420</v>
      </c>
      <c r="AG4670" t="s">
        <v>17951</v>
      </c>
      <c r="AH4670" t="s">
        <v>420</v>
      </c>
      <c r="AI4670" t="s">
        <v>2945</v>
      </c>
    </row>
    <row r="4671" spans="1:35" x14ac:dyDescent="0.25">
      <c r="A4671" t="s">
        <v>17952</v>
      </c>
      <c r="B4671" t="s">
        <v>17952</v>
      </c>
      <c r="C4671" t="s">
        <v>17953</v>
      </c>
      <c r="D4671" t="s">
        <v>17954</v>
      </c>
      <c r="E4671" t="s">
        <v>771</v>
      </c>
      <c r="F4671" t="s">
        <v>772</v>
      </c>
      <c r="G4671" t="s">
        <v>2565</v>
      </c>
      <c r="J4671" t="s">
        <v>791</v>
      </c>
      <c r="K4671" t="s">
        <v>2584</v>
      </c>
      <c r="L4671" t="s">
        <v>801</v>
      </c>
      <c r="M4671" t="s">
        <v>31</v>
      </c>
      <c r="N4671" t="s">
        <v>771</v>
      </c>
      <c r="O4671">
        <v>1</v>
      </c>
      <c r="P4671" t="s">
        <v>777</v>
      </c>
      <c r="Q4671">
        <v>34.9</v>
      </c>
      <c r="R4671">
        <v>6.29</v>
      </c>
      <c r="Y4671" t="s">
        <v>2604</v>
      </c>
      <c r="Z4671" t="s">
        <v>2604</v>
      </c>
      <c r="AA4671">
        <v>80125</v>
      </c>
      <c r="AB4671" t="s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2360-2D00-4650-B129-0BDC2D575E29}">
  <dimension ref="A1:I290"/>
  <sheetViews>
    <sheetView topLeftCell="A190" workbookViewId="0">
      <selection activeCell="F205" sqref="F205"/>
    </sheetView>
  </sheetViews>
  <sheetFormatPr defaultRowHeight="15" x14ac:dyDescent="0.25"/>
  <cols>
    <col min="1" max="1" width="18.28515625" bestFit="1" customWidth="1"/>
    <col min="2" max="2" width="22" bestFit="1" customWidth="1"/>
    <col min="3" max="3" width="23.42578125" bestFit="1" customWidth="1"/>
    <col min="4" max="4" width="21.42578125" bestFit="1" customWidth="1"/>
    <col min="6" max="6" width="18.7109375" bestFit="1" customWidth="1"/>
    <col min="7" max="7" width="19.7109375" bestFit="1" customWidth="1"/>
    <col min="8" max="8" width="23.28515625" bestFit="1" customWidth="1"/>
    <col min="9" max="9" width="21.42578125" bestFit="1" customWidth="1"/>
  </cols>
  <sheetData>
    <row r="1" spans="1:9" x14ac:dyDescent="0.25">
      <c r="A1" s="3" t="s">
        <v>419</v>
      </c>
      <c r="B1" t="s">
        <v>17983</v>
      </c>
      <c r="F1" t="s">
        <v>419</v>
      </c>
      <c r="G1" t="s">
        <v>420</v>
      </c>
    </row>
    <row r="3" spans="1:9" x14ac:dyDescent="0.25">
      <c r="A3" s="3" t="s">
        <v>7</v>
      </c>
      <c r="B3" s="3" t="s">
        <v>8</v>
      </c>
      <c r="C3" t="s">
        <v>17957</v>
      </c>
      <c r="D3" t="s">
        <v>17958</v>
      </c>
      <c r="F3" t="s">
        <v>7</v>
      </c>
      <c r="G3" t="s">
        <v>8</v>
      </c>
      <c r="H3" t="s">
        <v>17957</v>
      </c>
      <c r="I3" t="s">
        <v>17958</v>
      </c>
    </row>
    <row r="4" spans="1:9" x14ac:dyDescent="0.25">
      <c r="A4" t="s">
        <v>215</v>
      </c>
      <c r="B4" t="s">
        <v>216</v>
      </c>
      <c r="C4">
        <v>31</v>
      </c>
      <c r="D4">
        <v>404.70000000000005</v>
      </c>
      <c r="F4" t="s">
        <v>215</v>
      </c>
      <c r="G4" t="s">
        <v>216</v>
      </c>
      <c r="H4">
        <v>24</v>
      </c>
      <c r="I4">
        <v>312.72000000000003</v>
      </c>
    </row>
    <row r="5" spans="1:9" x14ac:dyDescent="0.25">
      <c r="A5" t="s">
        <v>329</v>
      </c>
      <c r="B5" t="s">
        <v>330</v>
      </c>
      <c r="C5">
        <v>2</v>
      </c>
      <c r="D5">
        <v>35.729999999999997</v>
      </c>
      <c r="F5" t="s">
        <v>329</v>
      </c>
      <c r="G5" t="s">
        <v>330</v>
      </c>
      <c r="H5">
        <v>2</v>
      </c>
      <c r="I5">
        <v>35.729999999999997</v>
      </c>
    </row>
    <row r="6" spans="1:9" x14ac:dyDescent="0.25">
      <c r="A6" t="s">
        <v>515</v>
      </c>
      <c r="B6" t="s">
        <v>516</v>
      </c>
      <c r="C6">
        <v>4</v>
      </c>
      <c r="D6">
        <v>43.540000000000006</v>
      </c>
      <c r="F6" t="s">
        <v>355</v>
      </c>
      <c r="G6" t="s">
        <v>356</v>
      </c>
      <c r="H6">
        <v>1</v>
      </c>
      <c r="I6">
        <v>19.87</v>
      </c>
    </row>
    <row r="7" spans="1:9" x14ac:dyDescent="0.25">
      <c r="A7" t="s">
        <v>355</v>
      </c>
      <c r="B7" t="s">
        <v>356</v>
      </c>
      <c r="C7">
        <v>2</v>
      </c>
      <c r="D7">
        <v>32.58</v>
      </c>
      <c r="F7" t="s">
        <v>140</v>
      </c>
      <c r="G7" t="s">
        <v>141</v>
      </c>
      <c r="H7">
        <v>159</v>
      </c>
      <c r="I7">
        <v>878.28</v>
      </c>
    </row>
    <row r="8" spans="1:9" x14ac:dyDescent="0.25">
      <c r="A8" t="s">
        <v>140</v>
      </c>
      <c r="B8" t="s">
        <v>141</v>
      </c>
      <c r="C8">
        <v>198</v>
      </c>
      <c r="D8">
        <v>1106.56</v>
      </c>
      <c r="F8" t="s">
        <v>95</v>
      </c>
      <c r="G8" t="s">
        <v>96</v>
      </c>
      <c r="H8">
        <v>92</v>
      </c>
      <c r="I8">
        <v>1877.72</v>
      </c>
    </row>
    <row r="9" spans="1:9" x14ac:dyDescent="0.25">
      <c r="A9" t="s">
        <v>585</v>
      </c>
      <c r="B9" t="s">
        <v>586</v>
      </c>
      <c r="C9">
        <v>0</v>
      </c>
      <c r="D9">
        <v>0</v>
      </c>
      <c r="F9" t="s">
        <v>357</v>
      </c>
      <c r="G9" t="s">
        <v>358</v>
      </c>
      <c r="H9">
        <v>3</v>
      </c>
      <c r="I9">
        <v>18.989999999999998</v>
      </c>
    </row>
    <row r="10" spans="1:9" x14ac:dyDescent="0.25">
      <c r="A10" t="s">
        <v>95</v>
      </c>
      <c r="B10" t="s">
        <v>96</v>
      </c>
      <c r="C10">
        <v>195</v>
      </c>
      <c r="D10">
        <v>4239.5800000000008</v>
      </c>
      <c r="F10" t="s">
        <v>303</v>
      </c>
      <c r="G10" t="s">
        <v>304</v>
      </c>
      <c r="H10">
        <v>3</v>
      </c>
      <c r="I10">
        <v>49.83</v>
      </c>
    </row>
    <row r="11" spans="1:9" x14ac:dyDescent="0.25">
      <c r="A11" t="s">
        <v>357</v>
      </c>
      <c r="B11" t="s">
        <v>358</v>
      </c>
      <c r="C11">
        <v>5</v>
      </c>
      <c r="D11">
        <v>32.25</v>
      </c>
      <c r="F11" t="s">
        <v>305</v>
      </c>
      <c r="G11" t="s">
        <v>306</v>
      </c>
      <c r="H11">
        <v>2</v>
      </c>
      <c r="I11">
        <v>49.02</v>
      </c>
    </row>
    <row r="12" spans="1:9" x14ac:dyDescent="0.25">
      <c r="A12" t="s">
        <v>303</v>
      </c>
      <c r="B12" t="s">
        <v>304</v>
      </c>
      <c r="C12">
        <v>4</v>
      </c>
      <c r="D12">
        <v>69.7</v>
      </c>
      <c r="F12" t="s">
        <v>73</v>
      </c>
      <c r="G12" t="s">
        <v>74</v>
      </c>
      <c r="H12">
        <v>202</v>
      </c>
      <c r="I12">
        <v>3294.62</v>
      </c>
    </row>
    <row r="13" spans="1:9" x14ac:dyDescent="0.25">
      <c r="A13" t="s">
        <v>305</v>
      </c>
      <c r="B13" t="s">
        <v>306</v>
      </c>
      <c r="C13">
        <v>2</v>
      </c>
      <c r="D13">
        <v>49.02</v>
      </c>
      <c r="F13" t="s">
        <v>25</v>
      </c>
      <c r="G13" t="s">
        <v>26</v>
      </c>
      <c r="H13">
        <v>515</v>
      </c>
      <c r="I13">
        <v>10511.15</v>
      </c>
    </row>
    <row r="14" spans="1:9" x14ac:dyDescent="0.25">
      <c r="A14" t="s">
        <v>73</v>
      </c>
      <c r="B14" t="s">
        <v>74</v>
      </c>
      <c r="C14">
        <v>374</v>
      </c>
      <c r="D14">
        <v>6370.16</v>
      </c>
      <c r="F14" t="s">
        <v>301</v>
      </c>
      <c r="G14" t="s">
        <v>302</v>
      </c>
      <c r="H14">
        <v>1</v>
      </c>
      <c r="I14">
        <v>53.22</v>
      </c>
    </row>
    <row r="15" spans="1:9" x14ac:dyDescent="0.25">
      <c r="A15" t="s">
        <v>25</v>
      </c>
      <c r="B15" t="s">
        <v>26</v>
      </c>
      <c r="C15">
        <v>529</v>
      </c>
      <c r="D15">
        <v>10857.32</v>
      </c>
      <c r="F15" t="s">
        <v>337</v>
      </c>
      <c r="G15" t="s">
        <v>338</v>
      </c>
      <c r="H15">
        <v>3</v>
      </c>
      <c r="I15">
        <v>31.71</v>
      </c>
    </row>
    <row r="16" spans="1:9" x14ac:dyDescent="0.25">
      <c r="A16" t="s">
        <v>301</v>
      </c>
      <c r="B16" t="s">
        <v>302</v>
      </c>
      <c r="C16">
        <v>1</v>
      </c>
      <c r="D16">
        <v>53.22</v>
      </c>
      <c r="F16" t="s">
        <v>351</v>
      </c>
      <c r="G16" t="s">
        <v>352</v>
      </c>
      <c r="H16">
        <v>1</v>
      </c>
      <c r="I16">
        <v>20.41</v>
      </c>
    </row>
    <row r="17" spans="1:9" x14ac:dyDescent="0.25">
      <c r="A17" t="s">
        <v>337</v>
      </c>
      <c r="B17" t="s">
        <v>338</v>
      </c>
      <c r="C17">
        <v>3</v>
      </c>
      <c r="D17">
        <v>31.71</v>
      </c>
      <c r="F17" t="s">
        <v>227</v>
      </c>
      <c r="G17" t="s">
        <v>228</v>
      </c>
      <c r="H17">
        <v>34</v>
      </c>
      <c r="I17">
        <v>192.44</v>
      </c>
    </row>
    <row r="18" spans="1:9" x14ac:dyDescent="0.25">
      <c r="A18" t="s">
        <v>537</v>
      </c>
      <c r="B18" t="s">
        <v>538</v>
      </c>
      <c r="C18">
        <v>1</v>
      </c>
      <c r="D18">
        <v>17.07</v>
      </c>
      <c r="F18" t="s">
        <v>81</v>
      </c>
      <c r="G18" t="s">
        <v>82</v>
      </c>
      <c r="H18">
        <v>103</v>
      </c>
      <c r="I18">
        <v>2946.83</v>
      </c>
    </row>
    <row r="19" spans="1:9" x14ac:dyDescent="0.25">
      <c r="A19" t="s">
        <v>593</v>
      </c>
      <c r="B19" t="s">
        <v>594</v>
      </c>
      <c r="C19">
        <v>-3</v>
      </c>
      <c r="D19">
        <v>-28.5</v>
      </c>
      <c r="F19" t="s">
        <v>55</v>
      </c>
      <c r="G19" t="s">
        <v>56</v>
      </c>
      <c r="H19">
        <v>323</v>
      </c>
      <c r="I19">
        <v>5211.46</v>
      </c>
    </row>
    <row r="20" spans="1:9" x14ac:dyDescent="0.25">
      <c r="A20" t="s">
        <v>351</v>
      </c>
      <c r="B20" t="s">
        <v>352</v>
      </c>
      <c r="C20">
        <v>1</v>
      </c>
      <c r="D20">
        <v>20.41</v>
      </c>
      <c r="F20" t="s">
        <v>397</v>
      </c>
      <c r="G20" t="s">
        <v>398</v>
      </c>
      <c r="H20">
        <v>0</v>
      </c>
      <c r="I20">
        <v>0</v>
      </c>
    </row>
    <row r="21" spans="1:9" x14ac:dyDescent="0.25">
      <c r="A21" t="s">
        <v>227</v>
      </c>
      <c r="B21" t="s">
        <v>228</v>
      </c>
      <c r="C21">
        <v>34</v>
      </c>
      <c r="D21">
        <v>192.44</v>
      </c>
      <c r="F21" t="s">
        <v>211</v>
      </c>
      <c r="G21" t="s">
        <v>212</v>
      </c>
      <c r="H21">
        <v>4</v>
      </c>
      <c r="I21">
        <v>320.64999999999998</v>
      </c>
    </row>
    <row r="22" spans="1:9" x14ac:dyDescent="0.25">
      <c r="A22" t="s">
        <v>551</v>
      </c>
      <c r="B22" t="s">
        <v>552</v>
      </c>
      <c r="C22">
        <v>1</v>
      </c>
      <c r="D22">
        <v>3.22</v>
      </c>
      <c r="F22" t="s">
        <v>409</v>
      </c>
      <c r="G22" t="s">
        <v>410</v>
      </c>
      <c r="H22">
        <v>-1</v>
      </c>
      <c r="I22">
        <v>-17.09</v>
      </c>
    </row>
    <row r="23" spans="1:9" x14ac:dyDescent="0.25">
      <c r="A23" t="s">
        <v>81</v>
      </c>
      <c r="B23" t="s">
        <v>82</v>
      </c>
      <c r="C23">
        <v>103</v>
      </c>
      <c r="D23">
        <v>2946.83</v>
      </c>
      <c r="F23" t="s">
        <v>339</v>
      </c>
      <c r="G23" t="s">
        <v>340</v>
      </c>
      <c r="H23">
        <v>9</v>
      </c>
      <c r="I23">
        <v>30.95</v>
      </c>
    </row>
    <row r="24" spans="1:9" x14ac:dyDescent="0.25">
      <c r="A24" t="s">
        <v>469</v>
      </c>
      <c r="B24" t="s">
        <v>470</v>
      </c>
      <c r="C24">
        <v>2</v>
      </c>
      <c r="D24">
        <v>216.5</v>
      </c>
      <c r="F24" t="s">
        <v>15</v>
      </c>
      <c r="G24" t="s">
        <v>16</v>
      </c>
      <c r="H24">
        <v>2222</v>
      </c>
      <c r="I24">
        <v>30066.66</v>
      </c>
    </row>
    <row r="25" spans="1:9" x14ac:dyDescent="0.25">
      <c r="A25" t="s">
        <v>55</v>
      </c>
      <c r="B25" t="s">
        <v>56</v>
      </c>
      <c r="C25">
        <v>468</v>
      </c>
      <c r="D25">
        <v>7132.71</v>
      </c>
      <c r="F25" t="s">
        <v>365</v>
      </c>
      <c r="G25" t="s">
        <v>366</v>
      </c>
      <c r="H25">
        <v>2</v>
      </c>
      <c r="I25">
        <v>11.51</v>
      </c>
    </row>
    <row r="26" spans="1:9" x14ac:dyDescent="0.25">
      <c r="A26" t="s">
        <v>397</v>
      </c>
      <c r="B26" t="s">
        <v>398</v>
      </c>
      <c r="C26">
        <v>0</v>
      </c>
      <c r="D26">
        <v>0</v>
      </c>
      <c r="F26" t="s">
        <v>259</v>
      </c>
      <c r="G26" t="s">
        <v>260</v>
      </c>
      <c r="H26">
        <v>12</v>
      </c>
      <c r="I26">
        <v>98.96</v>
      </c>
    </row>
    <row r="27" spans="1:9" x14ac:dyDescent="0.25">
      <c r="A27" t="s">
        <v>539</v>
      </c>
      <c r="B27" t="s">
        <v>540</v>
      </c>
      <c r="C27">
        <v>1</v>
      </c>
      <c r="D27">
        <v>16.72</v>
      </c>
      <c r="F27" t="s">
        <v>359</v>
      </c>
      <c r="G27" t="s">
        <v>360</v>
      </c>
      <c r="H27">
        <v>1</v>
      </c>
      <c r="I27">
        <v>18.29</v>
      </c>
    </row>
    <row r="28" spans="1:9" x14ac:dyDescent="0.25">
      <c r="A28" t="s">
        <v>442</v>
      </c>
      <c r="B28" t="s">
        <v>443</v>
      </c>
      <c r="C28">
        <v>42</v>
      </c>
      <c r="D28">
        <v>878.33</v>
      </c>
      <c r="F28" t="s">
        <v>31</v>
      </c>
      <c r="G28" t="s">
        <v>32</v>
      </c>
      <c r="H28">
        <v>327</v>
      </c>
      <c r="I28">
        <v>9421.49</v>
      </c>
    </row>
    <row r="29" spans="1:9" x14ac:dyDescent="0.25">
      <c r="A29" t="s">
        <v>505</v>
      </c>
      <c r="B29" t="s">
        <v>506</v>
      </c>
      <c r="C29">
        <v>2</v>
      </c>
      <c r="D29">
        <v>70.34</v>
      </c>
      <c r="F29" t="s">
        <v>109</v>
      </c>
      <c r="G29" t="s">
        <v>110</v>
      </c>
      <c r="H29">
        <v>65</v>
      </c>
      <c r="I29">
        <v>1379.23</v>
      </c>
    </row>
    <row r="30" spans="1:9" x14ac:dyDescent="0.25">
      <c r="A30" t="s">
        <v>211</v>
      </c>
      <c r="B30" t="s">
        <v>212</v>
      </c>
      <c r="C30">
        <v>7</v>
      </c>
      <c r="D30">
        <v>566.9</v>
      </c>
      <c r="F30" t="s">
        <v>41</v>
      </c>
      <c r="G30" t="s">
        <v>42</v>
      </c>
      <c r="H30">
        <v>227</v>
      </c>
      <c r="I30">
        <v>6496.29</v>
      </c>
    </row>
    <row r="31" spans="1:9" x14ac:dyDescent="0.25">
      <c r="A31" t="s">
        <v>409</v>
      </c>
      <c r="B31" t="s">
        <v>410</v>
      </c>
      <c r="C31">
        <v>-1</v>
      </c>
      <c r="D31">
        <v>-17.09</v>
      </c>
      <c r="F31" t="s">
        <v>239</v>
      </c>
      <c r="G31" t="s">
        <v>240</v>
      </c>
      <c r="H31">
        <v>18</v>
      </c>
      <c r="I31">
        <v>166.49</v>
      </c>
    </row>
    <row r="32" spans="1:9" x14ac:dyDescent="0.25">
      <c r="A32" t="s">
        <v>339</v>
      </c>
      <c r="B32" t="s">
        <v>340</v>
      </c>
      <c r="C32">
        <v>9</v>
      </c>
      <c r="D32">
        <v>30.95</v>
      </c>
      <c r="F32" t="s">
        <v>269</v>
      </c>
      <c r="G32" t="s">
        <v>270</v>
      </c>
      <c r="H32">
        <v>9</v>
      </c>
      <c r="I32">
        <v>83.45</v>
      </c>
    </row>
    <row r="33" spans="1:9" x14ac:dyDescent="0.25">
      <c r="A33" t="s">
        <v>15</v>
      </c>
      <c r="B33" t="s">
        <v>16</v>
      </c>
      <c r="C33">
        <v>2309</v>
      </c>
      <c r="D33">
        <v>31490.19</v>
      </c>
      <c r="F33" t="s">
        <v>323</v>
      </c>
      <c r="G33" t="s">
        <v>324</v>
      </c>
      <c r="H33">
        <v>4</v>
      </c>
      <c r="I33">
        <v>43.35</v>
      </c>
    </row>
    <row r="34" spans="1:9" x14ac:dyDescent="0.25">
      <c r="A34" t="s">
        <v>365</v>
      </c>
      <c r="B34" t="s">
        <v>366</v>
      </c>
      <c r="C34">
        <v>2</v>
      </c>
      <c r="D34">
        <v>11.51</v>
      </c>
      <c r="F34" t="s">
        <v>251</v>
      </c>
      <c r="G34" t="s">
        <v>252</v>
      </c>
      <c r="H34">
        <v>8</v>
      </c>
      <c r="I34">
        <v>122.46</v>
      </c>
    </row>
    <row r="35" spans="1:9" x14ac:dyDescent="0.25">
      <c r="A35" t="s">
        <v>259</v>
      </c>
      <c r="B35" t="s">
        <v>260</v>
      </c>
      <c r="C35">
        <v>30</v>
      </c>
      <c r="D35">
        <v>203.06999999999996</v>
      </c>
      <c r="F35" t="s">
        <v>369</v>
      </c>
      <c r="G35" t="s">
        <v>370</v>
      </c>
      <c r="H35">
        <v>1</v>
      </c>
      <c r="I35">
        <v>6.75</v>
      </c>
    </row>
    <row r="36" spans="1:9" x14ac:dyDescent="0.25">
      <c r="A36" t="s">
        <v>549</v>
      </c>
      <c r="B36" t="s">
        <v>550</v>
      </c>
      <c r="C36">
        <v>1</v>
      </c>
      <c r="D36">
        <v>5.46</v>
      </c>
      <c r="F36" t="s">
        <v>61</v>
      </c>
      <c r="G36" t="s">
        <v>62</v>
      </c>
      <c r="H36">
        <v>165</v>
      </c>
      <c r="I36">
        <v>4246.18</v>
      </c>
    </row>
    <row r="37" spans="1:9" x14ac:dyDescent="0.25">
      <c r="A37" t="s">
        <v>359</v>
      </c>
      <c r="B37" t="s">
        <v>360</v>
      </c>
      <c r="C37">
        <v>1</v>
      </c>
      <c r="D37">
        <v>18.29</v>
      </c>
      <c r="F37" t="s">
        <v>71</v>
      </c>
      <c r="G37" t="s">
        <v>72</v>
      </c>
      <c r="H37">
        <v>61</v>
      </c>
      <c r="I37">
        <v>3495.3</v>
      </c>
    </row>
    <row r="38" spans="1:9" x14ac:dyDescent="0.25">
      <c r="A38" t="s">
        <v>533</v>
      </c>
      <c r="B38" t="s">
        <v>534</v>
      </c>
      <c r="C38">
        <v>1</v>
      </c>
      <c r="D38">
        <v>18.93</v>
      </c>
      <c r="F38" t="s">
        <v>148</v>
      </c>
      <c r="G38" t="s">
        <v>149</v>
      </c>
      <c r="H38">
        <v>8</v>
      </c>
      <c r="I38">
        <v>809.04</v>
      </c>
    </row>
    <row r="39" spans="1:9" x14ac:dyDescent="0.25">
      <c r="A39" t="s">
        <v>31</v>
      </c>
      <c r="B39" t="s">
        <v>32</v>
      </c>
      <c r="C39">
        <v>677</v>
      </c>
      <c r="D39">
        <v>21012.58</v>
      </c>
      <c r="F39" t="s">
        <v>77</v>
      </c>
      <c r="G39" t="s">
        <v>78</v>
      </c>
      <c r="H39">
        <v>43</v>
      </c>
      <c r="I39">
        <v>3168.67</v>
      </c>
    </row>
    <row r="40" spans="1:9" x14ac:dyDescent="0.25">
      <c r="A40" t="s">
        <v>109</v>
      </c>
      <c r="B40" t="s">
        <v>110</v>
      </c>
      <c r="C40">
        <v>71</v>
      </c>
      <c r="D40">
        <v>1552.3899999999999</v>
      </c>
      <c r="F40" t="s">
        <v>29</v>
      </c>
      <c r="G40" t="s">
        <v>30</v>
      </c>
      <c r="H40">
        <v>382</v>
      </c>
      <c r="I40">
        <v>10284.5</v>
      </c>
    </row>
    <row r="41" spans="1:9" x14ac:dyDescent="0.25">
      <c r="A41" t="s">
        <v>465</v>
      </c>
      <c r="B41" t="s">
        <v>466</v>
      </c>
      <c r="C41">
        <v>12</v>
      </c>
      <c r="D41">
        <v>341.40000000000003</v>
      </c>
      <c r="F41" t="s">
        <v>407</v>
      </c>
      <c r="G41" t="s">
        <v>408</v>
      </c>
      <c r="H41">
        <v>-1</v>
      </c>
      <c r="I41">
        <v>-14.75</v>
      </c>
    </row>
    <row r="42" spans="1:9" x14ac:dyDescent="0.25">
      <c r="A42" t="s">
        <v>41</v>
      </c>
      <c r="B42" t="s">
        <v>42</v>
      </c>
      <c r="C42">
        <v>228</v>
      </c>
      <c r="D42">
        <v>6544.37</v>
      </c>
      <c r="F42" t="s">
        <v>207</v>
      </c>
      <c r="G42" t="s">
        <v>208</v>
      </c>
      <c r="H42">
        <v>14</v>
      </c>
      <c r="I42">
        <v>332.32</v>
      </c>
    </row>
    <row r="43" spans="1:9" x14ac:dyDescent="0.25">
      <c r="A43" t="s">
        <v>535</v>
      </c>
      <c r="B43" t="s">
        <v>536</v>
      </c>
      <c r="C43">
        <v>1</v>
      </c>
      <c r="D43">
        <v>18.489999999999998</v>
      </c>
      <c r="F43" t="s">
        <v>347</v>
      </c>
      <c r="G43" t="s">
        <v>348</v>
      </c>
      <c r="H43">
        <v>1</v>
      </c>
      <c r="I43">
        <v>26.89</v>
      </c>
    </row>
    <row r="44" spans="1:9" x14ac:dyDescent="0.25">
      <c r="A44" t="s">
        <v>591</v>
      </c>
      <c r="B44" t="s">
        <v>592</v>
      </c>
      <c r="C44">
        <v>-1</v>
      </c>
      <c r="D44">
        <v>-15.29</v>
      </c>
      <c r="F44" t="s">
        <v>383</v>
      </c>
      <c r="G44" t="s">
        <v>384</v>
      </c>
      <c r="H44">
        <v>0</v>
      </c>
      <c r="I44">
        <v>0</v>
      </c>
    </row>
    <row r="45" spans="1:9" x14ac:dyDescent="0.25">
      <c r="A45" t="s">
        <v>239</v>
      </c>
      <c r="B45" t="s">
        <v>240</v>
      </c>
      <c r="C45">
        <v>25</v>
      </c>
      <c r="D45">
        <v>224.77</v>
      </c>
      <c r="F45" t="s">
        <v>299</v>
      </c>
      <c r="G45" t="s">
        <v>300</v>
      </c>
      <c r="H45">
        <v>3</v>
      </c>
      <c r="I45">
        <v>54.5</v>
      </c>
    </row>
    <row r="46" spans="1:9" x14ac:dyDescent="0.25">
      <c r="A46" t="s">
        <v>269</v>
      </c>
      <c r="B46" t="s">
        <v>270</v>
      </c>
      <c r="C46">
        <v>89</v>
      </c>
      <c r="D46">
        <v>748.81000000000006</v>
      </c>
      <c r="F46" t="s">
        <v>49</v>
      </c>
      <c r="G46" t="s">
        <v>50</v>
      </c>
      <c r="H46">
        <v>277</v>
      </c>
      <c r="I46">
        <v>5653.57</v>
      </c>
    </row>
    <row r="47" spans="1:9" x14ac:dyDescent="0.25">
      <c r="A47" t="s">
        <v>571</v>
      </c>
      <c r="B47" t="s">
        <v>572</v>
      </c>
      <c r="C47">
        <v>0</v>
      </c>
      <c r="D47">
        <v>0</v>
      </c>
      <c r="F47" t="s">
        <v>156</v>
      </c>
      <c r="G47" t="s">
        <v>157</v>
      </c>
      <c r="H47">
        <v>13</v>
      </c>
      <c r="I47">
        <v>744.9</v>
      </c>
    </row>
    <row r="48" spans="1:9" x14ac:dyDescent="0.25">
      <c r="A48" t="s">
        <v>323</v>
      </c>
      <c r="B48" t="s">
        <v>324</v>
      </c>
      <c r="C48">
        <v>5</v>
      </c>
      <c r="D48">
        <v>56.77</v>
      </c>
      <c r="F48" t="s">
        <v>371</v>
      </c>
      <c r="G48" t="s">
        <v>372</v>
      </c>
      <c r="H48">
        <v>1</v>
      </c>
      <c r="I48">
        <v>6.68</v>
      </c>
    </row>
    <row r="49" spans="1:9" x14ac:dyDescent="0.25">
      <c r="A49" t="s">
        <v>251</v>
      </c>
      <c r="B49" t="s">
        <v>252</v>
      </c>
      <c r="C49">
        <v>10</v>
      </c>
      <c r="D49">
        <v>153.44999999999999</v>
      </c>
      <c r="F49" t="s">
        <v>399</v>
      </c>
      <c r="G49" t="s">
        <v>400</v>
      </c>
      <c r="H49">
        <v>0</v>
      </c>
      <c r="I49">
        <v>0</v>
      </c>
    </row>
    <row r="50" spans="1:9" x14ac:dyDescent="0.25">
      <c r="A50" t="s">
        <v>369</v>
      </c>
      <c r="B50" t="s">
        <v>370</v>
      </c>
      <c r="C50">
        <v>17</v>
      </c>
      <c r="D50">
        <v>64.22</v>
      </c>
      <c r="F50" t="s">
        <v>51</v>
      </c>
      <c r="G50" t="s">
        <v>52</v>
      </c>
      <c r="H50">
        <v>132</v>
      </c>
      <c r="I50">
        <v>5435.2</v>
      </c>
    </row>
    <row r="51" spans="1:9" x14ac:dyDescent="0.25">
      <c r="A51" t="s">
        <v>559</v>
      </c>
      <c r="B51" t="s">
        <v>560</v>
      </c>
      <c r="C51">
        <v>0</v>
      </c>
      <c r="D51">
        <v>0</v>
      </c>
      <c r="F51" t="s">
        <v>279</v>
      </c>
      <c r="G51" t="s">
        <v>280</v>
      </c>
      <c r="H51">
        <v>14</v>
      </c>
      <c r="I51">
        <v>71.680000000000007</v>
      </c>
    </row>
    <row r="52" spans="1:9" x14ac:dyDescent="0.25">
      <c r="A52" t="s">
        <v>61</v>
      </c>
      <c r="B52" t="s">
        <v>62</v>
      </c>
      <c r="C52">
        <v>196</v>
      </c>
      <c r="D52">
        <v>5302.56</v>
      </c>
      <c r="F52" t="s">
        <v>91</v>
      </c>
      <c r="G52" t="s">
        <v>92</v>
      </c>
      <c r="H52">
        <v>149</v>
      </c>
      <c r="I52">
        <v>2062.9</v>
      </c>
    </row>
    <row r="53" spans="1:9" x14ac:dyDescent="0.25">
      <c r="A53" t="s">
        <v>428</v>
      </c>
      <c r="B53" t="s">
        <v>429</v>
      </c>
      <c r="C53">
        <v>60</v>
      </c>
      <c r="D53">
        <v>2486.71</v>
      </c>
      <c r="F53" t="s">
        <v>23</v>
      </c>
      <c r="G53" t="s">
        <v>24</v>
      </c>
      <c r="H53">
        <v>337</v>
      </c>
      <c r="I53">
        <v>11019.9</v>
      </c>
    </row>
    <row r="54" spans="1:9" x14ac:dyDescent="0.25">
      <c r="A54" t="s">
        <v>71</v>
      </c>
      <c r="B54" t="s">
        <v>72</v>
      </c>
      <c r="C54">
        <v>64</v>
      </c>
      <c r="D54">
        <v>3716.2400000000002</v>
      </c>
      <c r="F54" t="s">
        <v>393</v>
      </c>
      <c r="G54" t="s">
        <v>394</v>
      </c>
      <c r="H54">
        <v>0</v>
      </c>
      <c r="I54">
        <v>0</v>
      </c>
    </row>
    <row r="55" spans="1:9" x14ac:dyDescent="0.25">
      <c r="A55" t="s">
        <v>587</v>
      </c>
      <c r="B55" t="s">
        <v>588</v>
      </c>
      <c r="C55">
        <v>-1</v>
      </c>
      <c r="D55">
        <v>-10.84</v>
      </c>
      <c r="F55" t="s">
        <v>120</v>
      </c>
      <c r="G55" t="s">
        <v>121</v>
      </c>
      <c r="H55">
        <v>24</v>
      </c>
      <c r="I55">
        <v>1178.4000000000001</v>
      </c>
    </row>
    <row r="56" spans="1:9" x14ac:dyDescent="0.25">
      <c r="A56" t="s">
        <v>529</v>
      </c>
      <c r="B56" t="s">
        <v>530</v>
      </c>
      <c r="C56">
        <v>1</v>
      </c>
      <c r="D56">
        <v>22.42</v>
      </c>
      <c r="F56" t="s">
        <v>213</v>
      </c>
      <c r="G56" t="s">
        <v>214</v>
      </c>
      <c r="H56">
        <v>13</v>
      </c>
      <c r="I56">
        <v>318.63</v>
      </c>
    </row>
    <row r="57" spans="1:9" x14ac:dyDescent="0.25">
      <c r="A57" t="s">
        <v>148</v>
      </c>
      <c r="B57" t="s">
        <v>149</v>
      </c>
      <c r="C57">
        <v>8</v>
      </c>
      <c r="D57">
        <v>809.04</v>
      </c>
      <c r="F57" t="s">
        <v>333</v>
      </c>
      <c r="G57" t="s">
        <v>334</v>
      </c>
      <c r="H57">
        <v>2</v>
      </c>
      <c r="I57">
        <v>32.619999999999997</v>
      </c>
    </row>
    <row r="58" spans="1:9" x14ac:dyDescent="0.25">
      <c r="A58" t="s">
        <v>77</v>
      </c>
      <c r="B58" t="s">
        <v>78</v>
      </c>
      <c r="C58">
        <v>60</v>
      </c>
      <c r="D58">
        <v>4280.8900000000003</v>
      </c>
      <c r="F58" t="s">
        <v>413</v>
      </c>
      <c r="G58" t="s">
        <v>414</v>
      </c>
      <c r="H58">
        <v>-3</v>
      </c>
      <c r="I58">
        <v>-24.33</v>
      </c>
    </row>
    <row r="59" spans="1:9" x14ac:dyDescent="0.25">
      <c r="A59" t="s">
        <v>29</v>
      </c>
      <c r="B59" t="s">
        <v>30</v>
      </c>
      <c r="C59">
        <v>872</v>
      </c>
      <c r="D59">
        <v>22779.27</v>
      </c>
      <c r="F59" t="s">
        <v>375</v>
      </c>
      <c r="G59" t="s">
        <v>376</v>
      </c>
      <c r="H59">
        <v>1</v>
      </c>
      <c r="I59">
        <v>4.0199999999999996</v>
      </c>
    </row>
    <row r="60" spans="1:9" x14ac:dyDescent="0.25">
      <c r="A60" t="s">
        <v>460</v>
      </c>
      <c r="B60" t="s">
        <v>461</v>
      </c>
      <c r="C60">
        <v>10</v>
      </c>
      <c r="D60">
        <v>349.2</v>
      </c>
      <c r="F60" t="s">
        <v>168</v>
      </c>
      <c r="G60" t="s">
        <v>169</v>
      </c>
      <c r="H60">
        <v>28</v>
      </c>
      <c r="I60">
        <v>674.22</v>
      </c>
    </row>
    <row r="61" spans="1:9" x14ac:dyDescent="0.25">
      <c r="A61" t="s">
        <v>407</v>
      </c>
      <c r="B61" t="s">
        <v>408</v>
      </c>
      <c r="C61">
        <v>-1</v>
      </c>
      <c r="D61">
        <v>-14.75</v>
      </c>
      <c r="F61" t="s">
        <v>401</v>
      </c>
      <c r="G61" t="s">
        <v>402</v>
      </c>
      <c r="H61">
        <v>0</v>
      </c>
      <c r="I61">
        <v>0</v>
      </c>
    </row>
    <row r="62" spans="1:9" x14ac:dyDescent="0.25">
      <c r="A62" t="s">
        <v>207</v>
      </c>
      <c r="B62" t="s">
        <v>208</v>
      </c>
      <c r="C62">
        <v>20</v>
      </c>
      <c r="D62">
        <v>422.81</v>
      </c>
      <c r="F62" t="s">
        <v>381</v>
      </c>
      <c r="G62" t="s">
        <v>382</v>
      </c>
      <c r="H62">
        <v>0</v>
      </c>
      <c r="I62">
        <v>0</v>
      </c>
    </row>
    <row r="63" spans="1:9" x14ac:dyDescent="0.25">
      <c r="A63" t="s">
        <v>347</v>
      </c>
      <c r="B63" t="s">
        <v>348</v>
      </c>
      <c r="C63">
        <v>1</v>
      </c>
      <c r="D63">
        <v>26.89</v>
      </c>
      <c r="F63" t="s">
        <v>255</v>
      </c>
      <c r="G63" t="s">
        <v>256</v>
      </c>
      <c r="H63">
        <v>7</v>
      </c>
      <c r="I63">
        <v>107.31</v>
      </c>
    </row>
    <row r="64" spans="1:9" x14ac:dyDescent="0.25">
      <c r="A64" t="s">
        <v>489</v>
      </c>
      <c r="B64" t="s">
        <v>490</v>
      </c>
      <c r="C64">
        <v>3</v>
      </c>
      <c r="D64">
        <v>108.38999999999999</v>
      </c>
      <c r="F64" t="s">
        <v>87</v>
      </c>
      <c r="G64" t="s">
        <v>88</v>
      </c>
      <c r="H64">
        <v>108</v>
      </c>
      <c r="I64">
        <v>2118.9699999999998</v>
      </c>
    </row>
    <row r="65" spans="1:9" x14ac:dyDescent="0.25">
      <c r="A65" t="s">
        <v>383</v>
      </c>
      <c r="B65" t="s">
        <v>384</v>
      </c>
      <c r="C65">
        <v>0</v>
      </c>
      <c r="D65">
        <v>0</v>
      </c>
      <c r="F65" t="s">
        <v>170</v>
      </c>
      <c r="G65" t="s">
        <v>88</v>
      </c>
      <c r="H65">
        <v>50</v>
      </c>
      <c r="I65">
        <v>597.21</v>
      </c>
    </row>
    <row r="66" spans="1:9" x14ac:dyDescent="0.25">
      <c r="A66" t="s">
        <v>447</v>
      </c>
      <c r="B66" t="s">
        <v>448</v>
      </c>
      <c r="C66">
        <v>24</v>
      </c>
      <c r="D66">
        <v>699.71</v>
      </c>
      <c r="F66" t="s">
        <v>281</v>
      </c>
      <c r="G66" t="s">
        <v>282</v>
      </c>
      <c r="H66">
        <v>3</v>
      </c>
      <c r="I66">
        <v>71.39</v>
      </c>
    </row>
    <row r="67" spans="1:9" x14ac:dyDescent="0.25">
      <c r="A67" t="s">
        <v>299</v>
      </c>
      <c r="B67" t="s">
        <v>300</v>
      </c>
      <c r="C67">
        <v>4</v>
      </c>
      <c r="D67">
        <v>74</v>
      </c>
      <c r="F67" t="s">
        <v>75</v>
      </c>
      <c r="G67" t="s">
        <v>76</v>
      </c>
      <c r="H67">
        <v>261</v>
      </c>
      <c r="I67">
        <v>3186.81</v>
      </c>
    </row>
    <row r="68" spans="1:9" x14ac:dyDescent="0.25">
      <c r="A68" t="s">
        <v>49</v>
      </c>
      <c r="B68" t="s">
        <v>50</v>
      </c>
      <c r="C68">
        <v>407</v>
      </c>
      <c r="D68">
        <v>8225.59</v>
      </c>
      <c r="F68" t="s">
        <v>385</v>
      </c>
      <c r="G68" t="s">
        <v>386</v>
      </c>
      <c r="H68">
        <v>0</v>
      </c>
      <c r="I68">
        <v>0</v>
      </c>
    </row>
    <row r="69" spans="1:9" x14ac:dyDescent="0.25">
      <c r="A69" t="s">
        <v>156</v>
      </c>
      <c r="B69" t="s">
        <v>157</v>
      </c>
      <c r="C69">
        <v>14</v>
      </c>
      <c r="D69">
        <v>808.78</v>
      </c>
      <c r="F69" t="s">
        <v>379</v>
      </c>
      <c r="G69" t="s">
        <v>380</v>
      </c>
      <c r="H69">
        <v>0</v>
      </c>
      <c r="I69">
        <v>0</v>
      </c>
    </row>
    <row r="70" spans="1:9" x14ac:dyDescent="0.25">
      <c r="A70" t="s">
        <v>371</v>
      </c>
      <c r="B70" t="s">
        <v>372</v>
      </c>
      <c r="C70">
        <v>1</v>
      </c>
      <c r="D70">
        <v>6.68</v>
      </c>
      <c r="F70" t="s">
        <v>111</v>
      </c>
      <c r="G70" t="s">
        <v>112</v>
      </c>
      <c r="H70">
        <v>28</v>
      </c>
      <c r="I70">
        <v>1331.46</v>
      </c>
    </row>
    <row r="71" spans="1:9" x14ac:dyDescent="0.25">
      <c r="A71" t="s">
        <v>467</v>
      </c>
      <c r="B71" t="s">
        <v>468</v>
      </c>
      <c r="C71">
        <v>6</v>
      </c>
      <c r="D71">
        <v>265.89</v>
      </c>
      <c r="F71" t="s">
        <v>389</v>
      </c>
      <c r="G71" t="s">
        <v>390</v>
      </c>
      <c r="H71">
        <v>0</v>
      </c>
      <c r="I71">
        <v>0</v>
      </c>
    </row>
    <row r="72" spans="1:9" x14ac:dyDescent="0.25">
      <c r="A72" t="s">
        <v>399</v>
      </c>
      <c r="B72" t="s">
        <v>400</v>
      </c>
      <c r="C72">
        <v>0</v>
      </c>
      <c r="D72">
        <v>0</v>
      </c>
      <c r="F72" t="s">
        <v>39</v>
      </c>
      <c r="G72" t="s">
        <v>40</v>
      </c>
      <c r="H72">
        <v>320</v>
      </c>
      <c r="I72">
        <v>6561.22</v>
      </c>
    </row>
    <row r="73" spans="1:9" x14ac:dyDescent="0.25">
      <c r="A73" t="s">
        <v>51</v>
      </c>
      <c r="B73" t="s">
        <v>52</v>
      </c>
      <c r="C73">
        <v>163</v>
      </c>
      <c r="D73">
        <v>6724.18</v>
      </c>
      <c r="F73" t="s">
        <v>321</v>
      </c>
      <c r="G73" t="s">
        <v>322</v>
      </c>
      <c r="H73">
        <v>2</v>
      </c>
      <c r="I73">
        <v>43.7</v>
      </c>
    </row>
    <row r="74" spans="1:9" x14ac:dyDescent="0.25">
      <c r="A74" t="s">
        <v>495</v>
      </c>
      <c r="B74" t="s">
        <v>496</v>
      </c>
      <c r="C74">
        <v>8</v>
      </c>
      <c r="D74">
        <v>79.73</v>
      </c>
      <c r="F74" t="s">
        <v>291</v>
      </c>
      <c r="G74" t="s">
        <v>292</v>
      </c>
      <c r="H74">
        <v>3</v>
      </c>
      <c r="I74">
        <v>58.77</v>
      </c>
    </row>
    <row r="75" spans="1:9" x14ac:dyDescent="0.25">
      <c r="A75" t="s">
        <v>279</v>
      </c>
      <c r="B75" t="s">
        <v>280</v>
      </c>
      <c r="C75">
        <v>14</v>
      </c>
      <c r="D75">
        <v>71.680000000000007</v>
      </c>
      <c r="F75" t="s">
        <v>361</v>
      </c>
      <c r="G75" t="s">
        <v>362</v>
      </c>
      <c r="H75">
        <v>1</v>
      </c>
      <c r="I75">
        <v>16.23</v>
      </c>
    </row>
    <row r="76" spans="1:9" x14ac:dyDescent="0.25">
      <c r="A76" t="s">
        <v>91</v>
      </c>
      <c r="B76" t="s">
        <v>92</v>
      </c>
      <c r="C76">
        <v>183</v>
      </c>
      <c r="D76">
        <v>2633.0299999999997</v>
      </c>
      <c r="F76" t="s">
        <v>243</v>
      </c>
      <c r="G76" t="s">
        <v>244</v>
      </c>
      <c r="H76">
        <v>2</v>
      </c>
      <c r="I76">
        <v>162.30000000000001</v>
      </c>
    </row>
    <row r="77" spans="1:9" x14ac:dyDescent="0.25">
      <c r="A77" t="s">
        <v>23</v>
      </c>
      <c r="B77" t="s">
        <v>24</v>
      </c>
      <c r="C77">
        <v>339</v>
      </c>
      <c r="D77">
        <v>11109.66</v>
      </c>
      <c r="F77" t="s">
        <v>411</v>
      </c>
      <c r="G77" t="s">
        <v>412</v>
      </c>
      <c r="H77">
        <v>-2</v>
      </c>
      <c r="I77">
        <v>-21.14</v>
      </c>
    </row>
    <row r="78" spans="1:9" x14ac:dyDescent="0.25">
      <c r="A78" t="s">
        <v>393</v>
      </c>
      <c r="B78" t="s">
        <v>394</v>
      </c>
      <c r="C78">
        <v>0</v>
      </c>
      <c r="D78">
        <v>0</v>
      </c>
      <c r="F78" t="s">
        <v>205</v>
      </c>
      <c r="G78" t="s">
        <v>206</v>
      </c>
      <c r="H78">
        <v>21</v>
      </c>
      <c r="I78">
        <v>342.51</v>
      </c>
    </row>
    <row r="79" spans="1:9" x14ac:dyDescent="0.25">
      <c r="A79" t="s">
        <v>120</v>
      </c>
      <c r="B79" t="s">
        <v>121</v>
      </c>
      <c r="C79">
        <v>39</v>
      </c>
      <c r="D79">
        <v>1931.85</v>
      </c>
      <c r="F79" t="s">
        <v>221</v>
      </c>
      <c r="G79" t="s">
        <v>222</v>
      </c>
      <c r="H79">
        <v>18</v>
      </c>
      <c r="I79">
        <v>233.76</v>
      </c>
    </row>
    <row r="80" spans="1:9" x14ac:dyDescent="0.25">
      <c r="A80" t="s">
        <v>213</v>
      </c>
      <c r="B80" t="s">
        <v>214</v>
      </c>
      <c r="C80">
        <v>95</v>
      </c>
      <c r="D80">
        <v>2881.4900000000002</v>
      </c>
      <c r="F80" t="s">
        <v>105</v>
      </c>
      <c r="G80" t="s">
        <v>106</v>
      </c>
      <c r="H80">
        <v>60</v>
      </c>
      <c r="I80">
        <v>1470.6</v>
      </c>
    </row>
    <row r="81" spans="1:9" x14ac:dyDescent="0.25">
      <c r="A81" t="s">
        <v>333</v>
      </c>
      <c r="B81" t="s">
        <v>334</v>
      </c>
      <c r="C81">
        <v>17</v>
      </c>
      <c r="D81">
        <v>177.32999999999998</v>
      </c>
      <c r="F81" t="s">
        <v>35</v>
      </c>
      <c r="G81" t="s">
        <v>36</v>
      </c>
      <c r="H81">
        <v>655</v>
      </c>
      <c r="I81">
        <v>7997.55</v>
      </c>
    </row>
    <row r="82" spans="1:9" x14ac:dyDescent="0.25">
      <c r="A82" t="s">
        <v>413</v>
      </c>
      <c r="B82" t="s">
        <v>414</v>
      </c>
      <c r="C82">
        <v>-3</v>
      </c>
      <c r="D82">
        <v>-24.33</v>
      </c>
      <c r="F82" t="s">
        <v>177</v>
      </c>
      <c r="G82" t="s">
        <v>178</v>
      </c>
      <c r="H82">
        <v>46</v>
      </c>
      <c r="I82">
        <v>516.88</v>
      </c>
    </row>
    <row r="83" spans="1:9" x14ac:dyDescent="0.25">
      <c r="A83" t="s">
        <v>557</v>
      </c>
      <c r="B83" t="s">
        <v>558</v>
      </c>
      <c r="C83">
        <v>0</v>
      </c>
      <c r="D83">
        <v>0</v>
      </c>
      <c r="F83" t="s">
        <v>319</v>
      </c>
      <c r="G83" t="s">
        <v>320</v>
      </c>
      <c r="H83">
        <v>4</v>
      </c>
      <c r="I83">
        <v>43.88</v>
      </c>
    </row>
    <row r="84" spans="1:9" x14ac:dyDescent="0.25">
      <c r="A84" t="s">
        <v>543</v>
      </c>
      <c r="B84" t="s">
        <v>544</v>
      </c>
      <c r="C84">
        <v>1</v>
      </c>
      <c r="D84">
        <v>14.14</v>
      </c>
      <c r="F84" t="s">
        <v>267</v>
      </c>
      <c r="G84" t="s">
        <v>268</v>
      </c>
      <c r="H84">
        <v>11</v>
      </c>
      <c r="I84">
        <v>89.21</v>
      </c>
    </row>
    <row r="85" spans="1:9" x14ac:dyDescent="0.25">
      <c r="A85" t="s">
        <v>509</v>
      </c>
      <c r="B85" t="s">
        <v>510</v>
      </c>
      <c r="C85">
        <v>1</v>
      </c>
      <c r="D85">
        <v>36.46</v>
      </c>
      <c r="F85" t="s">
        <v>45</v>
      </c>
      <c r="G85" t="s">
        <v>46</v>
      </c>
      <c r="H85">
        <v>291</v>
      </c>
      <c r="I85">
        <v>6114.61</v>
      </c>
    </row>
    <row r="86" spans="1:9" x14ac:dyDescent="0.25">
      <c r="A86" t="s">
        <v>445</v>
      </c>
      <c r="B86" t="s">
        <v>446</v>
      </c>
      <c r="C86">
        <v>18</v>
      </c>
      <c r="D86">
        <v>740.31999999999994</v>
      </c>
      <c r="F86" t="s">
        <v>173</v>
      </c>
      <c r="G86" t="s">
        <v>174</v>
      </c>
      <c r="H86">
        <v>12</v>
      </c>
      <c r="I86">
        <v>523.25</v>
      </c>
    </row>
    <row r="87" spans="1:9" x14ac:dyDescent="0.25">
      <c r="A87" t="s">
        <v>375</v>
      </c>
      <c r="B87" t="s">
        <v>376</v>
      </c>
      <c r="C87">
        <v>1</v>
      </c>
      <c r="D87">
        <v>4.0199999999999996</v>
      </c>
      <c r="F87" t="s">
        <v>395</v>
      </c>
      <c r="G87" t="s">
        <v>396</v>
      </c>
      <c r="H87">
        <v>0</v>
      </c>
      <c r="I87">
        <v>0</v>
      </c>
    </row>
    <row r="88" spans="1:9" x14ac:dyDescent="0.25">
      <c r="A88" t="s">
        <v>168</v>
      </c>
      <c r="B88" t="s">
        <v>169</v>
      </c>
      <c r="C88">
        <v>31</v>
      </c>
      <c r="D88">
        <v>756.86</v>
      </c>
      <c r="F88" t="s">
        <v>271</v>
      </c>
      <c r="G88" t="s">
        <v>272</v>
      </c>
      <c r="H88">
        <v>4</v>
      </c>
      <c r="I88">
        <v>81.55</v>
      </c>
    </row>
    <row r="89" spans="1:9" x14ac:dyDescent="0.25">
      <c r="A89" t="s">
        <v>401</v>
      </c>
      <c r="B89" t="s">
        <v>402</v>
      </c>
      <c r="C89">
        <v>0</v>
      </c>
      <c r="D89">
        <v>0</v>
      </c>
      <c r="F89" t="s">
        <v>391</v>
      </c>
      <c r="G89" t="s">
        <v>392</v>
      </c>
      <c r="H89">
        <v>0</v>
      </c>
      <c r="I89">
        <v>0</v>
      </c>
    </row>
    <row r="90" spans="1:9" x14ac:dyDescent="0.25">
      <c r="A90" t="s">
        <v>381</v>
      </c>
      <c r="B90" t="s">
        <v>382</v>
      </c>
      <c r="C90">
        <v>0</v>
      </c>
      <c r="D90">
        <v>0</v>
      </c>
      <c r="F90" t="s">
        <v>193</v>
      </c>
      <c r="G90" t="s">
        <v>194</v>
      </c>
      <c r="H90">
        <v>16</v>
      </c>
      <c r="I90">
        <v>382.95</v>
      </c>
    </row>
    <row r="91" spans="1:9" x14ac:dyDescent="0.25">
      <c r="A91" t="s">
        <v>255</v>
      </c>
      <c r="B91" t="s">
        <v>256</v>
      </c>
      <c r="C91">
        <v>20</v>
      </c>
      <c r="D91">
        <v>287</v>
      </c>
      <c r="F91" t="s">
        <v>67</v>
      </c>
      <c r="G91" t="s">
        <v>68</v>
      </c>
      <c r="H91">
        <v>59</v>
      </c>
      <c r="I91">
        <v>3622.01</v>
      </c>
    </row>
    <row r="92" spans="1:9" x14ac:dyDescent="0.25">
      <c r="A92" t="s">
        <v>491</v>
      </c>
      <c r="B92" t="s">
        <v>492</v>
      </c>
      <c r="C92">
        <v>2</v>
      </c>
      <c r="D92">
        <v>139.11000000000001</v>
      </c>
      <c r="F92" t="s">
        <v>144</v>
      </c>
      <c r="G92" t="s">
        <v>145</v>
      </c>
      <c r="H92">
        <v>15</v>
      </c>
      <c r="I92">
        <v>847.2</v>
      </c>
    </row>
    <row r="93" spans="1:9" x14ac:dyDescent="0.25">
      <c r="A93" t="s">
        <v>87</v>
      </c>
      <c r="B93" t="s">
        <v>88</v>
      </c>
      <c r="C93">
        <v>113</v>
      </c>
      <c r="D93">
        <v>2230.52</v>
      </c>
      <c r="F93" t="s">
        <v>17</v>
      </c>
      <c r="G93" t="s">
        <v>18</v>
      </c>
      <c r="H93">
        <v>2063</v>
      </c>
      <c r="I93">
        <v>25188.39</v>
      </c>
    </row>
    <row r="94" spans="1:9" x14ac:dyDescent="0.25">
      <c r="A94" t="s">
        <v>170</v>
      </c>
      <c r="B94" t="s">
        <v>88</v>
      </c>
      <c r="C94">
        <v>236</v>
      </c>
      <c r="D94">
        <v>2488.2199999999998</v>
      </c>
      <c r="F94" t="s">
        <v>265</v>
      </c>
      <c r="G94" t="s">
        <v>266</v>
      </c>
      <c r="H94">
        <v>5</v>
      </c>
      <c r="I94">
        <v>89.99</v>
      </c>
    </row>
    <row r="95" spans="1:9" x14ac:dyDescent="0.25">
      <c r="A95" t="s">
        <v>511</v>
      </c>
      <c r="B95" t="s">
        <v>512</v>
      </c>
      <c r="C95">
        <v>1</v>
      </c>
      <c r="D95">
        <v>32.979999999999997</v>
      </c>
      <c r="F95" t="s">
        <v>21</v>
      </c>
      <c r="G95" t="s">
        <v>22</v>
      </c>
      <c r="H95">
        <v>664</v>
      </c>
      <c r="I95">
        <v>13551.02</v>
      </c>
    </row>
    <row r="96" spans="1:9" x14ac:dyDescent="0.25">
      <c r="A96" t="s">
        <v>281</v>
      </c>
      <c r="B96" t="s">
        <v>282</v>
      </c>
      <c r="C96">
        <v>3</v>
      </c>
      <c r="D96">
        <v>71.39</v>
      </c>
      <c r="F96" t="s">
        <v>85</v>
      </c>
      <c r="G96" t="s">
        <v>86</v>
      </c>
      <c r="H96">
        <v>100</v>
      </c>
      <c r="I96">
        <v>2451</v>
      </c>
    </row>
    <row r="97" spans="1:9" x14ac:dyDescent="0.25">
      <c r="A97" t="s">
        <v>475</v>
      </c>
      <c r="B97" t="s">
        <v>476</v>
      </c>
      <c r="C97">
        <v>4</v>
      </c>
      <c r="D97">
        <v>232.54000000000002</v>
      </c>
      <c r="F97" t="s">
        <v>387</v>
      </c>
      <c r="G97" t="s">
        <v>388</v>
      </c>
      <c r="H97">
        <v>0</v>
      </c>
      <c r="I97">
        <v>0</v>
      </c>
    </row>
    <row r="98" spans="1:9" x14ac:dyDescent="0.25">
      <c r="A98" t="s">
        <v>75</v>
      </c>
      <c r="B98" t="s">
        <v>76</v>
      </c>
      <c r="C98">
        <v>272</v>
      </c>
      <c r="D98">
        <v>3345.17</v>
      </c>
      <c r="F98" t="s">
        <v>223</v>
      </c>
      <c r="G98" t="s">
        <v>224</v>
      </c>
      <c r="H98">
        <v>38</v>
      </c>
      <c r="I98">
        <v>213.74</v>
      </c>
    </row>
    <row r="99" spans="1:9" x14ac:dyDescent="0.25">
      <c r="A99" t="s">
        <v>424</v>
      </c>
      <c r="B99" t="s">
        <v>425</v>
      </c>
      <c r="C99">
        <v>365</v>
      </c>
      <c r="D99">
        <v>11245.48</v>
      </c>
      <c r="F99" t="s">
        <v>195</v>
      </c>
      <c r="G99" t="s">
        <v>196</v>
      </c>
      <c r="H99">
        <v>52</v>
      </c>
      <c r="I99">
        <v>381.98</v>
      </c>
    </row>
    <row r="100" spans="1:9" x14ac:dyDescent="0.25">
      <c r="A100" t="s">
        <v>385</v>
      </c>
      <c r="B100" t="s">
        <v>386</v>
      </c>
      <c r="C100">
        <v>0</v>
      </c>
      <c r="D100">
        <v>0</v>
      </c>
      <c r="F100" t="s">
        <v>187</v>
      </c>
      <c r="G100" t="s">
        <v>188</v>
      </c>
      <c r="H100">
        <v>136</v>
      </c>
      <c r="I100">
        <v>484.94</v>
      </c>
    </row>
    <row r="101" spans="1:9" x14ac:dyDescent="0.25">
      <c r="A101" t="s">
        <v>563</v>
      </c>
      <c r="B101" t="s">
        <v>564</v>
      </c>
      <c r="C101">
        <v>0</v>
      </c>
      <c r="D101">
        <v>0</v>
      </c>
      <c r="F101" t="s">
        <v>117</v>
      </c>
      <c r="G101" t="s">
        <v>118</v>
      </c>
      <c r="H101">
        <v>347</v>
      </c>
      <c r="I101">
        <v>1277.2</v>
      </c>
    </row>
    <row r="102" spans="1:9" x14ac:dyDescent="0.25">
      <c r="A102" t="s">
        <v>379</v>
      </c>
      <c r="B102" t="s">
        <v>380</v>
      </c>
      <c r="C102">
        <v>0</v>
      </c>
      <c r="D102">
        <v>0</v>
      </c>
      <c r="F102" t="s">
        <v>134</v>
      </c>
      <c r="G102" t="s">
        <v>135</v>
      </c>
      <c r="H102">
        <v>259</v>
      </c>
      <c r="I102">
        <v>952.03</v>
      </c>
    </row>
    <row r="103" spans="1:9" x14ac:dyDescent="0.25">
      <c r="A103" t="s">
        <v>111</v>
      </c>
      <c r="B103" t="s">
        <v>112</v>
      </c>
      <c r="C103">
        <v>158</v>
      </c>
      <c r="D103">
        <v>6173.9000000000005</v>
      </c>
      <c r="F103" t="s">
        <v>191</v>
      </c>
      <c r="G103" t="s">
        <v>192</v>
      </c>
      <c r="H103">
        <v>26</v>
      </c>
      <c r="I103">
        <v>410.65</v>
      </c>
    </row>
    <row r="104" spans="1:9" x14ac:dyDescent="0.25">
      <c r="A104" t="s">
        <v>434</v>
      </c>
      <c r="B104" t="s">
        <v>435</v>
      </c>
      <c r="C104">
        <v>49</v>
      </c>
      <c r="D104">
        <v>2276.1400000000003</v>
      </c>
      <c r="F104" t="s">
        <v>166</v>
      </c>
      <c r="G104" t="s">
        <v>167</v>
      </c>
      <c r="H104">
        <v>41</v>
      </c>
      <c r="I104">
        <v>674.59</v>
      </c>
    </row>
    <row r="105" spans="1:9" x14ac:dyDescent="0.25">
      <c r="A105" t="s">
        <v>389</v>
      </c>
      <c r="B105" t="s">
        <v>390</v>
      </c>
      <c r="C105">
        <v>0</v>
      </c>
      <c r="D105">
        <v>0</v>
      </c>
      <c r="F105" t="s">
        <v>124</v>
      </c>
      <c r="G105" t="s">
        <v>125</v>
      </c>
      <c r="H105">
        <v>46</v>
      </c>
      <c r="I105">
        <v>1127.46</v>
      </c>
    </row>
    <row r="106" spans="1:9" x14ac:dyDescent="0.25">
      <c r="A106" t="s">
        <v>521</v>
      </c>
      <c r="B106" t="s">
        <v>522</v>
      </c>
      <c r="C106">
        <v>2</v>
      </c>
      <c r="D106">
        <v>25.54</v>
      </c>
      <c r="F106" t="s">
        <v>132</v>
      </c>
      <c r="G106" t="s">
        <v>133</v>
      </c>
      <c r="H106">
        <v>139</v>
      </c>
      <c r="I106">
        <v>967.96</v>
      </c>
    </row>
    <row r="107" spans="1:9" x14ac:dyDescent="0.25">
      <c r="A107" t="s">
        <v>577</v>
      </c>
      <c r="B107" t="s">
        <v>578</v>
      </c>
      <c r="C107">
        <v>0</v>
      </c>
      <c r="D107">
        <v>0</v>
      </c>
      <c r="F107" t="s">
        <v>27</v>
      </c>
      <c r="G107" t="s">
        <v>28</v>
      </c>
      <c r="H107">
        <v>846</v>
      </c>
      <c r="I107">
        <v>10327.56</v>
      </c>
    </row>
    <row r="108" spans="1:9" x14ac:dyDescent="0.25">
      <c r="A108" t="s">
        <v>39</v>
      </c>
      <c r="B108" t="s">
        <v>40</v>
      </c>
      <c r="C108">
        <v>371</v>
      </c>
      <c r="D108">
        <v>7623.04</v>
      </c>
      <c r="F108" t="s">
        <v>162</v>
      </c>
      <c r="G108" t="s">
        <v>163</v>
      </c>
      <c r="H108">
        <v>150</v>
      </c>
      <c r="I108">
        <v>726</v>
      </c>
    </row>
    <row r="109" spans="1:9" x14ac:dyDescent="0.25">
      <c r="A109" t="s">
        <v>321</v>
      </c>
      <c r="B109" t="s">
        <v>322</v>
      </c>
      <c r="C109">
        <v>3</v>
      </c>
      <c r="D109">
        <v>61.44</v>
      </c>
      <c r="F109" t="s">
        <v>313</v>
      </c>
      <c r="G109" t="s">
        <v>314</v>
      </c>
      <c r="H109">
        <v>4</v>
      </c>
      <c r="I109">
        <v>46.72</v>
      </c>
    </row>
    <row r="110" spans="1:9" x14ac:dyDescent="0.25">
      <c r="A110" t="s">
        <v>291</v>
      </c>
      <c r="B110" t="s">
        <v>292</v>
      </c>
      <c r="C110">
        <v>5</v>
      </c>
      <c r="D110">
        <v>127.44</v>
      </c>
      <c r="F110" t="s">
        <v>65</v>
      </c>
      <c r="G110" t="s">
        <v>66</v>
      </c>
      <c r="H110">
        <v>254</v>
      </c>
      <c r="I110">
        <v>3726.18</v>
      </c>
    </row>
    <row r="111" spans="1:9" x14ac:dyDescent="0.25">
      <c r="A111" t="s">
        <v>458</v>
      </c>
      <c r="B111" t="s">
        <v>459</v>
      </c>
      <c r="C111">
        <v>83</v>
      </c>
      <c r="D111">
        <v>682.5100000000001</v>
      </c>
      <c r="F111" t="s">
        <v>115</v>
      </c>
      <c r="G111" t="s">
        <v>116</v>
      </c>
      <c r="H111">
        <v>125</v>
      </c>
      <c r="I111">
        <v>1321.25</v>
      </c>
    </row>
    <row r="112" spans="1:9" x14ac:dyDescent="0.25">
      <c r="A112" t="s">
        <v>581</v>
      </c>
      <c r="B112" t="s">
        <v>582</v>
      </c>
      <c r="C112">
        <v>-1</v>
      </c>
      <c r="D112">
        <v>-8.25</v>
      </c>
      <c r="F112" t="s">
        <v>247</v>
      </c>
      <c r="G112" t="s">
        <v>248</v>
      </c>
      <c r="H112">
        <v>7</v>
      </c>
      <c r="I112">
        <v>146.4</v>
      </c>
    </row>
    <row r="113" spans="1:9" x14ac:dyDescent="0.25">
      <c r="A113" t="s">
        <v>477</v>
      </c>
      <c r="B113" t="s">
        <v>478</v>
      </c>
      <c r="C113">
        <v>5</v>
      </c>
      <c r="D113">
        <v>143.41</v>
      </c>
      <c r="F113" t="s">
        <v>47</v>
      </c>
      <c r="G113" t="s">
        <v>48</v>
      </c>
      <c r="H113">
        <v>482</v>
      </c>
      <c r="I113">
        <v>5885.22</v>
      </c>
    </row>
    <row r="114" spans="1:9" x14ac:dyDescent="0.25">
      <c r="A114" t="s">
        <v>361</v>
      </c>
      <c r="B114" t="s">
        <v>362</v>
      </c>
      <c r="C114">
        <v>1</v>
      </c>
      <c r="D114">
        <v>16.23</v>
      </c>
      <c r="F114" t="s">
        <v>263</v>
      </c>
      <c r="G114" t="s">
        <v>264</v>
      </c>
      <c r="H114">
        <v>3</v>
      </c>
      <c r="I114">
        <v>94.03</v>
      </c>
    </row>
    <row r="115" spans="1:9" x14ac:dyDescent="0.25">
      <c r="A115" t="s">
        <v>243</v>
      </c>
      <c r="B115" t="s">
        <v>244</v>
      </c>
      <c r="C115">
        <v>4</v>
      </c>
      <c r="D115">
        <v>395.46000000000004</v>
      </c>
      <c r="F115" t="s">
        <v>150</v>
      </c>
      <c r="G115" t="s">
        <v>151</v>
      </c>
      <c r="H115">
        <v>89</v>
      </c>
      <c r="I115">
        <v>801.33</v>
      </c>
    </row>
    <row r="116" spans="1:9" x14ac:dyDescent="0.25">
      <c r="A116" t="s">
        <v>453</v>
      </c>
      <c r="B116" t="s">
        <v>454</v>
      </c>
      <c r="C116">
        <v>10</v>
      </c>
      <c r="D116">
        <v>584.64</v>
      </c>
      <c r="F116" t="s">
        <v>311</v>
      </c>
      <c r="G116" t="s">
        <v>312</v>
      </c>
      <c r="H116">
        <v>3</v>
      </c>
      <c r="I116">
        <v>48.32</v>
      </c>
    </row>
    <row r="117" spans="1:9" x14ac:dyDescent="0.25">
      <c r="A117" t="s">
        <v>411</v>
      </c>
      <c r="B117" t="s">
        <v>412</v>
      </c>
      <c r="C117">
        <v>-2</v>
      </c>
      <c r="D117">
        <v>-21.14</v>
      </c>
      <c r="F117" t="s">
        <v>331</v>
      </c>
      <c r="G117" t="s">
        <v>332</v>
      </c>
      <c r="H117">
        <v>3</v>
      </c>
      <c r="I117">
        <v>33.31</v>
      </c>
    </row>
    <row r="118" spans="1:9" x14ac:dyDescent="0.25">
      <c r="A118" t="s">
        <v>205</v>
      </c>
      <c r="B118" t="s">
        <v>206</v>
      </c>
      <c r="C118">
        <v>88</v>
      </c>
      <c r="D118">
        <v>1397.3799999999999</v>
      </c>
      <c r="F118" t="s">
        <v>363</v>
      </c>
      <c r="G118" t="s">
        <v>364</v>
      </c>
      <c r="H118">
        <v>1</v>
      </c>
      <c r="I118">
        <v>12.21</v>
      </c>
    </row>
    <row r="119" spans="1:9" x14ac:dyDescent="0.25">
      <c r="A119" t="s">
        <v>221</v>
      </c>
      <c r="B119" t="s">
        <v>222</v>
      </c>
      <c r="C119">
        <v>18</v>
      </c>
      <c r="D119">
        <v>233.76</v>
      </c>
      <c r="F119" t="s">
        <v>164</v>
      </c>
      <c r="G119" t="s">
        <v>165</v>
      </c>
      <c r="H119">
        <v>27</v>
      </c>
      <c r="I119">
        <v>687.26</v>
      </c>
    </row>
    <row r="120" spans="1:9" x14ac:dyDescent="0.25">
      <c r="A120" t="s">
        <v>105</v>
      </c>
      <c r="B120" t="s">
        <v>106</v>
      </c>
      <c r="C120">
        <v>88</v>
      </c>
      <c r="D120">
        <v>2170.61</v>
      </c>
      <c r="F120" t="s">
        <v>253</v>
      </c>
      <c r="G120" t="s">
        <v>254</v>
      </c>
      <c r="H120">
        <v>4</v>
      </c>
      <c r="I120">
        <v>117.13</v>
      </c>
    </row>
    <row r="121" spans="1:9" x14ac:dyDescent="0.25">
      <c r="A121" t="s">
        <v>35</v>
      </c>
      <c r="B121" t="s">
        <v>36</v>
      </c>
      <c r="C121">
        <v>756</v>
      </c>
      <c r="D121">
        <v>9423.25</v>
      </c>
      <c r="F121" t="s">
        <v>203</v>
      </c>
      <c r="G121" t="s">
        <v>204</v>
      </c>
      <c r="H121">
        <v>28</v>
      </c>
      <c r="I121">
        <v>351.76</v>
      </c>
    </row>
    <row r="122" spans="1:9" x14ac:dyDescent="0.25">
      <c r="A122" t="s">
        <v>177</v>
      </c>
      <c r="B122" t="s">
        <v>178</v>
      </c>
      <c r="C122">
        <v>60</v>
      </c>
      <c r="D122">
        <v>635.33000000000004</v>
      </c>
      <c r="F122" t="s">
        <v>103</v>
      </c>
      <c r="G122" t="s">
        <v>104</v>
      </c>
      <c r="H122">
        <v>83</v>
      </c>
      <c r="I122">
        <v>1552.45</v>
      </c>
    </row>
    <row r="123" spans="1:9" x14ac:dyDescent="0.25">
      <c r="A123" t="s">
        <v>499</v>
      </c>
      <c r="B123" t="s">
        <v>500</v>
      </c>
      <c r="C123">
        <v>4</v>
      </c>
      <c r="D123">
        <v>103.25</v>
      </c>
      <c r="F123" t="s">
        <v>89</v>
      </c>
      <c r="G123" t="s">
        <v>90</v>
      </c>
      <c r="H123">
        <v>131</v>
      </c>
      <c r="I123">
        <v>2111.81</v>
      </c>
    </row>
    <row r="124" spans="1:9" x14ac:dyDescent="0.25">
      <c r="A124" t="s">
        <v>575</v>
      </c>
      <c r="B124" t="s">
        <v>576</v>
      </c>
      <c r="C124">
        <v>0</v>
      </c>
      <c r="D124">
        <v>0</v>
      </c>
      <c r="F124" t="s">
        <v>235</v>
      </c>
      <c r="G124" t="s">
        <v>236</v>
      </c>
      <c r="H124">
        <v>10</v>
      </c>
      <c r="I124">
        <v>180.58</v>
      </c>
    </row>
    <row r="125" spans="1:9" x14ac:dyDescent="0.25">
      <c r="A125" t="s">
        <v>319</v>
      </c>
      <c r="B125" t="s">
        <v>320</v>
      </c>
      <c r="C125">
        <v>4</v>
      </c>
      <c r="D125">
        <v>43.88</v>
      </c>
      <c r="F125" t="s">
        <v>19</v>
      </c>
      <c r="G125" t="s">
        <v>20</v>
      </c>
      <c r="H125">
        <v>748</v>
      </c>
      <c r="I125">
        <v>14353</v>
      </c>
    </row>
    <row r="126" spans="1:9" x14ac:dyDescent="0.25">
      <c r="A126" t="s">
        <v>555</v>
      </c>
      <c r="B126" t="s">
        <v>556</v>
      </c>
      <c r="C126">
        <v>0</v>
      </c>
      <c r="D126">
        <v>0</v>
      </c>
      <c r="F126" t="s">
        <v>154</v>
      </c>
      <c r="G126" t="s">
        <v>155</v>
      </c>
      <c r="H126">
        <v>47</v>
      </c>
      <c r="I126">
        <v>766.57</v>
      </c>
    </row>
    <row r="127" spans="1:9" x14ac:dyDescent="0.25">
      <c r="A127" t="s">
        <v>267</v>
      </c>
      <c r="B127" t="s">
        <v>268</v>
      </c>
      <c r="C127">
        <v>11</v>
      </c>
      <c r="D127">
        <v>89.21</v>
      </c>
      <c r="F127" t="s">
        <v>229</v>
      </c>
      <c r="G127" t="s">
        <v>230</v>
      </c>
      <c r="H127">
        <v>14</v>
      </c>
      <c r="I127">
        <v>191.03</v>
      </c>
    </row>
    <row r="128" spans="1:9" x14ac:dyDescent="0.25">
      <c r="A128" t="s">
        <v>45</v>
      </c>
      <c r="B128" t="s">
        <v>46</v>
      </c>
      <c r="C128">
        <v>391</v>
      </c>
      <c r="D128">
        <v>8449.1099999999988</v>
      </c>
      <c r="F128" t="s">
        <v>59</v>
      </c>
      <c r="G128" t="s">
        <v>60</v>
      </c>
      <c r="H128">
        <v>520</v>
      </c>
      <c r="I128">
        <v>4600.0600000000004</v>
      </c>
    </row>
    <row r="129" spans="1:9" x14ac:dyDescent="0.25">
      <c r="A129" t="s">
        <v>579</v>
      </c>
      <c r="B129" t="s">
        <v>580</v>
      </c>
      <c r="C129">
        <v>-1</v>
      </c>
      <c r="D129">
        <v>-24.61</v>
      </c>
      <c r="F129" t="s">
        <v>53</v>
      </c>
      <c r="G129" t="s">
        <v>54</v>
      </c>
      <c r="H129">
        <v>738</v>
      </c>
      <c r="I129">
        <v>5387.4</v>
      </c>
    </row>
    <row r="130" spans="1:9" x14ac:dyDescent="0.25">
      <c r="A130" t="s">
        <v>173</v>
      </c>
      <c r="B130" t="s">
        <v>174</v>
      </c>
      <c r="C130">
        <v>13</v>
      </c>
      <c r="D130">
        <v>590.26</v>
      </c>
      <c r="F130" t="s">
        <v>231</v>
      </c>
      <c r="G130" t="s">
        <v>232</v>
      </c>
      <c r="H130">
        <v>14</v>
      </c>
      <c r="I130">
        <v>188.83</v>
      </c>
    </row>
    <row r="131" spans="1:9" x14ac:dyDescent="0.25">
      <c r="A131" t="s">
        <v>479</v>
      </c>
      <c r="B131" t="s">
        <v>480</v>
      </c>
      <c r="C131">
        <v>2</v>
      </c>
      <c r="D131">
        <v>182.25</v>
      </c>
      <c r="F131" t="s">
        <v>201</v>
      </c>
      <c r="G131" t="s">
        <v>202</v>
      </c>
      <c r="H131">
        <v>6</v>
      </c>
      <c r="I131">
        <v>358.93</v>
      </c>
    </row>
    <row r="132" spans="1:9" x14ac:dyDescent="0.25">
      <c r="A132" t="s">
        <v>395</v>
      </c>
      <c r="B132" t="s">
        <v>396</v>
      </c>
      <c r="C132">
        <v>0</v>
      </c>
      <c r="D132">
        <v>0</v>
      </c>
      <c r="F132" t="s">
        <v>43</v>
      </c>
      <c r="G132" t="s">
        <v>44</v>
      </c>
      <c r="H132">
        <v>129</v>
      </c>
      <c r="I132">
        <v>6333.63</v>
      </c>
    </row>
    <row r="133" spans="1:9" x14ac:dyDescent="0.25">
      <c r="A133" t="s">
        <v>271</v>
      </c>
      <c r="B133" t="s">
        <v>272</v>
      </c>
      <c r="C133">
        <v>17</v>
      </c>
      <c r="D133">
        <v>334.23</v>
      </c>
      <c r="F133" t="s">
        <v>317</v>
      </c>
      <c r="G133" t="s">
        <v>318</v>
      </c>
      <c r="H133">
        <v>11</v>
      </c>
      <c r="I133">
        <v>44.22</v>
      </c>
    </row>
    <row r="134" spans="1:9" x14ac:dyDescent="0.25">
      <c r="A134" t="s">
        <v>519</v>
      </c>
      <c r="B134" t="s">
        <v>520</v>
      </c>
      <c r="C134">
        <v>1</v>
      </c>
      <c r="D134">
        <v>25.64</v>
      </c>
      <c r="F134" t="s">
        <v>335</v>
      </c>
      <c r="G134" t="s">
        <v>336</v>
      </c>
      <c r="H134">
        <v>2</v>
      </c>
      <c r="I134">
        <v>32.619999999999997</v>
      </c>
    </row>
    <row r="135" spans="1:9" x14ac:dyDescent="0.25">
      <c r="A135" t="s">
        <v>391</v>
      </c>
      <c r="B135" t="s">
        <v>392</v>
      </c>
      <c r="C135">
        <v>0</v>
      </c>
      <c r="D135">
        <v>0</v>
      </c>
      <c r="F135" t="s">
        <v>343</v>
      </c>
      <c r="G135" t="s">
        <v>344</v>
      </c>
      <c r="H135">
        <v>1</v>
      </c>
      <c r="I135">
        <v>29.32</v>
      </c>
    </row>
    <row r="136" spans="1:9" x14ac:dyDescent="0.25">
      <c r="A136" t="s">
        <v>523</v>
      </c>
      <c r="B136" t="s">
        <v>524</v>
      </c>
      <c r="C136">
        <v>1</v>
      </c>
      <c r="D136">
        <v>25.13</v>
      </c>
      <c r="F136" t="s">
        <v>107</v>
      </c>
      <c r="G136" t="s">
        <v>108</v>
      </c>
      <c r="H136">
        <v>115</v>
      </c>
      <c r="I136">
        <v>1404.15</v>
      </c>
    </row>
    <row r="137" spans="1:9" x14ac:dyDescent="0.25">
      <c r="A137" t="s">
        <v>440</v>
      </c>
      <c r="B137" t="s">
        <v>441</v>
      </c>
      <c r="C137">
        <v>18</v>
      </c>
      <c r="D137">
        <v>1141.69</v>
      </c>
      <c r="F137" t="s">
        <v>217</v>
      </c>
      <c r="G137" t="s">
        <v>218</v>
      </c>
      <c r="H137">
        <v>12</v>
      </c>
      <c r="I137">
        <v>266.54000000000002</v>
      </c>
    </row>
    <row r="138" spans="1:9" x14ac:dyDescent="0.25">
      <c r="A138" t="s">
        <v>436</v>
      </c>
      <c r="B138" t="s">
        <v>437</v>
      </c>
      <c r="C138">
        <v>41</v>
      </c>
      <c r="D138">
        <v>1678.34</v>
      </c>
      <c r="F138" t="s">
        <v>325</v>
      </c>
      <c r="G138" t="s">
        <v>326</v>
      </c>
      <c r="H138">
        <v>6</v>
      </c>
      <c r="I138">
        <v>40.840000000000003</v>
      </c>
    </row>
    <row r="139" spans="1:9" x14ac:dyDescent="0.25">
      <c r="A139" t="s">
        <v>193</v>
      </c>
      <c r="B139" t="s">
        <v>194</v>
      </c>
      <c r="C139">
        <v>21</v>
      </c>
      <c r="D139">
        <v>507.54999999999995</v>
      </c>
      <c r="F139" t="s">
        <v>377</v>
      </c>
      <c r="G139" t="s">
        <v>378</v>
      </c>
      <c r="H139">
        <v>0</v>
      </c>
      <c r="I139">
        <v>0</v>
      </c>
    </row>
    <row r="140" spans="1:9" x14ac:dyDescent="0.25">
      <c r="A140" t="s">
        <v>67</v>
      </c>
      <c r="B140" t="s">
        <v>68</v>
      </c>
      <c r="C140">
        <v>108</v>
      </c>
      <c r="D140">
        <v>6713.9900000000007</v>
      </c>
      <c r="F140" t="s">
        <v>403</v>
      </c>
      <c r="G140" t="s">
        <v>404</v>
      </c>
      <c r="H140">
        <v>0</v>
      </c>
      <c r="I140">
        <v>0</v>
      </c>
    </row>
    <row r="141" spans="1:9" x14ac:dyDescent="0.25">
      <c r="A141" t="s">
        <v>507</v>
      </c>
      <c r="B141" t="s">
        <v>508</v>
      </c>
      <c r="C141">
        <v>1</v>
      </c>
      <c r="D141">
        <v>37.85</v>
      </c>
      <c r="F141" t="s">
        <v>37</v>
      </c>
      <c r="G141" t="s">
        <v>38</v>
      </c>
      <c r="H141">
        <v>936</v>
      </c>
      <c r="I141">
        <v>7590.96</v>
      </c>
    </row>
    <row r="142" spans="1:9" x14ac:dyDescent="0.25">
      <c r="A142" t="s">
        <v>144</v>
      </c>
      <c r="B142" t="s">
        <v>145</v>
      </c>
      <c r="C142">
        <v>24</v>
      </c>
      <c r="D142">
        <v>1408.14</v>
      </c>
      <c r="F142" t="s">
        <v>285</v>
      </c>
      <c r="G142" t="s">
        <v>286</v>
      </c>
      <c r="H142">
        <v>1</v>
      </c>
      <c r="I142">
        <v>65.489999999999995</v>
      </c>
    </row>
    <row r="143" spans="1:9" x14ac:dyDescent="0.25">
      <c r="A143" t="s">
        <v>17</v>
      </c>
      <c r="B143" t="s">
        <v>18</v>
      </c>
      <c r="C143">
        <v>2876</v>
      </c>
      <c r="D143">
        <v>35288.75</v>
      </c>
      <c r="F143" t="s">
        <v>63</v>
      </c>
      <c r="G143" t="s">
        <v>64</v>
      </c>
      <c r="H143">
        <v>61</v>
      </c>
      <c r="I143">
        <v>3994.89</v>
      </c>
    </row>
    <row r="144" spans="1:9" x14ac:dyDescent="0.25">
      <c r="A144" t="s">
        <v>589</v>
      </c>
      <c r="B144" t="s">
        <v>590</v>
      </c>
      <c r="C144">
        <v>-1</v>
      </c>
      <c r="D144">
        <v>-12.06</v>
      </c>
      <c r="F144" t="s">
        <v>353</v>
      </c>
      <c r="G144" t="s">
        <v>354</v>
      </c>
      <c r="H144">
        <v>1</v>
      </c>
      <c r="I144">
        <v>20.41</v>
      </c>
    </row>
    <row r="145" spans="1:9" x14ac:dyDescent="0.25">
      <c r="A145" t="s">
        <v>265</v>
      </c>
      <c r="B145" t="s">
        <v>266</v>
      </c>
      <c r="C145">
        <v>9</v>
      </c>
      <c r="D145">
        <v>171.89</v>
      </c>
      <c r="F145" t="s">
        <v>273</v>
      </c>
      <c r="G145" t="s">
        <v>274</v>
      </c>
      <c r="H145">
        <v>5</v>
      </c>
      <c r="I145">
        <v>81.55</v>
      </c>
    </row>
    <row r="146" spans="1:9" x14ac:dyDescent="0.25">
      <c r="A146" t="s">
        <v>513</v>
      </c>
      <c r="B146" t="s">
        <v>514</v>
      </c>
      <c r="C146">
        <v>4</v>
      </c>
      <c r="D146">
        <v>68.81</v>
      </c>
      <c r="F146" t="s">
        <v>309</v>
      </c>
      <c r="G146" t="s">
        <v>310</v>
      </c>
      <c r="H146">
        <v>4</v>
      </c>
      <c r="I146">
        <v>48.84</v>
      </c>
    </row>
    <row r="147" spans="1:9" x14ac:dyDescent="0.25">
      <c r="A147" t="s">
        <v>430</v>
      </c>
      <c r="B147" t="s">
        <v>431</v>
      </c>
      <c r="C147">
        <v>64</v>
      </c>
      <c r="D147">
        <v>3480.39</v>
      </c>
      <c r="F147" t="s">
        <v>289</v>
      </c>
      <c r="G147" t="s">
        <v>290</v>
      </c>
      <c r="H147">
        <v>8</v>
      </c>
      <c r="I147">
        <v>64.88</v>
      </c>
    </row>
    <row r="148" spans="1:9" x14ac:dyDescent="0.25">
      <c r="A148" t="s">
        <v>21</v>
      </c>
      <c r="B148" t="s">
        <v>22</v>
      </c>
      <c r="C148">
        <v>726</v>
      </c>
      <c r="D148">
        <v>15494.38</v>
      </c>
      <c r="F148" t="s">
        <v>367</v>
      </c>
      <c r="G148" t="s">
        <v>368</v>
      </c>
      <c r="H148">
        <v>1</v>
      </c>
      <c r="I148">
        <v>8.11</v>
      </c>
    </row>
    <row r="149" spans="1:9" x14ac:dyDescent="0.25">
      <c r="A149" t="s">
        <v>85</v>
      </c>
      <c r="B149" t="s">
        <v>86</v>
      </c>
      <c r="C149">
        <v>140</v>
      </c>
      <c r="D149">
        <v>3463.11</v>
      </c>
      <c r="F149" t="s">
        <v>189</v>
      </c>
      <c r="G149" t="s">
        <v>190</v>
      </c>
      <c r="H149">
        <v>33</v>
      </c>
      <c r="I149">
        <v>483.66</v>
      </c>
    </row>
    <row r="150" spans="1:9" x14ac:dyDescent="0.25">
      <c r="A150" t="s">
        <v>387</v>
      </c>
      <c r="B150" t="s">
        <v>388</v>
      </c>
      <c r="C150">
        <v>0</v>
      </c>
      <c r="D150">
        <v>0</v>
      </c>
      <c r="F150" t="s">
        <v>79</v>
      </c>
      <c r="G150" t="s">
        <v>80</v>
      </c>
      <c r="H150">
        <v>199</v>
      </c>
      <c r="I150">
        <v>3072.76</v>
      </c>
    </row>
    <row r="151" spans="1:9" x14ac:dyDescent="0.25">
      <c r="A151" t="s">
        <v>223</v>
      </c>
      <c r="B151" t="s">
        <v>224</v>
      </c>
      <c r="C151">
        <v>38</v>
      </c>
      <c r="D151">
        <v>213.74</v>
      </c>
      <c r="F151" t="s">
        <v>142</v>
      </c>
      <c r="G151" t="s">
        <v>143</v>
      </c>
      <c r="H151">
        <v>72</v>
      </c>
      <c r="I151">
        <v>878.14</v>
      </c>
    </row>
    <row r="152" spans="1:9" x14ac:dyDescent="0.25">
      <c r="A152" t="s">
        <v>195</v>
      </c>
      <c r="B152" t="s">
        <v>196</v>
      </c>
      <c r="C152">
        <v>88</v>
      </c>
      <c r="D152">
        <v>558.48</v>
      </c>
      <c r="F152" t="s">
        <v>69</v>
      </c>
      <c r="G152" t="s">
        <v>70</v>
      </c>
      <c r="H152">
        <v>444</v>
      </c>
      <c r="I152">
        <v>3600.84</v>
      </c>
    </row>
    <row r="153" spans="1:9" x14ac:dyDescent="0.25">
      <c r="A153" t="s">
        <v>187</v>
      </c>
      <c r="B153" t="s">
        <v>188</v>
      </c>
      <c r="C153">
        <v>160</v>
      </c>
      <c r="D153">
        <v>588.86999999999989</v>
      </c>
      <c r="F153" t="s">
        <v>199</v>
      </c>
      <c r="G153" t="s">
        <v>200</v>
      </c>
      <c r="H153">
        <v>51</v>
      </c>
      <c r="I153">
        <v>372.3</v>
      </c>
    </row>
    <row r="154" spans="1:9" x14ac:dyDescent="0.25">
      <c r="A154" t="s">
        <v>117</v>
      </c>
      <c r="B154" t="s">
        <v>118</v>
      </c>
      <c r="C154">
        <v>377</v>
      </c>
      <c r="D154">
        <v>1404.6100000000001</v>
      </c>
      <c r="F154" t="s">
        <v>128</v>
      </c>
      <c r="G154" t="s">
        <v>129</v>
      </c>
      <c r="H154">
        <v>67</v>
      </c>
      <c r="I154">
        <v>1092.77</v>
      </c>
    </row>
    <row r="155" spans="1:9" x14ac:dyDescent="0.25">
      <c r="A155" t="s">
        <v>134</v>
      </c>
      <c r="B155" t="s">
        <v>135</v>
      </c>
      <c r="C155">
        <v>306</v>
      </c>
      <c r="D155">
        <v>1158.3800000000001</v>
      </c>
      <c r="F155" t="s">
        <v>181</v>
      </c>
      <c r="G155" t="s">
        <v>182</v>
      </c>
      <c r="H155">
        <v>57</v>
      </c>
      <c r="I155">
        <v>493.55</v>
      </c>
    </row>
    <row r="156" spans="1:9" x14ac:dyDescent="0.25">
      <c r="A156" t="s">
        <v>191</v>
      </c>
      <c r="B156" t="s">
        <v>192</v>
      </c>
      <c r="C156">
        <v>33</v>
      </c>
      <c r="D156">
        <v>499.25</v>
      </c>
      <c r="F156" t="s">
        <v>57</v>
      </c>
      <c r="G156" t="s">
        <v>58</v>
      </c>
      <c r="H156">
        <v>396</v>
      </c>
      <c r="I156">
        <v>4835.16</v>
      </c>
    </row>
    <row r="157" spans="1:9" x14ac:dyDescent="0.25">
      <c r="A157" t="s">
        <v>166</v>
      </c>
      <c r="B157" t="s">
        <v>167</v>
      </c>
      <c r="C157">
        <v>76</v>
      </c>
      <c r="D157">
        <v>1250.6099999999999</v>
      </c>
      <c r="F157" t="s">
        <v>261</v>
      </c>
      <c r="G157" t="s">
        <v>262</v>
      </c>
      <c r="H157">
        <v>9</v>
      </c>
      <c r="I157">
        <v>94.5</v>
      </c>
    </row>
    <row r="158" spans="1:9" x14ac:dyDescent="0.25">
      <c r="A158" t="s">
        <v>124</v>
      </c>
      <c r="B158" t="s">
        <v>125</v>
      </c>
      <c r="C158">
        <v>74</v>
      </c>
      <c r="D158">
        <v>1897.0900000000001</v>
      </c>
      <c r="F158" t="s">
        <v>197</v>
      </c>
      <c r="G158" t="s">
        <v>198</v>
      </c>
      <c r="H158">
        <v>31</v>
      </c>
      <c r="I158">
        <v>372.63</v>
      </c>
    </row>
    <row r="159" spans="1:9" x14ac:dyDescent="0.25">
      <c r="A159" t="s">
        <v>132</v>
      </c>
      <c r="B159" t="s">
        <v>133</v>
      </c>
      <c r="C159">
        <v>142</v>
      </c>
      <c r="D159">
        <v>990.1</v>
      </c>
      <c r="F159" t="s">
        <v>130</v>
      </c>
      <c r="G159" t="s">
        <v>131</v>
      </c>
      <c r="H159">
        <v>34</v>
      </c>
      <c r="I159">
        <v>972.74</v>
      </c>
    </row>
    <row r="160" spans="1:9" x14ac:dyDescent="0.25">
      <c r="A160" t="s">
        <v>27</v>
      </c>
      <c r="B160" t="s">
        <v>28</v>
      </c>
      <c r="C160">
        <v>1210</v>
      </c>
      <c r="D160">
        <v>15320.529999999999</v>
      </c>
      <c r="F160" t="s">
        <v>283</v>
      </c>
      <c r="G160" t="s">
        <v>284</v>
      </c>
      <c r="H160">
        <v>1</v>
      </c>
      <c r="I160">
        <v>65.489999999999995</v>
      </c>
    </row>
    <row r="161" spans="1:9" x14ac:dyDescent="0.25">
      <c r="A161" t="s">
        <v>162</v>
      </c>
      <c r="B161" t="s">
        <v>163</v>
      </c>
      <c r="C161">
        <v>150</v>
      </c>
      <c r="D161">
        <v>726</v>
      </c>
      <c r="F161" t="s">
        <v>373</v>
      </c>
      <c r="G161" t="s">
        <v>374</v>
      </c>
      <c r="H161">
        <v>1</v>
      </c>
      <c r="I161">
        <v>4.0199999999999996</v>
      </c>
    </row>
    <row r="162" spans="1:9" x14ac:dyDescent="0.25">
      <c r="A162" t="s">
        <v>432</v>
      </c>
      <c r="B162" t="s">
        <v>433</v>
      </c>
      <c r="C162">
        <v>137</v>
      </c>
      <c r="D162">
        <v>4259.4399999999996</v>
      </c>
      <c r="F162" t="s">
        <v>293</v>
      </c>
      <c r="G162" t="s">
        <v>294</v>
      </c>
      <c r="H162">
        <v>4</v>
      </c>
      <c r="I162">
        <v>58.55</v>
      </c>
    </row>
    <row r="163" spans="1:9" x14ac:dyDescent="0.25">
      <c r="A163" t="s">
        <v>313</v>
      </c>
      <c r="B163" t="s">
        <v>314</v>
      </c>
      <c r="C163">
        <v>4</v>
      </c>
      <c r="D163">
        <v>46.72</v>
      </c>
      <c r="F163" t="s">
        <v>287</v>
      </c>
      <c r="G163" t="s">
        <v>288</v>
      </c>
      <c r="H163">
        <v>2</v>
      </c>
      <c r="I163">
        <v>65.400000000000006</v>
      </c>
    </row>
    <row r="164" spans="1:9" x14ac:dyDescent="0.25">
      <c r="A164" t="s">
        <v>65</v>
      </c>
      <c r="B164" t="s">
        <v>66</v>
      </c>
      <c r="C164">
        <v>425</v>
      </c>
      <c r="D164">
        <v>6561.29</v>
      </c>
      <c r="F164" t="s">
        <v>345</v>
      </c>
      <c r="G164" t="s">
        <v>346</v>
      </c>
      <c r="H164">
        <v>1</v>
      </c>
      <c r="I164">
        <v>28.61</v>
      </c>
    </row>
    <row r="165" spans="1:9" x14ac:dyDescent="0.25">
      <c r="A165" t="s">
        <v>573</v>
      </c>
      <c r="B165" t="s">
        <v>574</v>
      </c>
      <c r="C165">
        <v>0</v>
      </c>
      <c r="D165">
        <v>0</v>
      </c>
      <c r="F165" t="s">
        <v>93</v>
      </c>
      <c r="G165" t="s">
        <v>94</v>
      </c>
      <c r="H165">
        <v>181</v>
      </c>
      <c r="I165">
        <v>1913.17</v>
      </c>
    </row>
    <row r="166" spans="1:9" x14ac:dyDescent="0.25">
      <c r="A166" t="s">
        <v>583</v>
      </c>
      <c r="B166" t="s">
        <v>584</v>
      </c>
      <c r="C166">
        <v>0</v>
      </c>
      <c r="D166">
        <v>0</v>
      </c>
      <c r="F166" t="s">
        <v>277</v>
      </c>
      <c r="G166" t="s">
        <v>278</v>
      </c>
      <c r="H166">
        <v>3</v>
      </c>
      <c r="I166">
        <v>72.06</v>
      </c>
    </row>
    <row r="167" spans="1:9" x14ac:dyDescent="0.25">
      <c r="A167" t="s">
        <v>561</v>
      </c>
      <c r="B167" t="s">
        <v>562</v>
      </c>
      <c r="C167">
        <v>0</v>
      </c>
      <c r="D167">
        <v>0</v>
      </c>
      <c r="F167" t="s">
        <v>257</v>
      </c>
      <c r="G167" t="s">
        <v>258</v>
      </c>
      <c r="H167">
        <v>1</v>
      </c>
      <c r="I167">
        <v>106.36</v>
      </c>
    </row>
    <row r="168" spans="1:9" x14ac:dyDescent="0.25">
      <c r="A168" t="s">
        <v>115</v>
      </c>
      <c r="B168" t="s">
        <v>116</v>
      </c>
      <c r="C168">
        <v>136</v>
      </c>
      <c r="D168">
        <v>1442.49</v>
      </c>
      <c r="F168" t="s">
        <v>113</v>
      </c>
      <c r="G168" t="s">
        <v>114</v>
      </c>
      <c r="H168">
        <v>15</v>
      </c>
      <c r="I168">
        <v>1322.86</v>
      </c>
    </row>
    <row r="169" spans="1:9" x14ac:dyDescent="0.25">
      <c r="A169" t="s">
        <v>463</v>
      </c>
      <c r="B169" t="s">
        <v>464</v>
      </c>
      <c r="C169">
        <v>22</v>
      </c>
      <c r="D169">
        <v>567.49</v>
      </c>
      <c r="F169" t="s">
        <v>158</v>
      </c>
      <c r="G169" t="s">
        <v>159</v>
      </c>
      <c r="H169">
        <v>10</v>
      </c>
      <c r="I169">
        <v>729.5</v>
      </c>
    </row>
    <row r="170" spans="1:9" x14ac:dyDescent="0.25">
      <c r="A170" t="s">
        <v>247</v>
      </c>
      <c r="B170" t="s">
        <v>248</v>
      </c>
      <c r="C170">
        <v>9</v>
      </c>
      <c r="D170">
        <v>196.97000000000003</v>
      </c>
      <c r="F170" t="s">
        <v>295</v>
      </c>
      <c r="G170" t="s">
        <v>296</v>
      </c>
      <c r="H170">
        <v>1</v>
      </c>
      <c r="I170">
        <v>57.3</v>
      </c>
    </row>
    <row r="171" spans="1:9" x14ac:dyDescent="0.25">
      <c r="A171" t="s">
        <v>547</v>
      </c>
      <c r="B171" t="s">
        <v>548</v>
      </c>
      <c r="C171">
        <v>3</v>
      </c>
      <c r="D171">
        <v>12.18</v>
      </c>
      <c r="F171" t="s">
        <v>101</v>
      </c>
      <c r="G171" t="s">
        <v>102</v>
      </c>
      <c r="H171">
        <v>78</v>
      </c>
      <c r="I171">
        <v>1591.98</v>
      </c>
    </row>
    <row r="172" spans="1:9" x14ac:dyDescent="0.25">
      <c r="A172" t="s">
        <v>47</v>
      </c>
      <c r="B172" t="s">
        <v>48</v>
      </c>
      <c r="C172">
        <v>698</v>
      </c>
      <c r="D172">
        <v>8570.57</v>
      </c>
      <c r="F172" t="s">
        <v>122</v>
      </c>
      <c r="G172" t="s">
        <v>123</v>
      </c>
      <c r="H172">
        <v>48</v>
      </c>
      <c r="I172">
        <v>1176.48</v>
      </c>
    </row>
    <row r="173" spans="1:9" x14ac:dyDescent="0.25">
      <c r="A173" t="s">
        <v>263</v>
      </c>
      <c r="B173" t="s">
        <v>264</v>
      </c>
      <c r="C173">
        <v>6</v>
      </c>
      <c r="D173">
        <v>216.83</v>
      </c>
      <c r="F173" t="s">
        <v>209</v>
      </c>
      <c r="G173" t="s">
        <v>210</v>
      </c>
      <c r="H173">
        <v>16</v>
      </c>
      <c r="I173">
        <v>324.88</v>
      </c>
    </row>
    <row r="174" spans="1:9" x14ac:dyDescent="0.25">
      <c r="A174" t="s">
        <v>567</v>
      </c>
      <c r="B174" t="s">
        <v>568</v>
      </c>
      <c r="C174">
        <v>0</v>
      </c>
      <c r="D174">
        <v>0</v>
      </c>
      <c r="F174" t="s">
        <v>183</v>
      </c>
      <c r="G174" t="s">
        <v>184</v>
      </c>
      <c r="H174">
        <v>4</v>
      </c>
      <c r="I174">
        <v>488.52</v>
      </c>
    </row>
    <row r="175" spans="1:9" x14ac:dyDescent="0.25">
      <c r="A175" t="s">
        <v>150</v>
      </c>
      <c r="B175" t="s">
        <v>151</v>
      </c>
      <c r="C175">
        <v>91</v>
      </c>
      <c r="D175">
        <v>833.06999999999994</v>
      </c>
      <c r="F175" t="s">
        <v>405</v>
      </c>
      <c r="G175" t="s">
        <v>406</v>
      </c>
      <c r="H175">
        <v>-1</v>
      </c>
      <c r="I175">
        <v>-4.0199999999999996</v>
      </c>
    </row>
    <row r="176" spans="1:9" x14ac:dyDescent="0.25">
      <c r="A176" t="s">
        <v>311</v>
      </c>
      <c r="B176" t="s">
        <v>312</v>
      </c>
      <c r="C176">
        <v>7</v>
      </c>
      <c r="D176">
        <v>105.35</v>
      </c>
      <c r="F176" t="s">
        <v>297</v>
      </c>
      <c r="G176" t="s">
        <v>298</v>
      </c>
      <c r="H176">
        <v>1</v>
      </c>
      <c r="I176">
        <v>56.5</v>
      </c>
    </row>
    <row r="177" spans="1:9" x14ac:dyDescent="0.25">
      <c r="A177" t="s">
        <v>331</v>
      </c>
      <c r="B177" t="s">
        <v>332</v>
      </c>
      <c r="C177">
        <v>4</v>
      </c>
      <c r="D177">
        <v>41.63</v>
      </c>
      <c r="F177" t="s">
        <v>175</v>
      </c>
      <c r="G177" t="s">
        <v>176</v>
      </c>
      <c r="H177">
        <v>24</v>
      </c>
      <c r="I177">
        <v>519.37</v>
      </c>
    </row>
    <row r="178" spans="1:9" x14ac:dyDescent="0.25">
      <c r="A178" t="s">
        <v>493</v>
      </c>
      <c r="B178" t="s">
        <v>494</v>
      </c>
      <c r="C178">
        <v>3</v>
      </c>
      <c r="D178">
        <v>66.69</v>
      </c>
      <c r="F178" t="s">
        <v>349</v>
      </c>
      <c r="G178" t="s">
        <v>350</v>
      </c>
      <c r="H178">
        <v>1</v>
      </c>
      <c r="I178">
        <v>22.13</v>
      </c>
    </row>
    <row r="179" spans="1:9" x14ac:dyDescent="0.25">
      <c r="A179" t="s">
        <v>363</v>
      </c>
      <c r="B179" t="s">
        <v>364</v>
      </c>
      <c r="C179">
        <v>2</v>
      </c>
      <c r="D179">
        <v>24.73</v>
      </c>
      <c r="F179" t="s">
        <v>341</v>
      </c>
      <c r="G179" t="s">
        <v>342</v>
      </c>
      <c r="H179">
        <v>1</v>
      </c>
      <c r="I179">
        <v>30.37</v>
      </c>
    </row>
    <row r="180" spans="1:9" x14ac:dyDescent="0.25">
      <c r="A180" t="s">
        <v>487</v>
      </c>
      <c r="B180" t="s">
        <v>488</v>
      </c>
      <c r="C180">
        <v>1</v>
      </c>
      <c r="D180">
        <v>80.17</v>
      </c>
      <c r="F180" t="s">
        <v>160</v>
      </c>
      <c r="G180" t="s">
        <v>161</v>
      </c>
      <c r="H180">
        <v>10</v>
      </c>
      <c r="I180">
        <v>729.5</v>
      </c>
    </row>
    <row r="181" spans="1:9" x14ac:dyDescent="0.25">
      <c r="A181" t="s">
        <v>164</v>
      </c>
      <c r="B181" t="s">
        <v>165</v>
      </c>
      <c r="C181">
        <v>95</v>
      </c>
      <c r="D181">
        <v>2961.8600000000006</v>
      </c>
      <c r="F181" t="s">
        <v>136</v>
      </c>
      <c r="G181" t="s">
        <v>137</v>
      </c>
      <c r="H181">
        <v>77</v>
      </c>
      <c r="I181">
        <v>944.27</v>
      </c>
    </row>
    <row r="182" spans="1:9" x14ac:dyDescent="0.25">
      <c r="A182" t="s">
        <v>253</v>
      </c>
      <c r="B182" t="s">
        <v>254</v>
      </c>
      <c r="C182">
        <v>10</v>
      </c>
      <c r="D182">
        <v>322.71000000000004</v>
      </c>
      <c r="F182" t="s">
        <v>179</v>
      </c>
      <c r="G182" t="s">
        <v>180</v>
      </c>
      <c r="H182">
        <v>13</v>
      </c>
      <c r="I182">
        <v>499.72</v>
      </c>
    </row>
    <row r="183" spans="1:9" x14ac:dyDescent="0.25">
      <c r="A183" t="s">
        <v>203</v>
      </c>
      <c r="B183" t="s">
        <v>204</v>
      </c>
      <c r="C183">
        <v>28</v>
      </c>
      <c r="D183">
        <v>351.76</v>
      </c>
      <c r="F183" t="s">
        <v>237</v>
      </c>
      <c r="G183" t="s">
        <v>238</v>
      </c>
      <c r="H183">
        <v>7</v>
      </c>
      <c r="I183">
        <v>169.11</v>
      </c>
    </row>
    <row r="184" spans="1:9" x14ac:dyDescent="0.25">
      <c r="A184" t="s">
        <v>103</v>
      </c>
      <c r="B184" t="s">
        <v>104</v>
      </c>
      <c r="C184">
        <v>174</v>
      </c>
      <c r="D184">
        <v>3189.4100000000003</v>
      </c>
      <c r="F184" t="s">
        <v>33</v>
      </c>
      <c r="G184" t="s">
        <v>34</v>
      </c>
      <c r="H184">
        <v>1038</v>
      </c>
      <c r="I184">
        <v>8418.18</v>
      </c>
    </row>
    <row r="185" spans="1:9" x14ac:dyDescent="0.25">
      <c r="A185" t="s">
        <v>569</v>
      </c>
      <c r="B185" t="s">
        <v>570</v>
      </c>
      <c r="C185">
        <v>0</v>
      </c>
      <c r="D185">
        <v>0</v>
      </c>
      <c r="F185" t="s">
        <v>171</v>
      </c>
      <c r="G185" t="s">
        <v>172</v>
      </c>
      <c r="H185">
        <v>17</v>
      </c>
      <c r="I185">
        <v>555.9</v>
      </c>
    </row>
    <row r="186" spans="1:9" x14ac:dyDescent="0.25">
      <c r="A186" t="s">
        <v>89</v>
      </c>
      <c r="B186" t="s">
        <v>90</v>
      </c>
      <c r="C186">
        <v>364</v>
      </c>
      <c r="D186">
        <v>6173.15</v>
      </c>
      <c r="F186" t="s">
        <v>126</v>
      </c>
      <c r="G186" t="s">
        <v>127</v>
      </c>
      <c r="H186">
        <v>69</v>
      </c>
      <c r="I186">
        <v>1125.3900000000001</v>
      </c>
    </row>
    <row r="187" spans="1:9" x14ac:dyDescent="0.25">
      <c r="A187" t="s">
        <v>235</v>
      </c>
      <c r="B187" t="s">
        <v>236</v>
      </c>
      <c r="C187">
        <v>12</v>
      </c>
      <c r="D187">
        <v>224.63000000000002</v>
      </c>
      <c r="F187" t="s">
        <v>225</v>
      </c>
      <c r="G187" t="s">
        <v>226</v>
      </c>
      <c r="H187">
        <v>13</v>
      </c>
      <c r="I187">
        <v>212.03</v>
      </c>
    </row>
    <row r="188" spans="1:9" x14ac:dyDescent="0.25">
      <c r="A188" t="s">
        <v>19</v>
      </c>
      <c r="B188" t="s">
        <v>20</v>
      </c>
      <c r="C188">
        <v>1292</v>
      </c>
      <c r="D188">
        <v>22103.05</v>
      </c>
      <c r="F188" t="s">
        <v>138</v>
      </c>
      <c r="G188" t="s">
        <v>139</v>
      </c>
      <c r="H188">
        <v>54</v>
      </c>
      <c r="I188">
        <v>880.74</v>
      </c>
    </row>
    <row r="189" spans="1:9" x14ac:dyDescent="0.25">
      <c r="A189" t="s">
        <v>154</v>
      </c>
      <c r="B189" t="s">
        <v>155</v>
      </c>
      <c r="C189">
        <v>91</v>
      </c>
      <c r="D189">
        <v>1282.54</v>
      </c>
      <c r="F189" t="s">
        <v>275</v>
      </c>
      <c r="G189" t="s">
        <v>276</v>
      </c>
      <c r="H189">
        <v>2</v>
      </c>
      <c r="I189">
        <v>78.63</v>
      </c>
    </row>
    <row r="190" spans="1:9" x14ac:dyDescent="0.25">
      <c r="A190" t="s">
        <v>229</v>
      </c>
      <c r="B190" t="s">
        <v>230</v>
      </c>
      <c r="C190">
        <v>28</v>
      </c>
      <c r="D190">
        <v>356.43</v>
      </c>
      <c r="F190" t="s">
        <v>307</v>
      </c>
      <c r="G190" t="s">
        <v>308</v>
      </c>
      <c r="H190">
        <v>3</v>
      </c>
      <c r="I190">
        <v>48.93</v>
      </c>
    </row>
    <row r="191" spans="1:9" x14ac:dyDescent="0.25">
      <c r="A191" t="s">
        <v>471</v>
      </c>
      <c r="B191" t="s">
        <v>472</v>
      </c>
      <c r="C191">
        <v>21</v>
      </c>
      <c r="D191">
        <v>261.49</v>
      </c>
      <c r="F191" t="s">
        <v>152</v>
      </c>
      <c r="G191" t="s">
        <v>153</v>
      </c>
      <c r="H191">
        <v>47</v>
      </c>
      <c r="I191">
        <v>766.57</v>
      </c>
    </row>
    <row r="192" spans="1:9" x14ac:dyDescent="0.25">
      <c r="A192" t="s">
        <v>438</v>
      </c>
      <c r="B192" t="s">
        <v>439</v>
      </c>
      <c r="C192">
        <v>75</v>
      </c>
      <c r="D192">
        <v>2186.69</v>
      </c>
      <c r="F192" t="s">
        <v>219</v>
      </c>
      <c r="G192" t="s">
        <v>220</v>
      </c>
      <c r="H192">
        <v>30</v>
      </c>
      <c r="I192">
        <v>243.3</v>
      </c>
    </row>
    <row r="193" spans="1:9" x14ac:dyDescent="0.25">
      <c r="A193" t="s">
        <v>59</v>
      </c>
      <c r="B193" t="s">
        <v>60</v>
      </c>
      <c r="C193">
        <v>636</v>
      </c>
      <c r="D193">
        <v>5569.4800000000005</v>
      </c>
      <c r="F193" t="s">
        <v>146</v>
      </c>
      <c r="G193" t="s">
        <v>147</v>
      </c>
      <c r="H193">
        <v>9</v>
      </c>
      <c r="I193">
        <v>810.72</v>
      </c>
    </row>
    <row r="194" spans="1:9" x14ac:dyDescent="0.25">
      <c r="A194" t="s">
        <v>53</v>
      </c>
      <c r="B194" t="s">
        <v>54</v>
      </c>
      <c r="C194">
        <v>979</v>
      </c>
      <c r="D194">
        <v>7321.8799999999992</v>
      </c>
      <c r="F194" t="s">
        <v>83</v>
      </c>
      <c r="G194" t="s">
        <v>84</v>
      </c>
      <c r="H194">
        <v>32</v>
      </c>
      <c r="I194">
        <v>2620.48</v>
      </c>
    </row>
    <row r="195" spans="1:9" x14ac:dyDescent="0.25">
      <c r="A195" t="s">
        <v>231</v>
      </c>
      <c r="B195" t="s">
        <v>232</v>
      </c>
      <c r="C195">
        <v>74</v>
      </c>
      <c r="D195">
        <v>703.88</v>
      </c>
      <c r="F195" t="s">
        <v>97</v>
      </c>
      <c r="G195" t="s">
        <v>98</v>
      </c>
      <c r="H195">
        <v>174</v>
      </c>
      <c r="I195">
        <v>1839.18</v>
      </c>
    </row>
    <row r="196" spans="1:9" x14ac:dyDescent="0.25">
      <c r="A196" t="s">
        <v>451</v>
      </c>
      <c r="B196" t="s">
        <v>452</v>
      </c>
      <c r="C196">
        <v>31</v>
      </c>
      <c r="D196">
        <v>844.67000000000007</v>
      </c>
      <c r="F196" t="s">
        <v>233</v>
      </c>
      <c r="G196" t="s">
        <v>234</v>
      </c>
      <c r="H196">
        <v>5</v>
      </c>
      <c r="I196">
        <v>184</v>
      </c>
    </row>
    <row r="197" spans="1:9" x14ac:dyDescent="0.25">
      <c r="A197" t="s">
        <v>201</v>
      </c>
      <c r="B197" t="s">
        <v>202</v>
      </c>
      <c r="C197">
        <v>127</v>
      </c>
      <c r="D197">
        <v>5893.16</v>
      </c>
      <c r="F197" t="s">
        <v>415</v>
      </c>
      <c r="G197" t="s">
        <v>416</v>
      </c>
      <c r="H197">
        <v>-2</v>
      </c>
      <c r="I197">
        <v>-32.619999999999997</v>
      </c>
    </row>
    <row r="198" spans="1:9" x14ac:dyDescent="0.25">
      <c r="A198" t="s">
        <v>43</v>
      </c>
      <c r="B198" t="s">
        <v>44</v>
      </c>
      <c r="C198">
        <v>130</v>
      </c>
      <c r="D198">
        <v>6391.27</v>
      </c>
      <c r="F198" t="s">
        <v>241</v>
      </c>
      <c r="G198" t="s">
        <v>242</v>
      </c>
      <c r="H198">
        <v>6</v>
      </c>
      <c r="I198">
        <v>164.54</v>
      </c>
    </row>
    <row r="199" spans="1:9" x14ac:dyDescent="0.25">
      <c r="A199" t="s">
        <v>317</v>
      </c>
      <c r="B199" t="s">
        <v>318</v>
      </c>
      <c r="C199">
        <v>11</v>
      </c>
      <c r="D199">
        <v>44.22</v>
      </c>
      <c r="F199" t="s">
        <v>249</v>
      </c>
      <c r="G199" t="s">
        <v>250</v>
      </c>
      <c r="H199">
        <v>1</v>
      </c>
      <c r="I199">
        <v>141.35</v>
      </c>
    </row>
    <row r="200" spans="1:9" x14ac:dyDescent="0.25">
      <c r="A200" t="s">
        <v>335</v>
      </c>
      <c r="B200" t="s">
        <v>336</v>
      </c>
      <c r="C200">
        <v>5</v>
      </c>
      <c r="D200">
        <v>86.259999999999991</v>
      </c>
      <c r="F200" t="s">
        <v>99</v>
      </c>
      <c r="G200" t="s">
        <v>100</v>
      </c>
      <c r="H200">
        <v>395</v>
      </c>
      <c r="I200">
        <v>1615.55</v>
      </c>
    </row>
    <row r="201" spans="1:9" x14ac:dyDescent="0.25">
      <c r="A201" t="s">
        <v>426</v>
      </c>
      <c r="B201" t="s">
        <v>427</v>
      </c>
      <c r="C201">
        <v>120</v>
      </c>
      <c r="D201">
        <v>8103.88</v>
      </c>
      <c r="F201" t="s">
        <v>327</v>
      </c>
      <c r="G201" t="s">
        <v>328</v>
      </c>
      <c r="H201">
        <v>9</v>
      </c>
      <c r="I201">
        <v>36.18</v>
      </c>
    </row>
    <row r="202" spans="1:9" x14ac:dyDescent="0.25">
      <c r="A202" t="s">
        <v>343</v>
      </c>
      <c r="B202" t="s">
        <v>344</v>
      </c>
      <c r="C202">
        <v>3</v>
      </c>
      <c r="D202">
        <v>87.59</v>
      </c>
      <c r="F202" t="s">
        <v>315</v>
      </c>
      <c r="G202" t="s">
        <v>316</v>
      </c>
      <c r="H202">
        <v>7</v>
      </c>
      <c r="I202">
        <v>45.85</v>
      </c>
    </row>
    <row r="203" spans="1:9" x14ac:dyDescent="0.25">
      <c r="A203" t="s">
        <v>107</v>
      </c>
      <c r="B203" t="s">
        <v>108</v>
      </c>
      <c r="C203">
        <v>162</v>
      </c>
      <c r="D203">
        <v>1985.02</v>
      </c>
      <c r="F203" t="s">
        <v>185</v>
      </c>
      <c r="G203" t="s">
        <v>186</v>
      </c>
      <c r="H203">
        <v>46</v>
      </c>
      <c r="I203">
        <v>486.22</v>
      </c>
    </row>
    <row r="204" spans="1:9" x14ac:dyDescent="0.25">
      <c r="A204" t="s">
        <v>449</v>
      </c>
      <c r="B204" t="s">
        <v>450</v>
      </c>
      <c r="C204">
        <v>19</v>
      </c>
      <c r="D204">
        <v>547.96</v>
      </c>
      <c r="F204" t="s">
        <v>245</v>
      </c>
      <c r="G204" t="s">
        <v>246</v>
      </c>
      <c r="H204">
        <v>39</v>
      </c>
      <c r="I204">
        <v>156.78</v>
      </c>
    </row>
    <row r="205" spans="1:9" x14ac:dyDescent="0.25">
      <c r="A205" t="s">
        <v>217</v>
      </c>
      <c r="B205" t="s">
        <v>218</v>
      </c>
      <c r="C205">
        <v>12</v>
      </c>
      <c r="D205">
        <v>266.54000000000002</v>
      </c>
      <c r="F205" t="s">
        <v>17956</v>
      </c>
      <c r="H205">
        <v>21467</v>
      </c>
      <c r="I205">
        <v>329286.4899999997</v>
      </c>
    </row>
    <row r="206" spans="1:9" x14ac:dyDescent="0.25">
      <c r="A206" t="s">
        <v>483</v>
      </c>
      <c r="B206" t="s">
        <v>484</v>
      </c>
      <c r="C206">
        <v>17</v>
      </c>
      <c r="D206">
        <v>139.9</v>
      </c>
    </row>
    <row r="207" spans="1:9" x14ac:dyDescent="0.25">
      <c r="A207" t="s">
        <v>325</v>
      </c>
      <c r="B207" t="s">
        <v>326</v>
      </c>
      <c r="C207">
        <v>17</v>
      </c>
      <c r="D207">
        <v>119.85000000000001</v>
      </c>
    </row>
    <row r="208" spans="1:9" x14ac:dyDescent="0.25">
      <c r="A208" t="s">
        <v>485</v>
      </c>
      <c r="B208" t="s">
        <v>486</v>
      </c>
      <c r="C208">
        <v>2</v>
      </c>
      <c r="D208">
        <v>83.08</v>
      </c>
    </row>
    <row r="209" spans="1:4" x14ac:dyDescent="0.25">
      <c r="A209" t="s">
        <v>377</v>
      </c>
      <c r="B209" t="s">
        <v>378</v>
      </c>
      <c r="C209">
        <v>3</v>
      </c>
      <c r="D209">
        <v>27.27</v>
      </c>
    </row>
    <row r="210" spans="1:4" x14ac:dyDescent="0.25">
      <c r="A210" t="s">
        <v>403</v>
      </c>
      <c r="B210" t="s">
        <v>404</v>
      </c>
      <c r="C210">
        <v>0</v>
      </c>
      <c r="D210">
        <v>0</v>
      </c>
    </row>
    <row r="211" spans="1:4" x14ac:dyDescent="0.25">
      <c r="A211" t="s">
        <v>37</v>
      </c>
      <c r="B211" t="s">
        <v>38</v>
      </c>
      <c r="C211">
        <v>2634</v>
      </c>
      <c r="D211">
        <v>21633.789999999997</v>
      </c>
    </row>
    <row r="212" spans="1:4" x14ac:dyDescent="0.25">
      <c r="A212" t="s">
        <v>285</v>
      </c>
      <c r="B212" t="s">
        <v>286</v>
      </c>
      <c r="C212">
        <v>6</v>
      </c>
      <c r="D212">
        <v>236.64</v>
      </c>
    </row>
    <row r="213" spans="1:4" x14ac:dyDescent="0.25">
      <c r="A213" t="s">
        <v>63</v>
      </c>
      <c r="B213" t="s">
        <v>64</v>
      </c>
      <c r="C213">
        <v>72</v>
      </c>
      <c r="D213">
        <v>4725.07</v>
      </c>
    </row>
    <row r="214" spans="1:4" x14ac:dyDescent="0.25">
      <c r="A214" t="s">
        <v>353</v>
      </c>
      <c r="B214" t="s">
        <v>354</v>
      </c>
      <c r="C214">
        <v>1</v>
      </c>
      <c r="D214">
        <v>20.41</v>
      </c>
    </row>
    <row r="215" spans="1:4" x14ac:dyDescent="0.25">
      <c r="A215" t="s">
        <v>273</v>
      </c>
      <c r="B215" t="s">
        <v>274</v>
      </c>
      <c r="C215">
        <v>8</v>
      </c>
      <c r="D215">
        <v>130.9</v>
      </c>
    </row>
    <row r="216" spans="1:4" x14ac:dyDescent="0.25">
      <c r="A216" t="s">
        <v>309</v>
      </c>
      <c r="B216" t="s">
        <v>310</v>
      </c>
      <c r="C216">
        <v>4</v>
      </c>
      <c r="D216">
        <v>48.84</v>
      </c>
    </row>
    <row r="217" spans="1:4" x14ac:dyDescent="0.25">
      <c r="A217" t="s">
        <v>541</v>
      </c>
      <c r="B217" t="s">
        <v>542</v>
      </c>
      <c r="C217">
        <v>2</v>
      </c>
      <c r="D217">
        <v>16.5</v>
      </c>
    </row>
    <row r="218" spans="1:4" x14ac:dyDescent="0.25">
      <c r="A218" t="s">
        <v>289</v>
      </c>
      <c r="B218" t="s">
        <v>290</v>
      </c>
      <c r="C218">
        <v>8</v>
      </c>
      <c r="D218">
        <v>64.88</v>
      </c>
    </row>
    <row r="219" spans="1:4" x14ac:dyDescent="0.25">
      <c r="A219" t="s">
        <v>367</v>
      </c>
      <c r="B219" t="s">
        <v>368</v>
      </c>
      <c r="C219">
        <v>1</v>
      </c>
      <c r="D219">
        <v>8.11</v>
      </c>
    </row>
    <row r="220" spans="1:4" x14ac:dyDescent="0.25">
      <c r="A220" t="s">
        <v>189</v>
      </c>
      <c r="B220" t="s">
        <v>190</v>
      </c>
      <c r="C220">
        <v>75</v>
      </c>
      <c r="D220">
        <v>1097.83</v>
      </c>
    </row>
    <row r="221" spans="1:4" x14ac:dyDescent="0.25">
      <c r="A221" t="s">
        <v>565</v>
      </c>
      <c r="B221" t="s">
        <v>566</v>
      </c>
      <c r="C221">
        <v>0</v>
      </c>
      <c r="D221">
        <v>0</v>
      </c>
    </row>
    <row r="222" spans="1:4" x14ac:dyDescent="0.25">
      <c r="A222" t="s">
        <v>79</v>
      </c>
      <c r="B222" t="s">
        <v>80</v>
      </c>
      <c r="C222">
        <v>301</v>
      </c>
      <c r="D222">
        <v>4808.84</v>
      </c>
    </row>
    <row r="223" spans="1:4" x14ac:dyDescent="0.25">
      <c r="A223" t="s">
        <v>142</v>
      </c>
      <c r="B223" t="s">
        <v>143</v>
      </c>
      <c r="C223">
        <v>116</v>
      </c>
      <c r="D223">
        <v>1393.46</v>
      </c>
    </row>
    <row r="224" spans="1:4" x14ac:dyDescent="0.25">
      <c r="A224" t="s">
        <v>473</v>
      </c>
      <c r="B224" t="s">
        <v>474</v>
      </c>
      <c r="C224">
        <v>9</v>
      </c>
      <c r="D224">
        <v>219.35</v>
      </c>
    </row>
    <row r="225" spans="1:4" x14ac:dyDescent="0.25">
      <c r="A225" t="s">
        <v>69</v>
      </c>
      <c r="B225" t="s">
        <v>70</v>
      </c>
      <c r="C225">
        <v>3119</v>
      </c>
      <c r="D225">
        <v>25558.510000000002</v>
      </c>
    </row>
    <row r="226" spans="1:4" x14ac:dyDescent="0.25">
      <c r="A226" t="s">
        <v>199</v>
      </c>
      <c r="B226" t="s">
        <v>200</v>
      </c>
      <c r="C226">
        <v>192</v>
      </c>
      <c r="D226">
        <v>1417.45</v>
      </c>
    </row>
    <row r="227" spans="1:4" x14ac:dyDescent="0.25">
      <c r="A227" t="s">
        <v>128</v>
      </c>
      <c r="B227" t="s">
        <v>129</v>
      </c>
      <c r="C227">
        <v>838</v>
      </c>
      <c r="D227">
        <v>11277.480000000001</v>
      </c>
    </row>
    <row r="228" spans="1:4" x14ac:dyDescent="0.25">
      <c r="A228" t="s">
        <v>181</v>
      </c>
      <c r="B228" t="s">
        <v>182</v>
      </c>
      <c r="C228">
        <v>73</v>
      </c>
      <c r="D228">
        <v>710.32</v>
      </c>
    </row>
    <row r="229" spans="1:4" x14ac:dyDescent="0.25">
      <c r="A229" t="s">
        <v>57</v>
      </c>
      <c r="B229" t="s">
        <v>58</v>
      </c>
      <c r="C229">
        <v>3250</v>
      </c>
      <c r="D229">
        <v>38706.119999999995</v>
      </c>
    </row>
    <row r="230" spans="1:4" x14ac:dyDescent="0.25">
      <c r="A230" t="s">
        <v>261</v>
      </c>
      <c r="B230" t="s">
        <v>262</v>
      </c>
      <c r="C230">
        <v>11</v>
      </c>
      <c r="D230">
        <v>115.22</v>
      </c>
    </row>
    <row r="231" spans="1:4" x14ac:dyDescent="0.25">
      <c r="A231" t="s">
        <v>545</v>
      </c>
      <c r="B231" t="s">
        <v>546</v>
      </c>
      <c r="C231">
        <v>1</v>
      </c>
      <c r="D231">
        <v>9.73</v>
      </c>
    </row>
    <row r="232" spans="1:4" x14ac:dyDescent="0.25">
      <c r="A232" t="s">
        <v>197</v>
      </c>
      <c r="B232" t="s">
        <v>198</v>
      </c>
      <c r="C232">
        <v>54</v>
      </c>
      <c r="D232">
        <v>625.80999999999995</v>
      </c>
    </row>
    <row r="233" spans="1:4" x14ac:dyDescent="0.25">
      <c r="A233" t="s">
        <v>130</v>
      </c>
      <c r="B233" t="s">
        <v>131</v>
      </c>
      <c r="C233">
        <v>220</v>
      </c>
      <c r="D233">
        <v>6864.66</v>
      </c>
    </row>
    <row r="234" spans="1:4" x14ac:dyDescent="0.25">
      <c r="A234" t="s">
        <v>283</v>
      </c>
      <c r="B234" t="s">
        <v>284</v>
      </c>
      <c r="C234">
        <v>1</v>
      </c>
      <c r="D234">
        <v>65.489999999999995</v>
      </c>
    </row>
    <row r="235" spans="1:4" x14ac:dyDescent="0.25">
      <c r="A235" t="s">
        <v>373</v>
      </c>
      <c r="B235" t="s">
        <v>374</v>
      </c>
      <c r="C235">
        <v>1</v>
      </c>
      <c r="D235">
        <v>4.0199999999999996</v>
      </c>
    </row>
    <row r="236" spans="1:4" x14ac:dyDescent="0.25">
      <c r="A236" t="s">
        <v>456</v>
      </c>
      <c r="B236" t="s">
        <v>457</v>
      </c>
      <c r="C236">
        <v>27</v>
      </c>
      <c r="D236">
        <v>721.87999999999988</v>
      </c>
    </row>
    <row r="237" spans="1:4" x14ac:dyDescent="0.25">
      <c r="A237" t="s">
        <v>553</v>
      </c>
      <c r="B237" t="s">
        <v>554</v>
      </c>
      <c r="C237">
        <v>0</v>
      </c>
      <c r="D237">
        <v>0</v>
      </c>
    </row>
    <row r="238" spans="1:4" x14ac:dyDescent="0.25">
      <c r="A238" t="s">
        <v>293</v>
      </c>
      <c r="B238" t="s">
        <v>294</v>
      </c>
      <c r="C238">
        <v>4</v>
      </c>
      <c r="D238">
        <v>58.55</v>
      </c>
    </row>
    <row r="239" spans="1:4" x14ac:dyDescent="0.25">
      <c r="A239" t="s">
        <v>527</v>
      </c>
      <c r="B239" t="s">
        <v>528</v>
      </c>
      <c r="C239">
        <v>1</v>
      </c>
      <c r="D239">
        <v>23.1</v>
      </c>
    </row>
    <row r="240" spans="1:4" x14ac:dyDescent="0.25">
      <c r="A240" t="s">
        <v>287</v>
      </c>
      <c r="B240" t="s">
        <v>288</v>
      </c>
      <c r="C240">
        <v>10</v>
      </c>
      <c r="D240">
        <v>333.09000000000003</v>
      </c>
    </row>
    <row r="241" spans="1:4" x14ac:dyDescent="0.25">
      <c r="A241" t="s">
        <v>345</v>
      </c>
      <c r="B241" t="s">
        <v>346</v>
      </c>
      <c r="C241">
        <v>175</v>
      </c>
      <c r="D241">
        <v>5047.88</v>
      </c>
    </row>
    <row r="242" spans="1:4" x14ac:dyDescent="0.25">
      <c r="A242" t="s">
        <v>93</v>
      </c>
      <c r="B242" t="s">
        <v>94</v>
      </c>
      <c r="C242">
        <v>294</v>
      </c>
      <c r="D242">
        <v>3290.4599999999996</v>
      </c>
    </row>
    <row r="243" spans="1:4" x14ac:dyDescent="0.25">
      <c r="A243" t="s">
        <v>277</v>
      </c>
      <c r="B243" t="s">
        <v>278</v>
      </c>
      <c r="C243">
        <v>4</v>
      </c>
      <c r="D243">
        <v>97.56</v>
      </c>
    </row>
    <row r="244" spans="1:4" x14ac:dyDescent="0.25">
      <c r="A244" t="s">
        <v>257</v>
      </c>
      <c r="B244" t="s">
        <v>258</v>
      </c>
      <c r="C244">
        <v>1</v>
      </c>
      <c r="D244">
        <v>106.36</v>
      </c>
    </row>
    <row r="245" spans="1:4" x14ac:dyDescent="0.25">
      <c r="A245" t="s">
        <v>113</v>
      </c>
      <c r="B245" t="s">
        <v>114</v>
      </c>
      <c r="C245">
        <v>29</v>
      </c>
      <c r="D245">
        <v>2649.8999999999996</v>
      </c>
    </row>
    <row r="246" spans="1:4" x14ac:dyDescent="0.25">
      <c r="A246" t="s">
        <v>158</v>
      </c>
      <c r="B246" t="s">
        <v>159</v>
      </c>
      <c r="C246">
        <v>12</v>
      </c>
      <c r="D246">
        <v>895.92</v>
      </c>
    </row>
    <row r="247" spans="1:4" x14ac:dyDescent="0.25">
      <c r="A247" t="s">
        <v>295</v>
      </c>
      <c r="B247" t="s">
        <v>296</v>
      </c>
      <c r="C247">
        <v>1</v>
      </c>
      <c r="D247">
        <v>57.3</v>
      </c>
    </row>
    <row r="248" spans="1:4" x14ac:dyDescent="0.25">
      <c r="A248" t="s">
        <v>595</v>
      </c>
      <c r="B248" t="s">
        <v>596</v>
      </c>
      <c r="C248">
        <v>-2</v>
      </c>
      <c r="D248">
        <v>-33.44</v>
      </c>
    </row>
    <row r="249" spans="1:4" x14ac:dyDescent="0.25">
      <c r="A249" t="s">
        <v>101</v>
      </c>
      <c r="B249" t="s">
        <v>102</v>
      </c>
      <c r="C249">
        <v>229</v>
      </c>
      <c r="D249">
        <v>4659.1900000000005</v>
      </c>
    </row>
    <row r="250" spans="1:4" x14ac:dyDescent="0.25">
      <c r="A250" t="s">
        <v>122</v>
      </c>
      <c r="B250" t="s">
        <v>123</v>
      </c>
      <c r="C250">
        <v>50</v>
      </c>
      <c r="D250">
        <v>1222.3800000000001</v>
      </c>
    </row>
    <row r="251" spans="1:4" x14ac:dyDescent="0.25">
      <c r="A251" t="s">
        <v>503</v>
      </c>
      <c r="B251" t="s">
        <v>504</v>
      </c>
      <c r="C251">
        <v>1</v>
      </c>
      <c r="D251">
        <v>40.94</v>
      </c>
    </row>
    <row r="252" spans="1:4" x14ac:dyDescent="0.25">
      <c r="A252" t="s">
        <v>209</v>
      </c>
      <c r="B252" t="s">
        <v>210</v>
      </c>
      <c r="C252">
        <v>169</v>
      </c>
      <c r="D252">
        <v>2801.3500000000004</v>
      </c>
    </row>
    <row r="253" spans="1:4" x14ac:dyDescent="0.25">
      <c r="A253" t="s">
        <v>183</v>
      </c>
      <c r="B253" t="s">
        <v>184</v>
      </c>
      <c r="C253">
        <v>6</v>
      </c>
      <c r="D253">
        <v>732.79</v>
      </c>
    </row>
    <row r="254" spans="1:4" x14ac:dyDescent="0.25">
      <c r="A254" t="s">
        <v>405</v>
      </c>
      <c r="B254" t="s">
        <v>406</v>
      </c>
      <c r="C254">
        <v>-1</v>
      </c>
      <c r="D254">
        <v>-4.0199999999999996</v>
      </c>
    </row>
    <row r="255" spans="1:4" x14ac:dyDescent="0.25">
      <c r="A255" t="s">
        <v>297</v>
      </c>
      <c r="B255" t="s">
        <v>298</v>
      </c>
      <c r="C255">
        <v>3</v>
      </c>
      <c r="D255">
        <v>168.62</v>
      </c>
    </row>
    <row r="256" spans="1:4" x14ac:dyDescent="0.25">
      <c r="A256" t="s">
        <v>175</v>
      </c>
      <c r="B256" t="s">
        <v>176</v>
      </c>
      <c r="C256">
        <v>24</v>
      </c>
      <c r="D256">
        <v>519.37</v>
      </c>
    </row>
    <row r="257" spans="1:4" x14ac:dyDescent="0.25">
      <c r="A257" t="s">
        <v>349</v>
      </c>
      <c r="B257" t="s">
        <v>350</v>
      </c>
      <c r="C257">
        <v>2</v>
      </c>
      <c r="D257">
        <v>47.05</v>
      </c>
    </row>
    <row r="258" spans="1:4" x14ac:dyDescent="0.25">
      <c r="A258" t="s">
        <v>341</v>
      </c>
      <c r="B258" t="s">
        <v>342</v>
      </c>
      <c r="C258">
        <v>1</v>
      </c>
      <c r="D258">
        <v>30.37</v>
      </c>
    </row>
    <row r="259" spans="1:4" x14ac:dyDescent="0.25">
      <c r="A259" t="s">
        <v>160</v>
      </c>
      <c r="B259" t="s">
        <v>161</v>
      </c>
      <c r="C259">
        <v>17</v>
      </c>
      <c r="D259">
        <v>1304.28</v>
      </c>
    </row>
    <row r="260" spans="1:4" x14ac:dyDescent="0.25">
      <c r="A260" t="s">
        <v>531</v>
      </c>
      <c r="B260" t="s">
        <v>532</v>
      </c>
      <c r="C260">
        <v>1</v>
      </c>
      <c r="D260">
        <v>21.3</v>
      </c>
    </row>
    <row r="261" spans="1:4" x14ac:dyDescent="0.25">
      <c r="A261" t="s">
        <v>136</v>
      </c>
      <c r="B261" t="s">
        <v>137</v>
      </c>
      <c r="C261">
        <v>118</v>
      </c>
      <c r="D261">
        <v>1511.35</v>
      </c>
    </row>
    <row r="262" spans="1:4" x14ac:dyDescent="0.25">
      <c r="A262" t="s">
        <v>517</v>
      </c>
      <c r="B262" t="s">
        <v>518</v>
      </c>
      <c r="C262">
        <v>2</v>
      </c>
      <c r="D262">
        <v>26.46</v>
      </c>
    </row>
    <row r="263" spans="1:4" x14ac:dyDescent="0.25">
      <c r="A263" t="s">
        <v>179</v>
      </c>
      <c r="B263" t="s">
        <v>180</v>
      </c>
      <c r="C263">
        <v>49</v>
      </c>
      <c r="D263">
        <v>1918.6699999999998</v>
      </c>
    </row>
    <row r="264" spans="1:4" x14ac:dyDescent="0.25">
      <c r="A264" t="s">
        <v>237</v>
      </c>
      <c r="B264" t="s">
        <v>238</v>
      </c>
      <c r="C264">
        <v>11</v>
      </c>
      <c r="D264">
        <v>268.58000000000004</v>
      </c>
    </row>
    <row r="265" spans="1:4" x14ac:dyDescent="0.25">
      <c r="A265" t="s">
        <v>33</v>
      </c>
      <c r="B265" t="s">
        <v>34</v>
      </c>
      <c r="C265">
        <v>1439</v>
      </c>
      <c r="D265">
        <v>11721.83</v>
      </c>
    </row>
    <row r="266" spans="1:4" x14ac:dyDescent="0.25">
      <c r="A266" t="s">
        <v>171</v>
      </c>
      <c r="B266" t="s">
        <v>172</v>
      </c>
      <c r="C266">
        <v>35</v>
      </c>
      <c r="D266">
        <v>1152.54</v>
      </c>
    </row>
    <row r="267" spans="1:4" x14ac:dyDescent="0.25">
      <c r="A267" t="s">
        <v>481</v>
      </c>
      <c r="B267" t="s">
        <v>482</v>
      </c>
      <c r="C267">
        <v>3</v>
      </c>
      <c r="D267">
        <v>145.07999999999998</v>
      </c>
    </row>
    <row r="268" spans="1:4" x14ac:dyDescent="0.25">
      <c r="A268" t="s">
        <v>525</v>
      </c>
      <c r="B268" t="s">
        <v>526</v>
      </c>
      <c r="C268">
        <v>1</v>
      </c>
      <c r="D268">
        <v>24.71</v>
      </c>
    </row>
    <row r="269" spans="1:4" x14ac:dyDescent="0.25">
      <c r="A269" t="s">
        <v>126</v>
      </c>
      <c r="B269" t="s">
        <v>127</v>
      </c>
      <c r="C269">
        <v>70</v>
      </c>
      <c r="D269">
        <v>1146.3100000000002</v>
      </c>
    </row>
    <row r="270" spans="1:4" x14ac:dyDescent="0.25">
      <c r="A270" t="s">
        <v>225</v>
      </c>
      <c r="B270" t="s">
        <v>226</v>
      </c>
      <c r="C270">
        <v>43</v>
      </c>
      <c r="D270">
        <v>716.76</v>
      </c>
    </row>
    <row r="271" spans="1:4" x14ac:dyDescent="0.25">
      <c r="A271" t="s">
        <v>138</v>
      </c>
      <c r="B271" t="s">
        <v>139</v>
      </c>
      <c r="C271">
        <v>172</v>
      </c>
      <c r="D271">
        <v>2845.1800000000003</v>
      </c>
    </row>
    <row r="272" spans="1:4" x14ac:dyDescent="0.25">
      <c r="A272" t="s">
        <v>275</v>
      </c>
      <c r="B272" t="s">
        <v>276</v>
      </c>
      <c r="C272">
        <v>15</v>
      </c>
      <c r="D272">
        <v>618.15</v>
      </c>
    </row>
    <row r="273" spans="1:4" x14ac:dyDescent="0.25">
      <c r="A273" t="s">
        <v>307</v>
      </c>
      <c r="B273" t="s">
        <v>308</v>
      </c>
      <c r="C273">
        <v>6</v>
      </c>
      <c r="D273">
        <v>97.97</v>
      </c>
    </row>
    <row r="274" spans="1:4" x14ac:dyDescent="0.25">
      <c r="A274" t="s">
        <v>152</v>
      </c>
      <c r="B274" t="s">
        <v>153</v>
      </c>
      <c r="C274">
        <v>48</v>
      </c>
      <c r="D274">
        <v>783.61000000000013</v>
      </c>
    </row>
    <row r="275" spans="1:4" x14ac:dyDescent="0.25">
      <c r="A275" t="s">
        <v>501</v>
      </c>
      <c r="B275" t="s">
        <v>502</v>
      </c>
      <c r="C275">
        <v>1</v>
      </c>
      <c r="D275">
        <v>41.24</v>
      </c>
    </row>
    <row r="276" spans="1:4" x14ac:dyDescent="0.25">
      <c r="A276" t="s">
        <v>219</v>
      </c>
      <c r="B276" t="s">
        <v>220</v>
      </c>
      <c r="C276">
        <v>35</v>
      </c>
      <c r="D276">
        <v>283.85000000000002</v>
      </c>
    </row>
    <row r="277" spans="1:4" x14ac:dyDescent="0.25">
      <c r="A277" t="s">
        <v>146</v>
      </c>
      <c r="B277" t="s">
        <v>147</v>
      </c>
      <c r="C277">
        <v>10</v>
      </c>
      <c r="D277">
        <v>928.28</v>
      </c>
    </row>
    <row r="278" spans="1:4" x14ac:dyDescent="0.25">
      <c r="A278" t="s">
        <v>83</v>
      </c>
      <c r="B278" t="s">
        <v>84</v>
      </c>
      <c r="C278">
        <v>33</v>
      </c>
      <c r="D278">
        <v>2711.31</v>
      </c>
    </row>
    <row r="279" spans="1:4" x14ac:dyDescent="0.25">
      <c r="A279" t="s">
        <v>97</v>
      </c>
      <c r="B279" t="s">
        <v>98</v>
      </c>
      <c r="C279">
        <v>473</v>
      </c>
      <c r="D279">
        <v>5059.38</v>
      </c>
    </row>
    <row r="280" spans="1:4" x14ac:dyDescent="0.25">
      <c r="A280" t="s">
        <v>233</v>
      </c>
      <c r="B280" t="s">
        <v>234</v>
      </c>
      <c r="C280">
        <v>7</v>
      </c>
      <c r="D280">
        <v>268.2</v>
      </c>
    </row>
    <row r="281" spans="1:4" x14ac:dyDescent="0.25">
      <c r="A281" t="s">
        <v>415</v>
      </c>
      <c r="B281" t="s">
        <v>416</v>
      </c>
      <c r="C281">
        <v>8</v>
      </c>
      <c r="D281">
        <v>133.18</v>
      </c>
    </row>
    <row r="282" spans="1:4" x14ac:dyDescent="0.25">
      <c r="A282" t="s">
        <v>241</v>
      </c>
      <c r="B282" t="s">
        <v>242</v>
      </c>
      <c r="C282">
        <v>8</v>
      </c>
      <c r="D282">
        <v>227.54</v>
      </c>
    </row>
    <row r="283" spans="1:4" x14ac:dyDescent="0.25">
      <c r="A283" t="s">
        <v>249</v>
      </c>
      <c r="B283" t="s">
        <v>250</v>
      </c>
      <c r="C283">
        <v>1</v>
      </c>
      <c r="D283">
        <v>141.35</v>
      </c>
    </row>
    <row r="284" spans="1:4" x14ac:dyDescent="0.25">
      <c r="A284" t="s">
        <v>99</v>
      </c>
      <c r="B284" t="s">
        <v>100</v>
      </c>
      <c r="C284">
        <v>522</v>
      </c>
      <c r="D284">
        <v>2235.87</v>
      </c>
    </row>
    <row r="285" spans="1:4" x14ac:dyDescent="0.25">
      <c r="A285" t="s">
        <v>327</v>
      </c>
      <c r="B285" t="s">
        <v>328</v>
      </c>
      <c r="C285">
        <v>9</v>
      </c>
      <c r="D285">
        <v>36.18</v>
      </c>
    </row>
    <row r="286" spans="1:4" x14ac:dyDescent="0.25">
      <c r="A286" t="s">
        <v>315</v>
      </c>
      <c r="B286" t="s">
        <v>316</v>
      </c>
      <c r="C286">
        <v>9</v>
      </c>
      <c r="D286">
        <v>62.35</v>
      </c>
    </row>
    <row r="287" spans="1:4" x14ac:dyDescent="0.25">
      <c r="A287" t="s">
        <v>185</v>
      </c>
      <c r="B287" t="s">
        <v>186</v>
      </c>
      <c r="C287">
        <v>58</v>
      </c>
      <c r="D287">
        <v>623.59</v>
      </c>
    </row>
    <row r="288" spans="1:4" x14ac:dyDescent="0.25">
      <c r="A288" t="s">
        <v>497</v>
      </c>
      <c r="B288" t="s">
        <v>498</v>
      </c>
      <c r="C288">
        <v>2</v>
      </c>
      <c r="D288">
        <v>96.14</v>
      </c>
    </row>
    <row r="289" spans="1:4" x14ac:dyDescent="0.25">
      <c r="A289" t="s">
        <v>245</v>
      </c>
      <c r="B289" t="s">
        <v>246</v>
      </c>
      <c r="C289">
        <v>43</v>
      </c>
      <c r="D289">
        <v>172.91</v>
      </c>
    </row>
    <row r="290" spans="1:4" x14ac:dyDescent="0.25">
      <c r="A290" t="s">
        <v>17956</v>
      </c>
      <c r="C290">
        <v>39365</v>
      </c>
      <c r="D290">
        <v>612405.58000000019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23F1-CDA5-4897-BBD3-CE8C3E931A8C}">
  <dimension ref="A1:I287"/>
  <sheetViews>
    <sheetView workbookViewId="0">
      <selection activeCell="E12" sqref="E12"/>
    </sheetView>
  </sheetViews>
  <sheetFormatPr defaultRowHeight="15" x14ac:dyDescent="0.25"/>
  <cols>
    <col min="1" max="1" width="19.7109375" bestFit="1" customWidth="1"/>
    <col min="2" max="2" width="22" bestFit="1" customWidth="1"/>
    <col min="3" max="3" width="23.42578125" bestFit="1" customWidth="1"/>
    <col min="4" max="5" width="21.42578125" bestFit="1" customWidth="1"/>
    <col min="6" max="6" width="18.7109375" bestFit="1" customWidth="1"/>
    <col min="7" max="7" width="19.7109375" bestFit="1" customWidth="1"/>
    <col min="8" max="8" width="23.28515625" bestFit="1" customWidth="1"/>
    <col min="9" max="9" width="21.42578125" bestFit="1" customWidth="1"/>
  </cols>
  <sheetData>
    <row r="1" spans="1:9" x14ac:dyDescent="0.25">
      <c r="A1" s="3" t="s">
        <v>419</v>
      </c>
      <c r="B1" t="s">
        <v>17983</v>
      </c>
      <c r="F1" t="s">
        <v>419</v>
      </c>
      <c r="G1" t="s">
        <v>420</v>
      </c>
    </row>
    <row r="3" spans="1:9" x14ac:dyDescent="0.25">
      <c r="A3" s="3" t="s">
        <v>7</v>
      </c>
      <c r="B3" s="3" t="s">
        <v>8</v>
      </c>
      <c r="C3" t="s">
        <v>17957</v>
      </c>
      <c r="D3" t="s">
        <v>17958</v>
      </c>
      <c r="F3" t="s">
        <v>7</v>
      </c>
      <c r="G3" t="s">
        <v>8</v>
      </c>
      <c r="H3" t="s">
        <v>17957</v>
      </c>
      <c r="I3" t="s">
        <v>17958</v>
      </c>
    </row>
    <row r="4" spans="1:9" x14ac:dyDescent="0.25">
      <c r="A4" t="s">
        <v>215</v>
      </c>
      <c r="B4" t="s">
        <v>216</v>
      </c>
      <c r="C4">
        <v>1117</v>
      </c>
      <c r="D4">
        <v>16410.86</v>
      </c>
      <c r="F4" t="s">
        <v>215</v>
      </c>
      <c r="G4" t="s">
        <v>216</v>
      </c>
      <c r="H4">
        <v>311</v>
      </c>
      <c r="I4">
        <v>4876.26</v>
      </c>
    </row>
    <row r="5" spans="1:9" x14ac:dyDescent="0.25">
      <c r="A5" t="s">
        <v>329</v>
      </c>
      <c r="B5" t="s">
        <v>330</v>
      </c>
      <c r="C5">
        <v>2</v>
      </c>
      <c r="D5">
        <v>22.85</v>
      </c>
      <c r="F5" t="s">
        <v>329</v>
      </c>
      <c r="G5" t="s">
        <v>330</v>
      </c>
      <c r="H5">
        <v>1</v>
      </c>
      <c r="I5">
        <v>13.85</v>
      </c>
    </row>
    <row r="6" spans="1:9" x14ac:dyDescent="0.25">
      <c r="A6" t="s">
        <v>140</v>
      </c>
      <c r="B6" t="s">
        <v>141</v>
      </c>
      <c r="C6">
        <v>23</v>
      </c>
      <c r="D6">
        <v>131.27000000000001</v>
      </c>
      <c r="F6" t="s">
        <v>140</v>
      </c>
      <c r="G6" t="s">
        <v>141</v>
      </c>
      <c r="H6">
        <v>17</v>
      </c>
      <c r="I6">
        <v>102.19</v>
      </c>
    </row>
    <row r="7" spans="1:9" x14ac:dyDescent="0.25">
      <c r="A7" t="s">
        <v>95</v>
      </c>
      <c r="B7" t="s">
        <v>96</v>
      </c>
      <c r="C7">
        <v>0</v>
      </c>
      <c r="D7">
        <v>0</v>
      </c>
      <c r="F7" t="s">
        <v>357</v>
      </c>
      <c r="G7" t="s">
        <v>358</v>
      </c>
      <c r="H7">
        <v>0</v>
      </c>
      <c r="I7">
        <v>0</v>
      </c>
    </row>
    <row r="8" spans="1:9" x14ac:dyDescent="0.25">
      <c r="A8" t="s">
        <v>667</v>
      </c>
      <c r="B8" t="s">
        <v>668</v>
      </c>
      <c r="C8">
        <v>1</v>
      </c>
      <c r="D8">
        <v>41.24</v>
      </c>
      <c r="F8" t="s">
        <v>303</v>
      </c>
      <c r="G8" t="s">
        <v>304</v>
      </c>
      <c r="H8">
        <v>3</v>
      </c>
      <c r="I8">
        <v>61.3</v>
      </c>
    </row>
    <row r="9" spans="1:9" x14ac:dyDescent="0.25">
      <c r="A9" t="s">
        <v>357</v>
      </c>
      <c r="B9" t="s">
        <v>358</v>
      </c>
      <c r="C9">
        <v>0</v>
      </c>
      <c r="D9">
        <v>0</v>
      </c>
      <c r="F9" t="s">
        <v>305</v>
      </c>
      <c r="G9" t="s">
        <v>306</v>
      </c>
      <c r="H9">
        <v>3</v>
      </c>
      <c r="I9">
        <v>73.53</v>
      </c>
    </row>
    <row r="10" spans="1:9" x14ac:dyDescent="0.25">
      <c r="A10" t="s">
        <v>727</v>
      </c>
      <c r="B10" t="s">
        <v>728</v>
      </c>
      <c r="C10">
        <v>0</v>
      </c>
      <c r="D10">
        <v>0</v>
      </c>
      <c r="F10" t="s">
        <v>73</v>
      </c>
      <c r="G10" t="s">
        <v>74</v>
      </c>
      <c r="H10">
        <v>424</v>
      </c>
      <c r="I10">
        <v>7577.95</v>
      </c>
    </row>
    <row r="11" spans="1:9" x14ac:dyDescent="0.25">
      <c r="A11" t="s">
        <v>303</v>
      </c>
      <c r="B11" t="s">
        <v>304</v>
      </c>
      <c r="C11">
        <v>3</v>
      </c>
      <c r="D11">
        <v>61.3</v>
      </c>
      <c r="F11" t="s">
        <v>25</v>
      </c>
      <c r="G11" t="s">
        <v>26</v>
      </c>
      <c r="H11">
        <v>0</v>
      </c>
      <c r="I11">
        <v>0</v>
      </c>
    </row>
    <row r="12" spans="1:9" x14ac:dyDescent="0.25">
      <c r="A12" t="s">
        <v>305</v>
      </c>
      <c r="B12" t="s">
        <v>306</v>
      </c>
      <c r="C12">
        <v>3</v>
      </c>
      <c r="D12">
        <v>73.53</v>
      </c>
      <c r="F12" t="s">
        <v>301</v>
      </c>
      <c r="G12" t="s">
        <v>302</v>
      </c>
      <c r="H12">
        <v>3</v>
      </c>
      <c r="I12">
        <v>147.35</v>
      </c>
    </row>
    <row r="13" spans="1:9" x14ac:dyDescent="0.25">
      <c r="A13" t="s">
        <v>73</v>
      </c>
      <c r="B13" t="s">
        <v>74</v>
      </c>
      <c r="C13">
        <v>424</v>
      </c>
      <c r="D13">
        <v>7577.95</v>
      </c>
      <c r="F13" t="s">
        <v>337</v>
      </c>
      <c r="G13" t="s">
        <v>338</v>
      </c>
      <c r="H13">
        <v>1</v>
      </c>
      <c r="I13">
        <v>10.57</v>
      </c>
    </row>
    <row r="14" spans="1:9" x14ac:dyDescent="0.25">
      <c r="A14" t="s">
        <v>25</v>
      </c>
      <c r="B14" t="s">
        <v>26</v>
      </c>
      <c r="C14">
        <v>1</v>
      </c>
      <c r="D14">
        <v>27.03</v>
      </c>
      <c r="F14" t="s">
        <v>81</v>
      </c>
      <c r="G14" t="s">
        <v>82</v>
      </c>
      <c r="H14">
        <v>24</v>
      </c>
      <c r="I14">
        <v>784.8</v>
      </c>
    </row>
    <row r="15" spans="1:9" x14ac:dyDescent="0.25">
      <c r="A15" t="s">
        <v>301</v>
      </c>
      <c r="B15" t="s">
        <v>302</v>
      </c>
      <c r="C15">
        <v>3</v>
      </c>
      <c r="D15">
        <v>147.35</v>
      </c>
      <c r="F15" t="s">
        <v>705</v>
      </c>
      <c r="G15" t="s">
        <v>706</v>
      </c>
      <c r="H15">
        <v>1</v>
      </c>
      <c r="I15">
        <v>6.73</v>
      </c>
    </row>
    <row r="16" spans="1:9" x14ac:dyDescent="0.25">
      <c r="A16" t="s">
        <v>337</v>
      </c>
      <c r="B16" t="s">
        <v>338</v>
      </c>
      <c r="C16">
        <v>1</v>
      </c>
      <c r="D16">
        <v>10.57</v>
      </c>
      <c r="F16" t="s">
        <v>689</v>
      </c>
      <c r="G16" t="s">
        <v>690</v>
      </c>
      <c r="H16">
        <v>1</v>
      </c>
      <c r="I16">
        <v>16.309999999999999</v>
      </c>
    </row>
    <row r="17" spans="1:9" x14ac:dyDescent="0.25">
      <c r="A17" t="s">
        <v>81</v>
      </c>
      <c r="B17" t="s">
        <v>82</v>
      </c>
      <c r="C17">
        <v>24</v>
      </c>
      <c r="D17">
        <v>784.8</v>
      </c>
      <c r="F17" t="s">
        <v>55</v>
      </c>
      <c r="G17" t="s">
        <v>56</v>
      </c>
      <c r="H17">
        <v>274</v>
      </c>
      <c r="I17">
        <v>4464.6099999999997</v>
      </c>
    </row>
    <row r="18" spans="1:9" x14ac:dyDescent="0.25">
      <c r="A18" t="s">
        <v>705</v>
      </c>
      <c r="B18" t="s">
        <v>706</v>
      </c>
      <c r="C18">
        <v>1</v>
      </c>
      <c r="D18">
        <v>6.73</v>
      </c>
      <c r="F18" t="s">
        <v>699</v>
      </c>
      <c r="G18" t="s">
        <v>700</v>
      </c>
      <c r="H18">
        <v>1</v>
      </c>
      <c r="I18">
        <v>9.5399999999999991</v>
      </c>
    </row>
    <row r="19" spans="1:9" x14ac:dyDescent="0.25">
      <c r="A19" t="s">
        <v>707</v>
      </c>
      <c r="B19" t="s">
        <v>708</v>
      </c>
      <c r="C19">
        <v>1</v>
      </c>
      <c r="D19">
        <v>4.83</v>
      </c>
      <c r="F19" t="s">
        <v>211</v>
      </c>
      <c r="G19" t="s">
        <v>212</v>
      </c>
      <c r="H19">
        <v>5</v>
      </c>
      <c r="I19">
        <v>572.22</v>
      </c>
    </row>
    <row r="20" spans="1:9" x14ac:dyDescent="0.25">
      <c r="A20" t="s">
        <v>689</v>
      </c>
      <c r="B20" t="s">
        <v>690</v>
      </c>
      <c r="C20">
        <v>1</v>
      </c>
      <c r="D20">
        <v>16.309999999999999</v>
      </c>
      <c r="F20" t="s">
        <v>339</v>
      </c>
      <c r="G20" t="s">
        <v>340</v>
      </c>
      <c r="H20">
        <v>2</v>
      </c>
      <c r="I20">
        <v>6.98</v>
      </c>
    </row>
    <row r="21" spans="1:9" x14ac:dyDescent="0.25">
      <c r="A21" t="s">
        <v>55</v>
      </c>
      <c r="B21" t="s">
        <v>56</v>
      </c>
      <c r="C21">
        <v>293</v>
      </c>
      <c r="D21">
        <v>4779.6299999999992</v>
      </c>
      <c r="F21" t="s">
        <v>15</v>
      </c>
      <c r="G21" t="s">
        <v>16</v>
      </c>
      <c r="H21">
        <v>2</v>
      </c>
      <c r="I21">
        <v>32.619999999999997</v>
      </c>
    </row>
    <row r="22" spans="1:9" x14ac:dyDescent="0.25">
      <c r="A22" t="s">
        <v>699</v>
      </c>
      <c r="B22" t="s">
        <v>700</v>
      </c>
      <c r="C22">
        <v>1</v>
      </c>
      <c r="D22">
        <v>9.5399999999999991</v>
      </c>
      <c r="F22" t="s">
        <v>365</v>
      </c>
      <c r="G22" t="s">
        <v>366</v>
      </c>
      <c r="H22">
        <v>13</v>
      </c>
      <c r="I22">
        <v>50.63</v>
      </c>
    </row>
    <row r="23" spans="1:9" x14ac:dyDescent="0.25">
      <c r="A23" t="s">
        <v>697</v>
      </c>
      <c r="B23" t="s">
        <v>698</v>
      </c>
      <c r="C23">
        <v>2</v>
      </c>
      <c r="D23">
        <v>19.03</v>
      </c>
      <c r="F23" t="s">
        <v>549</v>
      </c>
      <c r="G23" t="s">
        <v>550</v>
      </c>
      <c r="H23">
        <v>3</v>
      </c>
      <c r="I23">
        <v>18.149999999999999</v>
      </c>
    </row>
    <row r="24" spans="1:9" x14ac:dyDescent="0.25">
      <c r="A24" t="s">
        <v>693</v>
      </c>
      <c r="B24" t="s">
        <v>694</v>
      </c>
      <c r="C24">
        <v>1</v>
      </c>
      <c r="D24">
        <v>11.39</v>
      </c>
      <c r="F24" t="s">
        <v>31</v>
      </c>
      <c r="G24" t="s">
        <v>32</v>
      </c>
      <c r="H24">
        <v>0</v>
      </c>
      <c r="I24">
        <v>0</v>
      </c>
    </row>
    <row r="25" spans="1:9" x14ac:dyDescent="0.25">
      <c r="A25" t="s">
        <v>695</v>
      </c>
      <c r="B25" t="s">
        <v>696</v>
      </c>
      <c r="C25">
        <v>2</v>
      </c>
      <c r="D25">
        <v>10.81</v>
      </c>
      <c r="F25" t="s">
        <v>109</v>
      </c>
      <c r="G25" t="s">
        <v>110</v>
      </c>
      <c r="H25">
        <v>43</v>
      </c>
      <c r="I25">
        <v>877.63</v>
      </c>
    </row>
    <row r="26" spans="1:9" x14ac:dyDescent="0.25">
      <c r="A26" t="s">
        <v>442</v>
      </c>
      <c r="B26" t="s">
        <v>443</v>
      </c>
      <c r="C26">
        <v>11</v>
      </c>
      <c r="D26">
        <v>244.89</v>
      </c>
      <c r="F26" t="s">
        <v>41</v>
      </c>
      <c r="G26" t="s">
        <v>42</v>
      </c>
      <c r="H26">
        <v>0</v>
      </c>
      <c r="I26">
        <v>0</v>
      </c>
    </row>
    <row r="27" spans="1:9" x14ac:dyDescent="0.25">
      <c r="A27" t="s">
        <v>505</v>
      </c>
      <c r="B27" t="s">
        <v>506</v>
      </c>
      <c r="C27">
        <v>1</v>
      </c>
      <c r="D27">
        <v>21.26</v>
      </c>
      <c r="F27" t="s">
        <v>251</v>
      </c>
      <c r="G27" t="s">
        <v>252</v>
      </c>
      <c r="H27">
        <v>2</v>
      </c>
      <c r="I27">
        <v>29.04</v>
      </c>
    </row>
    <row r="28" spans="1:9" x14ac:dyDescent="0.25">
      <c r="A28" t="s">
        <v>211</v>
      </c>
      <c r="B28" t="s">
        <v>212</v>
      </c>
      <c r="C28">
        <v>9</v>
      </c>
      <c r="D28">
        <v>891.66</v>
      </c>
      <c r="F28" t="s">
        <v>369</v>
      </c>
      <c r="G28" t="s">
        <v>370</v>
      </c>
      <c r="H28">
        <v>3</v>
      </c>
      <c r="I28">
        <v>11.67</v>
      </c>
    </row>
    <row r="29" spans="1:9" x14ac:dyDescent="0.25">
      <c r="A29" t="s">
        <v>703</v>
      </c>
      <c r="B29" t="s">
        <v>704</v>
      </c>
      <c r="C29">
        <v>1</v>
      </c>
      <c r="D29">
        <v>9.1300000000000008</v>
      </c>
      <c r="F29" t="s">
        <v>61</v>
      </c>
      <c r="G29" t="s">
        <v>62</v>
      </c>
      <c r="H29">
        <v>197</v>
      </c>
      <c r="I29">
        <v>5475.75</v>
      </c>
    </row>
    <row r="30" spans="1:9" x14ac:dyDescent="0.25">
      <c r="A30" t="s">
        <v>339</v>
      </c>
      <c r="B30" t="s">
        <v>340</v>
      </c>
      <c r="C30">
        <v>3</v>
      </c>
      <c r="D30">
        <v>10.220000000000001</v>
      </c>
      <c r="F30" t="s">
        <v>71</v>
      </c>
      <c r="G30" t="s">
        <v>72</v>
      </c>
      <c r="H30">
        <v>30</v>
      </c>
      <c r="I30">
        <v>1743.72</v>
      </c>
    </row>
    <row r="31" spans="1:9" x14ac:dyDescent="0.25">
      <c r="A31" t="s">
        <v>15</v>
      </c>
      <c r="B31" t="s">
        <v>16</v>
      </c>
      <c r="C31">
        <v>4</v>
      </c>
      <c r="D31">
        <v>66.56</v>
      </c>
      <c r="F31" t="s">
        <v>148</v>
      </c>
      <c r="G31" t="s">
        <v>149</v>
      </c>
      <c r="H31">
        <v>0</v>
      </c>
      <c r="I31">
        <v>0</v>
      </c>
    </row>
    <row r="32" spans="1:9" x14ac:dyDescent="0.25">
      <c r="A32" t="s">
        <v>365</v>
      </c>
      <c r="B32" t="s">
        <v>366</v>
      </c>
      <c r="C32">
        <v>13</v>
      </c>
      <c r="D32">
        <v>50.63</v>
      </c>
      <c r="F32" t="s">
        <v>77</v>
      </c>
      <c r="G32" t="s">
        <v>78</v>
      </c>
      <c r="H32">
        <v>21</v>
      </c>
      <c r="I32">
        <v>1715.37</v>
      </c>
    </row>
    <row r="33" spans="1:9" x14ac:dyDescent="0.25">
      <c r="A33" t="s">
        <v>549</v>
      </c>
      <c r="B33" t="s">
        <v>550</v>
      </c>
      <c r="C33">
        <v>5</v>
      </c>
      <c r="D33">
        <v>29.95</v>
      </c>
      <c r="F33" t="s">
        <v>29</v>
      </c>
      <c r="G33" t="s">
        <v>30</v>
      </c>
      <c r="H33">
        <v>0</v>
      </c>
      <c r="I33">
        <v>0</v>
      </c>
    </row>
    <row r="34" spans="1:9" x14ac:dyDescent="0.25">
      <c r="A34" t="s">
        <v>533</v>
      </c>
      <c r="B34" t="s">
        <v>534</v>
      </c>
      <c r="C34">
        <v>0</v>
      </c>
      <c r="D34">
        <v>0</v>
      </c>
      <c r="F34" t="s">
        <v>407</v>
      </c>
      <c r="G34" t="s">
        <v>408</v>
      </c>
      <c r="H34">
        <v>2</v>
      </c>
      <c r="I34">
        <v>39.33</v>
      </c>
    </row>
    <row r="35" spans="1:9" x14ac:dyDescent="0.25">
      <c r="A35" t="s">
        <v>31</v>
      </c>
      <c r="B35" t="s">
        <v>32</v>
      </c>
      <c r="C35">
        <v>5</v>
      </c>
      <c r="D35">
        <v>145.4</v>
      </c>
      <c r="F35" t="s">
        <v>207</v>
      </c>
      <c r="G35" t="s">
        <v>208</v>
      </c>
      <c r="H35">
        <v>8</v>
      </c>
      <c r="I35">
        <v>187.22</v>
      </c>
    </row>
    <row r="36" spans="1:9" x14ac:dyDescent="0.25">
      <c r="A36" t="s">
        <v>109</v>
      </c>
      <c r="B36" t="s">
        <v>110</v>
      </c>
      <c r="C36">
        <v>69</v>
      </c>
      <c r="D36">
        <v>1416.1100000000001</v>
      </c>
      <c r="F36" t="s">
        <v>299</v>
      </c>
      <c r="G36" t="s">
        <v>300</v>
      </c>
      <c r="H36">
        <v>2</v>
      </c>
      <c r="I36">
        <v>49.02</v>
      </c>
    </row>
    <row r="37" spans="1:9" x14ac:dyDescent="0.25">
      <c r="A37" t="s">
        <v>725</v>
      </c>
      <c r="B37" t="s">
        <v>726</v>
      </c>
      <c r="C37">
        <v>0</v>
      </c>
      <c r="D37">
        <v>0</v>
      </c>
      <c r="F37" t="s">
        <v>685</v>
      </c>
      <c r="G37" t="s">
        <v>686</v>
      </c>
      <c r="H37">
        <v>1</v>
      </c>
      <c r="I37">
        <v>20.41</v>
      </c>
    </row>
    <row r="38" spans="1:9" x14ac:dyDescent="0.25">
      <c r="A38" t="s">
        <v>41</v>
      </c>
      <c r="B38" t="s">
        <v>42</v>
      </c>
      <c r="C38">
        <v>0</v>
      </c>
      <c r="D38">
        <v>0</v>
      </c>
      <c r="F38" t="s">
        <v>49</v>
      </c>
      <c r="G38" t="s">
        <v>50</v>
      </c>
      <c r="H38">
        <v>4</v>
      </c>
      <c r="I38">
        <v>81.64</v>
      </c>
    </row>
    <row r="39" spans="1:9" x14ac:dyDescent="0.25">
      <c r="A39" t="s">
        <v>673</v>
      </c>
      <c r="B39" t="s">
        <v>674</v>
      </c>
      <c r="C39">
        <v>10</v>
      </c>
      <c r="D39">
        <v>36.22</v>
      </c>
      <c r="F39" t="s">
        <v>156</v>
      </c>
      <c r="G39" t="s">
        <v>157</v>
      </c>
      <c r="H39">
        <v>19</v>
      </c>
      <c r="I39">
        <v>910.1</v>
      </c>
    </row>
    <row r="40" spans="1:9" x14ac:dyDescent="0.25">
      <c r="A40" t="s">
        <v>591</v>
      </c>
      <c r="B40" t="s">
        <v>592</v>
      </c>
      <c r="C40">
        <v>1</v>
      </c>
      <c r="D40">
        <v>20.92</v>
      </c>
      <c r="F40" t="s">
        <v>51</v>
      </c>
      <c r="G40" t="s">
        <v>52</v>
      </c>
      <c r="H40">
        <v>14</v>
      </c>
      <c r="I40">
        <v>584.30999999999995</v>
      </c>
    </row>
    <row r="41" spans="1:9" x14ac:dyDescent="0.25">
      <c r="A41" t="s">
        <v>671</v>
      </c>
      <c r="B41" t="s">
        <v>672</v>
      </c>
      <c r="C41">
        <v>1</v>
      </c>
      <c r="D41">
        <v>36.58</v>
      </c>
      <c r="F41" t="s">
        <v>495</v>
      </c>
      <c r="G41" t="s">
        <v>496</v>
      </c>
      <c r="H41">
        <v>103</v>
      </c>
      <c r="I41">
        <v>1257.6300000000001</v>
      </c>
    </row>
    <row r="42" spans="1:9" x14ac:dyDescent="0.25">
      <c r="A42" t="s">
        <v>323</v>
      </c>
      <c r="B42" t="s">
        <v>324</v>
      </c>
      <c r="C42">
        <v>2</v>
      </c>
      <c r="D42">
        <v>25.04</v>
      </c>
      <c r="F42" t="s">
        <v>91</v>
      </c>
      <c r="G42" t="s">
        <v>92</v>
      </c>
      <c r="H42">
        <v>57</v>
      </c>
      <c r="I42">
        <v>818.58</v>
      </c>
    </row>
    <row r="43" spans="1:9" x14ac:dyDescent="0.25">
      <c r="A43" t="s">
        <v>251</v>
      </c>
      <c r="B43" t="s">
        <v>252</v>
      </c>
      <c r="C43">
        <v>8</v>
      </c>
      <c r="D43">
        <v>105.87</v>
      </c>
      <c r="F43" t="s">
        <v>23</v>
      </c>
      <c r="G43" t="s">
        <v>24</v>
      </c>
      <c r="H43">
        <v>13</v>
      </c>
      <c r="I43">
        <v>572.62</v>
      </c>
    </row>
    <row r="44" spans="1:9" x14ac:dyDescent="0.25">
      <c r="A44" t="s">
        <v>369</v>
      </c>
      <c r="B44" t="s">
        <v>370</v>
      </c>
      <c r="C44">
        <v>4</v>
      </c>
      <c r="D44">
        <v>15.41</v>
      </c>
      <c r="F44" t="s">
        <v>120</v>
      </c>
      <c r="G44" t="s">
        <v>121</v>
      </c>
      <c r="H44">
        <v>2</v>
      </c>
      <c r="I44">
        <v>98.2</v>
      </c>
    </row>
    <row r="45" spans="1:9" x14ac:dyDescent="0.25">
      <c r="A45" t="s">
        <v>559</v>
      </c>
      <c r="B45" t="s">
        <v>560</v>
      </c>
      <c r="C45">
        <v>0</v>
      </c>
      <c r="D45">
        <v>0</v>
      </c>
      <c r="F45" t="s">
        <v>333</v>
      </c>
      <c r="G45" t="s">
        <v>334</v>
      </c>
      <c r="H45">
        <v>47</v>
      </c>
      <c r="I45">
        <v>573.23</v>
      </c>
    </row>
    <row r="46" spans="1:9" x14ac:dyDescent="0.25">
      <c r="A46" t="s">
        <v>61</v>
      </c>
      <c r="B46" t="s">
        <v>62</v>
      </c>
      <c r="C46">
        <v>199</v>
      </c>
      <c r="D46">
        <v>5568.49</v>
      </c>
      <c r="F46" t="s">
        <v>679</v>
      </c>
      <c r="G46" t="s">
        <v>680</v>
      </c>
      <c r="H46">
        <v>8</v>
      </c>
      <c r="I46">
        <v>29.05</v>
      </c>
    </row>
    <row r="47" spans="1:9" x14ac:dyDescent="0.25">
      <c r="A47" t="s">
        <v>428</v>
      </c>
      <c r="B47" t="s">
        <v>429</v>
      </c>
      <c r="C47">
        <v>4</v>
      </c>
      <c r="D47">
        <v>135.73000000000002</v>
      </c>
      <c r="F47" t="s">
        <v>375</v>
      </c>
      <c r="G47" t="s">
        <v>376</v>
      </c>
      <c r="H47">
        <v>0</v>
      </c>
      <c r="I47">
        <v>0</v>
      </c>
    </row>
    <row r="48" spans="1:9" x14ac:dyDescent="0.25">
      <c r="A48" t="s">
        <v>71</v>
      </c>
      <c r="B48" t="s">
        <v>72</v>
      </c>
      <c r="C48">
        <v>33</v>
      </c>
      <c r="D48">
        <v>1917.99</v>
      </c>
      <c r="F48" t="s">
        <v>168</v>
      </c>
      <c r="G48" t="s">
        <v>169</v>
      </c>
      <c r="H48">
        <v>0</v>
      </c>
      <c r="I48">
        <v>0</v>
      </c>
    </row>
    <row r="49" spans="1:9" x14ac:dyDescent="0.25">
      <c r="A49" t="s">
        <v>663</v>
      </c>
      <c r="B49" t="s">
        <v>664</v>
      </c>
      <c r="C49">
        <v>2</v>
      </c>
      <c r="D49">
        <v>47.22</v>
      </c>
      <c r="F49" t="s">
        <v>255</v>
      </c>
      <c r="G49" t="s">
        <v>256</v>
      </c>
      <c r="H49">
        <v>3</v>
      </c>
      <c r="I49">
        <v>44.01</v>
      </c>
    </row>
    <row r="50" spans="1:9" x14ac:dyDescent="0.25">
      <c r="A50" t="s">
        <v>148</v>
      </c>
      <c r="B50" t="s">
        <v>149</v>
      </c>
      <c r="C50">
        <v>0</v>
      </c>
      <c r="D50">
        <v>0</v>
      </c>
      <c r="F50" t="s">
        <v>87</v>
      </c>
      <c r="G50" t="s">
        <v>88</v>
      </c>
      <c r="H50">
        <v>21</v>
      </c>
      <c r="I50">
        <v>464.25</v>
      </c>
    </row>
    <row r="51" spans="1:9" x14ac:dyDescent="0.25">
      <c r="A51" t="s">
        <v>77</v>
      </c>
      <c r="B51" t="s">
        <v>78</v>
      </c>
      <c r="C51">
        <v>37</v>
      </c>
      <c r="D51">
        <v>2906.57</v>
      </c>
      <c r="F51" t="s">
        <v>170</v>
      </c>
      <c r="G51" t="s">
        <v>88</v>
      </c>
      <c r="H51">
        <v>-15</v>
      </c>
      <c r="I51">
        <v>-173.9</v>
      </c>
    </row>
    <row r="52" spans="1:9" x14ac:dyDescent="0.25">
      <c r="A52" t="s">
        <v>29</v>
      </c>
      <c r="B52" t="s">
        <v>30</v>
      </c>
      <c r="C52">
        <v>1</v>
      </c>
      <c r="D52">
        <v>24.92</v>
      </c>
      <c r="F52" t="s">
        <v>281</v>
      </c>
      <c r="G52" t="s">
        <v>282</v>
      </c>
      <c r="H52">
        <v>4</v>
      </c>
      <c r="I52">
        <v>67.67</v>
      </c>
    </row>
    <row r="53" spans="1:9" x14ac:dyDescent="0.25">
      <c r="A53" t="s">
        <v>460</v>
      </c>
      <c r="B53" t="s">
        <v>461</v>
      </c>
      <c r="C53">
        <v>8</v>
      </c>
      <c r="D53">
        <v>266</v>
      </c>
      <c r="F53" t="s">
        <v>75</v>
      </c>
      <c r="G53" t="s">
        <v>76</v>
      </c>
      <c r="H53">
        <v>215</v>
      </c>
      <c r="I53">
        <v>2737.71</v>
      </c>
    </row>
    <row r="54" spans="1:9" x14ac:dyDescent="0.25">
      <c r="A54" t="s">
        <v>407</v>
      </c>
      <c r="B54" t="s">
        <v>408</v>
      </c>
      <c r="C54">
        <v>3</v>
      </c>
      <c r="D54">
        <v>59.91</v>
      </c>
      <c r="F54" t="s">
        <v>111</v>
      </c>
      <c r="G54" t="s">
        <v>112</v>
      </c>
      <c r="H54">
        <v>9</v>
      </c>
      <c r="I54">
        <v>331.2</v>
      </c>
    </row>
    <row r="55" spans="1:9" x14ac:dyDescent="0.25">
      <c r="A55" t="s">
        <v>207</v>
      </c>
      <c r="B55" t="s">
        <v>208</v>
      </c>
      <c r="C55">
        <v>8</v>
      </c>
      <c r="D55">
        <v>187.22</v>
      </c>
      <c r="F55" t="s">
        <v>521</v>
      </c>
      <c r="G55" t="s">
        <v>522</v>
      </c>
      <c r="H55">
        <v>2</v>
      </c>
      <c r="I55">
        <v>29.58</v>
      </c>
    </row>
    <row r="56" spans="1:9" x14ac:dyDescent="0.25">
      <c r="A56" t="s">
        <v>489</v>
      </c>
      <c r="B56" t="s">
        <v>490</v>
      </c>
      <c r="C56">
        <v>10</v>
      </c>
      <c r="D56">
        <v>318.14</v>
      </c>
      <c r="F56" t="s">
        <v>39</v>
      </c>
      <c r="G56" t="s">
        <v>40</v>
      </c>
      <c r="H56">
        <v>59</v>
      </c>
      <c r="I56">
        <v>1245.32</v>
      </c>
    </row>
    <row r="57" spans="1:9" x14ac:dyDescent="0.25">
      <c r="A57" t="s">
        <v>447</v>
      </c>
      <c r="B57" t="s">
        <v>448</v>
      </c>
      <c r="C57">
        <v>9</v>
      </c>
      <c r="D57">
        <v>287.16999999999996</v>
      </c>
      <c r="F57" t="s">
        <v>321</v>
      </c>
      <c r="G57" t="s">
        <v>322</v>
      </c>
      <c r="H57">
        <v>4</v>
      </c>
      <c r="I57">
        <v>95.19</v>
      </c>
    </row>
    <row r="58" spans="1:9" x14ac:dyDescent="0.25">
      <c r="A58" t="s">
        <v>299</v>
      </c>
      <c r="B58" t="s">
        <v>300</v>
      </c>
      <c r="C58">
        <v>6</v>
      </c>
      <c r="D58">
        <v>149.54</v>
      </c>
      <c r="F58" t="s">
        <v>205</v>
      </c>
      <c r="G58" t="s">
        <v>206</v>
      </c>
      <c r="H58">
        <v>97</v>
      </c>
      <c r="I58">
        <v>1343.45</v>
      </c>
    </row>
    <row r="59" spans="1:9" x14ac:dyDescent="0.25">
      <c r="A59" t="s">
        <v>685</v>
      </c>
      <c r="B59" t="s">
        <v>686</v>
      </c>
      <c r="C59">
        <v>1</v>
      </c>
      <c r="D59">
        <v>20.41</v>
      </c>
      <c r="F59" t="s">
        <v>105</v>
      </c>
      <c r="G59" t="s">
        <v>106</v>
      </c>
      <c r="H59">
        <v>42</v>
      </c>
      <c r="I59">
        <v>1029.42</v>
      </c>
    </row>
    <row r="60" spans="1:9" x14ac:dyDescent="0.25">
      <c r="A60" t="s">
        <v>49</v>
      </c>
      <c r="B60" t="s">
        <v>50</v>
      </c>
      <c r="C60">
        <v>5</v>
      </c>
      <c r="D60">
        <v>102.22</v>
      </c>
      <c r="F60" t="s">
        <v>35</v>
      </c>
      <c r="G60" t="s">
        <v>36</v>
      </c>
      <c r="H60">
        <v>0</v>
      </c>
      <c r="I60">
        <v>0</v>
      </c>
    </row>
    <row r="61" spans="1:9" x14ac:dyDescent="0.25">
      <c r="A61" t="s">
        <v>156</v>
      </c>
      <c r="B61" t="s">
        <v>157</v>
      </c>
      <c r="C61">
        <v>21</v>
      </c>
      <c r="D61">
        <v>1025.54</v>
      </c>
      <c r="F61" t="s">
        <v>177</v>
      </c>
      <c r="G61" t="s">
        <v>178</v>
      </c>
      <c r="H61">
        <v>31</v>
      </c>
      <c r="I61">
        <v>339.39</v>
      </c>
    </row>
    <row r="62" spans="1:9" x14ac:dyDescent="0.25">
      <c r="A62" t="s">
        <v>669</v>
      </c>
      <c r="B62" t="s">
        <v>670</v>
      </c>
      <c r="C62">
        <v>1</v>
      </c>
      <c r="D62">
        <v>37.46</v>
      </c>
      <c r="F62" t="s">
        <v>267</v>
      </c>
      <c r="G62" t="s">
        <v>268</v>
      </c>
      <c r="H62">
        <v>8</v>
      </c>
      <c r="I62">
        <v>43.28</v>
      </c>
    </row>
    <row r="63" spans="1:9" x14ac:dyDescent="0.25">
      <c r="A63" t="s">
        <v>467</v>
      </c>
      <c r="B63" t="s">
        <v>468</v>
      </c>
      <c r="C63">
        <v>6</v>
      </c>
      <c r="D63">
        <v>247.44</v>
      </c>
      <c r="F63" t="s">
        <v>45</v>
      </c>
      <c r="G63" t="s">
        <v>46</v>
      </c>
      <c r="H63">
        <v>11</v>
      </c>
      <c r="I63">
        <v>268.77</v>
      </c>
    </row>
    <row r="64" spans="1:9" x14ac:dyDescent="0.25">
      <c r="A64" t="s">
        <v>51</v>
      </c>
      <c r="B64" t="s">
        <v>52</v>
      </c>
      <c r="C64">
        <v>16</v>
      </c>
      <c r="D64">
        <v>667.13</v>
      </c>
      <c r="F64" t="s">
        <v>173</v>
      </c>
      <c r="G64" t="s">
        <v>174</v>
      </c>
      <c r="H64">
        <v>27</v>
      </c>
      <c r="I64">
        <v>1070.5</v>
      </c>
    </row>
    <row r="65" spans="1:9" x14ac:dyDescent="0.25">
      <c r="A65" t="s">
        <v>495</v>
      </c>
      <c r="B65" t="s">
        <v>496</v>
      </c>
      <c r="C65">
        <v>121</v>
      </c>
      <c r="D65">
        <v>1441.72</v>
      </c>
      <c r="F65" t="s">
        <v>271</v>
      </c>
      <c r="G65" t="s">
        <v>272</v>
      </c>
      <c r="H65">
        <v>2</v>
      </c>
      <c r="I65">
        <v>38.74</v>
      </c>
    </row>
    <row r="66" spans="1:9" x14ac:dyDescent="0.25">
      <c r="A66" t="s">
        <v>91</v>
      </c>
      <c r="B66" t="s">
        <v>92</v>
      </c>
      <c r="C66">
        <v>85</v>
      </c>
      <c r="D66">
        <v>1190.5999999999999</v>
      </c>
      <c r="F66" t="s">
        <v>391</v>
      </c>
      <c r="G66" t="s">
        <v>392</v>
      </c>
      <c r="H66">
        <v>0</v>
      </c>
      <c r="I66">
        <v>0</v>
      </c>
    </row>
    <row r="67" spans="1:9" x14ac:dyDescent="0.25">
      <c r="A67" t="s">
        <v>23</v>
      </c>
      <c r="B67" t="s">
        <v>24</v>
      </c>
      <c r="C67">
        <v>18</v>
      </c>
      <c r="D67">
        <v>781.58</v>
      </c>
      <c r="F67" t="s">
        <v>193</v>
      </c>
      <c r="G67" t="s">
        <v>194</v>
      </c>
      <c r="H67">
        <v>9</v>
      </c>
      <c r="I67">
        <v>207.39</v>
      </c>
    </row>
    <row r="68" spans="1:9" x14ac:dyDescent="0.25">
      <c r="A68" t="s">
        <v>645</v>
      </c>
      <c r="B68" t="s">
        <v>646</v>
      </c>
      <c r="C68">
        <v>1</v>
      </c>
      <c r="D68">
        <v>117.41</v>
      </c>
      <c r="F68" t="s">
        <v>67</v>
      </c>
      <c r="G68" t="s">
        <v>68</v>
      </c>
      <c r="H68">
        <v>-6</v>
      </c>
      <c r="I68">
        <v>-377.07</v>
      </c>
    </row>
    <row r="69" spans="1:9" x14ac:dyDescent="0.25">
      <c r="A69" t="s">
        <v>120</v>
      </c>
      <c r="B69" t="s">
        <v>121</v>
      </c>
      <c r="C69">
        <v>28</v>
      </c>
      <c r="D69">
        <v>1709.64</v>
      </c>
      <c r="F69" t="s">
        <v>144</v>
      </c>
      <c r="G69" t="s">
        <v>145</v>
      </c>
      <c r="H69">
        <v>27</v>
      </c>
      <c r="I69">
        <v>1547.1</v>
      </c>
    </row>
    <row r="70" spans="1:9" x14ac:dyDescent="0.25">
      <c r="A70" t="s">
        <v>213</v>
      </c>
      <c r="B70" t="s">
        <v>214</v>
      </c>
      <c r="C70">
        <v>3</v>
      </c>
      <c r="D70">
        <v>93.34</v>
      </c>
      <c r="F70" t="s">
        <v>17</v>
      </c>
      <c r="G70" t="s">
        <v>18</v>
      </c>
      <c r="H70">
        <v>638</v>
      </c>
      <c r="I70">
        <v>8094.4</v>
      </c>
    </row>
    <row r="71" spans="1:9" x14ac:dyDescent="0.25">
      <c r="A71" t="s">
        <v>333</v>
      </c>
      <c r="B71" t="s">
        <v>334</v>
      </c>
      <c r="C71">
        <v>47</v>
      </c>
      <c r="D71">
        <v>573.23</v>
      </c>
      <c r="F71" t="s">
        <v>265</v>
      </c>
      <c r="G71" t="s">
        <v>266</v>
      </c>
      <c r="H71">
        <v>4</v>
      </c>
      <c r="I71">
        <v>92.26</v>
      </c>
    </row>
    <row r="72" spans="1:9" x14ac:dyDescent="0.25">
      <c r="A72" t="s">
        <v>661</v>
      </c>
      <c r="B72" t="s">
        <v>662</v>
      </c>
      <c r="C72">
        <v>1</v>
      </c>
      <c r="D72">
        <v>55.84</v>
      </c>
      <c r="F72" t="s">
        <v>21</v>
      </c>
      <c r="G72" t="s">
        <v>22</v>
      </c>
      <c r="H72">
        <v>0</v>
      </c>
      <c r="I72">
        <v>0</v>
      </c>
    </row>
    <row r="73" spans="1:9" x14ac:dyDescent="0.25">
      <c r="A73" t="s">
        <v>543</v>
      </c>
      <c r="B73" t="s">
        <v>544</v>
      </c>
      <c r="C73">
        <v>2</v>
      </c>
      <c r="D73">
        <v>49.42</v>
      </c>
      <c r="F73" t="s">
        <v>85</v>
      </c>
      <c r="G73" t="s">
        <v>86</v>
      </c>
      <c r="H73">
        <v>11</v>
      </c>
      <c r="I73">
        <v>277.98</v>
      </c>
    </row>
    <row r="74" spans="1:9" x14ac:dyDescent="0.25">
      <c r="A74" t="s">
        <v>679</v>
      </c>
      <c r="B74" t="s">
        <v>680</v>
      </c>
      <c r="C74">
        <v>10</v>
      </c>
      <c r="D74">
        <v>42.480000000000004</v>
      </c>
      <c r="F74" t="s">
        <v>223</v>
      </c>
      <c r="G74" t="s">
        <v>224</v>
      </c>
      <c r="H74">
        <v>7</v>
      </c>
      <c r="I74">
        <v>34.369999999999997</v>
      </c>
    </row>
    <row r="75" spans="1:9" x14ac:dyDescent="0.25">
      <c r="A75" t="s">
        <v>681</v>
      </c>
      <c r="B75" t="s">
        <v>682</v>
      </c>
      <c r="C75">
        <v>1</v>
      </c>
      <c r="D75">
        <v>28.84</v>
      </c>
      <c r="F75" t="s">
        <v>195</v>
      </c>
      <c r="G75" t="s">
        <v>196</v>
      </c>
      <c r="H75">
        <v>0</v>
      </c>
      <c r="I75">
        <v>0</v>
      </c>
    </row>
    <row r="76" spans="1:9" x14ac:dyDescent="0.25">
      <c r="A76" t="s">
        <v>445</v>
      </c>
      <c r="B76" t="s">
        <v>446</v>
      </c>
      <c r="C76">
        <v>1</v>
      </c>
      <c r="D76">
        <v>41.93</v>
      </c>
      <c r="F76" t="s">
        <v>187</v>
      </c>
      <c r="G76" t="s">
        <v>188</v>
      </c>
      <c r="H76">
        <v>16</v>
      </c>
      <c r="I76">
        <v>104.8</v>
      </c>
    </row>
    <row r="77" spans="1:9" x14ac:dyDescent="0.25">
      <c r="A77" t="s">
        <v>375</v>
      </c>
      <c r="B77" t="s">
        <v>376</v>
      </c>
      <c r="C77">
        <v>0</v>
      </c>
      <c r="D77">
        <v>0</v>
      </c>
      <c r="F77" t="s">
        <v>117</v>
      </c>
      <c r="G77" t="s">
        <v>118</v>
      </c>
      <c r="H77">
        <v>30</v>
      </c>
      <c r="I77">
        <v>196.5</v>
      </c>
    </row>
    <row r="78" spans="1:9" x14ac:dyDescent="0.25">
      <c r="A78" t="s">
        <v>168</v>
      </c>
      <c r="B78" t="s">
        <v>169</v>
      </c>
      <c r="C78">
        <v>0</v>
      </c>
      <c r="D78">
        <v>0</v>
      </c>
      <c r="F78" t="s">
        <v>134</v>
      </c>
      <c r="G78" t="s">
        <v>135</v>
      </c>
      <c r="H78">
        <v>118</v>
      </c>
      <c r="I78">
        <v>694.56</v>
      </c>
    </row>
    <row r="79" spans="1:9" x14ac:dyDescent="0.25">
      <c r="A79" t="s">
        <v>255</v>
      </c>
      <c r="B79" t="s">
        <v>256</v>
      </c>
      <c r="C79">
        <v>134</v>
      </c>
      <c r="D79">
        <v>1996.1299999999999</v>
      </c>
      <c r="F79" t="s">
        <v>711</v>
      </c>
      <c r="G79" t="s">
        <v>712</v>
      </c>
      <c r="H79">
        <v>0</v>
      </c>
      <c r="I79">
        <v>0</v>
      </c>
    </row>
    <row r="80" spans="1:9" x14ac:dyDescent="0.25">
      <c r="A80" t="s">
        <v>87</v>
      </c>
      <c r="B80" t="s">
        <v>88</v>
      </c>
      <c r="C80">
        <v>22</v>
      </c>
      <c r="D80">
        <v>495.66</v>
      </c>
      <c r="F80" t="s">
        <v>191</v>
      </c>
      <c r="G80" t="s">
        <v>192</v>
      </c>
      <c r="H80">
        <v>15</v>
      </c>
      <c r="I80">
        <v>218.39</v>
      </c>
    </row>
    <row r="81" spans="1:9" x14ac:dyDescent="0.25">
      <c r="A81" t="s">
        <v>619</v>
      </c>
      <c r="B81" t="s">
        <v>620</v>
      </c>
      <c r="C81">
        <v>27</v>
      </c>
      <c r="D81">
        <v>672.84</v>
      </c>
      <c r="F81" t="s">
        <v>683</v>
      </c>
      <c r="G81" t="s">
        <v>684</v>
      </c>
      <c r="H81">
        <v>3</v>
      </c>
      <c r="I81">
        <v>21.44</v>
      </c>
    </row>
    <row r="82" spans="1:9" x14ac:dyDescent="0.25">
      <c r="A82" t="s">
        <v>170</v>
      </c>
      <c r="B82" t="s">
        <v>88</v>
      </c>
      <c r="C82">
        <v>-14</v>
      </c>
      <c r="D82">
        <v>-161.38</v>
      </c>
      <c r="F82" t="s">
        <v>124</v>
      </c>
      <c r="G82" t="s">
        <v>125</v>
      </c>
      <c r="H82">
        <v>9</v>
      </c>
      <c r="I82">
        <v>220.36</v>
      </c>
    </row>
    <row r="83" spans="1:9" x14ac:dyDescent="0.25">
      <c r="A83" t="s">
        <v>281</v>
      </c>
      <c r="B83" t="s">
        <v>282</v>
      </c>
      <c r="C83">
        <v>4</v>
      </c>
      <c r="D83">
        <v>67.67</v>
      </c>
      <c r="F83" t="s">
        <v>651</v>
      </c>
      <c r="G83" t="s">
        <v>652</v>
      </c>
      <c r="H83">
        <v>6</v>
      </c>
      <c r="I83">
        <v>97.86</v>
      </c>
    </row>
    <row r="84" spans="1:9" x14ac:dyDescent="0.25">
      <c r="A84" t="s">
        <v>475</v>
      </c>
      <c r="B84" t="s">
        <v>476</v>
      </c>
      <c r="C84">
        <v>0</v>
      </c>
      <c r="D84">
        <v>0</v>
      </c>
      <c r="F84" t="s">
        <v>132</v>
      </c>
      <c r="G84" t="s">
        <v>133</v>
      </c>
      <c r="H84">
        <v>66</v>
      </c>
      <c r="I84">
        <v>427.54</v>
      </c>
    </row>
    <row r="85" spans="1:9" x14ac:dyDescent="0.25">
      <c r="A85" t="s">
        <v>75</v>
      </c>
      <c r="B85" t="s">
        <v>76</v>
      </c>
      <c r="C85">
        <v>625</v>
      </c>
      <c r="D85">
        <v>7845.6999999999989</v>
      </c>
      <c r="F85" t="s">
        <v>27</v>
      </c>
      <c r="G85" t="s">
        <v>28</v>
      </c>
      <c r="H85">
        <v>4</v>
      </c>
      <c r="I85">
        <v>58.68</v>
      </c>
    </row>
    <row r="86" spans="1:9" x14ac:dyDescent="0.25">
      <c r="A86" t="s">
        <v>424</v>
      </c>
      <c r="B86" t="s">
        <v>425</v>
      </c>
      <c r="C86">
        <v>26</v>
      </c>
      <c r="D86">
        <v>674.39</v>
      </c>
      <c r="F86" t="s">
        <v>649</v>
      </c>
      <c r="G86" t="s">
        <v>650</v>
      </c>
      <c r="H86">
        <v>2</v>
      </c>
      <c r="I86">
        <v>40.82</v>
      </c>
    </row>
    <row r="87" spans="1:9" x14ac:dyDescent="0.25">
      <c r="A87" t="s">
        <v>111</v>
      </c>
      <c r="B87" t="s">
        <v>112</v>
      </c>
      <c r="C87">
        <v>10</v>
      </c>
      <c r="D87">
        <v>406.4</v>
      </c>
      <c r="F87" t="s">
        <v>162</v>
      </c>
      <c r="G87" t="s">
        <v>163</v>
      </c>
      <c r="H87">
        <v>19</v>
      </c>
      <c r="I87">
        <v>123.39</v>
      </c>
    </row>
    <row r="88" spans="1:9" x14ac:dyDescent="0.25">
      <c r="A88" t="s">
        <v>434</v>
      </c>
      <c r="B88" t="s">
        <v>435</v>
      </c>
      <c r="C88">
        <v>32</v>
      </c>
      <c r="D88">
        <v>1367.57</v>
      </c>
      <c r="F88" t="s">
        <v>65</v>
      </c>
      <c r="G88" t="s">
        <v>66</v>
      </c>
      <c r="H88">
        <v>207</v>
      </c>
      <c r="I88">
        <v>2982.05</v>
      </c>
    </row>
    <row r="89" spans="1:9" x14ac:dyDescent="0.25">
      <c r="A89" t="s">
        <v>521</v>
      </c>
      <c r="B89" t="s">
        <v>522</v>
      </c>
      <c r="C89">
        <v>5</v>
      </c>
      <c r="D89">
        <v>77.509999999999991</v>
      </c>
      <c r="F89" t="s">
        <v>731</v>
      </c>
      <c r="G89" t="s">
        <v>732</v>
      </c>
      <c r="H89">
        <v>-1</v>
      </c>
      <c r="I89">
        <v>-32.700000000000003</v>
      </c>
    </row>
    <row r="90" spans="1:9" x14ac:dyDescent="0.25">
      <c r="A90" t="s">
        <v>39</v>
      </c>
      <c r="B90" t="s">
        <v>40</v>
      </c>
      <c r="C90">
        <v>72</v>
      </c>
      <c r="D90">
        <v>1517.58</v>
      </c>
      <c r="F90" t="s">
        <v>635</v>
      </c>
      <c r="G90" t="s">
        <v>636</v>
      </c>
      <c r="H90">
        <v>4</v>
      </c>
      <c r="I90">
        <v>206.9</v>
      </c>
    </row>
    <row r="91" spans="1:9" x14ac:dyDescent="0.25">
      <c r="A91" t="s">
        <v>321</v>
      </c>
      <c r="B91" t="s">
        <v>322</v>
      </c>
      <c r="C91">
        <v>6</v>
      </c>
      <c r="D91">
        <v>125.03</v>
      </c>
      <c r="F91" t="s">
        <v>115</v>
      </c>
      <c r="G91" t="s">
        <v>116</v>
      </c>
      <c r="H91">
        <v>32</v>
      </c>
      <c r="I91">
        <v>390.72</v>
      </c>
    </row>
    <row r="92" spans="1:9" x14ac:dyDescent="0.25">
      <c r="A92" t="s">
        <v>458</v>
      </c>
      <c r="B92" t="s">
        <v>459</v>
      </c>
      <c r="C92">
        <v>25</v>
      </c>
      <c r="D92">
        <v>206.18</v>
      </c>
      <c r="F92" t="s">
        <v>47</v>
      </c>
      <c r="G92" t="s">
        <v>48</v>
      </c>
      <c r="H92">
        <v>0</v>
      </c>
      <c r="I92">
        <v>0</v>
      </c>
    </row>
    <row r="93" spans="1:9" x14ac:dyDescent="0.25">
      <c r="A93" t="s">
        <v>477</v>
      </c>
      <c r="B93" t="s">
        <v>478</v>
      </c>
      <c r="C93">
        <v>10</v>
      </c>
      <c r="D93">
        <v>157.86000000000001</v>
      </c>
      <c r="F93" t="s">
        <v>263</v>
      </c>
      <c r="G93" t="s">
        <v>264</v>
      </c>
      <c r="H93">
        <v>15</v>
      </c>
      <c r="I93">
        <v>490.5</v>
      </c>
    </row>
    <row r="94" spans="1:9" x14ac:dyDescent="0.25">
      <c r="A94" t="s">
        <v>243</v>
      </c>
      <c r="B94" t="s">
        <v>244</v>
      </c>
      <c r="C94">
        <v>2</v>
      </c>
      <c r="D94">
        <v>134.53</v>
      </c>
      <c r="F94" t="s">
        <v>150</v>
      </c>
      <c r="G94" t="s">
        <v>151</v>
      </c>
      <c r="H94">
        <v>3</v>
      </c>
      <c r="I94">
        <v>31.71</v>
      </c>
    </row>
    <row r="95" spans="1:9" x14ac:dyDescent="0.25">
      <c r="A95" t="s">
        <v>453</v>
      </c>
      <c r="B95" t="s">
        <v>454</v>
      </c>
      <c r="C95">
        <v>2</v>
      </c>
      <c r="D95">
        <v>71.349999999999994</v>
      </c>
      <c r="F95" t="s">
        <v>311</v>
      </c>
      <c r="G95" t="s">
        <v>312</v>
      </c>
      <c r="H95">
        <v>2</v>
      </c>
      <c r="I95">
        <v>44.1</v>
      </c>
    </row>
    <row r="96" spans="1:9" x14ac:dyDescent="0.25">
      <c r="A96" t="s">
        <v>205</v>
      </c>
      <c r="B96" t="s">
        <v>206</v>
      </c>
      <c r="C96">
        <v>385</v>
      </c>
      <c r="D96">
        <v>5403.64</v>
      </c>
      <c r="F96" t="s">
        <v>331</v>
      </c>
      <c r="G96" t="s">
        <v>332</v>
      </c>
      <c r="H96">
        <v>5</v>
      </c>
      <c r="I96">
        <v>48.75</v>
      </c>
    </row>
    <row r="97" spans="1:9" x14ac:dyDescent="0.25">
      <c r="A97" t="s">
        <v>221</v>
      </c>
      <c r="B97" t="s">
        <v>222</v>
      </c>
      <c r="C97">
        <v>1</v>
      </c>
      <c r="D97">
        <v>20.75</v>
      </c>
      <c r="F97" t="s">
        <v>164</v>
      </c>
      <c r="G97" t="s">
        <v>165</v>
      </c>
      <c r="H97">
        <v>16</v>
      </c>
      <c r="I97">
        <v>392.16</v>
      </c>
    </row>
    <row r="98" spans="1:9" x14ac:dyDescent="0.25">
      <c r="A98" t="s">
        <v>105</v>
      </c>
      <c r="B98" t="s">
        <v>106</v>
      </c>
      <c r="C98">
        <v>64</v>
      </c>
      <c r="D98">
        <v>1720.3100000000002</v>
      </c>
      <c r="F98" t="s">
        <v>253</v>
      </c>
      <c r="G98" t="s">
        <v>254</v>
      </c>
      <c r="H98">
        <v>2</v>
      </c>
      <c r="I98">
        <v>55.74</v>
      </c>
    </row>
    <row r="99" spans="1:9" x14ac:dyDescent="0.25">
      <c r="A99" t="s">
        <v>35</v>
      </c>
      <c r="B99" t="s">
        <v>36</v>
      </c>
      <c r="C99">
        <v>0</v>
      </c>
      <c r="D99">
        <v>0</v>
      </c>
      <c r="F99" t="s">
        <v>203</v>
      </c>
      <c r="G99" t="s">
        <v>204</v>
      </c>
      <c r="H99">
        <v>0</v>
      </c>
      <c r="I99">
        <v>0</v>
      </c>
    </row>
    <row r="100" spans="1:9" x14ac:dyDescent="0.25">
      <c r="A100" t="s">
        <v>177</v>
      </c>
      <c r="B100" t="s">
        <v>178</v>
      </c>
      <c r="C100">
        <v>53</v>
      </c>
      <c r="D100">
        <v>590.80999999999995</v>
      </c>
      <c r="F100" t="s">
        <v>103</v>
      </c>
      <c r="G100" t="s">
        <v>104</v>
      </c>
      <c r="H100">
        <v>13</v>
      </c>
      <c r="I100">
        <v>264.29000000000002</v>
      </c>
    </row>
    <row r="101" spans="1:9" x14ac:dyDescent="0.25">
      <c r="A101" t="s">
        <v>499</v>
      </c>
      <c r="B101" t="s">
        <v>500</v>
      </c>
      <c r="C101">
        <v>7</v>
      </c>
      <c r="D101">
        <v>174.86</v>
      </c>
      <c r="F101" t="s">
        <v>89</v>
      </c>
      <c r="G101" t="s">
        <v>90</v>
      </c>
      <c r="H101">
        <v>32</v>
      </c>
      <c r="I101">
        <v>521.91999999999996</v>
      </c>
    </row>
    <row r="102" spans="1:9" x14ac:dyDescent="0.25">
      <c r="A102" t="s">
        <v>575</v>
      </c>
      <c r="B102" t="s">
        <v>576</v>
      </c>
      <c r="C102">
        <v>1</v>
      </c>
      <c r="D102">
        <v>24.41</v>
      </c>
      <c r="F102" t="s">
        <v>235</v>
      </c>
      <c r="G102" t="s">
        <v>236</v>
      </c>
      <c r="H102">
        <v>20</v>
      </c>
      <c r="I102">
        <v>326.2</v>
      </c>
    </row>
    <row r="103" spans="1:9" x14ac:dyDescent="0.25">
      <c r="A103" t="s">
        <v>555</v>
      </c>
      <c r="B103" t="s">
        <v>556</v>
      </c>
      <c r="C103">
        <v>-1</v>
      </c>
      <c r="D103">
        <v>-4.3600000000000003</v>
      </c>
      <c r="F103" t="s">
        <v>19</v>
      </c>
      <c r="G103" t="s">
        <v>20</v>
      </c>
      <c r="H103">
        <v>25</v>
      </c>
      <c r="I103">
        <v>356.5</v>
      </c>
    </row>
    <row r="104" spans="1:9" x14ac:dyDescent="0.25">
      <c r="A104" t="s">
        <v>267</v>
      </c>
      <c r="B104" t="s">
        <v>268</v>
      </c>
      <c r="C104">
        <v>16</v>
      </c>
      <c r="D104">
        <v>79.660000000000011</v>
      </c>
      <c r="F104" t="s">
        <v>154</v>
      </c>
      <c r="G104" t="s">
        <v>155</v>
      </c>
      <c r="H104">
        <v>44</v>
      </c>
      <c r="I104">
        <v>465.08</v>
      </c>
    </row>
    <row r="105" spans="1:9" x14ac:dyDescent="0.25">
      <c r="A105" t="s">
        <v>45</v>
      </c>
      <c r="B105" t="s">
        <v>46</v>
      </c>
      <c r="C105">
        <v>30</v>
      </c>
      <c r="D105">
        <v>710.61</v>
      </c>
      <c r="F105" t="s">
        <v>229</v>
      </c>
      <c r="G105" t="s">
        <v>230</v>
      </c>
      <c r="H105">
        <v>2</v>
      </c>
      <c r="I105">
        <v>28.25</v>
      </c>
    </row>
    <row r="106" spans="1:9" x14ac:dyDescent="0.25">
      <c r="A106" t="s">
        <v>173</v>
      </c>
      <c r="B106" t="s">
        <v>174</v>
      </c>
      <c r="C106">
        <v>27</v>
      </c>
      <c r="D106">
        <v>1070.5</v>
      </c>
      <c r="F106" t="s">
        <v>59</v>
      </c>
      <c r="G106" t="s">
        <v>60</v>
      </c>
      <c r="H106">
        <v>1</v>
      </c>
      <c r="I106">
        <v>13.85</v>
      </c>
    </row>
    <row r="107" spans="1:9" x14ac:dyDescent="0.25">
      <c r="A107" t="s">
        <v>641</v>
      </c>
      <c r="B107" t="s">
        <v>642</v>
      </c>
      <c r="C107">
        <v>1</v>
      </c>
      <c r="D107">
        <v>144.38999999999999</v>
      </c>
      <c r="F107" t="s">
        <v>53</v>
      </c>
      <c r="G107" t="s">
        <v>54</v>
      </c>
      <c r="H107">
        <v>85</v>
      </c>
      <c r="I107">
        <v>765.85</v>
      </c>
    </row>
    <row r="108" spans="1:9" x14ac:dyDescent="0.25">
      <c r="A108" t="s">
        <v>271</v>
      </c>
      <c r="B108" t="s">
        <v>272</v>
      </c>
      <c r="C108">
        <v>11</v>
      </c>
      <c r="D108">
        <v>217.01</v>
      </c>
      <c r="F108" t="s">
        <v>201</v>
      </c>
      <c r="G108" t="s">
        <v>202</v>
      </c>
      <c r="H108">
        <v>6</v>
      </c>
      <c r="I108">
        <v>261.24</v>
      </c>
    </row>
    <row r="109" spans="1:9" x14ac:dyDescent="0.25">
      <c r="A109" t="s">
        <v>519</v>
      </c>
      <c r="B109" t="s">
        <v>520</v>
      </c>
      <c r="C109">
        <v>1</v>
      </c>
      <c r="D109">
        <v>37.729999999999997</v>
      </c>
      <c r="F109" t="s">
        <v>43</v>
      </c>
      <c r="G109" t="s">
        <v>44</v>
      </c>
      <c r="H109">
        <v>28</v>
      </c>
      <c r="I109">
        <v>1604.4</v>
      </c>
    </row>
    <row r="110" spans="1:9" x14ac:dyDescent="0.25">
      <c r="A110" t="s">
        <v>391</v>
      </c>
      <c r="B110" t="s">
        <v>392</v>
      </c>
      <c r="C110">
        <v>0</v>
      </c>
      <c r="D110">
        <v>0</v>
      </c>
      <c r="F110" t="s">
        <v>317</v>
      </c>
      <c r="G110" t="s">
        <v>318</v>
      </c>
      <c r="H110">
        <v>1</v>
      </c>
      <c r="I110">
        <v>4.91</v>
      </c>
    </row>
    <row r="111" spans="1:9" x14ac:dyDescent="0.25">
      <c r="A111" t="s">
        <v>440</v>
      </c>
      <c r="B111" t="s">
        <v>441</v>
      </c>
      <c r="C111">
        <v>1</v>
      </c>
      <c r="D111">
        <v>65.75</v>
      </c>
      <c r="F111" t="s">
        <v>335</v>
      </c>
      <c r="G111" t="s">
        <v>336</v>
      </c>
      <c r="H111">
        <v>4</v>
      </c>
      <c r="I111">
        <v>65.239999999999995</v>
      </c>
    </row>
    <row r="112" spans="1:9" x14ac:dyDescent="0.25">
      <c r="A112" t="s">
        <v>436</v>
      </c>
      <c r="B112" t="s">
        <v>437</v>
      </c>
      <c r="C112">
        <v>19</v>
      </c>
      <c r="D112">
        <v>804.77</v>
      </c>
      <c r="F112" t="s">
        <v>343</v>
      </c>
      <c r="G112" t="s">
        <v>344</v>
      </c>
      <c r="H112">
        <v>2</v>
      </c>
      <c r="I112">
        <v>55.32</v>
      </c>
    </row>
    <row r="113" spans="1:9" x14ac:dyDescent="0.25">
      <c r="A113" t="s">
        <v>193</v>
      </c>
      <c r="B113" t="s">
        <v>194</v>
      </c>
      <c r="C113">
        <v>10</v>
      </c>
      <c r="D113">
        <v>232.31</v>
      </c>
      <c r="F113" t="s">
        <v>107</v>
      </c>
      <c r="G113" t="s">
        <v>108</v>
      </c>
      <c r="H113">
        <v>4</v>
      </c>
      <c r="I113">
        <v>55.4</v>
      </c>
    </row>
    <row r="114" spans="1:9" x14ac:dyDescent="0.25">
      <c r="A114" t="s">
        <v>67</v>
      </c>
      <c r="B114" t="s">
        <v>68</v>
      </c>
      <c r="C114">
        <v>-6</v>
      </c>
      <c r="D114">
        <v>-377.07</v>
      </c>
      <c r="F114" t="s">
        <v>217</v>
      </c>
      <c r="G114" t="s">
        <v>218</v>
      </c>
      <c r="H114">
        <v>8</v>
      </c>
      <c r="I114">
        <v>174.99</v>
      </c>
    </row>
    <row r="115" spans="1:9" x14ac:dyDescent="0.25">
      <c r="A115" t="s">
        <v>507</v>
      </c>
      <c r="B115" t="s">
        <v>508</v>
      </c>
      <c r="C115">
        <v>2</v>
      </c>
      <c r="D115">
        <v>89.36</v>
      </c>
      <c r="F115" t="s">
        <v>483</v>
      </c>
      <c r="G115" t="s">
        <v>484</v>
      </c>
      <c r="H115">
        <v>0</v>
      </c>
      <c r="I115">
        <v>0</v>
      </c>
    </row>
    <row r="116" spans="1:9" x14ac:dyDescent="0.25">
      <c r="A116" t="s">
        <v>144</v>
      </c>
      <c r="B116" t="s">
        <v>145</v>
      </c>
      <c r="C116">
        <v>83</v>
      </c>
      <c r="D116">
        <v>4496.8599999999997</v>
      </c>
      <c r="F116" t="s">
        <v>713</v>
      </c>
      <c r="G116" t="s">
        <v>714</v>
      </c>
      <c r="H116">
        <v>0</v>
      </c>
      <c r="I116">
        <v>0</v>
      </c>
    </row>
    <row r="117" spans="1:9" x14ac:dyDescent="0.25">
      <c r="A117" t="s">
        <v>17</v>
      </c>
      <c r="B117" t="s">
        <v>18</v>
      </c>
      <c r="C117">
        <v>690</v>
      </c>
      <c r="D117">
        <v>8741.9499999999989</v>
      </c>
      <c r="F117" t="s">
        <v>37</v>
      </c>
      <c r="G117" t="s">
        <v>38</v>
      </c>
      <c r="H117">
        <v>421</v>
      </c>
      <c r="I117">
        <v>4828.53</v>
      </c>
    </row>
    <row r="118" spans="1:9" x14ac:dyDescent="0.25">
      <c r="A118" t="s">
        <v>265</v>
      </c>
      <c r="B118" t="s">
        <v>266</v>
      </c>
      <c r="C118">
        <v>5</v>
      </c>
      <c r="D118">
        <v>112.43</v>
      </c>
      <c r="F118" t="s">
        <v>63</v>
      </c>
      <c r="G118" t="s">
        <v>64</v>
      </c>
      <c r="H118">
        <v>6</v>
      </c>
      <c r="I118">
        <v>347.46</v>
      </c>
    </row>
    <row r="119" spans="1:9" x14ac:dyDescent="0.25">
      <c r="A119" t="s">
        <v>430</v>
      </c>
      <c r="B119" t="s">
        <v>431</v>
      </c>
      <c r="C119">
        <v>2</v>
      </c>
      <c r="D119">
        <v>93.86</v>
      </c>
      <c r="F119" t="s">
        <v>273</v>
      </c>
      <c r="G119" t="s">
        <v>274</v>
      </c>
      <c r="H119">
        <v>0</v>
      </c>
      <c r="I119">
        <v>0</v>
      </c>
    </row>
    <row r="120" spans="1:9" x14ac:dyDescent="0.25">
      <c r="A120" t="s">
        <v>21</v>
      </c>
      <c r="B120" t="s">
        <v>22</v>
      </c>
      <c r="C120">
        <v>0</v>
      </c>
      <c r="D120">
        <v>0</v>
      </c>
      <c r="F120" t="s">
        <v>657</v>
      </c>
      <c r="G120" t="s">
        <v>658</v>
      </c>
      <c r="H120">
        <v>7</v>
      </c>
      <c r="I120">
        <v>73.53</v>
      </c>
    </row>
    <row r="121" spans="1:9" x14ac:dyDescent="0.25">
      <c r="A121" t="s">
        <v>85</v>
      </c>
      <c r="B121" t="s">
        <v>86</v>
      </c>
      <c r="C121">
        <v>13</v>
      </c>
      <c r="D121">
        <v>327.82000000000005</v>
      </c>
      <c r="F121" t="s">
        <v>541</v>
      </c>
      <c r="G121" t="s">
        <v>542</v>
      </c>
      <c r="H121">
        <v>1</v>
      </c>
      <c r="I121">
        <v>7.21</v>
      </c>
    </row>
    <row r="122" spans="1:9" x14ac:dyDescent="0.25">
      <c r="A122" t="s">
        <v>223</v>
      </c>
      <c r="B122" t="s">
        <v>224</v>
      </c>
      <c r="C122">
        <v>7</v>
      </c>
      <c r="D122">
        <v>34.369999999999997</v>
      </c>
      <c r="F122" t="s">
        <v>289</v>
      </c>
      <c r="G122" t="s">
        <v>290</v>
      </c>
      <c r="H122">
        <v>2</v>
      </c>
      <c r="I122">
        <v>16.38</v>
      </c>
    </row>
    <row r="123" spans="1:9" x14ac:dyDescent="0.25">
      <c r="A123" t="s">
        <v>195</v>
      </c>
      <c r="B123" t="s">
        <v>196</v>
      </c>
      <c r="C123">
        <v>0</v>
      </c>
      <c r="D123">
        <v>0</v>
      </c>
      <c r="F123" t="s">
        <v>189</v>
      </c>
      <c r="G123" t="s">
        <v>190</v>
      </c>
      <c r="H123">
        <v>6</v>
      </c>
      <c r="I123">
        <v>104.26</v>
      </c>
    </row>
    <row r="124" spans="1:9" x14ac:dyDescent="0.25">
      <c r="A124" t="s">
        <v>187</v>
      </c>
      <c r="B124" t="s">
        <v>188</v>
      </c>
      <c r="C124">
        <v>33</v>
      </c>
      <c r="D124">
        <v>217.78</v>
      </c>
      <c r="F124" t="s">
        <v>79</v>
      </c>
      <c r="G124" t="s">
        <v>80</v>
      </c>
      <c r="H124">
        <v>53</v>
      </c>
      <c r="I124">
        <v>864.43</v>
      </c>
    </row>
    <row r="125" spans="1:9" x14ac:dyDescent="0.25">
      <c r="A125" t="s">
        <v>117</v>
      </c>
      <c r="B125" t="s">
        <v>118</v>
      </c>
      <c r="C125">
        <v>70</v>
      </c>
      <c r="D125">
        <v>461.08</v>
      </c>
      <c r="F125" t="s">
        <v>142</v>
      </c>
      <c r="G125" t="s">
        <v>143</v>
      </c>
      <c r="H125">
        <v>10</v>
      </c>
      <c r="I125">
        <v>138.18</v>
      </c>
    </row>
    <row r="126" spans="1:9" x14ac:dyDescent="0.25">
      <c r="A126" t="s">
        <v>134</v>
      </c>
      <c r="B126" t="s">
        <v>135</v>
      </c>
      <c r="C126">
        <v>152</v>
      </c>
      <c r="D126">
        <v>920.81</v>
      </c>
      <c r="F126" t="s">
        <v>69</v>
      </c>
      <c r="G126" t="s">
        <v>70</v>
      </c>
      <c r="H126">
        <v>95</v>
      </c>
      <c r="I126">
        <v>1060.56</v>
      </c>
    </row>
    <row r="127" spans="1:9" x14ac:dyDescent="0.25">
      <c r="A127" t="s">
        <v>711</v>
      </c>
      <c r="B127" t="s">
        <v>712</v>
      </c>
      <c r="C127">
        <v>0</v>
      </c>
      <c r="D127">
        <v>0</v>
      </c>
      <c r="F127" t="s">
        <v>199</v>
      </c>
      <c r="G127" t="s">
        <v>200</v>
      </c>
      <c r="H127">
        <v>11</v>
      </c>
      <c r="I127">
        <v>89.1</v>
      </c>
    </row>
    <row r="128" spans="1:9" x14ac:dyDescent="0.25">
      <c r="A128" t="s">
        <v>191</v>
      </c>
      <c r="B128" t="s">
        <v>192</v>
      </c>
      <c r="C128">
        <v>60</v>
      </c>
      <c r="D128">
        <v>813.98</v>
      </c>
      <c r="F128" t="s">
        <v>128</v>
      </c>
      <c r="G128" t="s">
        <v>129</v>
      </c>
      <c r="H128">
        <v>0</v>
      </c>
      <c r="I128">
        <v>0</v>
      </c>
    </row>
    <row r="129" spans="1:9" x14ac:dyDescent="0.25">
      <c r="A129" t="s">
        <v>683</v>
      </c>
      <c r="B129" t="s">
        <v>684</v>
      </c>
      <c r="C129">
        <v>3</v>
      </c>
      <c r="D129">
        <v>21.44</v>
      </c>
      <c r="F129" t="s">
        <v>181</v>
      </c>
      <c r="G129" t="s">
        <v>182</v>
      </c>
      <c r="H129">
        <v>2</v>
      </c>
      <c r="I129">
        <v>19.3</v>
      </c>
    </row>
    <row r="130" spans="1:9" x14ac:dyDescent="0.25">
      <c r="A130" t="s">
        <v>124</v>
      </c>
      <c r="B130" t="s">
        <v>125</v>
      </c>
      <c r="C130">
        <v>19</v>
      </c>
      <c r="D130">
        <v>469.98</v>
      </c>
      <c r="F130" t="s">
        <v>57</v>
      </c>
      <c r="G130" t="s">
        <v>58</v>
      </c>
      <c r="H130">
        <v>44</v>
      </c>
      <c r="I130">
        <v>540.46</v>
      </c>
    </row>
    <row r="131" spans="1:9" x14ac:dyDescent="0.25">
      <c r="A131" t="s">
        <v>651</v>
      </c>
      <c r="B131" t="s">
        <v>652</v>
      </c>
      <c r="C131">
        <v>9</v>
      </c>
      <c r="D131">
        <v>150.66</v>
      </c>
      <c r="F131" t="s">
        <v>261</v>
      </c>
      <c r="G131" t="s">
        <v>262</v>
      </c>
      <c r="H131">
        <v>0</v>
      </c>
      <c r="I131">
        <v>0</v>
      </c>
    </row>
    <row r="132" spans="1:9" x14ac:dyDescent="0.25">
      <c r="A132" t="s">
        <v>723</v>
      </c>
      <c r="B132" t="s">
        <v>724</v>
      </c>
      <c r="C132">
        <v>0</v>
      </c>
      <c r="D132">
        <v>0</v>
      </c>
      <c r="F132" t="s">
        <v>197</v>
      </c>
      <c r="G132" t="s">
        <v>198</v>
      </c>
      <c r="H132">
        <v>25</v>
      </c>
      <c r="I132">
        <v>305.25</v>
      </c>
    </row>
    <row r="133" spans="1:9" x14ac:dyDescent="0.25">
      <c r="A133" t="s">
        <v>132</v>
      </c>
      <c r="B133" t="s">
        <v>133</v>
      </c>
      <c r="C133">
        <v>78</v>
      </c>
      <c r="D133">
        <v>493.87</v>
      </c>
      <c r="F133" t="s">
        <v>653</v>
      </c>
      <c r="G133" t="s">
        <v>654</v>
      </c>
      <c r="H133">
        <v>3</v>
      </c>
      <c r="I133">
        <v>88.7</v>
      </c>
    </row>
    <row r="134" spans="1:9" x14ac:dyDescent="0.25">
      <c r="A134" t="s">
        <v>27</v>
      </c>
      <c r="B134" t="s">
        <v>28</v>
      </c>
      <c r="C134">
        <v>56</v>
      </c>
      <c r="D134">
        <v>749.87</v>
      </c>
      <c r="F134" t="s">
        <v>130</v>
      </c>
      <c r="G134" t="s">
        <v>131</v>
      </c>
      <c r="H134">
        <v>21</v>
      </c>
      <c r="I134">
        <v>600.80999999999995</v>
      </c>
    </row>
    <row r="135" spans="1:9" x14ac:dyDescent="0.25">
      <c r="A135" t="s">
        <v>649</v>
      </c>
      <c r="B135" t="s">
        <v>650</v>
      </c>
      <c r="C135">
        <v>10</v>
      </c>
      <c r="D135">
        <v>233.17</v>
      </c>
      <c r="F135" t="s">
        <v>283</v>
      </c>
      <c r="G135" t="s">
        <v>284</v>
      </c>
      <c r="H135">
        <v>2</v>
      </c>
      <c r="I135">
        <v>135.21</v>
      </c>
    </row>
    <row r="136" spans="1:9" x14ac:dyDescent="0.25">
      <c r="A136" t="s">
        <v>162</v>
      </c>
      <c r="B136" t="s">
        <v>163</v>
      </c>
      <c r="C136">
        <v>21</v>
      </c>
      <c r="D136">
        <v>140.03</v>
      </c>
      <c r="F136" t="s">
        <v>293</v>
      </c>
      <c r="G136" t="s">
        <v>294</v>
      </c>
      <c r="H136">
        <v>40</v>
      </c>
      <c r="I136">
        <v>560.5</v>
      </c>
    </row>
    <row r="137" spans="1:9" x14ac:dyDescent="0.25">
      <c r="A137" t="s">
        <v>313</v>
      </c>
      <c r="B137" t="s">
        <v>314</v>
      </c>
      <c r="C137">
        <v>20</v>
      </c>
      <c r="D137">
        <v>109.43</v>
      </c>
      <c r="F137" t="s">
        <v>287</v>
      </c>
      <c r="G137" t="s">
        <v>288</v>
      </c>
      <c r="H137">
        <v>2</v>
      </c>
      <c r="I137">
        <v>65.400000000000006</v>
      </c>
    </row>
    <row r="138" spans="1:9" x14ac:dyDescent="0.25">
      <c r="A138" t="s">
        <v>65</v>
      </c>
      <c r="B138" t="s">
        <v>66</v>
      </c>
      <c r="C138">
        <v>274</v>
      </c>
      <c r="D138">
        <v>4102.46</v>
      </c>
      <c r="F138" t="s">
        <v>345</v>
      </c>
      <c r="G138" t="s">
        <v>346</v>
      </c>
      <c r="H138">
        <v>6</v>
      </c>
      <c r="I138">
        <v>159.9</v>
      </c>
    </row>
    <row r="139" spans="1:9" x14ac:dyDescent="0.25">
      <c r="A139" t="s">
        <v>573</v>
      </c>
      <c r="B139" t="s">
        <v>574</v>
      </c>
      <c r="C139">
        <v>10</v>
      </c>
      <c r="D139">
        <v>217.60000000000002</v>
      </c>
      <c r="F139" t="s">
        <v>639</v>
      </c>
      <c r="G139" t="s">
        <v>640</v>
      </c>
      <c r="H139">
        <v>3</v>
      </c>
      <c r="I139">
        <v>171.9</v>
      </c>
    </row>
    <row r="140" spans="1:9" x14ac:dyDescent="0.25">
      <c r="A140" t="s">
        <v>731</v>
      </c>
      <c r="B140" t="s">
        <v>732</v>
      </c>
      <c r="C140">
        <v>-1</v>
      </c>
      <c r="D140">
        <v>-32.700000000000003</v>
      </c>
      <c r="F140" t="s">
        <v>93</v>
      </c>
      <c r="G140" t="s">
        <v>94</v>
      </c>
      <c r="H140">
        <v>10</v>
      </c>
      <c r="I140">
        <v>160.85</v>
      </c>
    </row>
    <row r="141" spans="1:9" x14ac:dyDescent="0.25">
      <c r="A141" t="s">
        <v>583</v>
      </c>
      <c r="B141" t="s">
        <v>584</v>
      </c>
      <c r="C141">
        <v>4</v>
      </c>
      <c r="D141">
        <v>78.739999999999995</v>
      </c>
      <c r="F141" t="s">
        <v>277</v>
      </c>
      <c r="G141" t="s">
        <v>278</v>
      </c>
      <c r="H141">
        <v>5</v>
      </c>
      <c r="I141">
        <v>107.37</v>
      </c>
    </row>
    <row r="142" spans="1:9" x14ac:dyDescent="0.25">
      <c r="A142" t="s">
        <v>561</v>
      </c>
      <c r="B142" t="s">
        <v>562</v>
      </c>
      <c r="C142">
        <v>2</v>
      </c>
      <c r="D142">
        <v>61.62</v>
      </c>
      <c r="F142" t="s">
        <v>113</v>
      </c>
      <c r="G142" t="s">
        <v>114</v>
      </c>
      <c r="H142">
        <v>4</v>
      </c>
      <c r="I142">
        <v>421.36</v>
      </c>
    </row>
    <row r="143" spans="1:9" x14ac:dyDescent="0.25">
      <c r="A143" t="s">
        <v>635</v>
      </c>
      <c r="B143" t="s">
        <v>636</v>
      </c>
      <c r="C143">
        <v>7</v>
      </c>
      <c r="D143">
        <v>372.15999999999997</v>
      </c>
      <c r="F143" t="s">
        <v>158</v>
      </c>
      <c r="G143" t="s">
        <v>159</v>
      </c>
      <c r="H143">
        <v>4</v>
      </c>
      <c r="I143">
        <v>302.36</v>
      </c>
    </row>
    <row r="144" spans="1:9" x14ac:dyDescent="0.25">
      <c r="A144" t="s">
        <v>115</v>
      </c>
      <c r="B144" t="s">
        <v>116</v>
      </c>
      <c r="C144">
        <v>39</v>
      </c>
      <c r="D144">
        <v>477.21000000000004</v>
      </c>
      <c r="F144" t="s">
        <v>295</v>
      </c>
      <c r="G144" t="s">
        <v>296</v>
      </c>
      <c r="H144">
        <v>1</v>
      </c>
      <c r="I144">
        <v>54.86</v>
      </c>
    </row>
    <row r="145" spans="1:9" x14ac:dyDescent="0.25">
      <c r="A145" t="s">
        <v>463</v>
      </c>
      <c r="B145" t="s">
        <v>464</v>
      </c>
      <c r="C145">
        <v>0</v>
      </c>
      <c r="D145">
        <v>0</v>
      </c>
      <c r="F145" t="s">
        <v>101</v>
      </c>
      <c r="G145" t="s">
        <v>102</v>
      </c>
      <c r="H145">
        <v>31</v>
      </c>
      <c r="I145">
        <v>734.95</v>
      </c>
    </row>
    <row r="146" spans="1:9" x14ac:dyDescent="0.25">
      <c r="A146" t="s">
        <v>47</v>
      </c>
      <c r="B146" t="s">
        <v>48</v>
      </c>
      <c r="C146">
        <v>0</v>
      </c>
      <c r="D146">
        <v>0</v>
      </c>
      <c r="F146" t="s">
        <v>122</v>
      </c>
      <c r="G146" t="s">
        <v>123</v>
      </c>
      <c r="H146">
        <v>18</v>
      </c>
      <c r="I146">
        <v>440.56</v>
      </c>
    </row>
    <row r="147" spans="1:9" x14ac:dyDescent="0.25">
      <c r="A147" t="s">
        <v>263</v>
      </c>
      <c r="B147" t="s">
        <v>264</v>
      </c>
      <c r="C147">
        <v>17</v>
      </c>
      <c r="D147">
        <v>545.94000000000005</v>
      </c>
      <c r="F147" t="s">
        <v>209</v>
      </c>
      <c r="G147" t="s">
        <v>210</v>
      </c>
      <c r="H147">
        <v>16</v>
      </c>
      <c r="I147">
        <v>278.51</v>
      </c>
    </row>
    <row r="148" spans="1:9" x14ac:dyDescent="0.25">
      <c r="A148" t="s">
        <v>150</v>
      </c>
      <c r="B148" t="s">
        <v>151</v>
      </c>
      <c r="C148">
        <v>9</v>
      </c>
      <c r="D148">
        <v>136.44</v>
      </c>
      <c r="F148" t="s">
        <v>183</v>
      </c>
      <c r="G148" t="s">
        <v>184</v>
      </c>
      <c r="H148">
        <v>1</v>
      </c>
      <c r="I148">
        <v>138.52000000000001</v>
      </c>
    </row>
    <row r="149" spans="1:9" x14ac:dyDescent="0.25">
      <c r="A149" t="s">
        <v>311</v>
      </c>
      <c r="B149" t="s">
        <v>312</v>
      </c>
      <c r="C149">
        <v>3</v>
      </c>
      <c r="D149">
        <v>66.710000000000008</v>
      </c>
      <c r="F149" t="s">
        <v>297</v>
      </c>
      <c r="G149" t="s">
        <v>298</v>
      </c>
      <c r="H149">
        <v>2</v>
      </c>
      <c r="I149">
        <v>98.2</v>
      </c>
    </row>
    <row r="150" spans="1:9" x14ac:dyDescent="0.25">
      <c r="A150" t="s">
        <v>331</v>
      </c>
      <c r="B150" t="s">
        <v>332</v>
      </c>
      <c r="C150">
        <v>6</v>
      </c>
      <c r="D150">
        <v>58.67</v>
      </c>
      <c r="F150" t="s">
        <v>175</v>
      </c>
      <c r="G150" t="s">
        <v>176</v>
      </c>
      <c r="H150">
        <v>0</v>
      </c>
      <c r="I150">
        <v>0</v>
      </c>
    </row>
    <row r="151" spans="1:9" x14ac:dyDescent="0.25">
      <c r="A151" t="s">
        <v>493</v>
      </c>
      <c r="B151" t="s">
        <v>494</v>
      </c>
      <c r="C151">
        <v>16</v>
      </c>
      <c r="D151">
        <v>334.38</v>
      </c>
      <c r="F151" t="s">
        <v>349</v>
      </c>
      <c r="G151" t="s">
        <v>350</v>
      </c>
      <c r="H151">
        <v>5</v>
      </c>
      <c r="I151">
        <v>76.66</v>
      </c>
    </row>
    <row r="152" spans="1:9" x14ac:dyDescent="0.25">
      <c r="A152" t="s">
        <v>363</v>
      </c>
      <c r="B152" t="s">
        <v>364</v>
      </c>
      <c r="C152">
        <v>0</v>
      </c>
      <c r="D152">
        <v>-0.59</v>
      </c>
      <c r="F152" t="s">
        <v>136</v>
      </c>
      <c r="G152" t="s">
        <v>137</v>
      </c>
      <c r="H152">
        <v>46</v>
      </c>
      <c r="I152">
        <v>637.1</v>
      </c>
    </row>
    <row r="153" spans="1:9" x14ac:dyDescent="0.25">
      <c r="A153" t="s">
        <v>164</v>
      </c>
      <c r="B153" t="s">
        <v>165</v>
      </c>
      <c r="C153">
        <v>100</v>
      </c>
      <c r="D153">
        <v>2782.5499999999993</v>
      </c>
      <c r="F153" t="s">
        <v>517</v>
      </c>
      <c r="G153" t="s">
        <v>518</v>
      </c>
      <c r="H153">
        <v>1</v>
      </c>
      <c r="I153">
        <v>10.65</v>
      </c>
    </row>
    <row r="154" spans="1:9" x14ac:dyDescent="0.25">
      <c r="A154" t="s">
        <v>253</v>
      </c>
      <c r="B154" t="s">
        <v>254</v>
      </c>
      <c r="C154">
        <v>2</v>
      </c>
      <c r="D154">
        <v>55.74</v>
      </c>
      <c r="F154" t="s">
        <v>179</v>
      </c>
      <c r="G154" t="s">
        <v>180</v>
      </c>
      <c r="H154">
        <v>2</v>
      </c>
      <c r="I154">
        <v>72.52</v>
      </c>
    </row>
    <row r="155" spans="1:9" x14ac:dyDescent="0.25">
      <c r="A155" t="s">
        <v>203</v>
      </c>
      <c r="B155" t="s">
        <v>204</v>
      </c>
      <c r="C155">
        <v>3</v>
      </c>
      <c r="D155">
        <v>30.13</v>
      </c>
      <c r="F155" t="s">
        <v>237</v>
      </c>
      <c r="G155" t="s">
        <v>238</v>
      </c>
      <c r="H155">
        <v>13</v>
      </c>
      <c r="I155">
        <v>356.43</v>
      </c>
    </row>
    <row r="156" spans="1:9" x14ac:dyDescent="0.25">
      <c r="A156" t="s">
        <v>103</v>
      </c>
      <c r="B156" t="s">
        <v>104</v>
      </c>
      <c r="C156">
        <v>89</v>
      </c>
      <c r="D156">
        <v>1531.78</v>
      </c>
      <c r="F156" t="s">
        <v>33</v>
      </c>
      <c r="G156" t="s">
        <v>34</v>
      </c>
      <c r="H156">
        <v>80</v>
      </c>
      <c r="I156">
        <v>882.01</v>
      </c>
    </row>
    <row r="157" spans="1:9" x14ac:dyDescent="0.25">
      <c r="A157" t="s">
        <v>89</v>
      </c>
      <c r="B157" t="s">
        <v>90</v>
      </c>
      <c r="C157">
        <v>70</v>
      </c>
      <c r="D157">
        <v>1146.53</v>
      </c>
      <c r="F157" t="s">
        <v>171</v>
      </c>
      <c r="G157" t="s">
        <v>172</v>
      </c>
      <c r="H157">
        <v>15</v>
      </c>
      <c r="I157">
        <v>480.69</v>
      </c>
    </row>
    <row r="158" spans="1:9" x14ac:dyDescent="0.25">
      <c r="A158" t="s">
        <v>715</v>
      </c>
      <c r="B158" t="s">
        <v>716</v>
      </c>
      <c r="C158">
        <v>0</v>
      </c>
      <c r="D158">
        <v>0</v>
      </c>
      <c r="F158" t="s">
        <v>126</v>
      </c>
      <c r="G158" t="s">
        <v>127</v>
      </c>
      <c r="H158">
        <v>9</v>
      </c>
      <c r="I158">
        <v>166.71</v>
      </c>
    </row>
    <row r="159" spans="1:9" x14ac:dyDescent="0.25">
      <c r="A159" t="s">
        <v>235</v>
      </c>
      <c r="B159" t="s">
        <v>236</v>
      </c>
      <c r="C159">
        <v>38</v>
      </c>
      <c r="D159">
        <v>631.57000000000005</v>
      </c>
      <c r="F159" t="s">
        <v>225</v>
      </c>
      <c r="G159" t="s">
        <v>226</v>
      </c>
      <c r="H159">
        <v>8</v>
      </c>
      <c r="I159">
        <v>150.16</v>
      </c>
    </row>
    <row r="160" spans="1:9" x14ac:dyDescent="0.25">
      <c r="A160" t="s">
        <v>19</v>
      </c>
      <c r="B160" t="s">
        <v>20</v>
      </c>
      <c r="C160">
        <v>88</v>
      </c>
      <c r="D160">
        <v>1204.26</v>
      </c>
      <c r="F160" t="s">
        <v>138</v>
      </c>
      <c r="G160" t="s">
        <v>139</v>
      </c>
      <c r="H160">
        <v>2</v>
      </c>
      <c r="I160">
        <v>37.54</v>
      </c>
    </row>
    <row r="161" spans="1:9" x14ac:dyDescent="0.25">
      <c r="A161" t="s">
        <v>154</v>
      </c>
      <c r="B161" t="s">
        <v>155</v>
      </c>
      <c r="C161">
        <v>77</v>
      </c>
      <c r="D161">
        <v>819.22</v>
      </c>
      <c r="F161" t="s">
        <v>275</v>
      </c>
      <c r="G161" t="s">
        <v>276</v>
      </c>
      <c r="H161">
        <v>7</v>
      </c>
      <c r="I161">
        <v>265.66000000000003</v>
      </c>
    </row>
    <row r="162" spans="1:9" x14ac:dyDescent="0.25">
      <c r="A162" t="s">
        <v>229</v>
      </c>
      <c r="B162" t="s">
        <v>230</v>
      </c>
      <c r="C162">
        <v>5</v>
      </c>
      <c r="D162">
        <v>65.400000000000006</v>
      </c>
      <c r="F162" t="s">
        <v>307</v>
      </c>
      <c r="G162" t="s">
        <v>308</v>
      </c>
      <c r="H162">
        <v>4</v>
      </c>
      <c r="I162">
        <v>52.1</v>
      </c>
    </row>
    <row r="163" spans="1:9" x14ac:dyDescent="0.25">
      <c r="A163" t="s">
        <v>59</v>
      </c>
      <c r="B163" t="s">
        <v>60</v>
      </c>
      <c r="C163">
        <v>2</v>
      </c>
      <c r="D163">
        <v>24.6</v>
      </c>
      <c r="F163" t="s">
        <v>152</v>
      </c>
      <c r="G163" t="s">
        <v>153</v>
      </c>
      <c r="H163">
        <v>88</v>
      </c>
      <c r="I163">
        <v>1419.28</v>
      </c>
    </row>
    <row r="164" spans="1:9" x14ac:dyDescent="0.25">
      <c r="A164" t="s">
        <v>53</v>
      </c>
      <c r="B164" t="s">
        <v>54</v>
      </c>
      <c r="C164">
        <v>189</v>
      </c>
      <c r="D164">
        <v>1643.77</v>
      </c>
      <c r="F164" t="s">
        <v>501</v>
      </c>
      <c r="G164" t="s">
        <v>502</v>
      </c>
      <c r="H164">
        <v>4</v>
      </c>
      <c r="I164">
        <v>180</v>
      </c>
    </row>
    <row r="165" spans="1:9" x14ac:dyDescent="0.25">
      <c r="A165" t="s">
        <v>231</v>
      </c>
      <c r="B165" t="s">
        <v>232</v>
      </c>
      <c r="C165">
        <v>0</v>
      </c>
      <c r="D165">
        <v>0</v>
      </c>
      <c r="F165" t="s">
        <v>219</v>
      </c>
      <c r="G165" t="s">
        <v>220</v>
      </c>
      <c r="H165">
        <v>9</v>
      </c>
      <c r="I165">
        <v>72.989999999999995</v>
      </c>
    </row>
    <row r="166" spans="1:9" x14ac:dyDescent="0.25">
      <c r="A166" t="s">
        <v>451</v>
      </c>
      <c r="B166" t="s">
        <v>452</v>
      </c>
      <c r="C166">
        <v>1</v>
      </c>
      <c r="D166">
        <v>31.37</v>
      </c>
      <c r="F166" t="s">
        <v>146</v>
      </c>
      <c r="G166" t="s">
        <v>147</v>
      </c>
      <c r="H166">
        <v>83</v>
      </c>
      <c r="I166">
        <v>7189.97</v>
      </c>
    </row>
    <row r="167" spans="1:9" x14ac:dyDescent="0.25">
      <c r="A167" t="s">
        <v>201</v>
      </c>
      <c r="B167" t="s">
        <v>202</v>
      </c>
      <c r="C167">
        <v>8</v>
      </c>
      <c r="D167">
        <v>349.1</v>
      </c>
      <c r="F167" t="s">
        <v>83</v>
      </c>
      <c r="G167" t="s">
        <v>84</v>
      </c>
      <c r="H167">
        <v>9</v>
      </c>
      <c r="I167">
        <v>889.57</v>
      </c>
    </row>
    <row r="168" spans="1:9" x14ac:dyDescent="0.25">
      <c r="A168" t="s">
        <v>43</v>
      </c>
      <c r="B168" t="s">
        <v>44</v>
      </c>
      <c r="C168">
        <v>53</v>
      </c>
      <c r="D168">
        <v>3187.48</v>
      </c>
      <c r="F168" t="s">
        <v>97</v>
      </c>
      <c r="G168" t="s">
        <v>98</v>
      </c>
      <c r="H168">
        <v>89</v>
      </c>
      <c r="I168">
        <v>981.68</v>
      </c>
    </row>
    <row r="169" spans="1:9" x14ac:dyDescent="0.25">
      <c r="A169" t="s">
        <v>317</v>
      </c>
      <c r="B169" t="s">
        <v>318</v>
      </c>
      <c r="C169">
        <v>4</v>
      </c>
      <c r="D169">
        <v>20</v>
      </c>
      <c r="F169" t="s">
        <v>233</v>
      </c>
      <c r="G169" t="s">
        <v>234</v>
      </c>
      <c r="H169">
        <v>4</v>
      </c>
      <c r="I169">
        <v>163.6</v>
      </c>
    </row>
    <row r="170" spans="1:9" x14ac:dyDescent="0.25">
      <c r="A170" t="s">
        <v>335</v>
      </c>
      <c r="B170" t="s">
        <v>336</v>
      </c>
      <c r="C170">
        <v>9</v>
      </c>
      <c r="D170">
        <v>147.75</v>
      </c>
      <c r="F170" t="s">
        <v>415</v>
      </c>
      <c r="G170" t="s">
        <v>416</v>
      </c>
      <c r="H170">
        <v>191</v>
      </c>
      <c r="I170">
        <v>3115.15</v>
      </c>
    </row>
    <row r="171" spans="1:9" x14ac:dyDescent="0.25">
      <c r="A171" t="s">
        <v>426</v>
      </c>
      <c r="B171" t="s">
        <v>427</v>
      </c>
      <c r="C171">
        <v>1</v>
      </c>
      <c r="D171">
        <v>57.77</v>
      </c>
      <c r="F171" t="s">
        <v>241</v>
      </c>
      <c r="G171" t="s">
        <v>242</v>
      </c>
      <c r="H171">
        <v>8</v>
      </c>
      <c r="I171">
        <v>350.79</v>
      </c>
    </row>
    <row r="172" spans="1:9" x14ac:dyDescent="0.25">
      <c r="A172" t="s">
        <v>343</v>
      </c>
      <c r="B172" t="s">
        <v>344</v>
      </c>
      <c r="C172">
        <v>4</v>
      </c>
      <c r="D172">
        <v>86.039999999999992</v>
      </c>
      <c r="F172" t="s">
        <v>249</v>
      </c>
      <c r="G172" t="s">
        <v>250</v>
      </c>
      <c r="H172">
        <v>3</v>
      </c>
      <c r="I172">
        <v>439.05</v>
      </c>
    </row>
    <row r="173" spans="1:9" x14ac:dyDescent="0.25">
      <c r="A173" t="s">
        <v>107</v>
      </c>
      <c r="B173" t="s">
        <v>108</v>
      </c>
      <c r="C173">
        <v>35</v>
      </c>
      <c r="D173">
        <v>396.36999999999989</v>
      </c>
      <c r="F173" t="s">
        <v>99</v>
      </c>
      <c r="G173" t="s">
        <v>100</v>
      </c>
      <c r="H173">
        <v>410</v>
      </c>
      <c r="I173">
        <v>2011.5</v>
      </c>
    </row>
    <row r="174" spans="1:9" x14ac:dyDescent="0.25">
      <c r="A174" t="s">
        <v>449</v>
      </c>
      <c r="B174" t="s">
        <v>450</v>
      </c>
      <c r="C174">
        <v>2</v>
      </c>
      <c r="D174">
        <v>46.32</v>
      </c>
      <c r="F174" t="s">
        <v>327</v>
      </c>
      <c r="G174" t="s">
        <v>328</v>
      </c>
      <c r="H174">
        <v>29</v>
      </c>
      <c r="I174">
        <v>171.8</v>
      </c>
    </row>
    <row r="175" spans="1:9" x14ac:dyDescent="0.25">
      <c r="A175" t="s">
        <v>217</v>
      </c>
      <c r="B175" t="s">
        <v>218</v>
      </c>
      <c r="C175">
        <v>14</v>
      </c>
      <c r="D175">
        <v>304.30000000000007</v>
      </c>
      <c r="F175" t="s">
        <v>315</v>
      </c>
      <c r="G175" t="s">
        <v>316</v>
      </c>
      <c r="H175">
        <v>10</v>
      </c>
      <c r="I175">
        <v>47.53</v>
      </c>
    </row>
    <row r="176" spans="1:9" x14ac:dyDescent="0.25">
      <c r="A176" t="s">
        <v>483</v>
      </c>
      <c r="B176" t="s">
        <v>484</v>
      </c>
      <c r="C176">
        <v>0</v>
      </c>
      <c r="D176">
        <v>0</v>
      </c>
      <c r="F176" t="s">
        <v>185</v>
      </c>
      <c r="G176" t="s">
        <v>186</v>
      </c>
      <c r="H176">
        <v>165</v>
      </c>
      <c r="I176">
        <v>1835.74</v>
      </c>
    </row>
    <row r="177" spans="1:9" x14ac:dyDescent="0.25">
      <c r="A177" t="s">
        <v>325</v>
      </c>
      <c r="B177" t="s">
        <v>326</v>
      </c>
      <c r="C177">
        <v>1</v>
      </c>
      <c r="D177">
        <v>5.5</v>
      </c>
      <c r="F177" t="s">
        <v>609</v>
      </c>
      <c r="G177" t="s">
        <v>610</v>
      </c>
      <c r="H177">
        <v>188</v>
      </c>
      <c r="I177">
        <v>1742.62</v>
      </c>
    </row>
    <row r="178" spans="1:9" x14ac:dyDescent="0.25">
      <c r="A178" t="s">
        <v>713</v>
      </c>
      <c r="B178" t="s">
        <v>714</v>
      </c>
      <c r="C178">
        <v>0</v>
      </c>
      <c r="D178">
        <v>0</v>
      </c>
      <c r="F178" t="s">
        <v>621</v>
      </c>
      <c r="G178" t="s">
        <v>622</v>
      </c>
      <c r="H178">
        <v>8</v>
      </c>
      <c r="I178">
        <v>327.2</v>
      </c>
    </row>
    <row r="179" spans="1:9" x14ac:dyDescent="0.25">
      <c r="A179" t="s">
        <v>485</v>
      </c>
      <c r="B179" t="s">
        <v>486</v>
      </c>
      <c r="C179">
        <v>1</v>
      </c>
      <c r="D179">
        <v>61.38</v>
      </c>
      <c r="F179" t="s">
        <v>611</v>
      </c>
      <c r="G179" t="s">
        <v>612</v>
      </c>
      <c r="H179">
        <v>41</v>
      </c>
      <c r="I179">
        <v>1665.99</v>
      </c>
    </row>
    <row r="180" spans="1:9" x14ac:dyDescent="0.25">
      <c r="A180" t="s">
        <v>377</v>
      </c>
      <c r="B180" t="s">
        <v>378</v>
      </c>
      <c r="C180">
        <v>3</v>
      </c>
      <c r="D180">
        <v>41.75</v>
      </c>
      <c r="F180" t="s">
        <v>691</v>
      </c>
      <c r="G180" t="s">
        <v>692</v>
      </c>
      <c r="H180">
        <v>1</v>
      </c>
      <c r="I180">
        <v>13.85</v>
      </c>
    </row>
    <row r="181" spans="1:9" x14ac:dyDescent="0.25">
      <c r="A181" t="s">
        <v>627</v>
      </c>
      <c r="B181" t="s">
        <v>628</v>
      </c>
      <c r="C181">
        <v>7</v>
      </c>
      <c r="D181">
        <v>393.90999999999997</v>
      </c>
      <c r="F181" t="s">
        <v>623</v>
      </c>
      <c r="G181" t="s">
        <v>624</v>
      </c>
      <c r="H181">
        <v>12</v>
      </c>
      <c r="I181">
        <v>349.1</v>
      </c>
    </row>
    <row r="182" spans="1:9" x14ac:dyDescent="0.25">
      <c r="A182" t="s">
        <v>719</v>
      </c>
      <c r="B182" t="s">
        <v>720</v>
      </c>
      <c r="C182">
        <v>0</v>
      </c>
      <c r="D182">
        <v>0</v>
      </c>
      <c r="F182" t="s">
        <v>647</v>
      </c>
      <c r="G182" t="s">
        <v>648</v>
      </c>
      <c r="H182">
        <v>4</v>
      </c>
      <c r="I182">
        <v>114.44</v>
      </c>
    </row>
    <row r="183" spans="1:9" x14ac:dyDescent="0.25">
      <c r="A183" t="s">
        <v>37</v>
      </c>
      <c r="B183" t="s">
        <v>38</v>
      </c>
      <c r="C183">
        <v>555</v>
      </c>
      <c r="D183">
        <v>6138.84</v>
      </c>
      <c r="F183" t="s">
        <v>655</v>
      </c>
      <c r="G183" t="s">
        <v>656</v>
      </c>
      <c r="H183">
        <v>4</v>
      </c>
      <c r="I183">
        <v>75.5</v>
      </c>
    </row>
    <row r="184" spans="1:9" x14ac:dyDescent="0.25">
      <c r="A184" t="s">
        <v>285</v>
      </c>
      <c r="B184" t="s">
        <v>286</v>
      </c>
      <c r="C184">
        <v>6</v>
      </c>
      <c r="D184">
        <v>223.68</v>
      </c>
      <c r="F184" t="s">
        <v>701</v>
      </c>
      <c r="G184" t="s">
        <v>702</v>
      </c>
      <c r="H184">
        <v>1</v>
      </c>
      <c r="I184">
        <v>9.42</v>
      </c>
    </row>
    <row r="185" spans="1:9" x14ac:dyDescent="0.25">
      <c r="A185" t="s">
        <v>63</v>
      </c>
      <c r="B185" t="s">
        <v>64</v>
      </c>
      <c r="C185">
        <v>7</v>
      </c>
      <c r="D185">
        <v>413.49</v>
      </c>
      <c r="F185" t="s">
        <v>605</v>
      </c>
      <c r="G185" t="s">
        <v>606</v>
      </c>
      <c r="H185">
        <v>203</v>
      </c>
      <c r="I185">
        <v>4050.65</v>
      </c>
    </row>
    <row r="186" spans="1:9" x14ac:dyDescent="0.25">
      <c r="A186" t="s">
        <v>353</v>
      </c>
      <c r="B186" t="s">
        <v>354</v>
      </c>
      <c r="C186">
        <v>5</v>
      </c>
      <c r="D186">
        <v>49.09</v>
      </c>
      <c r="F186" t="s">
        <v>643</v>
      </c>
      <c r="G186" t="s">
        <v>644</v>
      </c>
      <c r="H186">
        <v>26</v>
      </c>
      <c r="I186">
        <v>136.34</v>
      </c>
    </row>
    <row r="187" spans="1:9" x14ac:dyDescent="0.25">
      <c r="A187" t="s">
        <v>273</v>
      </c>
      <c r="B187" t="s">
        <v>274</v>
      </c>
      <c r="C187">
        <v>6</v>
      </c>
      <c r="D187">
        <v>97.52</v>
      </c>
      <c r="F187" t="s">
        <v>599</v>
      </c>
      <c r="G187" t="s">
        <v>600</v>
      </c>
      <c r="H187">
        <v>23</v>
      </c>
      <c r="I187">
        <v>150.65</v>
      </c>
    </row>
    <row r="188" spans="1:9" x14ac:dyDescent="0.25">
      <c r="A188" t="s">
        <v>657</v>
      </c>
      <c r="B188" t="s">
        <v>658</v>
      </c>
      <c r="C188">
        <v>10</v>
      </c>
      <c r="D188">
        <v>100.5</v>
      </c>
      <c r="F188" t="s">
        <v>613</v>
      </c>
      <c r="G188" t="s">
        <v>614</v>
      </c>
      <c r="H188">
        <v>277</v>
      </c>
      <c r="I188">
        <v>1566.85</v>
      </c>
    </row>
    <row r="189" spans="1:9" x14ac:dyDescent="0.25">
      <c r="A189" t="s">
        <v>309</v>
      </c>
      <c r="B189" t="s">
        <v>310</v>
      </c>
      <c r="C189">
        <v>14</v>
      </c>
      <c r="D189">
        <v>56.129999999999995</v>
      </c>
      <c r="F189" t="s">
        <v>601</v>
      </c>
      <c r="G189" t="s">
        <v>602</v>
      </c>
      <c r="H189">
        <v>253</v>
      </c>
      <c r="I189">
        <v>6394.47</v>
      </c>
    </row>
    <row r="190" spans="1:9" x14ac:dyDescent="0.25">
      <c r="A190" t="s">
        <v>541</v>
      </c>
      <c r="B190" t="s">
        <v>542</v>
      </c>
      <c r="C190">
        <v>2</v>
      </c>
      <c r="D190">
        <v>10.46</v>
      </c>
      <c r="F190" t="s">
        <v>603</v>
      </c>
      <c r="G190" t="s">
        <v>604</v>
      </c>
      <c r="H190">
        <v>354</v>
      </c>
      <c r="I190">
        <v>4902.8999999999996</v>
      </c>
    </row>
    <row r="191" spans="1:9" x14ac:dyDescent="0.25">
      <c r="A191" t="s">
        <v>289</v>
      </c>
      <c r="B191" t="s">
        <v>290</v>
      </c>
      <c r="C191">
        <v>2</v>
      </c>
      <c r="D191">
        <v>16.38</v>
      </c>
      <c r="F191" t="s">
        <v>637</v>
      </c>
      <c r="G191" t="s">
        <v>638</v>
      </c>
      <c r="H191">
        <v>3</v>
      </c>
      <c r="I191">
        <v>185.15</v>
      </c>
    </row>
    <row r="192" spans="1:9" x14ac:dyDescent="0.25">
      <c r="A192" t="s">
        <v>189</v>
      </c>
      <c r="B192" t="s">
        <v>190</v>
      </c>
      <c r="C192">
        <v>29</v>
      </c>
      <c r="D192">
        <v>435.96</v>
      </c>
      <c r="F192" t="s">
        <v>615</v>
      </c>
      <c r="G192" t="s">
        <v>616</v>
      </c>
      <c r="H192">
        <v>3</v>
      </c>
      <c r="I192">
        <v>122.7</v>
      </c>
    </row>
    <row r="193" spans="1:9" x14ac:dyDescent="0.25">
      <c r="A193" t="s">
        <v>79</v>
      </c>
      <c r="B193" t="s">
        <v>80</v>
      </c>
      <c r="C193">
        <v>56</v>
      </c>
      <c r="D193">
        <v>917.12999999999988</v>
      </c>
      <c r="F193" t="s">
        <v>633</v>
      </c>
      <c r="G193" t="s">
        <v>634</v>
      </c>
      <c r="H193">
        <v>4</v>
      </c>
      <c r="I193">
        <v>228.9</v>
      </c>
    </row>
    <row r="194" spans="1:9" x14ac:dyDescent="0.25">
      <c r="A194" t="s">
        <v>142</v>
      </c>
      <c r="B194" t="s">
        <v>143</v>
      </c>
      <c r="C194">
        <v>42</v>
      </c>
      <c r="D194">
        <v>582.29000000000008</v>
      </c>
      <c r="F194" t="s">
        <v>717</v>
      </c>
      <c r="G194" t="s">
        <v>718</v>
      </c>
      <c r="H194">
        <v>0</v>
      </c>
      <c r="I194">
        <v>0</v>
      </c>
    </row>
    <row r="195" spans="1:9" x14ac:dyDescent="0.25">
      <c r="A195" t="s">
        <v>473</v>
      </c>
      <c r="B195" t="s">
        <v>474</v>
      </c>
      <c r="C195">
        <v>1</v>
      </c>
      <c r="D195">
        <v>23.97</v>
      </c>
      <c r="F195" t="s">
        <v>617</v>
      </c>
      <c r="G195" t="s">
        <v>618</v>
      </c>
      <c r="H195">
        <v>50</v>
      </c>
      <c r="I195">
        <v>815.5</v>
      </c>
    </row>
    <row r="196" spans="1:9" x14ac:dyDescent="0.25">
      <c r="A196" t="s">
        <v>69</v>
      </c>
      <c r="B196" t="s">
        <v>70</v>
      </c>
      <c r="C196">
        <v>197</v>
      </c>
      <c r="D196">
        <v>2298.13</v>
      </c>
      <c r="F196" t="s">
        <v>729</v>
      </c>
      <c r="G196" t="s">
        <v>730</v>
      </c>
      <c r="H196">
        <v>-3</v>
      </c>
      <c r="I196">
        <v>-48.93</v>
      </c>
    </row>
    <row r="197" spans="1:9" x14ac:dyDescent="0.25">
      <c r="A197" t="s">
        <v>199</v>
      </c>
      <c r="B197" t="s">
        <v>200</v>
      </c>
      <c r="C197">
        <v>35</v>
      </c>
      <c r="D197">
        <v>299.51</v>
      </c>
      <c r="F197" t="s">
        <v>607</v>
      </c>
      <c r="G197" t="s">
        <v>608</v>
      </c>
      <c r="H197">
        <v>48</v>
      </c>
      <c r="I197">
        <v>2356.8000000000002</v>
      </c>
    </row>
    <row r="198" spans="1:9" x14ac:dyDescent="0.25">
      <c r="A198" t="s">
        <v>128</v>
      </c>
      <c r="B198" t="s">
        <v>129</v>
      </c>
      <c r="C198">
        <v>1</v>
      </c>
      <c r="D198">
        <v>16.45</v>
      </c>
      <c r="F198" t="s">
        <v>597</v>
      </c>
      <c r="G198" t="s">
        <v>598</v>
      </c>
      <c r="H198">
        <v>382</v>
      </c>
      <c r="I198">
        <v>9465.85</v>
      </c>
    </row>
    <row r="199" spans="1:9" x14ac:dyDescent="0.25">
      <c r="A199" t="s">
        <v>181</v>
      </c>
      <c r="B199" t="s">
        <v>182</v>
      </c>
      <c r="C199">
        <v>5</v>
      </c>
      <c r="D199">
        <v>68.650000000000006</v>
      </c>
      <c r="F199" t="s">
        <v>17956</v>
      </c>
      <c r="H199">
        <v>7751</v>
      </c>
      <c r="I199">
        <v>134126.27000000002</v>
      </c>
    </row>
    <row r="200" spans="1:9" x14ac:dyDescent="0.25">
      <c r="A200" t="s">
        <v>57</v>
      </c>
      <c r="B200" t="s">
        <v>58</v>
      </c>
      <c r="C200">
        <v>250</v>
      </c>
      <c r="D200">
        <v>3151.84</v>
      </c>
    </row>
    <row r="201" spans="1:9" x14ac:dyDescent="0.25">
      <c r="A201" t="s">
        <v>261</v>
      </c>
      <c r="B201" t="s">
        <v>262</v>
      </c>
      <c r="C201">
        <v>2</v>
      </c>
      <c r="D201">
        <v>28.26</v>
      </c>
    </row>
    <row r="202" spans="1:9" x14ac:dyDescent="0.25">
      <c r="A202" t="s">
        <v>545</v>
      </c>
      <c r="B202" t="s">
        <v>546</v>
      </c>
      <c r="C202">
        <v>14</v>
      </c>
      <c r="D202">
        <v>57.29</v>
      </c>
    </row>
    <row r="203" spans="1:9" x14ac:dyDescent="0.25">
      <c r="A203" t="s">
        <v>197</v>
      </c>
      <c r="B203" t="s">
        <v>198</v>
      </c>
      <c r="C203">
        <v>54</v>
      </c>
      <c r="D203">
        <v>664.1</v>
      </c>
    </row>
    <row r="204" spans="1:9" x14ac:dyDescent="0.25">
      <c r="A204" t="s">
        <v>653</v>
      </c>
      <c r="B204" t="s">
        <v>654</v>
      </c>
      <c r="C204">
        <v>3</v>
      </c>
      <c r="D204">
        <v>88.7</v>
      </c>
    </row>
    <row r="205" spans="1:9" x14ac:dyDescent="0.25">
      <c r="A205" t="s">
        <v>130</v>
      </c>
      <c r="B205" t="s">
        <v>131</v>
      </c>
      <c r="C205">
        <v>78</v>
      </c>
      <c r="D205">
        <v>2332.1799999999998</v>
      </c>
    </row>
    <row r="206" spans="1:9" x14ac:dyDescent="0.25">
      <c r="A206" t="s">
        <v>283</v>
      </c>
      <c r="B206" t="s">
        <v>284</v>
      </c>
      <c r="C206">
        <v>10</v>
      </c>
      <c r="D206">
        <v>642.61</v>
      </c>
    </row>
    <row r="207" spans="1:9" x14ac:dyDescent="0.25">
      <c r="A207" t="s">
        <v>456</v>
      </c>
      <c r="B207" t="s">
        <v>457</v>
      </c>
      <c r="C207">
        <v>2</v>
      </c>
      <c r="D207">
        <v>83.86</v>
      </c>
    </row>
    <row r="208" spans="1:9" x14ac:dyDescent="0.25">
      <c r="A208" t="s">
        <v>293</v>
      </c>
      <c r="B208" t="s">
        <v>294</v>
      </c>
      <c r="C208">
        <v>292</v>
      </c>
      <c r="D208">
        <v>4099.2800000000007</v>
      </c>
    </row>
    <row r="209" spans="1:4" x14ac:dyDescent="0.25">
      <c r="A209" t="s">
        <v>527</v>
      </c>
      <c r="B209" t="s">
        <v>528</v>
      </c>
      <c r="C209">
        <v>7</v>
      </c>
      <c r="D209">
        <v>131.05000000000001</v>
      </c>
    </row>
    <row r="210" spans="1:4" x14ac:dyDescent="0.25">
      <c r="A210" t="s">
        <v>287</v>
      </c>
      <c r="B210" t="s">
        <v>288</v>
      </c>
      <c r="C210">
        <v>4</v>
      </c>
      <c r="D210">
        <v>112.76</v>
      </c>
    </row>
    <row r="211" spans="1:4" x14ac:dyDescent="0.25">
      <c r="A211" t="s">
        <v>345</v>
      </c>
      <c r="B211" t="s">
        <v>346</v>
      </c>
      <c r="C211">
        <v>106</v>
      </c>
      <c r="D211">
        <v>3110.6400000000003</v>
      </c>
    </row>
    <row r="212" spans="1:4" x14ac:dyDescent="0.25">
      <c r="A212" t="s">
        <v>639</v>
      </c>
      <c r="B212" t="s">
        <v>640</v>
      </c>
      <c r="C212">
        <v>3</v>
      </c>
      <c r="D212">
        <v>171.9</v>
      </c>
    </row>
    <row r="213" spans="1:4" x14ac:dyDescent="0.25">
      <c r="A213" t="s">
        <v>93</v>
      </c>
      <c r="B213" t="s">
        <v>94</v>
      </c>
      <c r="C213">
        <v>112</v>
      </c>
      <c r="D213">
        <v>1424.2199999999998</v>
      </c>
    </row>
    <row r="214" spans="1:4" x14ac:dyDescent="0.25">
      <c r="A214" t="s">
        <v>277</v>
      </c>
      <c r="B214" t="s">
        <v>278</v>
      </c>
      <c r="C214">
        <v>6</v>
      </c>
      <c r="D214">
        <v>132.08000000000001</v>
      </c>
    </row>
    <row r="215" spans="1:4" x14ac:dyDescent="0.25">
      <c r="A215" t="s">
        <v>113</v>
      </c>
      <c r="B215" t="s">
        <v>114</v>
      </c>
      <c r="C215">
        <v>17</v>
      </c>
      <c r="D215">
        <v>1819.06</v>
      </c>
    </row>
    <row r="216" spans="1:4" x14ac:dyDescent="0.25">
      <c r="A216" t="s">
        <v>158</v>
      </c>
      <c r="B216" t="s">
        <v>159</v>
      </c>
      <c r="C216">
        <v>9</v>
      </c>
      <c r="D216">
        <v>740.31</v>
      </c>
    </row>
    <row r="217" spans="1:4" x14ac:dyDescent="0.25">
      <c r="A217" t="s">
        <v>295</v>
      </c>
      <c r="B217" t="s">
        <v>296</v>
      </c>
      <c r="C217">
        <v>1</v>
      </c>
      <c r="D217">
        <v>54.86</v>
      </c>
    </row>
    <row r="218" spans="1:4" x14ac:dyDescent="0.25">
      <c r="A218" t="s">
        <v>101</v>
      </c>
      <c r="B218" t="s">
        <v>102</v>
      </c>
      <c r="C218">
        <v>45</v>
      </c>
      <c r="D218">
        <v>1054.26</v>
      </c>
    </row>
    <row r="219" spans="1:4" x14ac:dyDescent="0.25">
      <c r="A219" t="s">
        <v>122</v>
      </c>
      <c r="B219" t="s">
        <v>123</v>
      </c>
      <c r="C219">
        <v>18</v>
      </c>
      <c r="D219">
        <v>440.56</v>
      </c>
    </row>
    <row r="220" spans="1:4" x14ac:dyDescent="0.25">
      <c r="A220" t="s">
        <v>209</v>
      </c>
      <c r="B220" t="s">
        <v>210</v>
      </c>
      <c r="C220">
        <v>45</v>
      </c>
      <c r="D220">
        <v>836.69999999999982</v>
      </c>
    </row>
    <row r="221" spans="1:4" x14ac:dyDescent="0.25">
      <c r="A221" t="s">
        <v>183</v>
      </c>
      <c r="B221" t="s">
        <v>184</v>
      </c>
      <c r="C221">
        <v>1</v>
      </c>
      <c r="D221">
        <v>138.52000000000001</v>
      </c>
    </row>
    <row r="222" spans="1:4" x14ac:dyDescent="0.25">
      <c r="A222" t="s">
        <v>297</v>
      </c>
      <c r="B222" t="s">
        <v>298</v>
      </c>
      <c r="C222">
        <v>3</v>
      </c>
      <c r="D222">
        <v>148.54000000000002</v>
      </c>
    </row>
    <row r="223" spans="1:4" x14ac:dyDescent="0.25">
      <c r="A223" t="s">
        <v>175</v>
      </c>
      <c r="B223" t="s">
        <v>176</v>
      </c>
      <c r="C223">
        <v>52</v>
      </c>
      <c r="D223">
        <v>1165.0900000000001</v>
      </c>
    </row>
    <row r="224" spans="1:4" x14ac:dyDescent="0.25">
      <c r="A224" t="s">
        <v>687</v>
      </c>
      <c r="B224" t="s">
        <v>688</v>
      </c>
      <c r="C224">
        <v>1</v>
      </c>
      <c r="D224">
        <v>17.850000000000001</v>
      </c>
    </row>
    <row r="225" spans="1:4" x14ac:dyDescent="0.25">
      <c r="A225" t="s">
        <v>349</v>
      </c>
      <c r="B225" t="s">
        <v>350</v>
      </c>
      <c r="C225">
        <v>5</v>
      </c>
      <c r="D225">
        <v>76.66</v>
      </c>
    </row>
    <row r="226" spans="1:4" x14ac:dyDescent="0.25">
      <c r="A226" t="s">
        <v>160</v>
      </c>
      <c r="B226" t="s">
        <v>161</v>
      </c>
      <c r="C226">
        <v>7</v>
      </c>
      <c r="D226">
        <v>629.92000000000007</v>
      </c>
    </row>
    <row r="227" spans="1:4" x14ac:dyDescent="0.25">
      <c r="A227" t="s">
        <v>531</v>
      </c>
      <c r="B227" t="s">
        <v>532</v>
      </c>
      <c r="C227">
        <v>1</v>
      </c>
      <c r="D227">
        <v>35.42</v>
      </c>
    </row>
    <row r="228" spans="1:4" x14ac:dyDescent="0.25">
      <c r="A228" t="s">
        <v>136</v>
      </c>
      <c r="B228" t="s">
        <v>137</v>
      </c>
      <c r="C228">
        <v>60</v>
      </c>
      <c r="D228">
        <v>834.11</v>
      </c>
    </row>
    <row r="229" spans="1:4" x14ac:dyDescent="0.25">
      <c r="A229" t="s">
        <v>517</v>
      </c>
      <c r="B229" t="s">
        <v>518</v>
      </c>
      <c r="C229">
        <v>4</v>
      </c>
      <c r="D229">
        <v>44.07</v>
      </c>
    </row>
    <row r="230" spans="1:4" x14ac:dyDescent="0.25">
      <c r="A230" t="s">
        <v>179</v>
      </c>
      <c r="B230" t="s">
        <v>180</v>
      </c>
      <c r="C230">
        <v>48</v>
      </c>
      <c r="D230">
        <v>1862.9</v>
      </c>
    </row>
    <row r="231" spans="1:4" x14ac:dyDescent="0.25">
      <c r="A231" t="s">
        <v>237</v>
      </c>
      <c r="B231" t="s">
        <v>238</v>
      </c>
      <c r="C231">
        <v>28</v>
      </c>
      <c r="D231">
        <v>730.8599999999999</v>
      </c>
    </row>
    <row r="232" spans="1:4" x14ac:dyDescent="0.25">
      <c r="A232" t="s">
        <v>33</v>
      </c>
      <c r="B232" t="s">
        <v>34</v>
      </c>
      <c r="C232">
        <v>206</v>
      </c>
      <c r="D232">
        <v>2229.1000000000004</v>
      </c>
    </row>
    <row r="233" spans="1:4" x14ac:dyDescent="0.25">
      <c r="A233" t="s">
        <v>171</v>
      </c>
      <c r="B233" t="s">
        <v>172</v>
      </c>
      <c r="C233">
        <v>23</v>
      </c>
      <c r="D233">
        <v>737.21999999999991</v>
      </c>
    </row>
    <row r="234" spans="1:4" x14ac:dyDescent="0.25">
      <c r="A234" t="s">
        <v>481</v>
      </c>
      <c r="B234" t="s">
        <v>482</v>
      </c>
      <c r="C234">
        <v>3</v>
      </c>
      <c r="D234">
        <v>151.02000000000001</v>
      </c>
    </row>
    <row r="235" spans="1:4" x14ac:dyDescent="0.25">
      <c r="A235" t="s">
        <v>525</v>
      </c>
      <c r="B235" t="s">
        <v>526</v>
      </c>
      <c r="C235">
        <v>1</v>
      </c>
      <c r="D235">
        <v>24.71</v>
      </c>
    </row>
    <row r="236" spans="1:4" x14ac:dyDescent="0.25">
      <c r="A236" t="s">
        <v>126</v>
      </c>
      <c r="B236" t="s">
        <v>127</v>
      </c>
      <c r="C236">
        <v>11</v>
      </c>
      <c r="D236">
        <v>208.55</v>
      </c>
    </row>
    <row r="237" spans="1:4" x14ac:dyDescent="0.25">
      <c r="A237" t="s">
        <v>225</v>
      </c>
      <c r="B237" t="s">
        <v>226</v>
      </c>
      <c r="C237">
        <v>42</v>
      </c>
      <c r="D237">
        <v>790.84999999999991</v>
      </c>
    </row>
    <row r="238" spans="1:4" x14ac:dyDescent="0.25">
      <c r="A238" t="s">
        <v>138</v>
      </c>
      <c r="B238" t="s">
        <v>139</v>
      </c>
      <c r="C238">
        <v>32</v>
      </c>
      <c r="D238">
        <v>612.26</v>
      </c>
    </row>
    <row r="239" spans="1:4" x14ac:dyDescent="0.25">
      <c r="A239" t="s">
        <v>275</v>
      </c>
      <c r="B239" t="s">
        <v>276</v>
      </c>
      <c r="C239">
        <v>8</v>
      </c>
      <c r="D239">
        <v>306.90000000000003</v>
      </c>
    </row>
    <row r="240" spans="1:4" x14ac:dyDescent="0.25">
      <c r="A240" t="s">
        <v>307</v>
      </c>
      <c r="B240" t="s">
        <v>308</v>
      </c>
      <c r="C240">
        <v>4</v>
      </c>
      <c r="D240">
        <v>52.1</v>
      </c>
    </row>
    <row r="241" spans="1:4" x14ac:dyDescent="0.25">
      <c r="A241" t="s">
        <v>152</v>
      </c>
      <c r="B241" t="s">
        <v>153</v>
      </c>
      <c r="C241">
        <v>105</v>
      </c>
      <c r="D241">
        <v>1667.9</v>
      </c>
    </row>
    <row r="242" spans="1:4" x14ac:dyDescent="0.25">
      <c r="A242" t="s">
        <v>501</v>
      </c>
      <c r="B242" t="s">
        <v>502</v>
      </c>
      <c r="C242">
        <v>90</v>
      </c>
      <c r="D242">
        <v>4135.9699999999993</v>
      </c>
    </row>
    <row r="243" spans="1:4" x14ac:dyDescent="0.25">
      <c r="A243" t="s">
        <v>219</v>
      </c>
      <c r="B243" t="s">
        <v>220</v>
      </c>
      <c r="C243">
        <v>13</v>
      </c>
      <c r="D243">
        <v>105.41</v>
      </c>
    </row>
    <row r="244" spans="1:4" x14ac:dyDescent="0.25">
      <c r="A244" t="s">
        <v>146</v>
      </c>
      <c r="B244" t="s">
        <v>147</v>
      </c>
      <c r="C244">
        <v>102</v>
      </c>
      <c r="D244">
        <v>8940.3100000000013</v>
      </c>
    </row>
    <row r="245" spans="1:4" x14ac:dyDescent="0.25">
      <c r="A245" t="s">
        <v>83</v>
      </c>
      <c r="B245" t="s">
        <v>84</v>
      </c>
      <c r="C245">
        <v>9</v>
      </c>
      <c r="D245">
        <v>889.57</v>
      </c>
    </row>
    <row r="246" spans="1:4" x14ac:dyDescent="0.25">
      <c r="A246" t="s">
        <v>97</v>
      </c>
      <c r="B246" t="s">
        <v>98</v>
      </c>
      <c r="C246">
        <v>271</v>
      </c>
      <c r="D246">
        <v>2936.77</v>
      </c>
    </row>
    <row r="247" spans="1:4" x14ac:dyDescent="0.25">
      <c r="A247" t="s">
        <v>233</v>
      </c>
      <c r="B247" t="s">
        <v>234</v>
      </c>
      <c r="C247">
        <v>5</v>
      </c>
      <c r="D247">
        <v>205.53</v>
      </c>
    </row>
    <row r="248" spans="1:4" x14ac:dyDescent="0.25">
      <c r="A248" t="s">
        <v>709</v>
      </c>
      <c r="B248" t="s">
        <v>710</v>
      </c>
      <c r="C248">
        <v>0</v>
      </c>
      <c r="D248">
        <v>0</v>
      </c>
    </row>
    <row r="249" spans="1:4" x14ac:dyDescent="0.25">
      <c r="A249" t="s">
        <v>415</v>
      </c>
      <c r="B249" t="s">
        <v>416</v>
      </c>
      <c r="C249">
        <v>233</v>
      </c>
      <c r="D249">
        <v>3851.1400000000003</v>
      </c>
    </row>
    <row r="250" spans="1:4" x14ac:dyDescent="0.25">
      <c r="A250" t="s">
        <v>241</v>
      </c>
      <c r="B250" t="s">
        <v>242</v>
      </c>
      <c r="C250">
        <v>8</v>
      </c>
      <c r="D250">
        <v>350.79</v>
      </c>
    </row>
    <row r="251" spans="1:4" x14ac:dyDescent="0.25">
      <c r="A251" t="s">
        <v>249</v>
      </c>
      <c r="B251" t="s">
        <v>250</v>
      </c>
      <c r="C251">
        <v>3</v>
      </c>
      <c r="D251">
        <v>439.05</v>
      </c>
    </row>
    <row r="252" spans="1:4" x14ac:dyDescent="0.25">
      <c r="A252" t="s">
        <v>99</v>
      </c>
      <c r="B252" t="s">
        <v>100</v>
      </c>
      <c r="C252">
        <v>451</v>
      </c>
      <c r="D252">
        <v>2245.75</v>
      </c>
    </row>
    <row r="253" spans="1:4" x14ac:dyDescent="0.25">
      <c r="A253" t="s">
        <v>327</v>
      </c>
      <c r="B253" t="s">
        <v>328</v>
      </c>
      <c r="C253">
        <v>155</v>
      </c>
      <c r="D253">
        <v>1014.5500000000001</v>
      </c>
    </row>
    <row r="254" spans="1:4" x14ac:dyDescent="0.25">
      <c r="A254" t="s">
        <v>315</v>
      </c>
      <c r="B254" t="s">
        <v>316</v>
      </c>
      <c r="C254">
        <v>10</v>
      </c>
      <c r="D254">
        <v>47.53</v>
      </c>
    </row>
    <row r="255" spans="1:4" x14ac:dyDescent="0.25">
      <c r="A255" t="s">
        <v>659</v>
      </c>
      <c r="B255" t="s">
        <v>660</v>
      </c>
      <c r="C255">
        <v>3</v>
      </c>
      <c r="D255">
        <v>197.38</v>
      </c>
    </row>
    <row r="256" spans="1:4" x14ac:dyDescent="0.25">
      <c r="A256" t="s">
        <v>185</v>
      </c>
      <c r="B256" t="s">
        <v>186</v>
      </c>
      <c r="C256">
        <v>518</v>
      </c>
      <c r="D256">
        <v>6261.2000000000016</v>
      </c>
    </row>
    <row r="257" spans="1:4" x14ac:dyDescent="0.25">
      <c r="A257" t="s">
        <v>497</v>
      </c>
      <c r="B257" t="s">
        <v>498</v>
      </c>
      <c r="C257">
        <v>15</v>
      </c>
      <c r="D257">
        <v>606.31999999999994</v>
      </c>
    </row>
    <row r="258" spans="1:4" x14ac:dyDescent="0.25">
      <c r="A258" t="s">
        <v>609</v>
      </c>
      <c r="B258" t="s">
        <v>610</v>
      </c>
      <c r="C258">
        <v>324</v>
      </c>
      <c r="D258">
        <v>2860.6299999999997</v>
      </c>
    </row>
    <row r="259" spans="1:4" x14ac:dyDescent="0.25">
      <c r="A259" t="s">
        <v>621</v>
      </c>
      <c r="B259" t="s">
        <v>622</v>
      </c>
      <c r="C259">
        <v>29</v>
      </c>
      <c r="D259">
        <v>1185.9299999999998</v>
      </c>
    </row>
    <row r="260" spans="1:4" x14ac:dyDescent="0.25">
      <c r="A260" t="s">
        <v>675</v>
      </c>
      <c r="B260" t="s">
        <v>676</v>
      </c>
      <c r="C260">
        <v>1</v>
      </c>
      <c r="D260">
        <v>32.9</v>
      </c>
    </row>
    <row r="261" spans="1:4" x14ac:dyDescent="0.25">
      <c r="A261" t="s">
        <v>611</v>
      </c>
      <c r="B261" t="s">
        <v>612</v>
      </c>
      <c r="C261">
        <v>56</v>
      </c>
      <c r="D261">
        <v>2239.54</v>
      </c>
    </row>
    <row r="262" spans="1:4" x14ac:dyDescent="0.25">
      <c r="A262" t="s">
        <v>721</v>
      </c>
      <c r="B262" t="s">
        <v>722</v>
      </c>
      <c r="C262">
        <v>0</v>
      </c>
      <c r="D262">
        <v>0</v>
      </c>
    </row>
    <row r="263" spans="1:4" x14ac:dyDescent="0.25">
      <c r="A263" t="s">
        <v>691</v>
      </c>
      <c r="B263" t="s">
        <v>692</v>
      </c>
      <c r="C263">
        <v>2</v>
      </c>
      <c r="D263">
        <v>27.82</v>
      </c>
    </row>
    <row r="264" spans="1:4" x14ac:dyDescent="0.25">
      <c r="A264" t="s">
        <v>623</v>
      </c>
      <c r="B264" t="s">
        <v>624</v>
      </c>
      <c r="C264">
        <v>15</v>
      </c>
      <c r="D264">
        <v>394.82000000000005</v>
      </c>
    </row>
    <row r="265" spans="1:4" x14ac:dyDescent="0.25">
      <c r="A265" t="s">
        <v>647</v>
      </c>
      <c r="B265" t="s">
        <v>648</v>
      </c>
      <c r="C265">
        <v>4</v>
      </c>
      <c r="D265">
        <v>114.44</v>
      </c>
    </row>
    <row r="266" spans="1:4" x14ac:dyDescent="0.25">
      <c r="A266" t="s">
        <v>677</v>
      </c>
      <c r="B266" t="s">
        <v>678</v>
      </c>
      <c r="C266">
        <v>2</v>
      </c>
      <c r="D266">
        <v>52.59</v>
      </c>
    </row>
    <row r="267" spans="1:4" x14ac:dyDescent="0.25">
      <c r="A267" t="s">
        <v>655</v>
      </c>
      <c r="B267" t="s">
        <v>656</v>
      </c>
      <c r="C267">
        <v>6</v>
      </c>
      <c r="D267">
        <v>112.28999999999999</v>
      </c>
    </row>
    <row r="268" spans="1:4" x14ac:dyDescent="0.25">
      <c r="A268" t="s">
        <v>631</v>
      </c>
      <c r="B268" t="s">
        <v>632</v>
      </c>
      <c r="C268">
        <v>2</v>
      </c>
      <c r="D268">
        <v>248.52</v>
      </c>
    </row>
    <row r="269" spans="1:4" x14ac:dyDescent="0.25">
      <c r="A269" t="s">
        <v>701</v>
      </c>
      <c r="B269" t="s">
        <v>702</v>
      </c>
      <c r="C269">
        <v>1</v>
      </c>
      <c r="D269">
        <v>9.42</v>
      </c>
    </row>
    <row r="270" spans="1:4" x14ac:dyDescent="0.25">
      <c r="A270" t="s">
        <v>625</v>
      </c>
      <c r="B270" t="s">
        <v>626</v>
      </c>
      <c r="C270">
        <v>4</v>
      </c>
      <c r="D270">
        <v>394.93</v>
      </c>
    </row>
    <row r="271" spans="1:4" x14ac:dyDescent="0.25">
      <c r="A271" t="s">
        <v>665</v>
      </c>
      <c r="B271" t="s">
        <v>666</v>
      </c>
      <c r="C271">
        <v>11</v>
      </c>
      <c r="D271">
        <v>43.88</v>
      </c>
    </row>
    <row r="272" spans="1:4" x14ac:dyDescent="0.25">
      <c r="A272" t="s">
        <v>629</v>
      </c>
      <c r="B272" t="s">
        <v>630</v>
      </c>
      <c r="C272">
        <v>3</v>
      </c>
      <c r="D272">
        <v>327.74</v>
      </c>
    </row>
    <row r="273" spans="1:4" x14ac:dyDescent="0.25">
      <c r="A273" t="s">
        <v>605</v>
      </c>
      <c r="B273" t="s">
        <v>606</v>
      </c>
      <c r="C273">
        <v>223</v>
      </c>
      <c r="D273">
        <v>4458.79</v>
      </c>
    </row>
    <row r="274" spans="1:4" x14ac:dyDescent="0.25">
      <c r="A274" t="s">
        <v>643</v>
      </c>
      <c r="B274" t="s">
        <v>644</v>
      </c>
      <c r="C274">
        <v>27</v>
      </c>
      <c r="D274">
        <v>141.77000000000001</v>
      </c>
    </row>
    <row r="275" spans="1:4" x14ac:dyDescent="0.25">
      <c r="A275" t="s">
        <v>599</v>
      </c>
      <c r="B275" t="s">
        <v>600</v>
      </c>
      <c r="C275">
        <v>1354</v>
      </c>
      <c r="D275">
        <v>9015.4900000000016</v>
      </c>
    </row>
    <row r="276" spans="1:4" x14ac:dyDescent="0.25">
      <c r="A276" t="s">
        <v>613</v>
      </c>
      <c r="B276" t="s">
        <v>614</v>
      </c>
      <c r="C276">
        <v>420</v>
      </c>
      <c r="D276">
        <v>2519.5199999999995</v>
      </c>
    </row>
    <row r="277" spans="1:4" x14ac:dyDescent="0.25">
      <c r="A277" t="s">
        <v>601</v>
      </c>
      <c r="B277" t="s">
        <v>602</v>
      </c>
      <c r="C277">
        <v>327</v>
      </c>
      <c r="D277">
        <v>8420.6</v>
      </c>
    </row>
    <row r="278" spans="1:4" x14ac:dyDescent="0.25">
      <c r="A278" t="s">
        <v>603</v>
      </c>
      <c r="B278" t="s">
        <v>604</v>
      </c>
      <c r="C278">
        <v>496</v>
      </c>
      <c r="D278">
        <v>7072.46</v>
      </c>
    </row>
    <row r="279" spans="1:4" x14ac:dyDescent="0.25">
      <c r="A279" t="s">
        <v>637</v>
      </c>
      <c r="B279" t="s">
        <v>638</v>
      </c>
      <c r="C279">
        <v>5</v>
      </c>
      <c r="D279">
        <v>317.76</v>
      </c>
    </row>
    <row r="280" spans="1:4" x14ac:dyDescent="0.25">
      <c r="A280" t="s">
        <v>615</v>
      </c>
      <c r="B280" t="s">
        <v>616</v>
      </c>
      <c r="C280">
        <v>32</v>
      </c>
      <c r="D280">
        <v>1323.3799999999999</v>
      </c>
    </row>
    <row r="281" spans="1:4" x14ac:dyDescent="0.25">
      <c r="A281" t="s">
        <v>633</v>
      </c>
      <c r="B281" t="s">
        <v>634</v>
      </c>
      <c r="C281">
        <v>4</v>
      </c>
      <c r="D281">
        <v>228.9</v>
      </c>
    </row>
    <row r="282" spans="1:4" x14ac:dyDescent="0.25">
      <c r="A282" t="s">
        <v>717</v>
      </c>
      <c r="B282" t="s">
        <v>718</v>
      </c>
      <c r="C282">
        <v>0</v>
      </c>
      <c r="D282">
        <v>0</v>
      </c>
    </row>
    <row r="283" spans="1:4" x14ac:dyDescent="0.25">
      <c r="A283" t="s">
        <v>617</v>
      </c>
      <c r="B283" t="s">
        <v>618</v>
      </c>
      <c r="C283">
        <v>93</v>
      </c>
      <c r="D283">
        <v>1635.53</v>
      </c>
    </row>
    <row r="284" spans="1:4" x14ac:dyDescent="0.25">
      <c r="A284" t="s">
        <v>729</v>
      </c>
      <c r="B284" t="s">
        <v>730</v>
      </c>
      <c r="C284">
        <v>-3</v>
      </c>
      <c r="D284">
        <v>-48.93</v>
      </c>
    </row>
    <row r="285" spans="1:4" x14ac:dyDescent="0.25">
      <c r="A285" t="s">
        <v>607</v>
      </c>
      <c r="B285" t="s">
        <v>608</v>
      </c>
      <c r="C285">
        <v>152</v>
      </c>
      <c r="D285">
        <v>6360.8</v>
      </c>
    </row>
    <row r="286" spans="1:4" x14ac:dyDescent="0.25">
      <c r="A286" t="s">
        <v>597</v>
      </c>
      <c r="B286" t="s">
        <v>598</v>
      </c>
      <c r="C286">
        <v>425</v>
      </c>
      <c r="D286">
        <v>10531.95</v>
      </c>
    </row>
    <row r="287" spans="1:4" x14ac:dyDescent="0.25">
      <c r="A287" t="s">
        <v>17956</v>
      </c>
      <c r="C287">
        <v>15469</v>
      </c>
      <c r="D287">
        <v>257741.07000000007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ADA9-FCB0-4003-940A-1C983CCF970A}">
  <dimension ref="A1:G52"/>
  <sheetViews>
    <sheetView workbookViewId="0">
      <selection activeCell="N61" sqref="N61"/>
    </sheetView>
  </sheetViews>
  <sheetFormatPr defaultRowHeight="15" x14ac:dyDescent="0.25"/>
  <cols>
    <col min="1" max="1" width="18.28515625" bestFit="1" customWidth="1"/>
    <col min="2" max="2" width="17.85546875" bestFit="1" customWidth="1"/>
    <col min="3" max="3" width="19.7109375" bestFit="1" customWidth="1"/>
    <col min="5" max="7" width="20.85546875" customWidth="1"/>
  </cols>
  <sheetData>
    <row r="1" spans="1:7" x14ac:dyDescent="0.25">
      <c r="A1" s="3" t="s">
        <v>739</v>
      </c>
      <c r="B1" t="s">
        <v>17983</v>
      </c>
      <c r="E1" t="s">
        <v>739</v>
      </c>
      <c r="F1" t="s">
        <v>2565</v>
      </c>
    </row>
    <row r="3" spans="1:7" x14ac:dyDescent="0.25">
      <c r="A3" s="3" t="s">
        <v>17955</v>
      </c>
      <c r="B3" t="s">
        <v>17960</v>
      </c>
      <c r="C3" t="s">
        <v>17961</v>
      </c>
      <c r="E3" t="s">
        <v>17955</v>
      </c>
      <c r="F3" t="s">
        <v>17960</v>
      </c>
      <c r="G3" t="s">
        <v>17961</v>
      </c>
    </row>
    <row r="4" spans="1:7" x14ac:dyDescent="0.25">
      <c r="A4" s="4" t="s">
        <v>215</v>
      </c>
      <c r="B4">
        <v>1</v>
      </c>
      <c r="C4">
        <v>19.899999999999999</v>
      </c>
      <c r="E4" t="s">
        <v>215</v>
      </c>
      <c r="F4">
        <v>1</v>
      </c>
      <c r="G4">
        <v>19.899999999999999</v>
      </c>
    </row>
    <row r="5" spans="1:7" x14ac:dyDescent="0.25">
      <c r="A5" s="4" t="s">
        <v>95</v>
      </c>
      <c r="B5">
        <v>38</v>
      </c>
      <c r="C5">
        <v>1231.71</v>
      </c>
      <c r="E5" t="s">
        <v>95</v>
      </c>
      <c r="F5">
        <v>36</v>
      </c>
      <c r="G5">
        <v>1151.9099999999999</v>
      </c>
    </row>
    <row r="6" spans="1:7" x14ac:dyDescent="0.25">
      <c r="A6" s="4" t="s">
        <v>25</v>
      </c>
      <c r="B6">
        <v>96</v>
      </c>
      <c r="C6">
        <v>2882.4000000000051</v>
      </c>
      <c r="E6" t="s">
        <v>25</v>
      </c>
      <c r="F6">
        <v>96</v>
      </c>
      <c r="G6">
        <v>2882.4000000000051</v>
      </c>
    </row>
    <row r="7" spans="1:7" x14ac:dyDescent="0.25">
      <c r="A7" s="4" t="s">
        <v>55</v>
      </c>
      <c r="B7">
        <v>7</v>
      </c>
      <c r="C7">
        <v>155.61000000000001</v>
      </c>
      <c r="E7" t="s">
        <v>55</v>
      </c>
      <c r="F7">
        <v>7</v>
      </c>
      <c r="G7">
        <v>155.61000000000001</v>
      </c>
    </row>
    <row r="8" spans="1:7" x14ac:dyDescent="0.25">
      <c r="A8" s="4" t="s">
        <v>505</v>
      </c>
      <c r="B8">
        <v>5</v>
      </c>
      <c r="C8">
        <v>234.5</v>
      </c>
      <c r="E8" t="s">
        <v>505</v>
      </c>
      <c r="F8">
        <v>5</v>
      </c>
      <c r="G8">
        <v>234.5</v>
      </c>
    </row>
    <row r="9" spans="1:7" x14ac:dyDescent="0.25">
      <c r="A9" s="4" t="s">
        <v>15</v>
      </c>
      <c r="B9">
        <v>1084</v>
      </c>
      <c r="C9">
        <v>21587.910000000149</v>
      </c>
      <c r="E9" t="s">
        <v>15</v>
      </c>
      <c r="F9">
        <v>1084</v>
      </c>
      <c r="G9">
        <v>21587.91000000016</v>
      </c>
    </row>
    <row r="10" spans="1:7" x14ac:dyDescent="0.25">
      <c r="A10" s="4" t="s">
        <v>31</v>
      </c>
      <c r="B10">
        <v>346</v>
      </c>
      <c r="C10">
        <v>12658.719999999917</v>
      </c>
      <c r="E10" t="s">
        <v>31</v>
      </c>
      <c r="F10">
        <v>285</v>
      </c>
      <c r="G10">
        <v>9936.0199999999477</v>
      </c>
    </row>
    <row r="11" spans="1:7" x14ac:dyDescent="0.25">
      <c r="A11" s="4" t="s">
        <v>41</v>
      </c>
      <c r="B11">
        <v>31</v>
      </c>
      <c r="C11">
        <v>1446.9000000000005</v>
      </c>
      <c r="E11" t="s">
        <v>41</v>
      </c>
      <c r="F11">
        <v>20</v>
      </c>
      <c r="G11">
        <v>897.99999999999966</v>
      </c>
    </row>
    <row r="12" spans="1:7" x14ac:dyDescent="0.25">
      <c r="A12" s="4" t="s">
        <v>61</v>
      </c>
      <c r="B12">
        <v>3</v>
      </c>
      <c r="C12">
        <v>49.9</v>
      </c>
      <c r="E12" t="s">
        <v>428</v>
      </c>
      <c r="F12">
        <v>31</v>
      </c>
      <c r="G12">
        <v>1546.9000000000005</v>
      </c>
    </row>
    <row r="13" spans="1:7" x14ac:dyDescent="0.25">
      <c r="A13" s="4" t="s">
        <v>428</v>
      </c>
      <c r="B13">
        <v>32</v>
      </c>
      <c r="C13">
        <v>1606.8000000000006</v>
      </c>
      <c r="E13" t="s">
        <v>29</v>
      </c>
      <c r="F13">
        <v>602</v>
      </c>
      <c r="G13">
        <v>19788.010000000024</v>
      </c>
    </row>
    <row r="14" spans="1:7" x14ac:dyDescent="0.25">
      <c r="A14" s="4" t="s">
        <v>29</v>
      </c>
      <c r="B14">
        <v>606</v>
      </c>
      <c r="C14">
        <v>19967.610000000033</v>
      </c>
      <c r="E14" t="s">
        <v>460</v>
      </c>
      <c r="F14">
        <v>25</v>
      </c>
      <c r="G14">
        <v>950.49999999999966</v>
      </c>
    </row>
    <row r="15" spans="1:7" x14ac:dyDescent="0.25">
      <c r="A15" s="4" t="s">
        <v>460</v>
      </c>
      <c r="B15">
        <v>25</v>
      </c>
      <c r="C15">
        <v>950.49999999999966</v>
      </c>
      <c r="E15" t="s">
        <v>447</v>
      </c>
      <c r="F15">
        <v>4</v>
      </c>
      <c r="G15">
        <v>147.96</v>
      </c>
    </row>
    <row r="16" spans="1:7" x14ac:dyDescent="0.25">
      <c r="A16" s="4" t="s">
        <v>447</v>
      </c>
      <c r="B16">
        <v>5</v>
      </c>
      <c r="C16">
        <v>197.86</v>
      </c>
      <c r="E16" t="s">
        <v>49</v>
      </c>
      <c r="F16">
        <v>144</v>
      </c>
      <c r="G16">
        <v>3615.6000000000085</v>
      </c>
    </row>
    <row r="17" spans="1:7" x14ac:dyDescent="0.25">
      <c r="A17" s="4" t="s">
        <v>49</v>
      </c>
      <c r="B17">
        <v>145</v>
      </c>
      <c r="C17">
        <v>3650.5000000000086</v>
      </c>
      <c r="E17" t="s">
        <v>51</v>
      </c>
      <c r="F17">
        <v>21</v>
      </c>
      <c r="G17">
        <v>1029.8999999999996</v>
      </c>
    </row>
    <row r="18" spans="1:7" x14ac:dyDescent="0.25">
      <c r="A18" s="4" t="s">
        <v>51</v>
      </c>
      <c r="B18">
        <v>22</v>
      </c>
      <c r="C18">
        <v>1084.7999999999997</v>
      </c>
      <c r="E18" t="s">
        <v>213</v>
      </c>
      <c r="F18">
        <v>12</v>
      </c>
      <c r="G18">
        <v>478.7999999999999</v>
      </c>
    </row>
    <row r="19" spans="1:7" x14ac:dyDescent="0.25">
      <c r="A19" s="4" t="s">
        <v>213</v>
      </c>
      <c r="B19">
        <v>14</v>
      </c>
      <c r="C19">
        <v>578.5999999999998</v>
      </c>
      <c r="E19" t="s">
        <v>168</v>
      </c>
      <c r="F19">
        <v>21</v>
      </c>
      <c r="G19">
        <v>607.89999999999986</v>
      </c>
    </row>
    <row r="20" spans="1:7" x14ac:dyDescent="0.25">
      <c r="A20" s="4" t="s">
        <v>168</v>
      </c>
      <c r="B20">
        <v>21</v>
      </c>
      <c r="C20">
        <v>607.89999999999975</v>
      </c>
      <c r="E20" t="s">
        <v>170</v>
      </c>
      <c r="F20">
        <v>191</v>
      </c>
      <c r="G20">
        <v>2840.5200000000095</v>
      </c>
    </row>
    <row r="21" spans="1:7" x14ac:dyDescent="0.25">
      <c r="A21" s="4" t="s">
        <v>170</v>
      </c>
      <c r="B21">
        <v>191</v>
      </c>
      <c r="C21">
        <v>2840.5200000000091</v>
      </c>
      <c r="E21" t="s">
        <v>424</v>
      </c>
      <c r="F21">
        <v>580</v>
      </c>
      <c r="G21">
        <v>17328.229999999905</v>
      </c>
    </row>
    <row r="22" spans="1:7" x14ac:dyDescent="0.25">
      <c r="A22" s="4" t="s">
        <v>424</v>
      </c>
      <c r="B22">
        <v>861</v>
      </c>
      <c r="C22">
        <v>28528.140000000447</v>
      </c>
      <c r="E22" t="s">
        <v>111</v>
      </c>
      <c r="F22">
        <v>9</v>
      </c>
      <c r="G22">
        <v>435.09999999999991</v>
      </c>
    </row>
    <row r="23" spans="1:7" x14ac:dyDescent="0.25">
      <c r="A23" s="4" t="s">
        <v>111</v>
      </c>
      <c r="B23">
        <v>9</v>
      </c>
      <c r="C23">
        <v>435.09999999999991</v>
      </c>
      <c r="E23" t="s">
        <v>434</v>
      </c>
      <c r="F23">
        <v>10</v>
      </c>
      <c r="G23">
        <v>598.99999999999989</v>
      </c>
    </row>
    <row r="24" spans="1:7" x14ac:dyDescent="0.25">
      <c r="A24" s="4" t="s">
        <v>434</v>
      </c>
      <c r="B24">
        <v>10</v>
      </c>
      <c r="C24">
        <v>598.99999999999989</v>
      </c>
      <c r="E24" t="s">
        <v>105</v>
      </c>
      <c r="F24">
        <v>3</v>
      </c>
      <c r="G24">
        <v>124.69999999999999</v>
      </c>
    </row>
    <row r="25" spans="1:7" x14ac:dyDescent="0.25">
      <c r="A25" s="4" t="s">
        <v>105</v>
      </c>
      <c r="B25">
        <v>3</v>
      </c>
      <c r="C25">
        <v>124.69999999999999</v>
      </c>
      <c r="E25" t="s">
        <v>575</v>
      </c>
      <c r="F25">
        <v>0</v>
      </c>
      <c r="G25">
        <v>13.03</v>
      </c>
    </row>
    <row r="26" spans="1:7" x14ac:dyDescent="0.25">
      <c r="A26" s="4" t="s">
        <v>575</v>
      </c>
      <c r="B26">
        <v>0</v>
      </c>
      <c r="C26">
        <v>13.03</v>
      </c>
      <c r="E26" t="s">
        <v>45</v>
      </c>
      <c r="F26">
        <v>133</v>
      </c>
      <c r="G26">
        <v>3958.7000000000035</v>
      </c>
    </row>
    <row r="27" spans="1:7" x14ac:dyDescent="0.25">
      <c r="A27" s="4" t="s">
        <v>45</v>
      </c>
      <c r="B27">
        <v>134</v>
      </c>
      <c r="C27">
        <v>3998.6000000000031</v>
      </c>
      <c r="E27" t="s">
        <v>173</v>
      </c>
      <c r="F27">
        <v>6</v>
      </c>
      <c r="G27">
        <v>359.4</v>
      </c>
    </row>
    <row r="28" spans="1:7" x14ac:dyDescent="0.25">
      <c r="A28" s="4" t="s">
        <v>173</v>
      </c>
      <c r="B28">
        <v>6</v>
      </c>
      <c r="C28">
        <v>359.4</v>
      </c>
      <c r="E28" t="s">
        <v>440</v>
      </c>
      <c r="F28">
        <v>28</v>
      </c>
      <c r="G28">
        <v>2237.2000000000007</v>
      </c>
    </row>
    <row r="29" spans="1:7" x14ac:dyDescent="0.25">
      <c r="A29" s="4" t="s">
        <v>440</v>
      </c>
      <c r="B29">
        <v>35</v>
      </c>
      <c r="C29">
        <v>2930.2000000000016</v>
      </c>
      <c r="E29" t="s">
        <v>436</v>
      </c>
      <c r="F29">
        <v>1</v>
      </c>
      <c r="G29">
        <v>49.9</v>
      </c>
    </row>
    <row r="30" spans="1:7" x14ac:dyDescent="0.25">
      <c r="A30" s="4" t="s">
        <v>436</v>
      </c>
      <c r="B30">
        <v>1</v>
      </c>
      <c r="C30">
        <v>49.9</v>
      </c>
      <c r="E30" t="s">
        <v>430</v>
      </c>
      <c r="F30">
        <v>79</v>
      </c>
      <c r="G30">
        <v>4802.1000000000004</v>
      </c>
    </row>
    <row r="31" spans="1:7" x14ac:dyDescent="0.25">
      <c r="A31" s="4" t="s">
        <v>430</v>
      </c>
      <c r="B31">
        <v>87</v>
      </c>
      <c r="C31">
        <v>5321.2999999999965</v>
      </c>
      <c r="E31" t="s">
        <v>21</v>
      </c>
      <c r="F31">
        <v>69</v>
      </c>
      <c r="G31">
        <v>2063.1000000000026</v>
      </c>
    </row>
    <row r="32" spans="1:7" x14ac:dyDescent="0.25">
      <c r="A32" s="4" t="s">
        <v>21</v>
      </c>
      <c r="B32">
        <v>73</v>
      </c>
      <c r="C32">
        <v>2222.700000000003</v>
      </c>
      <c r="E32" t="s">
        <v>164</v>
      </c>
      <c r="F32">
        <v>2</v>
      </c>
      <c r="G32">
        <v>69.8</v>
      </c>
    </row>
    <row r="33" spans="1:7" x14ac:dyDescent="0.25">
      <c r="A33" s="4" t="s">
        <v>164</v>
      </c>
      <c r="B33">
        <v>2</v>
      </c>
      <c r="C33">
        <v>69.8</v>
      </c>
      <c r="E33" t="s">
        <v>89</v>
      </c>
      <c r="F33">
        <v>1</v>
      </c>
      <c r="G33">
        <v>26.9</v>
      </c>
    </row>
    <row r="34" spans="1:7" x14ac:dyDescent="0.25">
      <c r="A34" s="4" t="s">
        <v>89</v>
      </c>
      <c r="B34">
        <v>1</v>
      </c>
      <c r="C34">
        <v>26.9</v>
      </c>
      <c r="E34" t="s">
        <v>19</v>
      </c>
      <c r="F34">
        <v>38</v>
      </c>
      <c r="G34">
        <v>780.19999999999959</v>
      </c>
    </row>
    <row r="35" spans="1:7" x14ac:dyDescent="0.25">
      <c r="A35" s="4" t="s">
        <v>19</v>
      </c>
      <c r="B35">
        <v>38</v>
      </c>
      <c r="C35">
        <v>780.19999999999959</v>
      </c>
      <c r="E35" t="s">
        <v>438</v>
      </c>
      <c r="F35">
        <v>160</v>
      </c>
      <c r="G35">
        <v>6383.9999999999882</v>
      </c>
    </row>
    <row r="36" spans="1:7" x14ac:dyDescent="0.25">
      <c r="A36" s="4" t="s">
        <v>438</v>
      </c>
      <c r="B36">
        <v>170</v>
      </c>
      <c r="C36">
        <v>6882.9999999999854</v>
      </c>
      <c r="E36" t="s">
        <v>59</v>
      </c>
      <c r="F36">
        <v>168</v>
      </c>
      <c r="G36">
        <v>2785.2000000000039</v>
      </c>
    </row>
    <row r="37" spans="1:7" x14ac:dyDescent="0.25">
      <c r="A37" s="4" t="s">
        <v>59</v>
      </c>
      <c r="B37">
        <v>173</v>
      </c>
      <c r="C37">
        <v>2866.7500000000045</v>
      </c>
      <c r="E37" t="s">
        <v>451</v>
      </c>
      <c r="F37">
        <v>8</v>
      </c>
      <c r="G37">
        <v>319.2</v>
      </c>
    </row>
    <row r="38" spans="1:7" x14ac:dyDescent="0.25">
      <c r="A38" s="4" t="s">
        <v>451</v>
      </c>
      <c r="B38">
        <v>8</v>
      </c>
      <c r="C38">
        <v>319.2</v>
      </c>
      <c r="E38" t="s">
        <v>426</v>
      </c>
      <c r="F38">
        <v>28</v>
      </c>
      <c r="G38">
        <v>2201.2000000000007</v>
      </c>
    </row>
    <row r="39" spans="1:7" x14ac:dyDescent="0.25">
      <c r="A39" s="4" t="s">
        <v>426</v>
      </c>
      <c r="B39">
        <v>32</v>
      </c>
      <c r="C39">
        <v>2637.2000000000012</v>
      </c>
      <c r="E39" t="s">
        <v>9950</v>
      </c>
      <c r="F39">
        <v>1</v>
      </c>
      <c r="G39">
        <v>129</v>
      </c>
    </row>
    <row r="40" spans="1:7" x14ac:dyDescent="0.25">
      <c r="A40" s="4" t="s">
        <v>9950</v>
      </c>
      <c r="B40">
        <v>1</v>
      </c>
      <c r="C40">
        <v>129</v>
      </c>
      <c r="E40" t="s">
        <v>57</v>
      </c>
      <c r="F40">
        <v>140</v>
      </c>
      <c r="G40">
        <v>2042.0000000000045</v>
      </c>
    </row>
    <row r="41" spans="1:7" x14ac:dyDescent="0.25">
      <c r="A41" s="4" t="s">
        <v>57</v>
      </c>
      <c r="B41">
        <v>142</v>
      </c>
      <c r="C41">
        <v>2091.8000000000052</v>
      </c>
      <c r="E41" t="s">
        <v>130</v>
      </c>
      <c r="F41">
        <v>2</v>
      </c>
      <c r="G41">
        <v>75.8</v>
      </c>
    </row>
    <row r="42" spans="1:7" x14ac:dyDescent="0.25">
      <c r="A42" s="4" t="s">
        <v>130</v>
      </c>
      <c r="B42">
        <v>2</v>
      </c>
      <c r="C42">
        <v>75.8</v>
      </c>
      <c r="E42" t="s">
        <v>113</v>
      </c>
      <c r="F42">
        <v>1</v>
      </c>
      <c r="G42">
        <v>129</v>
      </c>
    </row>
    <row r="43" spans="1:7" x14ac:dyDescent="0.25">
      <c r="A43" s="4" t="s">
        <v>113</v>
      </c>
      <c r="B43">
        <v>1</v>
      </c>
      <c r="C43">
        <v>129</v>
      </c>
      <c r="E43" t="s">
        <v>209</v>
      </c>
      <c r="F43">
        <v>2</v>
      </c>
      <c r="G43">
        <v>70.210000000000008</v>
      </c>
    </row>
    <row r="44" spans="1:7" x14ac:dyDescent="0.25">
      <c r="A44" s="4" t="s">
        <v>209</v>
      </c>
      <c r="B44">
        <v>2</v>
      </c>
      <c r="C44">
        <v>70.210000000000008</v>
      </c>
      <c r="E44" t="s">
        <v>136</v>
      </c>
      <c r="F44">
        <v>5</v>
      </c>
      <c r="G44">
        <v>124.5</v>
      </c>
    </row>
    <row r="45" spans="1:7" x14ac:dyDescent="0.25">
      <c r="A45" s="4" t="s">
        <v>136</v>
      </c>
      <c r="B45">
        <v>5</v>
      </c>
      <c r="C45">
        <v>124.5</v>
      </c>
      <c r="E45" t="s">
        <v>138</v>
      </c>
      <c r="F45">
        <v>29</v>
      </c>
      <c r="G45">
        <v>577.09999999999968</v>
      </c>
    </row>
    <row r="46" spans="1:7" x14ac:dyDescent="0.25">
      <c r="A46" s="4" t="s">
        <v>138</v>
      </c>
      <c r="B46">
        <v>29</v>
      </c>
      <c r="C46">
        <v>577.09999999999968</v>
      </c>
      <c r="E46" t="s">
        <v>152</v>
      </c>
      <c r="F46">
        <v>9</v>
      </c>
      <c r="G46">
        <v>201.10000000000002</v>
      </c>
    </row>
    <row r="47" spans="1:7" x14ac:dyDescent="0.25">
      <c r="A47" s="4" t="s">
        <v>152</v>
      </c>
      <c r="B47">
        <v>9</v>
      </c>
      <c r="C47">
        <v>201.10000000000002</v>
      </c>
      <c r="E47" t="s">
        <v>717</v>
      </c>
      <c r="F47">
        <v>25</v>
      </c>
      <c r="G47">
        <v>537.5</v>
      </c>
    </row>
    <row r="48" spans="1:7" x14ac:dyDescent="0.25">
      <c r="A48" s="4" t="s">
        <v>717</v>
      </c>
      <c r="B48">
        <v>25</v>
      </c>
      <c r="C48">
        <v>537.5</v>
      </c>
      <c r="E48" t="s">
        <v>617</v>
      </c>
      <c r="F48">
        <v>29</v>
      </c>
      <c r="G48">
        <v>682.09999999999968</v>
      </c>
    </row>
    <row r="49" spans="1:7" x14ac:dyDescent="0.25">
      <c r="A49" s="4" t="s">
        <v>617</v>
      </c>
      <c r="B49">
        <v>29</v>
      </c>
      <c r="C49">
        <v>682.09999999999968</v>
      </c>
      <c r="E49" t="s">
        <v>729</v>
      </c>
      <c r="F49">
        <v>56</v>
      </c>
      <c r="G49">
        <v>1299.4000000000003</v>
      </c>
    </row>
    <row r="50" spans="1:7" x14ac:dyDescent="0.25">
      <c r="A50" s="4" t="s">
        <v>729</v>
      </c>
      <c r="B50">
        <v>56</v>
      </c>
      <c r="C50">
        <v>1299.4000000000003</v>
      </c>
      <c r="E50" t="s">
        <v>17956</v>
      </c>
      <c r="F50">
        <v>4207</v>
      </c>
      <c r="G50">
        <v>118277.01000000005</v>
      </c>
    </row>
    <row r="51" spans="1:7" x14ac:dyDescent="0.25">
      <c r="A51" s="4" t="s">
        <v>17959</v>
      </c>
    </row>
    <row r="52" spans="1:7" x14ac:dyDescent="0.25">
      <c r="A52" s="4" t="s">
        <v>17956</v>
      </c>
      <c r="B52">
        <v>4616</v>
      </c>
      <c r="C52">
        <v>135835.27000000054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6B92-D7C0-47ED-BF30-12319DB3FE4D}">
  <dimension ref="A3:J359"/>
  <sheetViews>
    <sheetView topLeftCell="E327" workbookViewId="0">
      <selection activeCell="A4" sqref="A4:J359"/>
    </sheetView>
  </sheetViews>
  <sheetFormatPr defaultRowHeight="15" x14ac:dyDescent="0.25"/>
  <cols>
    <col min="1" max="1" width="22" bestFit="1" customWidth="1"/>
    <col min="2" max="2" width="18.28515625" bestFit="1" customWidth="1"/>
    <col min="3" max="3" width="25.7109375" bestFit="1" customWidth="1"/>
    <col min="4" max="4" width="31.28515625" bestFit="1" customWidth="1"/>
    <col min="5" max="5" width="24.140625" bestFit="1" customWidth="1"/>
    <col min="6" max="6" width="29.85546875" bestFit="1" customWidth="1"/>
    <col min="7" max="7" width="30" bestFit="1" customWidth="1"/>
    <col min="8" max="8" width="35.5703125" bestFit="1" customWidth="1"/>
    <col min="9" max="9" width="25.7109375" bestFit="1" customWidth="1"/>
    <col min="10" max="10" width="31.28515625" bestFit="1" customWidth="1"/>
  </cols>
  <sheetData>
    <row r="3" spans="1:10" x14ac:dyDescent="0.25">
      <c r="A3" s="3" t="s">
        <v>7</v>
      </c>
      <c r="B3" s="3" t="s">
        <v>17962</v>
      </c>
      <c r="C3" t="s">
        <v>17975</v>
      </c>
      <c r="D3" t="s">
        <v>17976</v>
      </c>
      <c r="E3" t="s">
        <v>17977</v>
      </c>
      <c r="F3" t="s">
        <v>17978</v>
      </c>
      <c r="G3" t="s">
        <v>17979</v>
      </c>
      <c r="H3" t="s">
        <v>17980</v>
      </c>
      <c r="I3" t="s">
        <v>17981</v>
      </c>
      <c r="J3" t="s">
        <v>17982</v>
      </c>
    </row>
    <row r="4" spans="1:10" x14ac:dyDescent="0.25">
      <c r="A4" t="s">
        <v>215</v>
      </c>
      <c r="B4" t="s">
        <v>216</v>
      </c>
      <c r="C4">
        <v>1117</v>
      </c>
      <c r="D4">
        <v>16410.86</v>
      </c>
      <c r="E4">
        <v>1</v>
      </c>
      <c r="F4">
        <v>19.899999999999999</v>
      </c>
      <c r="G4">
        <v>1118</v>
      </c>
      <c r="H4">
        <v>16430.760000000002</v>
      </c>
      <c r="I4">
        <v>31</v>
      </c>
      <c r="J4">
        <v>404.70000000000005</v>
      </c>
    </row>
    <row r="5" spans="1:10" x14ac:dyDescent="0.25">
      <c r="A5" t="s">
        <v>329</v>
      </c>
      <c r="B5" t="s">
        <v>330</v>
      </c>
      <c r="C5">
        <v>2</v>
      </c>
      <c r="D5">
        <v>22.85</v>
      </c>
      <c r="E5">
        <v>0</v>
      </c>
      <c r="F5">
        <v>0</v>
      </c>
      <c r="G5">
        <v>2</v>
      </c>
      <c r="H5">
        <v>22.85</v>
      </c>
      <c r="I5">
        <v>2</v>
      </c>
      <c r="J5">
        <v>35.729999999999997</v>
      </c>
    </row>
    <row r="6" spans="1:10" x14ac:dyDescent="0.25">
      <c r="A6" t="s">
        <v>515</v>
      </c>
      <c r="B6" t="s">
        <v>516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43.540000000000006</v>
      </c>
    </row>
    <row r="7" spans="1:10" x14ac:dyDescent="0.25">
      <c r="A7" t="s">
        <v>355</v>
      </c>
      <c r="B7" t="s">
        <v>356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32.58</v>
      </c>
    </row>
    <row r="8" spans="1:10" x14ac:dyDescent="0.25">
      <c r="A8" t="s">
        <v>140</v>
      </c>
      <c r="B8" t="s">
        <v>141</v>
      </c>
      <c r="C8">
        <v>23</v>
      </c>
      <c r="D8">
        <v>131.27000000000001</v>
      </c>
      <c r="E8">
        <v>0</v>
      </c>
      <c r="F8">
        <v>0</v>
      </c>
      <c r="G8">
        <v>23</v>
      </c>
      <c r="H8">
        <v>131.27000000000001</v>
      </c>
      <c r="I8">
        <v>198</v>
      </c>
      <c r="J8">
        <v>1106.56</v>
      </c>
    </row>
    <row r="9" spans="1:10" x14ac:dyDescent="0.25">
      <c r="A9" t="s">
        <v>585</v>
      </c>
      <c r="B9" t="s">
        <v>586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95</v>
      </c>
      <c r="B10" t="s">
        <v>96</v>
      </c>
      <c r="C10">
        <v>0</v>
      </c>
      <c r="D10">
        <v>0</v>
      </c>
      <c r="E10">
        <v>38</v>
      </c>
      <c r="F10">
        <v>1231.71</v>
      </c>
      <c r="G10">
        <v>38</v>
      </c>
      <c r="H10">
        <v>1231.71</v>
      </c>
      <c r="I10">
        <v>195</v>
      </c>
      <c r="J10">
        <v>4239.5800000000008</v>
      </c>
    </row>
    <row r="11" spans="1:10" x14ac:dyDescent="0.25">
      <c r="A11" t="s">
        <v>667</v>
      </c>
      <c r="B11" t="s">
        <v>668</v>
      </c>
      <c r="C11">
        <v>1</v>
      </c>
      <c r="D11">
        <v>41.24</v>
      </c>
      <c r="E11">
        <v>0</v>
      </c>
      <c r="F11">
        <v>0</v>
      </c>
      <c r="G11">
        <v>1</v>
      </c>
      <c r="H11">
        <v>41.24</v>
      </c>
      <c r="I11">
        <v>0</v>
      </c>
      <c r="J11">
        <v>0</v>
      </c>
    </row>
    <row r="12" spans="1:10" x14ac:dyDescent="0.25">
      <c r="A12" t="s">
        <v>357</v>
      </c>
      <c r="B12" t="s">
        <v>358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</v>
      </c>
      <c r="J12">
        <v>32.25</v>
      </c>
    </row>
    <row r="13" spans="1:10" x14ac:dyDescent="0.25">
      <c r="A13" t="s">
        <v>727</v>
      </c>
      <c r="B13" t="s">
        <v>728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303</v>
      </c>
      <c r="B14" t="s">
        <v>304</v>
      </c>
      <c r="C14">
        <v>3</v>
      </c>
      <c r="D14">
        <v>61.3</v>
      </c>
      <c r="E14">
        <v>0</v>
      </c>
      <c r="F14">
        <v>0</v>
      </c>
      <c r="G14">
        <v>3</v>
      </c>
      <c r="H14">
        <v>61.3</v>
      </c>
      <c r="I14">
        <v>4</v>
      </c>
      <c r="J14">
        <v>69.7</v>
      </c>
    </row>
    <row r="15" spans="1:10" x14ac:dyDescent="0.25">
      <c r="A15" t="s">
        <v>305</v>
      </c>
      <c r="B15" t="s">
        <v>306</v>
      </c>
      <c r="C15">
        <v>3</v>
      </c>
      <c r="D15">
        <v>73.53</v>
      </c>
      <c r="E15">
        <v>0</v>
      </c>
      <c r="F15">
        <v>0</v>
      </c>
      <c r="G15">
        <v>3</v>
      </c>
      <c r="H15">
        <v>73.53</v>
      </c>
      <c r="I15">
        <v>2</v>
      </c>
      <c r="J15">
        <v>49.02</v>
      </c>
    </row>
    <row r="16" spans="1:10" x14ac:dyDescent="0.25">
      <c r="A16" t="s">
        <v>73</v>
      </c>
      <c r="B16" t="s">
        <v>74</v>
      </c>
      <c r="C16">
        <v>424</v>
      </c>
      <c r="D16">
        <v>7577.95</v>
      </c>
      <c r="E16">
        <v>0</v>
      </c>
      <c r="F16">
        <v>0</v>
      </c>
      <c r="G16">
        <v>424</v>
      </c>
      <c r="H16">
        <v>7577.95</v>
      </c>
      <c r="I16">
        <v>374</v>
      </c>
      <c r="J16">
        <v>6370.16</v>
      </c>
    </row>
    <row r="17" spans="1:10" x14ac:dyDescent="0.25">
      <c r="A17" t="s">
        <v>25</v>
      </c>
      <c r="B17" t="s">
        <v>26</v>
      </c>
      <c r="C17">
        <v>1</v>
      </c>
      <c r="D17">
        <v>27.03</v>
      </c>
      <c r="E17">
        <v>96</v>
      </c>
      <c r="F17">
        <v>2882.4000000000051</v>
      </c>
      <c r="G17">
        <v>97</v>
      </c>
      <c r="H17">
        <v>2909.4300000000053</v>
      </c>
      <c r="I17">
        <v>529</v>
      </c>
      <c r="J17">
        <v>10857.32</v>
      </c>
    </row>
    <row r="18" spans="1:10" x14ac:dyDescent="0.25">
      <c r="A18" t="s">
        <v>301</v>
      </c>
      <c r="B18" t="s">
        <v>302</v>
      </c>
      <c r="C18">
        <v>3</v>
      </c>
      <c r="D18">
        <v>147.35</v>
      </c>
      <c r="E18">
        <v>0</v>
      </c>
      <c r="F18">
        <v>0</v>
      </c>
      <c r="G18">
        <v>3</v>
      </c>
      <c r="H18">
        <v>147.35</v>
      </c>
      <c r="I18">
        <v>1</v>
      </c>
      <c r="J18">
        <v>53.22</v>
      </c>
    </row>
    <row r="19" spans="1:10" x14ac:dyDescent="0.25">
      <c r="A19" t="s">
        <v>337</v>
      </c>
      <c r="B19" t="s">
        <v>338</v>
      </c>
      <c r="C19">
        <v>1</v>
      </c>
      <c r="D19">
        <v>10.57</v>
      </c>
      <c r="E19">
        <v>0</v>
      </c>
      <c r="F19">
        <v>0</v>
      </c>
      <c r="G19">
        <v>1</v>
      </c>
      <c r="H19">
        <v>10.57</v>
      </c>
      <c r="I19">
        <v>3</v>
      </c>
      <c r="J19">
        <v>31.71</v>
      </c>
    </row>
    <row r="20" spans="1:10" x14ac:dyDescent="0.25">
      <c r="A20" t="s">
        <v>537</v>
      </c>
      <c r="B20" t="s">
        <v>538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17.07</v>
      </c>
    </row>
    <row r="21" spans="1:10" x14ac:dyDescent="0.25">
      <c r="A21" t="s">
        <v>593</v>
      </c>
      <c r="B21" t="s">
        <v>594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-3</v>
      </c>
      <c r="J21">
        <v>-28.5</v>
      </c>
    </row>
    <row r="22" spans="1:10" x14ac:dyDescent="0.25">
      <c r="A22" t="s">
        <v>351</v>
      </c>
      <c r="B22" t="s">
        <v>352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20.41</v>
      </c>
    </row>
    <row r="23" spans="1:10" x14ac:dyDescent="0.25">
      <c r="A23" t="s">
        <v>227</v>
      </c>
      <c r="B23" t="s">
        <v>228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34</v>
      </c>
      <c r="J23">
        <v>192.44</v>
      </c>
    </row>
    <row r="24" spans="1:10" x14ac:dyDescent="0.25">
      <c r="A24" t="s">
        <v>551</v>
      </c>
      <c r="B24" t="s">
        <v>552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3.22</v>
      </c>
    </row>
    <row r="25" spans="1:10" x14ac:dyDescent="0.25">
      <c r="A25" t="s">
        <v>81</v>
      </c>
      <c r="B25" t="s">
        <v>82</v>
      </c>
      <c r="C25">
        <v>24</v>
      </c>
      <c r="D25">
        <v>784.8</v>
      </c>
      <c r="E25">
        <v>0</v>
      </c>
      <c r="F25">
        <v>0</v>
      </c>
      <c r="G25">
        <v>24</v>
      </c>
      <c r="H25">
        <v>784.8</v>
      </c>
      <c r="I25">
        <v>103</v>
      </c>
      <c r="J25">
        <v>2946.83</v>
      </c>
    </row>
    <row r="26" spans="1:10" x14ac:dyDescent="0.25">
      <c r="A26" t="s">
        <v>705</v>
      </c>
      <c r="B26" t="s">
        <v>706</v>
      </c>
      <c r="C26">
        <v>1</v>
      </c>
      <c r="D26">
        <v>6.73</v>
      </c>
      <c r="E26">
        <v>0</v>
      </c>
      <c r="F26">
        <v>0</v>
      </c>
      <c r="G26">
        <v>1</v>
      </c>
      <c r="H26">
        <v>6.73</v>
      </c>
      <c r="I26">
        <v>0</v>
      </c>
      <c r="J26">
        <v>0</v>
      </c>
    </row>
    <row r="27" spans="1:10" x14ac:dyDescent="0.25">
      <c r="A27" t="s">
        <v>707</v>
      </c>
      <c r="B27" t="s">
        <v>708</v>
      </c>
      <c r="C27">
        <v>1</v>
      </c>
      <c r="D27">
        <v>4.83</v>
      </c>
      <c r="E27">
        <v>0</v>
      </c>
      <c r="F27">
        <v>0</v>
      </c>
      <c r="G27">
        <v>1</v>
      </c>
      <c r="H27">
        <v>4.83</v>
      </c>
      <c r="I27">
        <v>0</v>
      </c>
      <c r="J27">
        <v>0</v>
      </c>
    </row>
    <row r="28" spans="1:10" x14ac:dyDescent="0.25">
      <c r="A28" t="s">
        <v>469</v>
      </c>
      <c r="B28" t="s">
        <v>470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216.5</v>
      </c>
    </row>
    <row r="29" spans="1:10" x14ac:dyDescent="0.25">
      <c r="A29" t="s">
        <v>689</v>
      </c>
      <c r="B29" t="s">
        <v>690</v>
      </c>
      <c r="C29">
        <v>1</v>
      </c>
      <c r="D29">
        <v>16.309999999999999</v>
      </c>
      <c r="E29">
        <v>0</v>
      </c>
      <c r="F29">
        <v>0</v>
      </c>
      <c r="G29">
        <v>1</v>
      </c>
      <c r="H29">
        <v>16.309999999999999</v>
      </c>
      <c r="I29">
        <v>0</v>
      </c>
      <c r="J29">
        <v>0</v>
      </c>
    </row>
    <row r="30" spans="1:10" x14ac:dyDescent="0.25">
      <c r="A30" t="s">
        <v>55</v>
      </c>
      <c r="B30" t="s">
        <v>56</v>
      </c>
      <c r="C30">
        <v>293</v>
      </c>
      <c r="D30">
        <v>4779.6299999999992</v>
      </c>
      <c r="E30">
        <v>7</v>
      </c>
      <c r="F30">
        <v>155.61000000000001</v>
      </c>
      <c r="G30">
        <v>300</v>
      </c>
      <c r="H30">
        <v>4935.2399999999989</v>
      </c>
      <c r="I30">
        <v>468</v>
      </c>
      <c r="J30">
        <v>7132.71</v>
      </c>
    </row>
    <row r="31" spans="1:10" x14ac:dyDescent="0.25">
      <c r="A31" t="s">
        <v>397</v>
      </c>
      <c r="B31" t="s">
        <v>398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699</v>
      </c>
      <c r="B32" t="s">
        <v>700</v>
      </c>
      <c r="C32">
        <v>1</v>
      </c>
      <c r="D32">
        <v>9.5399999999999991</v>
      </c>
      <c r="E32">
        <v>0</v>
      </c>
      <c r="F32">
        <v>0</v>
      </c>
      <c r="G32">
        <v>1</v>
      </c>
      <c r="H32">
        <v>9.5399999999999991</v>
      </c>
      <c r="I32">
        <v>0</v>
      </c>
      <c r="J32">
        <v>0</v>
      </c>
    </row>
    <row r="33" spans="1:10" x14ac:dyDescent="0.25">
      <c r="A33" t="s">
        <v>539</v>
      </c>
      <c r="B33" t="s">
        <v>540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16.72</v>
      </c>
    </row>
    <row r="34" spans="1:10" x14ac:dyDescent="0.25">
      <c r="A34" t="s">
        <v>697</v>
      </c>
      <c r="B34" t="s">
        <v>698</v>
      </c>
      <c r="C34">
        <v>2</v>
      </c>
      <c r="D34">
        <v>19.03</v>
      </c>
      <c r="E34">
        <v>0</v>
      </c>
      <c r="F34">
        <v>0</v>
      </c>
      <c r="G34">
        <v>2</v>
      </c>
      <c r="H34">
        <v>19.03</v>
      </c>
      <c r="I34">
        <v>0</v>
      </c>
      <c r="J34">
        <v>0</v>
      </c>
    </row>
    <row r="35" spans="1:10" x14ac:dyDescent="0.25">
      <c r="A35" t="s">
        <v>693</v>
      </c>
      <c r="B35" t="s">
        <v>694</v>
      </c>
      <c r="C35">
        <v>1</v>
      </c>
      <c r="D35">
        <v>11.39</v>
      </c>
      <c r="E35">
        <v>0</v>
      </c>
      <c r="F35">
        <v>0</v>
      </c>
      <c r="G35">
        <v>1</v>
      </c>
      <c r="H35">
        <v>11.39</v>
      </c>
      <c r="I35">
        <v>0</v>
      </c>
      <c r="J35">
        <v>0</v>
      </c>
    </row>
    <row r="36" spans="1:10" x14ac:dyDescent="0.25">
      <c r="A36" t="s">
        <v>695</v>
      </c>
      <c r="B36" t="s">
        <v>696</v>
      </c>
      <c r="C36">
        <v>2</v>
      </c>
      <c r="D36">
        <v>10.81</v>
      </c>
      <c r="E36">
        <v>0</v>
      </c>
      <c r="F36">
        <v>0</v>
      </c>
      <c r="G36">
        <v>2</v>
      </c>
      <c r="H36">
        <v>10.81</v>
      </c>
      <c r="I36">
        <v>0</v>
      </c>
      <c r="J36">
        <v>0</v>
      </c>
    </row>
    <row r="37" spans="1:10" x14ac:dyDescent="0.25">
      <c r="A37" t="s">
        <v>442</v>
      </c>
      <c r="B37" t="s">
        <v>443</v>
      </c>
      <c r="C37">
        <v>11</v>
      </c>
      <c r="D37">
        <v>244.89</v>
      </c>
      <c r="E37">
        <v>0</v>
      </c>
      <c r="F37">
        <v>0</v>
      </c>
      <c r="G37">
        <v>11</v>
      </c>
      <c r="H37">
        <v>244.89</v>
      </c>
      <c r="I37">
        <v>42</v>
      </c>
      <c r="J37">
        <v>878.33</v>
      </c>
    </row>
    <row r="38" spans="1:10" x14ac:dyDescent="0.25">
      <c r="A38" t="s">
        <v>505</v>
      </c>
      <c r="B38" t="s">
        <v>506</v>
      </c>
      <c r="C38">
        <v>1</v>
      </c>
      <c r="D38">
        <v>21.26</v>
      </c>
      <c r="E38">
        <v>5</v>
      </c>
      <c r="F38">
        <v>234.5</v>
      </c>
      <c r="G38">
        <v>6</v>
      </c>
      <c r="H38">
        <v>255.76</v>
      </c>
      <c r="I38">
        <v>2</v>
      </c>
      <c r="J38">
        <v>70.34</v>
      </c>
    </row>
    <row r="39" spans="1:10" x14ac:dyDescent="0.25">
      <c r="A39" t="s">
        <v>211</v>
      </c>
      <c r="B39" t="s">
        <v>212</v>
      </c>
      <c r="C39">
        <v>9</v>
      </c>
      <c r="D39">
        <v>891.66</v>
      </c>
      <c r="E39">
        <v>0</v>
      </c>
      <c r="F39">
        <v>0</v>
      </c>
      <c r="G39">
        <v>9</v>
      </c>
      <c r="H39">
        <v>891.66</v>
      </c>
      <c r="I39">
        <v>7</v>
      </c>
      <c r="J39">
        <v>566.9</v>
      </c>
    </row>
    <row r="40" spans="1:10" x14ac:dyDescent="0.25">
      <c r="A40" t="s">
        <v>703</v>
      </c>
      <c r="B40" t="s">
        <v>704</v>
      </c>
      <c r="C40">
        <v>1</v>
      </c>
      <c r="D40">
        <v>9.1300000000000008</v>
      </c>
      <c r="E40">
        <v>0</v>
      </c>
      <c r="F40">
        <v>0</v>
      </c>
      <c r="G40">
        <v>1</v>
      </c>
      <c r="H40">
        <v>9.1300000000000008</v>
      </c>
      <c r="I40">
        <v>0</v>
      </c>
      <c r="J40">
        <v>0</v>
      </c>
    </row>
    <row r="41" spans="1:10" x14ac:dyDescent="0.25">
      <c r="A41" t="s">
        <v>409</v>
      </c>
      <c r="B41" t="s">
        <v>410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</v>
      </c>
      <c r="J41">
        <v>-17.09</v>
      </c>
    </row>
    <row r="42" spans="1:10" x14ac:dyDescent="0.25">
      <c r="A42" t="s">
        <v>339</v>
      </c>
      <c r="B42" t="s">
        <v>340</v>
      </c>
      <c r="C42">
        <v>3</v>
      </c>
      <c r="D42">
        <v>10.220000000000001</v>
      </c>
      <c r="E42">
        <v>0</v>
      </c>
      <c r="F42">
        <v>0</v>
      </c>
      <c r="G42">
        <v>3</v>
      </c>
      <c r="H42">
        <v>10.220000000000001</v>
      </c>
      <c r="I42">
        <v>9</v>
      </c>
      <c r="J42">
        <v>30.95</v>
      </c>
    </row>
    <row r="43" spans="1:10" x14ac:dyDescent="0.25">
      <c r="A43" t="s">
        <v>15</v>
      </c>
      <c r="B43" t="s">
        <v>16</v>
      </c>
      <c r="C43">
        <v>4</v>
      </c>
      <c r="D43">
        <v>66.56</v>
      </c>
      <c r="E43">
        <v>1084</v>
      </c>
      <c r="F43">
        <v>21587.910000000149</v>
      </c>
      <c r="G43">
        <v>1088</v>
      </c>
      <c r="H43">
        <v>21654.47000000015</v>
      </c>
      <c r="I43">
        <v>2309</v>
      </c>
      <c r="J43">
        <v>31490.19</v>
      </c>
    </row>
    <row r="44" spans="1:10" x14ac:dyDescent="0.25">
      <c r="A44" t="s">
        <v>365</v>
      </c>
      <c r="B44" t="s">
        <v>366</v>
      </c>
      <c r="C44">
        <v>13</v>
      </c>
      <c r="D44">
        <v>50.63</v>
      </c>
      <c r="E44">
        <v>0</v>
      </c>
      <c r="F44">
        <v>0</v>
      </c>
      <c r="G44">
        <v>13</v>
      </c>
      <c r="H44">
        <v>50.63</v>
      </c>
      <c r="I44">
        <v>2</v>
      </c>
      <c r="J44">
        <v>11.51</v>
      </c>
    </row>
    <row r="45" spans="1:10" x14ac:dyDescent="0.25">
      <c r="A45" t="s">
        <v>259</v>
      </c>
      <c r="B45" t="s">
        <v>260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30</v>
      </c>
      <c r="J45">
        <v>203.06999999999996</v>
      </c>
    </row>
    <row r="46" spans="1:10" x14ac:dyDescent="0.25">
      <c r="A46" t="s">
        <v>549</v>
      </c>
      <c r="B46" t="s">
        <v>550</v>
      </c>
      <c r="C46">
        <v>5</v>
      </c>
      <c r="D46">
        <v>29.95</v>
      </c>
      <c r="E46">
        <v>0</v>
      </c>
      <c r="F46">
        <v>0</v>
      </c>
      <c r="G46">
        <v>5</v>
      </c>
      <c r="H46">
        <v>29.95</v>
      </c>
      <c r="I46">
        <v>1</v>
      </c>
      <c r="J46">
        <v>5.46</v>
      </c>
    </row>
    <row r="47" spans="1:10" x14ac:dyDescent="0.25">
      <c r="A47" t="s">
        <v>359</v>
      </c>
      <c r="B47" t="s">
        <v>360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18.29</v>
      </c>
    </row>
    <row r="48" spans="1:10" x14ac:dyDescent="0.25">
      <c r="A48" t="s">
        <v>533</v>
      </c>
      <c r="B48" t="s">
        <v>534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18.93</v>
      </c>
    </row>
    <row r="49" spans="1:10" x14ac:dyDescent="0.25">
      <c r="A49" t="s">
        <v>31</v>
      </c>
      <c r="B49" t="s">
        <v>32</v>
      </c>
      <c r="C49">
        <v>5</v>
      </c>
      <c r="D49">
        <v>145.4</v>
      </c>
      <c r="E49">
        <v>346</v>
      </c>
      <c r="F49">
        <v>12658.719999999917</v>
      </c>
      <c r="G49">
        <v>351</v>
      </c>
      <c r="H49">
        <v>12804.119999999917</v>
      </c>
      <c r="I49">
        <v>677</v>
      </c>
      <c r="J49">
        <v>21012.58</v>
      </c>
    </row>
    <row r="50" spans="1:10" x14ac:dyDescent="0.25">
      <c r="A50" t="s">
        <v>109</v>
      </c>
      <c r="B50" t="s">
        <v>110</v>
      </c>
      <c r="C50">
        <v>69</v>
      </c>
      <c r="D50">
        <v>1416.1100000000001</v>
      </c>
      <c r="E50">
        <v>0</v>
      </c>
      <c r="F50">
        <v>0</v>
      </c>
      <c r="G50">
        <v>69</v>
      </c>
      <c r="H50">
        <v>1416.1100000000001</v>
      </c>
      <c r="I50">
        <v>71</v>
      </c>
      <c r="J50">
        <v>1552.3899999999999</v>
      </c>
    </row>
    <row r="51" spans="1:10" x14ac:dyDescent="0.25">
      <c r="A51" t="s">
        <v>725</v>
      </c>
      <c r="B51" t="s">
        <v>726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465</v>
      </c>
      <c r="B52" t="s">
        <v>466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12</v>
      </c>
      <c r="J52">
        <v>341.40000000000003</v>
      </c>
    </row>
    <row r="53" spans="1:10" x14ac:dyDescent="0.25">
      <c r="A53" t="s">
        <v>41</v>
      </c>
      <c r="B53" t="s">
        <v>42</v>
      </c>
      <c r="C53">
        <v>0</v>
      </c>
      <c r="D53">
        <v>0</v>
      </c>
      <c r="E53">
        <v>31</v>
      </c>
      <c r="F53">
        <v>1446.9000000000005</v>
      </c>
      <c r="G53">
        <v>31</v>
      </c>
      <c r="H53">
        <v>1446.9000000000005</v>
      </c>
      <c r="I53">
        <v>228</v>
      </c>
      <c r="J53">
        <v>6544.37</v>
      </c>
    </row>
    <row r="54" spans="1:10" x14ac:dyDescent="0.25">
      <c r="A54" t="s">
        <v>535</v>
      </c>
      <c r="B54" t="s">
        <v>536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18.489999999999998</v>
      </c>
    </row>
    <row r="55" spans="1:10" x14ac:dyDescent="0.25">
      <c r="A55" t="s">
        <v>673</v>
      </c>
      <c r="B55" t="s">
        <v>674</v>
      </c>
      <c r="C55">
        <v>10</v>
      </c>
      <c r="D55">
        <v>36.22</v>
      </c>
      <c r="E55">
        <v>0</v>
      </c>
      <c r="F55">
        <v>0</v>
      </c>
      <c r="G55">
        <v>10</v>
      </c>
      <c r="H55">
        <v>36.22</v>
      </c>
      <c r="I55">
        <v>0</v>
      </c>
      <c r="J55">
        <v>0</v>
      </c>
    </row>
    <row r="56" spans="1:10" x14ac:dyDescent="0.25">
      <c r="A56" t="s">
        <v>591</v>
      </c>
      <c r="B56" t="s">
        <v>592</v>
      </c>
      <c r="C56">
        <v>1</v>
      </c>
      <c r="D56">
        <v>20.92</v>
      </c>
      <c r="E56">
        <v>0</v>
      </c>
      <c r="F56">
        <v>0</v>
      </c>
      <c r="G56">
        <v>1</v>
      </c>
      <c r="H56">
        <v>20.92</v>
      </c>
      <c r="I56">
        <v>-1</v>
      </c>
      <c r="J56">
        <v>-15.29</v>
      </c>
    </row>
    <row r="57" spans="1:10" x14ac:dyDescent="0.25">
      <c r="A57" t="s">
        <v>239</v>
      </c>
      <c r="B57" t="s">
        <v>240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25</v>
      </c>
      <c r="J57">
        <v>224.77</v>
      </c>
    </row>
    <row r="58" spans="1:10" x14ac:dyDescent="0.25">
      <c r="A58" t="s">
        <v>269</v>
      </c>
      <c r="B58" t="s">
        <v>270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89</v>
      </c>
      <c r="J58">
        <v>748.81000000000006</v>
      </c>
    </row>
    <row r="59" spans="1:10" x14ac:dyDescent="0.25">
      <c r="A59" t="s">
        <v>571</v>
      </c>
      <c r="B59" t="s">
        <v>572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671</v>
      </c>
      <c r="B60" t="s">
        <v>672</v>
      </c>
      <c r="C60">
        <v>1</v>
      </c>
      <c r="D60">
        <v>36.58</v>
      </c>
      <c r="E60">
        <v>0</v>
      </c>
      <c r="F60">
        <v>0</v>
      </c>
      <c r="G60">
        <v>1</v>
      </c>
      <c r="H60">
        <v>36.58</v>
      </c>
      <c r="I60">
        <v>0</v>
      </c>
      <c r="J60">
        <v>0</v>
      </c>
    </row>
    <row r="61" spans="1:10" x14ac:dyDescent="0.25">
      <c r="A61" t="s">
        <v>323</v>
      </c>
      <c r="B61" t="s">
        <v>324</v>
      </c>
      <c r="C61">
        <v>2</v>
      </c>
      <c r="D61">
        <v>25.04</v>
      </c>
      <c r="E61">
        <v>0</v>
      </c>
      <c r="F61">
        <v>0</v>
      </c>
      <c r="G61">
        <v>2</v>
      </c>
      <c r="H61">
        <v>25.04</v>
      </c>
      <c r="I61">
        <v>5</v>
      </c>
      <c r="J61">
        <v>56.77</v>
      </c>
    </row>
    <row r="62" spans="1:10" x14ac:dyDescent="0.25">
      <c r="A62" t="s">
        <v>251</v>
      </c>
      <c r="B62" t="s">
        <v>252</v>
      </c>
      <c r="C62">
        <v>8</v>
      </c>
      <c r="D62">
        <v>105.87</v>
      </c>
      <c r="E62">
        <v>0</v>
      </c>
      <c r="F62">
        <v>0</v>
      </c>
      <c r="G62">
        <v>8</v>
      </c>
      <c r="H62">
        <v>105.87</v>
      </c>
      <c r="I62">
        <v>10</v>
      </c>
      <c r="J62">
        <v>153.44999999999999</v>
      </c>
    </row>
    <row r="63" spans="1:10" x14ac:dyDescent="0.25">
      <c r="A63" t="s">
        <v>369</v>
      </c>
      <c r="B63" t="s">
        <v>370</v>
      </c>
      <c r="C63">
        <v>4</v>
      </c>
      <c r="D63">
        <v>15.41</v>
      </c>
      <c r="E63">
        <v>0</v>
      </c>
      <c r="F63">
        <v>0</v>
      </c>
      <c r="G63">
        <v>4</v>
      </c>
      <c r="H63">
        <v>15.41</v>
      </c>
      <c r="I63">
        <v>17</v>
      </c>
      <c r="J63">
        <v>64.22</v>
      </c>
    </row>
    <row r="64" spans="1:10" x14ac:dyDescent="0.25">
      <c r="A64" t="s">
        <v>559</v>
      </c>
      <c r="B64" t="s">
        <v>560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61</v>
      </c>
      <c r="B65" t="s">
        <v>62</v>
      </c>
      <c r="C65">
        <v>199</v>
      </c>
      <c r="D65">
        <v>5568.49</v>
      </c>
      <c r="E65">
        <v>3</v>
      </c>
      <c r="F65">
        <v>49.9</v>
      </c>
      <c r="G65">
        <v>202</v>
      </c>
      <c r="H65">
        <v>5618.3899999999994</v>
      </c>
      <c r="I65">
        <v>196</v>
      </c>
      <c r="J65">
        <v>5302.56</v>
      </c>
    </row>
    <row r="66" spans="1:10" x14ac:dyDescent="0.25">
      <c r="A66" t="s">
        <v>428</v>
      </c>
      <c r="B66" t="s">
        <v>429</v>
      </c>
      <c r="C66">
        <v>4</v>
      </c>
      <c r="D66">
        <v>135.73000000000002</v>
      </c>
      <c r="E66">
        <v>32</v>
      </c>
      <c r="F66">
        <v>1606.8000000000006</v>
      </c>
      <c r="G66">
        <v>36</v>
      </c>
      <c r="H66">
        <v>1742.5300000000007</v>
      </c>
      <c r="I66">
        <v>60</v>
      </c>
      <c r="J66">
        <v>2486.71</v>
      </c>
    </row>
    <row r="67" spans="1:10" x14ac:dyDescent="0.25">
      <c r="A67" t="s">
        <v>71</v>
      </c>
      <c r="B67" t="s">
        <v>72</v>
      </c>
      <c r="C67">
        <v>33</v>
      </c>
      <c r="D67">
        <v>1917.99</v>
      </c>
      <c r="E67">
        <v>0</v>
      </c>
      <c r="F67">
        <v>0</v>
      </c>
      <c r="G67">
        <v>33</v>
      </c>
      <c r="H67">
        <v>1917.99</v>
      </c>
      <c r="I67">
        <v>64</v>
      </c>
      <c r="J67">
        <v>3716.2400000000002</v>
      </c>
    </row>
    <row r="68" spans="1:10" x14ac:dyDescent="0.25">
      <c r="A68" t="s">
        <v>663</v>
      </c>
      <c r="B68" t="s">
        <v>664</v>
      </c>
      <c r="C68">
        <v>2</v>
      </c>
      <c r="D68">
        <v>47.22</v>
      </c>
      <c r="E68">
        <v>0</v>
      </c>
      <c r="F68">
        <v>0</v>
      </c>
      <c r="G68">
        <v>2</v>
      </c>
      <c r="H68">
        <v>47.22</v>
      </c>
      <c r="I68">
        <v>0</v>
      </c>
      <c r="J68">
        <v>0</v>
      </c>
    </row>
    <row r="69" spans="1:10" x14ac:dyDescent="0.25">
      <c r="A69" t="s">
        <v>587</v>
      </c>
      <c r="B69" t="s">
        <v>588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-1</v>
      </c>
      <c r="J69">
        <v>-10.84</v>
      </c>
    </row>
    <row r="70" spans="1:10" x14ac:dyDescent="0.25">
      <c r="A70" t="s">
        <v>529</v>
      </c>
      <c r="B70" t="s">
        <v>530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22.42</v>
      </c>
    </row>
    <row r="71" spans="1:10" x14ac:dyDescent="0.25">
      <c r="A71" t="s">
        <v>148</v>
      </c>
      <c r="B71" t="s">
        <v>149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8</v>
      </c>
      <c r="J71">
        <v>809.04</v>
      </c>
    </row>
    <row r="72" spans="1:10" x14ac:dyDescent="0.25">
      <c r="A72" t="s">
        <v>77</v>
      </c>
      <c r="B72" t="s">
        <v>78</v>
      </c>
      <c r="C72">
        <v>37</v>
      </c>
      <c r="D72">
        <v>2906.57</v>
      </c>
      <c r="E72">
        <v>0</v>
      </c>
      <c r="F72">
        <v>0</v>
      </c>
      <c r="G72">
        <v>37</v>
      </c>
      <c r="H72">
        <v>2906.57</v>
      </c>
      <c r="I72">
        <v>60</v>
      </c>
      <c r="J72">
        <v>4280.8900000000003</v>
      </c>
    </row>
    <row r="73" spans="1:10" x14ac:dyDescent="0.25">
      <c r="A73" t="s">
        <v>29</v>
      </c>
      <c r="B73" t="s">
        <v>30</v>
      </c>
      <c r="C73">
        <v>1</v>
      </c>
      <c r="D73">
        <v>24.92</v>
      </c>
      <c r="E73">
        <v>606</v>
      </c>
      <c r="F73">
        <v>19967.610000000033</v>
      </c>
      <c r="G73">
        <v>607</v>
      </c>
      <c r="H73">
        <v>19992.530000000032</v>
      </c>
      <c r="I73">
        <v>872</v>
      </c>
      <c r="J73">
        <v>22779.27</v>
      </c>
    </row>
    <row r="74" spans="1:10" x14ac:dyDescent="0.25">
      <c r="A74" t="s">
        <v>460</v>
      </c>
      <c r="B74" t="s">
        <v>461</v>
      </c>
      <c r="C74">
        <v>8</v>
      </c>
      <c r="D74">
        <v>266</v>
      </c>
      <c r="E74">
        <v>25</v>
      </c>
      <c r="F74">
        <v>950.49999999999966</v>
      </c>
      <c r="G74">
        <v>33</v>
      </c>
      <c r="H74">
        <v>1216.4999999999995</v>
      </c>
      <c r="I74">
        <v>10</v>
      </c>
      <c r="J74">
        <v>349.2</v>
      </c>
    </row>
    <row r="75" spans="1:10" x14ac:dyDescent="0.25">
      <c r="A75" t="s">
        <v>407</v>
      </c>
      <c r="B75" t="s">
        <v>408</v>
      </c>
      <c r="C75">
        <v>3</v>
      </c>
      <c r="D75">
        <v>59.91</v>
      </c>
      <c r="E75">
        <v>0</v>
      </c>
      <c r="F75">
        <v>0</v>
      </c>
      <c r="G75">
        <v>3</v>
      </c>
      <c r="H75">
        <v>59.91</v>
      </c>
      <c r="I75">
        <v>-1</v>
      </c>
      <c r="J75">
        <v>-14.75</v>
      </c>
    </row>
    <row r="76" spans="1:10" x14ac:dyDescent="0.25">
      <c r="A76" t="s">
        <v>207</v>
      </c>
      <c r="B76" t="s">
        <v>208</v>
      </c>
      <c r="C76">
        <v>8</v>
      </c>
      <c r="D76">
        <v>187.22</v>
      </c>
      <c r="E76">
        <v>0</v>
      </c>
      <c r="F76">
        <v>0</v>
      </c>
      <c r="G76">
        <v>8</v>
      </c>
      <c r="H76">
        <v>187.22</v>
      </c>
      <c r="I76">
        <v>20</v>
      </c>
      <c r="J76">
        <v>422.81</v>
      </c>
    </row>
    <row r="77" spans="1:10" x14ac:dyDescent="0.25">
      <c r="A77" t="s">
        <v>347</v>
      </c>
      <c r="B77" t="s">
        <v>348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26.89</v>
      </c>
    </row>
    <row r="78" spans="1:10" x14ac:dyDescent="0.25">
      <c r="A78" t="s">
        <v>489</v>
      </c>
      <c r="B78" t="s">
        <v>490</v>
      </c>
      <c r="C78">
        <v>10</v>
      </c>
      <c r="D78">
        <v>318.14</v>
      </c>
      <c r="E78">
        <v>0</v>
      </c>
      <c r="F78">
        <v>0</v>
      </c>
      <c r="G78">
        <v>10</v>
      </c>
      <c r="H78">
        <v>318.14</v>
      </c>
      <c r="I78">
        <v>3</v>
      </c>
      <c r="J78">
        <v>108.38999999999999</v>
      </c>
    </row>
    <row r="79" spans="1:10" x14ac:dyDescent="0.25">
      <c r="A79" t="s">
        <v>383</v>
      </c>
      <c r="B79" t="s">
        <v>384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447</v>
      </c>
      <c r="B80" t="s">
        <v>448</v>
      </c>
      <c r="C80">
        <v>9</v>
      </c>
      <c r="D80">
        <v>287.16999999999996</v>
      </c>
      <c r="E80">
        <v>5</v>
      </c>
      <c r="F80">
        <v>197.86</v>
      </c>
      <c r="G80">
        <v>14</v>
      </c>
      <c r="H80">
        <v>485.03</v>
      </c>
      <c r="I80">
        <v>24</v>
      </c>
      <c r="J80">
        <v>699.71</v>
      </c>
    </row>
    <row r="81" spans="1:10" x14ac:dyDescent="0.25">
      <c r="A81" t="s">
        <v>299</v>
      </c>
      <c r="B81" t="s">
        <v>300</v>
      </c>
      <c r="C81">
        <v>6</v>
      </c>
      <c r="D81">
        <v>149.54</v>
      </c>
      <c r="E81">
        <v>0</v>
      </c>
      <c r="F81">
        <v>0</v>
      </c>
      <c r="G81">
        <v>6</v>
      </c>
      <c r="H81">
        <v>149.54</v>
      </c>
      <c r="I81">
        <v>4</v>
      </c>
      <c r="J81">
        <v>74</v>
      </c>
    </row>
    <row r="82" spans="1:10" x14ac:dyDescent="0.25">
      <c r="A82" t="s">
        <v>685</v>
      </c>
      <c r="B82" t="s">
        <v>686</v>
      </c>
      <c r="C82">
        <v>1</v>
      </c>
      <c r="D82">
        <v>20.41</v>
      </c>
      <c r="E82">
        <v>0</v>
      </c>
      <c r="F82">
        <v>0</v>
      </c>
      <c r="G82">
        <v>1</v>
      </c>
      <c r="H82">
        <v>20.41</v>
      </c>
      <c r="I82">
        <v>0</v>
      </c>
      <c r="J82">
        <v>0</v>
      </c>
    </row>
    <row r="83" spans="1:10" x14ac:dyDescent="0.25">
      <c r="A83" t="s">
        <v>49</v>
      </c>
      <c r="B83" t="s">
        <v>50</v>
      </c>
      <c r="C83">
        <v>5</v>
      </c>
      <c r="D83">
        <v>102.22</v>
      </c>
      <c r="E83">
        <v>145</v>
      </c>
      <c r="F83">
        <v>3650.5000000000086</v>
      </c>
      <c r="G83">
        <v>150</v>
      </c>
      <c r="H83">
        <v>3752.7200000000084</v>
      </c>
      <c r="I83">
        <v>407</v>
      </c>
      <c r="J83">
        <v>8225.59</v>
      </c>
    </row>
    <row r="84" spans="1:10" x14ac:dyDescent="0.25">
      <c r="A84" t="s">
        <v>156</v>
      </c>
      <c r="B84" t="s">
        <v>157</v>
      </c>
      <c r="C84">
        <v>21</v>
      </c>
      <c r="D84">
        <v>1025.54</v>
      </c>
      <c r="E84">
        <v>0</v>
      </c>
      <c r="F84">
        <v>0</v>
      </c>
      <c r="G84">
        <v>21</v>
      </c>
      <c r="H84">
        <v>1025.54</v>
      </c>
      <c r="I84">
        <v>14</v>
      </c>
      <c r="J84">
        <v>808.78</v>
      </c>
    </row>
    <row r="85" spans="1:10" x14ac:dyDescent="0.25">
      <c r="A85" t="s">
        <v>669</v>
      </c>
      <c r="B85" t="s">
        <v>670</v>
      </c>
      <c r="C85">
        <v>1</v>
      </c>
      <c r="D85">
        <v>37.46</v>
      </c>
      <c r="E85">
        <v>0</v>
      </c>
      <c r="F85">
        <v>0</v>
      </c>
      <c r="G85">
        <v>1</v>
      </c>
      <c r="H85">
        <v>37.46</v>
      </c>
      <c r="I85">
        <v>0</v>
      </c>
      <c r="J85">
        <v>0</v>
      </c>
    </row>
    <row r="86" spans="1:10" x14ac:dyDescent="0.25">
      <c r="A86" t="s">
        <v>371</v>
      </c>
      <c r="B86" t="s">
        <v>372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6.68</v>
      </c>
    </row>
    <row r="87" spans="1:10" x14ac:dyDescent="0.25">
      <c r="A87" t="s">
        <v>467</v>
      </c>
      <c r="B87" t="s">
        <v>468</v>
      </c>
      <c r="C87">
        <v>6</v>
      </c>
      <c r="D87">
        <v>247.44</v>
      </c>
      <c r="E87">
        <v>0</v>
      </c>
      <c r="F87">
        <v>0</v>
      </c>
      <c r="G87">
        <v>6</v>
      </c>
      <c r="H87">
        <v>247.44</v>
      </c>
      <c r="I87">
        <v>6</v>
      </c>
      <c r="J87">
        <v>265.89</v>
      </c>
    </row>
    <row r="88" spans="1:10" x14ac:dyDescent="0.25">
      <c r="A88" t="s">
        <v>399</v>
      </c>
      <c r="B88" t="s">
        <v>400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51</v>
      </c>
      <c r="B89" t="s">
        <v>52</v>
      </c>
      <c r="C89">
        <v>16</v>
      </c>
      <c r="D89">
        <v>667.13</v>
      </c>
      <c r="E89">
        <v>22</v>
      </c>
      <c r="F89">
        <v>1084.7999999999997</v>
      </c>
      <c r="G89">
        <v>38</v>
      </c>
      <c r="H89">
        <v>1751.9299999999998</v>
      </c>
      <c r="I89">
        <v>163</v>
      </c>
      <c r="J89">
        <v>6724.18</v>
      </c>
    </row>
    <row r="90" spans="1:10" x14ac:dyDescent="0.25">
      <c r="A90" t="s">
        <v>495</v>
      </c>
      <c r="B90" t="s">
        <v>496</v>
      </c>
      <c r="C90">
        <v>121</v>
      </c>
      <c r="D90">
        <v>1441.72</v>
      </c>
      <c r="E90">
        <v>0</v>
      </c>
      <c r="F90">
        <v>0</v>
      </c>
      <c r="G90">
        <v>121</v>
      </c>
      <c r="H90">
        <v>1441.72</v>
      </c>
      <c r="I90">
        <v>8</v>
      </c>
      <c r="J90">
        <v>79.73</v>
      </c>
    </row>
    <row r="91" spans="1:10" x14ac:dyDescent="0.25">
      <c r="A91" t="s">
        <v>279</v>
      </c>
      <c r="B91" t="s">
        <v>280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14</v>
      </c>
      <c r="J91">
        <v>71.680000000000007</v>
      </c>
    </row>
    <row r="92" spans="1:10" x14ac:dyDescent="0.25">
      <c r="A92" t="s">
        <v>91</v>
      </c>
      <c r="B92" t="s">
        <v>92</v>
      </c>
      <c r="C92">
        <v>85</v>
      </c>
      <c r="D92">
        <v>1190.5999999999999</v>
      </c>
      <c r="E92">
        <v>0</v>
      </c>
      <c r="F92">
        <v>0</v>
      </c>
      <c r="G92">
        <v>85</v>
      </c>
      <c r="H92">
        <v>1190.5999999999999</v>
      </c>
      <c r="I92">
        <v>183</v>
      </c>
      <c r="J92">
        <v>2633.0299999999997</v>
      </c>
    </row>
    <row r="93" spans="1:10" x14ac:dyDescent="0.25">
      <c r="A93" t="s">
        <v>23</v>
      </c>
      <c r="B93" t="s">
        <v>24</v>
      </c>
      <c r="C93">
        <v>18</v>
      </c>
      <c r="D93">
        <v>781.58</v>
      </c>
      <c r="E93">
        <v>0</v>
      </c>
      <c r="F93">
        <v>0</v>
      </c>
      <c r="G93">
        <v>18</v>
      </c>
      <c r="H93">
        <v>781.58</v>
      </c>
      <c r="I93">
        <v>339</v>
      </c>
      <c r="J93">
        <v>11109.66</v>
      </c>
    </row>
    <row r="94" spans="1:10" x14ac:dyDescent="0.25">
      <c r="A94" t="s">
        <v>393</v>
      </c>
      <c r="B94" t="s">
        <v>394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645</v>
      </c>
      <c r="B95" t="s">
        <v>646</v>
      </c>
      <c r="C95">
        <v>1</v>
      </c>
      <c r="D95">
        <v>117.41</v>
      </c>
      <c r="E95">
        <v>0</v>
      </c>
      <c r="F95">
        <v>0</v>
      </c>
      <c r="G95">
        <v>1</v>
      </c>
      <c r="H95">
        <v>117.41</v>
      </c>
      <c r="I95">
        <v>0</v>
      </c>
      <c r="J95">
        <v>0</v>
      </c>
    </row>
    <row r="96" spans="1:10" x14ac:dyDescent="0.25">
      <c r="A96" t="s">
        <v>120</v>
      </c>
      <c r="B96" t="s">
        <v>121</v>
      </c>
      <c r="C96">
        <v>28</v>
      </c>
      <c r="D96">
        <v>1709.64</v>
      </c>
      <c r="E96">
        <v>0</v>
      </c>
      <c r="F96">
        <v>0</v>
      </c>
      <c r="G96">
        <v>28</v>
      </c>
      <c r="H96">
        <v>1709.64</v>
      </c>
      <c r="I96">
        <v>39</v>
      </c>
      <c r="J96">
        <v>1931.85</v>
      </c>
    </row>
    <row r="97" spans="1:10" x14ac:dyDescent="0.25">
      <c r="A97" t="s">
        <v>213</v>
      </c>
      <c r="B97" t="s">
        <v>214</v>
      </c>
      <c r="C97">
        <v>3</v>
      </c>
      <c r="D97">
        <v>93.34</v>
      </c>
      <c r="E97">
        <v>14</v>
      </c>
      <c r="F97">
        <v>578.5999999999998</v>
      </c>
      <c r="G97">
        <v>17</v>
      </c>
      <c r="H97">
        <v>671.93999999999983</v>
      </c>
      <c r="I97">
        <v>95</v>
      </c>
      <c r="J97">
        <v>2881.4900000000002</v>
      </c>
    </row>
    <row r="98" spans="1:10" x14ac:dyDescent="0.25">
      <c r="A98" t="s">
        <v>333</v>
      </c>
      <c r="B98" t="s">
        <v>334</v>
      </c>
      <c r="C98">
        <v>47</v>
      </c>
      <c r="D98">
        <v>573.23</v>
      </c>
      <c r="E98">
        <v>0</v>
      </c>
      <c r="F98">
        <v>0</v>
      </c>
      <c r="G98">
        <v>47</v>
      </c>
      <c r="H98">
        <v>573.23</v>
      </c>
      <c r="I98">
        <v>17</v>
      </c>
      <c r="J98">
        <v>177.32999999999998</v>
      </c>
    </row>
    <row r="99" spans="1:10" x14ac:dyDescent="0.25">
      <c r="A99" t="s">
        <v>661</v>
      </c>
      <c r="B99" t="s">
        <v>662</v>
      </c>
      <c r="C99">
        <v>1</v>
      </c>
      <c r="D99">
        <v>55.84</v>
      </c>
      <c r="E99">
        <v>0</v>
      </c>
      <c r="F99">
        <v>0</v>
      </c>
      <c r="G99">
        <v>1</v>
      </c>
      <c r="H99">
        <v>55.84</v>
      </c>
      <c r="I99">
        <v>0</v>
      </c>
      <c r="J99">
        <v>0</v>
      </c>
    </row>
    <row r="100" spans="1:10" x14ac:dyDescent="0.25">
      <c r="A100" t="s">
        <v>413</v>
      </c>
      <c r="B100" t="s">
        <v>414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-3</v>
      </c>
      <c r="J100">
        <v>-24.33</v>
      </c>
    </row>
    <row r="101" spans="1:10" x14ac:dyDescent="0.25">
      <c r="A101" t="s">
        <v>557</v>
      </c>
      <c r="B101" t="s">
        <v>558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543</v>
      </c>
      <c r="B102" t="s">
        <v>544</v>
      </c>
      <c r="C102">
        <v>2</v>
      </c>
      <c r="D102">
        <v>49.42</v>
      </c>
      <c r="E102">
        <v>0</v>
      </c>
      <c r="F102">
        <v>0</v>
      </c>
      <c r="G102">
        <v>2</v>
      </c>
      <c r="H102">
        <v>49.42</v>
      </c>
      <c r="I102">
        <v>1</v>
      </c>
      <c r="J102">
        <v>14.14</v>
      </c>
    </row>
    <row r="103" spans="1:10" x14ac:dyDescent="0.25">
      <c r="A103" t="s">
        <v>679</v>
      </c>
      <c r="B103" t="s">
        <v>680</v>
      </c>
      <c r="C103">
        <v>10</v>
      </c>
      <c r="D103">
        <v>42.480000000000004</v>
      </c>
      <c r="E103">
        <v>0</v>
      </c>
      <c r="F103">
        <v>0</v>
      </c>
      <c r="G103">
        <v>10</v>
      </c>
      <c r="H103">
        <v>42.480000000000004</v>
      </c>
      <c r="I103">
        <v>0</v>
      </c>
      <c r="J103">
        <v>0</v>
      </c>
    </row>
    <row r="104" spans="1:10" x14ac:dyDescent="0.25">
      <c r="A104" t="s">
        <v>681</v>
      </c>
      <c r="B104" t="s">
        <v>682</v>
      </c>
      <c r="C104">
        <v>1</v>
      </c>
      <c r="D104">
        <v>28.84</v>
      </c>
      <c r="E104">
        <v>0</v>
      </c>
      <c r="F104">
        <v>0</v>
      </c>
      <c r="G104">
        <v>1</v>
      </c>
      <c r="H104">
        <v>28.84</v>
      </c>
      <c r="I104">
        <v>0</v>
      </c>
      <c r="J104">
        <v>0</v>
      </c>
    </row>
    <row r="105" spans="1:10" x14ac:dyDescent="0.25">
      <c r="A105" t="s">
        <v>509</v>
      </c>
      <c r="B105" t="s">
        <v>510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36.46</v>
      </c>
    </row>
    <row r="106" spans="1:10" x14ac:dyDescent="0.25">
      <c r="A106" t="s">
        <v>445</v>
      </c>
      <c r="B106" t="s">
        <v>446</v>
      </c>
      <c r="C106">
        <v>1</v>
      </c>
      <c r="D106">
        <v>41.93</v>
      </c>
      <c r="E106">
        <v>0</v>
      </c>
      <c r="F106">
        <v>0</v>
      </c>
      <c r="G106">
        <v>1</v>
      </c>
      <c r="H106">
        <v>41.93</v>
      </c>
      <c r="I106">
        <v>18</v>
      </c>
      <c r="J106">
        <v>740.31999999999994</v>
      </c>
    </row>
    <row r="107" spans="1:10" x14ac:dyDescent="0.25">
      <c r="A107" t="s">
        <v>375</v>
      </c>
      <c r="B107" t="s">
        <v>376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4.0199999999999996</v>
      </c>
    </row>
    <row r="108" spans="1:10" x14ac:dyDescent="0.25">
      <c r="A108" t="s">
        <v>168</v>
      </c>
      <c r="B108" t="s">
        <v>169</v>
      </c>
      <c r="C108">
        <v>0</v>
      </c>
      <c r="D108">
        <v>0</v>
      </c>
      <c r="E108">
        <v>21</v>
      </c>
      <c r="F108">
        <v>607.89999999999975</v>
      </c>
      <c r="G108">
        <v>21</v>
      </c>
      <c r="H108">
        <v>607.89999999999975</v>
      </c>
      <c r="I108">
        <v>31</v>
      </c>
      <c r="J108">
        <v>756.86</v>
      </c>
    </row>
    <row r="109" spans="1:10" x14ac:dyDescent="0.25">
      <c r="A109" t="s">
        <v>401</v>
      </c>
      <c r="B109" t="s">
        <v>402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381</v>
      </c>
      <c r="B110" t="s">
        <v>382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255</v>
      </c>
      <c r="B111" t="s">
        <v>256</v>
      </c>
      <c r="C111">
        <v>134</v>
      </c>
      <c r="D111">
        <v>1996.1299999999999</v>
      </c>
      <c r="E111">
        <v>0</v>
      </c>
      <c r="F111">
        <v>0</v>
      </c>
      <c r="G111">
        <v>134</v>
      </c>
      <c r="H111">
        <v>1996.1299999999999</v>
      </c>
      <c r="I111">
        <v>20</v>
      </c>
      <c r="J111">
        <v>287</v>
      </c>
    </row>
    <row r="112" spans="1:10" x14ac:dyDescent="0.25">
      <c r="A112" t="s">
        <v>491</v>
      </c>
      <c r="B112" t="s">
        <v>492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139.11000000000001</v>
      </c>
    </row>
    <row r="113" spans="1:10" x14ac:dyDescent="0.25">
      <c r="A113" t="s">
        <v>87</v>
      </c>
      <c r="B113" t="s">
        <v>88</v>
      </c>
      <c r="C113">
        <v>22</v>
      </c>
      <c r="D113">
        <v>495.66</v>
      </c>
      <c r="E113">
        <v>0</v>
      </c>
      <c r="F113">
        <v>0</v>
      </c>
      <c r="G113">
        <v>22</v>
      </c>
      <c r="H113">
        <v>495.66</v>
      </c>
      <c r="I113">
        <v>113</v>
      </c>
      <c r="J113">
        <v>2230.52</v>
      </c>
    </row>
    <row r="114" spans="1:10" x14ac:dyDescent="0.25">
      <c r="A114" t="s">
        <v>619</v>
      </c>
      <c r="B114" t="s">
        <v>620</v>
      </c>
      <c r="C114">
        <v>27</v>
      </c>
      <c r="D114">
        <v>672.84</v>
      </c>
      <c r="E114">
        <v>0</v>
      </c>
      <c r="F114">
        <v>0</v>
      </c>
      <c r="G114">
        <v>27</v>
      </c>
      <c r="H114">
        <v>672.84</v>
      </c>
      <c r="I114">
        <v>0</v>
      </c>
      <c r="J114">
        <v>0</v>
      </c>
    </row>
    <row r="115" spans="1:10" x14ac:dyDescent="0.25">
      <c r="A115" t="s">
        <v>170</v>
      </c>
      <c r="B115" t="s">
        <v>88</v>
      </c>
      <c r="C115">
        <v>-14</v>
      </c>
      <c r="D115">
        <v>-161.38</v>
      </c>
      <c r="E115">
        <v>191</v>
      </c>
      <c r="F115">
        <v>2840.5200000000091</v>
      </c>
      <c r="G115">
        <v>177</v>
      </c>
      <c r="H115">
        <v>2679.140000000009</v>
      </c>
      <c r="I115">
        <v>236</v>
      </c>
      <c r="J115">
        <v>2488.2199999999998</v>
      </c>
    </row>
    <row r="116" spans="1:10" x14ac:dyDescent="0.25">
      <c r="A116" t="s">
        <v>511</v>
      </c>
      <c r="B116" t="s">
        <v>512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32.979999999999997</v>
      </c>
    </row>
    <row r="117" spans="1:10" x14ac:dyDescent="0.25">
      <c r="A117" t="s">
        <v>281</v>
      </c>
      <c r="B117" t="s">
        <v>282</v>
      </c>
      <c r="C117">
        <v>4</v>
      </c>
      <c r="D117">
        <v>67.67</v>
      </c>
      <c r="E117">
        <v>0</v>
      </c>
      <c r="F117">
        <v>0</v>
      </c>
      <c r="G117">
        <v>4</v>
      </c>
      <c r="H117">
        <v>67.67</v>
      </c>
      <c r="I117">
        <v>3</v>
      </c>
      <c r="J117">
        <v>71.39</v>
      </c>
    </row>
    <row r="118" spans="1:10" x14ac:dyDescent="0.25">
      <c r="A118" t="s">
        <v>475</v>
      </c>
      <c r="B118" t="s">
        <v>476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</v>
      </c>
      <c r="J118">
        <v>232.54000000000002</v>
      </c>
    </row>
    <row r="119" spans="1:10" x14ac:dyDescent="0.25">
      <c r="A119" t="s">
        <v>75</v>
      </c>
      <c r="B119" t="s">
        <v>76</v>
      </c>
      <c r="C119">
        <v>625</v>
      </c>
      <c r="D119">
        <v>7845.6999999999989</v>
      </c>
      <c r="E119">
        <v>0</v>
      </c>
      <c r="F119">
        <v>0</v>
      </c>
      <c r="G119">
        <v>625</v>
      </c>
      <c r="H119">
        <v>7845.6999999999989</v>
      </c>
      <c r="I119">
        <v>272</v>
      </c>
      <c r="J119">
        <v>3345.17</v>
      </c>
    </row>
    <row r="120" spans="1:10" x14ac:dyDescent="0.25">
      <c r="A120" t="s">
        <v>424</v>
      </c>
      <c r="B120" t="s">
        <v>425</v>
      </c>
      <c r="C120">
        <v>26</v>
      </c>
      <c r="D120">
        <v>674.39</v>
      </c>
      <c r="E120">
        <v>861</v>
      </c>
      <c r="F120">
        <v>28528.140000000447</v>
      </c>
      <c r="G120">
        <v>887</v>
      </c>
      <c r="H120">
        <v>29202.530000000446</v>
      </c>
      <c r="I120">
        <v>365</v>
      </c>
      <c r="J120">
        <v>11245.48</v>
      </c>
    </row>
    <row r="121" spans="1:10" x14ac:dyDescent="0.25">
      <c r="A121" t="s">
        <v>385</v>
      </c>
      <c r="B121" t="s">
        <v>386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563</v>
      </c>
      <c r="B122" t="s">
        <v>564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379</v>
      </c>
      <c r="B123" t="s">
        <v>380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111</v>
      </c>
      <c r="B124" t="s">
        <v>112</v>
      </c>
      <c r="C124">
        <v>10</v>
      </c>
      <c r="D124">
        <v>406.4</v>
      </c>
      <c r="E124">
        <v>9</v>
      </c>
      <c r="F124">
        <v>435.09999999999991</v>
      </c>
      <c r="G124">
        <v>19</v>
      </c>
      <c r="H124">
        <v>841.49999999999989</v>
      </c>
      <c r="I124">
        <v>158</v>
      </c>
      <c r="J124">
        <v>6173.9000000000005</v>
      </c>
    </row>
    <row r="125" spans="1:10" x14ac:dyDescent="0.25">
      <c r="A125" t="s">
        <v>434</v>
      </c>
      <c r="B125" t="s">
        <v>435</v>
      </c>
      <c r="C125">
        <v>32</v>
      </c>
      <c r="D125">
        <v>1367.57</v>
      </c>
      <c r="E125">
        <v>10</v>
      </c>
      <c r="F125">
        <v>598.99999999999989</v>
      </c>
      <c r="G125">
        <v>42</v>
      </c>
      <c r="H125">
        <v>1966.5699999999997</v>
      </c>
      <c r="I125">
        <v>49</v>
      </c>
      <c r="J125">
        <v>2276.1400000000003</v>
      </c>
    </row>
    <row r="126" spans="1:10" x14ac:dyDescent="0.25">
      <c r="A126" t="s">
        <v>389</v>
      </c>
      <c r="B126" t="s">
        <v>390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521</v>
      </c>
      <c r="B127" t="s">
        <v>522</v>
      </c>
      <c r="C127">
        <v>5</v>
      </c>
      <c r="D127">
        <v>77.509999999999991</v>
      </c>
      <c r="E127">
        <v>0</v>
      </c>
      <c r="F127">
        <v>0</v>
      </c>
      <c r="G127">
        <v>5</v>
      </c>
      <c r="H127">
        <v>77.509999999999991</v>
      </c>
      <c r="I127">
        <v>2</v>
      </c>
      <c r="J127">
        <v>25.54</v>
      </c>
    </row>
    <row r="128" spans="1:10" x14ac:dyDescent="0.25">
      <c r="A128" t="s">
        <v>577</v>
      </c>
      <c r="B128" t="s">
        <v>578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39</v>
      </c>
      <c r="B129" t="s">
        <v>40</v>
      </c>
      <c r="C129">
        <v>72</v>
      </c>
      <c r="D129">
        <v>1517.58</v>
      </c>
      <c r="E129">
        <v>0</v>
      </c>
      <c r="F129">
        <v>0</v>
      </c>
      <c r="G129">
        <v>72</v>
      </c>
      <c r="H129">
        <v>1517.58</v>
      </c>
      <c r="I129">
        <v>371</v>
      </c>
      <c r="J129">
        <v>7623.04</v>
      </c>
    </row>
    <row r="130" spans="1:10" x14ac:dyDescent="0.25">
      <c r="A130" t="s">
        <v>321</v>
      </c>
      <c r="B130" t="s">
        <v>322</v>
      </c>
      <c r="C130">
        <v>6</v>
      </c>
      <c r="D130">
        <v>125.03</v>
      </c>
      <c r="E130">
        <v>0</v>
      </c>
      <c r="F130">
        <v>0</v>
      </c>
      <c r="G130">
        <v>6</v>
      </c>
      <c r="H130">
        <v>125.03</v>
      </c>
      <c r="I130">
        <v>3</v>
      </c>
      <c r="J130">
        <v>61.44</v>
      </c>
    </row>
    <row r="131" spans="1:10" x14ac:dyDescent="0.25">
      <c r="A131" t="s">
        <v>291</v>
      </c>
      <c r="B131" t="s">
        <v>292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5</v>
      </c>
      <c r="J131">
        <v>127.44</v>
      </c>
    </row>
    <row r="132" spans="1:10" x14ac:dyDescent="0.25">
      <c r="A132" t="s">
        <v>458</v>
      </c>
      <c r="B132" t="s">
        <v>459</v>
      </c>
      <c r="C132">
        <v>25</v>
      </c>
      <c r="D132">
        <v>206.18</v>
      </c>
      <c r="E132">
        <v>0</v>
      </c>
      <c r="F132">
        <v>0</v>
      </c>
      <c r="G132">
        <v>25</v>
      </c>
      <c r="H132">
        <v>206.18</v>
      </c>
      <c r="I132">
        <v>83</v>
      </c>
      <c r="J132">
        <v>682.5100000000001</v>
      </c>
    </row>
    <row r="133" spans="1:10" x14ac:dyDescent="0.25">
      <c r="A133" t="s">
        <v>581</v>
      </c>
      <c r="B133" t="s">
        <v>582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</v>
      </c>
      <c r="J133">
        <v>-8.25</v>
      </c>
    </row>
    <row r="134" spans="1:10" x14ac:dyDescent="0.25">
      <c r="A134" t="s">
        <v>477</v>
      </c>
      <c r="B134" t="s">
        <v>478</v>
      </c>
      <c r="C134">
        <v>10</v>
      </c>
      <c r="D134">
        <v>157.86000000000001</v>
      </c>
      <c r="E134">
        <v>0</v>
      </c>
      <c r="F134">
        <v>0</v>
      </c>
      <c r="G134">
        <v>10</v>
      </c>
      <c r="H134">
        <v>157.86000000000001</v>
      </c>
      <c r="I134">
        <v>5</v>
      </c>
      <c r="J134">
        <v>143.41</v>
      </c>
    </row>
    <row r="135" spans="1:10" x14ac:dyDescent="0.25">
      <c r="A135" t="s">
        <v>361</v>
      </c>
      <c r="B135" t="s">
        <v>362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16.23</v>
      </c>
    </row>
    <row r="136" spans="1:10" x14ac:dyDescent="0.25">
      <c r="A136" t="s">
        <v>243</v>
      </c>
      <c r="B136" t="s">
        <v>244</v>
      </c>
      <c r="C136">
        <v>2</v>
      </c>
      <c r="D136">
        <v>134.53</v>
      </c>
      <c r="E136">
        <v>0</v>
      </c>
      <c r="F136">
        <v>0</v>
      </c>
      <c r="G136">
        <v>2</v>
      </c>
      <c r="H136">
        <v>134.53</v>
      </c>
      <c r="I136">
        <v>4</v>
      </c>
      <c r="J136">
        <v>395.46000000000004</v>
      </c>
    </row>
    <row r="137" spans="1:10" x14ac:dyDescent="0.25">
      <c r="A137" t="s">
        <v>453</v>
      </c>
      <c r="B137" t="s">
        <v>454</v>
      </c>
      <c r="C137">
        <v>2</v>
      </c>
      <c r="D137">
        <v>71.349999999999994</v>
      </c>
      <c r="E137">
        <v>0</v>
      </c>
      <c r="F137">
        <v>0</v>
      </c>
      <c r="G137">
        <v>2</v>
      </c>
      <c r="H137">
        <v>71.349999999999994</v>
      </c>
      <c r="I137">
        <v>10</v>
      </c>
      <c r="J137">
        <v>584.64</v>
      </c>
    </row>
    <row r="138" spans="1:10" x14ac:dyDescent="0.25">
      <c r="A138" t="s">
        <v>411</v>
      </c>
      <c r="B138" t="s">
        <v>412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-2</v>
      </c>
      <c r="J138">
        <v>-21.14</v>
      </c>
    </row>
    <row r="139" spans="1:10" x14ac:dyDescent="0.25">
      <c r="A139" t="s">
        <v>205</v>
      </c>
      <c r="B139" t="s">
        <v>206</v>
      </c>
      <c r="C139">
        <v>385</v>
      </c>
      <c r="D139">
        <v>5403.64</v>
      </c>
      <c r="E139">
        <v>0</v>
      </c>
      <c r="F139">
        <v>0</v>
      </c>
      <c r="G139">
        <v>385</v>
      </c>
      <c r="H139">
        <v>5403.64</v>
      </c>
      <c r="I139">
        <v>88</v>
      </c>
      <c r="J139">
        <v>1397.3799999999999</v>
      </c>
    </row>
    <row r="140" spans="1:10" x14ac:dyDescent="0.25">
      <c r="A140" t="s">
        <v>221</v>
      </c>
      <c r="B140" t="s">
        <v>222</v>
      </c>
      <c r="C140">
        <v>1</v>
      </c>
      <c r="D140">
        <v>20.75</v>
      </c>
      <c r="E140">
        <v>0</v>
      </c>
      <c r="F140">
        <v>0</v>
      </c>
      <c r="G140">
        <v>1</v>
      </c>
      <c r="H140">
        <v>20.75</v>
      </c>
      <c r="I140">
        <v>18</v>
      </c>
      <c r="J140">
        <v>233.76</v>
      </c>
    </row>
    <row r="141" spans="1:10" x14ac:dyDescent="0.25">
      <c r="A141" t="s">
        <v>105</v>
      </c>
      <c r="B141" t="s">
        <v>106</v>
      </c>
      <c r="C141">
        <v>64</v>
      </c>
      <c r="D141">
        <v>1720.3100000000002</v>
      </c>
      <c r="E141">
        <v>3</v>
      </c>
      <c r="F141">
        <v>124.69999999999999</v>
      </c>
      <c r="G141">
        <v>67</v>
      </c>
      <c r="H141">
        <v>1845.0100000000002</v>
      </c>
      <c r="I141">
        <v>88</v>
      </c>
      <c r="J141">
        <v>2170.61</v>
      </c>
    </row>
    <row r="142" spans="1:10" x14ac:dyDescent="0.25">
      <c r="A142" t="s">
        <v>35</v>
      </c>
      <c r="B142" t="s">
        <v>36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756</v>
      </c>
      <c r="J142">
        <v>9423.25</v>
      </c>
    </row>
    <row r="143" spans="1:10" x14ac:dyDescent="0.25">
      <c r="A143" t="s">
        <v>177</v>
      </c>
      <c r="B143" t="s">
        <v>178</v>
      </c>
      <c r="C143">
        <v>53</v>
      </c>
      <c r="D143">
        <v>590.80999999999995</v>
      </c>
      <c r="E143">
        <v>0</v>
      </c>
      <c r="F143">
        <v>0</v>
      </c>
      <c r="G143">
        <v>53</v>
      </c>
      <c r="H143">
        <v>590.80999999999995</v>
      </c>
      <c r="I143">
        <v>60</v>
      </c>
      <c r="J143">
        <v>635.33000000000004</v>
      </c>
    </row>
    <row r="144" spans="1:10" x14ac:dyDescent="0.25">
      <c r="A144" t="s">
        <v>499</v>
      </c>
      <c r="B144" t="s">
        <v>500</v>
      </c>
      <c r="C144">
        <v>7</v>
      </c>
      <c r="D144">
        <v>174.86</v>
      </c>
      <c r="E144">
        <v>0</v>
      </c>
      <c r="F144">
        <v>0</v>
      </c>
      <c r="G144">
        <v>7</v>
      </c>
      <c r="H144">
        <v>174.86</v>
      </c>
      <c r="I144">
        <v>4</v>
      </c>
      <c r="J144">
        <v>103.25</v>
      </c>
    </row>
    <row r="145" spans="1:10" x14ac:dyDescent="0.25">
      <c r="A145" t="s">
        <v>575</v>
      </c>
      <c r="B145" t="s">
        <v>576</v>
      </c>
      <c r="C145">
        <v>1</v>
      </c>
      <c r="D145">
        <v>24.41</v>
      </c>
      <c r="E145">
        <v>0</v>
      </c>
      <c r="F145">
        <v>13.03</v>
      </c>
      <c r="G145">
        <v>1</v>
      </c>
      <c r="H145">
        <v>37.44</v>
      </c>
      <c r="I145">
        <v>0</v>
      </c>
      <c r="J145">
        <v>0</v>
      </c>
    </row>
    <row r="146" spans="1:10" x14ac:dyDescent="0.25">
      <c r="A146" t="s">
        <v>319</v>
      </c>
      <c r="B146" t="s">
        <v>320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4</v>
      </c>
      <c r="J146">
        <v>43.88</v>
      </c>
    </row>
    <row r="147" spans="1:10" x14ac:dyDescent="0.25">
      <c r="A147" t="s">
        <v>555</v>
      </c>
      <c r="B147" t="s">
        <v>556</v>
      </c>
      <c r="C147">
        <v>-1</v>
      </c>
      <c r="D147">
        <v>-4.3600000000000003</v>
      </c>
      <c r="E147">
        <v>0</v>
      </c>
      <c r="F147">
        <v>0</v>
      </c>
      <c r="G147">
        <v>-1</v>
      </c>
      <c r="H147">
        <v>-4.3600000000000003</v>
      </c>
      <c r="I147">
        <v>0</v>
      </c>
      <c r="J147">
        <v>0</v>
      </c>
    </row>
    <row r="148" spans="1:10" x14ac:dyDescent="0.25">
      <c r="A148" t="s">
        <v>267</v>
      </c>
      <c r="B148" t="s">
        <v>268</v>
      </c>
      <c r="C148">
        <v>16</v>
      </c>
      <c r="D148">
        <v>79.660000000000011</v>
      </c>
      <c r="E148">
        <v>0</v>
      </c>
      <c r="F148">
        <v>0</v>
      </c>
      <c r="G148">
        <v>16</v>
      </c>
      <c r="H148">
        <v>79.660000000000011</v>
      </c>
      <c r="I148">
        <v>11</v>
      </c>
      <c r="J148">
        <v>89.21</v>
      </c>
    </row>
    <row r="149" spans="1:10" x14ac:dyDescent="0.25">
      <c r="A149" t="s">
        <v>45</v>
      </c>
      <c r="B149" t="s">
        <v>46</v>
      </c>
      <c r="C149">
        <v>30</v>
      </c>
      <c r="D149">
        <v>710.61</v>
      </c>
      <c r="E149">
        <v>134</v>
      </c>
      <c r="F149">
        <v>3998.6000000000031</v>
      </c>
      <c r="G149">
        <v>164</v>
      </c>
      <c r="H149">
        <v>4709.2100000000028</v>
      </c>
      <c r="I149">
        <v>391</v>
      </c>
      <c r="J149">
        <v>8449.1099999999988</v>
      </c>
    </row>
    <row r="150" spans="1:10" x14ac:dyDescent="0.25">
      <c r="A150" t="s">
        <v>579</v>
      </c>
      <c r="B150" t="s">
        <v>580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</v>
      </c>
      <c r="J150">
        <v>-24.61</v>
      </c>
    </row>
    <row r="151" spans="1:10" x14ac:dyDescent="0.25">
      <c r="A151" t="s">
        <v>173</v>
      </c>
      <c r="B151" t="s">
        <v>174</v>
      </c>
      <c r="C151">
        <v>27</v>
      </c>
      <c r="D151">
        <v>1070.5</v>
      </c>
      <c r="E151">
        <v>6</v>
      </c>
      <c r="F151">
        <v>359.4</v>
      </c>
      <c r="G151">
        <v>33</v>
      </c>
      <c r="H151">
        <v>1429.9</v>
      </c>
      <c r="I151">
        <v>13</v>
      </c>
      <c r="J151">
        <v>590.26</v>
      </c>
    </row>
    <row r="152" spans="1:10" x14ac:dyDescent="0.25">
      <c r="A152" t="s">
        <v>479</v>
      </c>
      <c r="B152" t="s">
        <v>480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182.25</v>
      </c>
    </row>
    <row r="153" spans="1:10" x14ac:dyDescent="0.25">
      <c r="A153" t="s">
        <v>641</v>
      </c>
      <c r="B153" t="s">
        <v>642</v>
      </c>
      <c r="C153">
        <v>1</v>
      </c>
      <c r="D153">
        <v>144.38999999999999</v>
      </c>
      <c r="E153">
        <v>0</v>
      </c>
      <c r="F153">
        <v>0</v>
      </c>
      <c r="G153">
        <v>1</v>
      </c>
      <c r="H153">
        <v>144.38999999999999</v>
      </c>
      <c r="I153">
        <v>0</v>
      </c>
      <c r="J153">
        <v>0</v>
      </c>
    </row>
    <row r="154" spans="1:10" x14ac:dyDescent="0.25">
      <c r="A154" t="s">
        <v>395</v>
      </c>
      <c r="B154" t="s">
        <v>396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271</v>
      </c>
      <c r="B155" t="s">
        <v>272</v>
      </c>
      <c r="C155">
        <v>11</v>
      </c>
      <c r="D155">
        <v>217.01</v>
      </c>
      <c r="E155">
        <v>0</v>
      </c>
      <c r="F155">
        <v>0</v>
      </c>
      <c r="G155">
        <v>11</v>
      </c>
      <c r="H155">
        <v>217.01</v>
      </c>
      <c r="I155">
        <v>17</v>
      </c>
      <c r="J155">
        <v>334.23</v>
      </c>
    </row>
    <row r="156" spans="1:10" x14ac:dyDescent="0.25">
      <c r="A156" t="s">
        <v>519</v>
      </c>
      <c r="B156" t="s">
        <v>520</v>
      </c>
      <c r="C156">
        <v>1</v>
      </c>
      <c r="D156">
        <v>37.729999999999997</v>
      </c>
      <c r="E156">
        <v>0</v>
      </c>
      <c r="F156">
        <v>0</v>
      </c>
      <c r="G156">
        <v>1</v>
      </c>
      <c r="H156">
        <v>37.729999999999997</v>
      </c>
      <c r="I156">
        <v>1</v>
      </c>
      <c r="J156">
        <v>25.64</v>
      </c>
    </row>
    <row r="157" spans="1:10" x14ac:dyDescent="0.25">
      <c r="A157" t="s">
        <v>391</v>
      </c>
      <c r="B157" t="s">
        <v>392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t="s">
        <v>523</v>
      </c>
      <c r="B158" t="s">
        <v>524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25.13</v>
      </c>
    </row>
    <row r="159" spans="1:10" x14ac:dyDescent="0.25">
      <c r="A159" t="s">
        <v>440</v>
      </c>
      <c r="B159" t="s">
        <v>441</v>
      </c>
      <c r="C159">
        <v>1</v>
      </c>
      <c r="D159">
        <v>65.75</v>
      </c>
      <c r="E159">
        <v>35</v>
      </c>
      <c r="F159">
        <v>2930.2000000000016</v>
      </c>
      <c r="G159">
        <v>36</v>
      </c>
      <c r="H159">
        <v>2995.9500000000016</v>
      </c>
      <c r="I159">
        <v>18</v>
      </c>
      <c r="J159">
        <v>1141.69</v>
      </c>
    </row>
    <row r="160" spans="1:10" x14ac:dyDescent="0.25">
      <c r="A160" t="s">
        <v>436</v>
      </c>
      <c r="B160" t="s">
        <v>437</v>
      </c>
      <c r="C160">
        <v>19</v>
      </c>
      <c r="D160">
        <v>804.77</v>
      </c>
      <c r="E160">
        <v>1</v>
      </c>
      <c r="F160">
        <v>49.9</v>
      </c>
      <c r="G160">
        <v>20</v>
      </c>
      <c r="H160">
        <v>854.67</v>
      </c>
      <c r="I160">
        <v>41</v>
      </c>
      <c r="J160">
        <v>1678.34</v>
      </c>
    </row>
    <row r="161" spans="1:10" x14ac:dyDescent="0.25">
      <c r="A161" t="s">
        <v>193</v>
      </c>
      <c r="B161" t="s">
        <v>194</v>
      </c>
      <c r="C161">
        <v>10</v>
      </c>
      <c r="D161">
        <v>232.31</v>
      </c>
      <c r="E161">
        <v>0</v>
      </c>
      <c r="F161">
        <v>0</v>
      </c>
      <c r="G161">
        <v>10</v>
      </c>
      <c r="H161">
        <v>232.31</v>
      </c>
      <c r="I161">
        <v>21</v>
      </c>
      <c r="J161">
        <v>507.54999999999995</v>
      </c>
    </row>
    <row r="162" spans="1:10" x14ac:dyDescent="0.25">
      <c r="A162" t="s">
        <v>67</v>
      </c>
      <c r="B162" t="s">
        <v>68</v>
      </c>
      <c r="C162">
        <v>-6</v>
      </c>
      <c r="D162">
        <v>-377.07</v>
      </c>
      <c r="E162">
        <v>0</v>
      </c>
      <c r="F162">
        <v>0</v>
      </c>
      <c r="G162">
        <v>-6</v>
      </c>
      <c r="H162">
        <v>-377.07</v>
      </c>
      <c r="I162">
        <v>108</v>
      </c>
      <c r="J162">
        <v>6713.9900000000007</v>
      </c>
    </row>
    <row r="163" spans="1:10" x14ac:dyDescent="0.25">
      <c r="A163" t="s">
        <v>507</v>
      </c>
      <c r="B163" t="s">
        <v>508</v>
      </c>
      <c r="C163">
        <v>2</v>
      </c>
      <c r="D163">
        <v>89.36</v>
      </c>
      <c r="E163">
        <v>0</v>
      </c>
      <c r="F163">
        <v>0</v>
      </c>
      <c r="G163">
        <v>2</v>
      </c>
      <c r="H163">
        <v>89.36</v>
      </c>
      <c r="I163">
        <v>1</v>
      </c>
      <c r="J163">
        <v>37.85</v>
      </c>
    </row>
    <row r="164" spans="1:10" x14ac:dyDescent="0.25">
      <c r="A164" t="s">
        <v>144</v>
      </c>
      <c r="B164" t="s">
        <v>145</v>
      </c>
      <c r="C164">
        <v>83</v>
      </c>
      <c r="D164">
        <v>4496.8599999999997</v>
      </c>
      <c r="E164">
        <v>0</v>
      </c>
      <c r="F164">
        <v>0</v>
      </c>
      <c r="G164">
        <v>83</v>
      </c>
      <c r="H164">
        <v>4496.8599999999997</v>
      </c>
      <c r="I164">
        <v>24</v>
      </c>
      <c r="J164">
        <v>1408.14</v>
      </c>
    </row>
    <row r="165" spans="1:10" x14ac:dyDescent="0.25">
      <c r="A165" t="s">
        <v>17</v>
      </c>
      <c r="B165" t="s">
        <v>18</v>
      </c>
      <c r="C165">
        <v>690</v>
      </c>
      <c r="D165">
        <v>8741.9499999999989</v>
      </c>
      <c r="E165">
        <v>0</v>
      </c>
      <c r="F165">
        <v>0</v>
      </c>
      <c r="G165">
        <v>690</v>
      </c>
      <c r="H165">
        <v>8741.9499999999989</v>
      </c>
      <c r="I165">
        <v>2876</v>
      </c>
      <c r="J165">
        <v>35288.75</v>
      </c>
    </row>
    <row r="166" spans="1:10" x14ac:dyDescent="0.25">
      <c r="A166" t="s">
        <v>589</v>
      </c>
      <c r="B166" t="s">
        <v>590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-1</v>
      </c>
      <c r="J166">
        <v>-12.06</v>
      </c>
    </row>
    <row r="167" spans="1:10" x14ac:dyDescent="0.25">
      <c r="A167" t="s">
        <v>265</v>
      </c>
      <c r="B167" t="s">
        <v>266</v>
      </c>
      <c r="C167">
        <v>5</v>
      </c>
      <c r="D167">
        <v>112.43</v>
      </c>
      <c r="E167">
        <v>0</v>
      </c>
      <c r="F167">
        <v>0</v>
      </c>
      <c r="G167">
        <v>5</v>
      </c>
      <c r="H167">
        <v>112.43</v>
      </c>
      <c r="I167">
        <v>9</v>
      </c>
      <c r="J167">
        <v>171.89</v>
      </c>
    </row>
    <row r="168" spans="1:10" x14ac:dyDescent="0.25">
      <c r="A168" t="s">
        <v>513</v>
      </c>
      <c r="B168" t="s">
        <v>514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4</v>
      </c>
      <c r="J168">
        <v>68.81</v>
      </c>
    </row>
    <row r="169" spans="1:10" x14ac:dyDescent="0.25">
      <c r="A169" t="s">
        <v>430</v>
      </c>
      <c r="B169" t="s">
        <v>431</v>
      </c>
      <c r="C169">
        <v>2</v>
      </c>
      <c r="D169">
        <v>93.86</v>
      </c>
      <c r="E169">
        <v>87</v>
      </c>
      <c r="F169">
        <v>5321.2999999999965</v>
      </c>
      <c r="G169">
        <v>89</v>
      </c>
      <c r="H169">
        <v>5415.1599999999962</v>
      </c>
      <c r="I169">
        <v>64</v>
      </c>
      <c r="J169">
        <v>3480.39</v>
      </c>
    </row>
    <row r="170" spans="1:10" x14ac:dyDescent="0.25">
      <c r="A170" t="s">
        <v>21</v>
      </c>
      <c r="B170" t="s">
        <v>22</v>
      </c>
      <c r="C170">
        <v>0</v>
      </c>
      <c r="D170">
        <v>0</v>
      </c>
      <c r="E170">
        <v>73</v>
      </c>
      <c r="F170">
        <v>2222.700000000003</v>
      </c>
      <c r="G170">
        <v>73</v>
      </c>
      <c r="H170">
        <v>2222.700000000003</v>
      </c>
      <c r="I170">
        <v>726</v>
      </c>
      <c r="J170">
        <v>15494.38</v>
      </c>
    </row>
    <row r="171" spans="1:10" x14ac:dyDescent="0.25">
      <c r="A171" t="s">
        <v>85</v>
      </c>
      <c r="B171" t="s">
        <v>86</v>
      </c>
      <c r="C171">
        <v>13</v>
      </c>
      <c r="D171">
        <v>327.82000000000005</v>
      </c>
      <c r="E171">
        <v>0</v>
      </c>
      <c r="F171">
        <v>0</v>
      </c>
      <c r="G171">
        <v>13</v>
      </c>
      <c r="H171">
        <v>327.82000000000005</v>
      </c>
      <c r="I171">
        <v>140</v>
      </c>
      <c r="J171">
        <v>3463.11</v>
      </c>
    </row>
    <row r="172" spans="1:10" x14ac:dyDescent="0.25">
      <c r="A172" t="s">
        <v>387</v>
      </c>
      <c r="B172" t="s">
        <v>388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223</v>
      </c>
      <c r="B173" t="s">
        <v>224</v>
      </c>
      <c r="C173">
        <v>7</v>
      </c>
      <c r="D173">
        <v>34.369999999999997</v>
      </c>
      <c r="E173">
        <v>0</v>
      </c>
      <c r="F173">
        <v>0</v>
      </c>
      <c r="G173">
        <v>7</v>
      </c>
      <c r="H173">
        <v>34.369999999999997</v>
      </c>
      <c r="I173">
        <v>38</v>
      </c>
      <c r="J173">
        <v>213.74</v>
      </c>
    </row>
    <row r="174" spans="1:10" x14ac:dyDescent="0.25">
      <c r="A174" t="s">
        <v>195</v>
      </c>
      <c r="B174" t="s">
        <v>196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88</v>
      </c>
      <c r="J174">
        <v>558.48</v>
      </c>
    </row>
    <row r="175" spans="1:10" x14ac:dyDescent="0.25">
      <c r="A175" t="s">
        <v>187</v>
      </c>
      <c r="B175" t="s">
        <v>188</v>
      </c>
      <c r="C175">
        <v>33</v>
      </c>
      <c r="D175">
        <v>217.78</v>
      </c>
      <c r="E175">
        <v>0</v>
      </c>
      <c r="F175">
        <v>0</v>
      </c>
      <c r="G175">
        <v>33</v>
      </c>
      <c r="H175">
        <v>217.78</v>
      </c>
      <c r="I175">
        <v>160</v>
      </c>
      <c r="J175">
        <v>588.86999999999989</v>
      </c>
    </row>
    <row r="176" spans="1:10" x14ac:dyDescent="0.25">
      <c r="A176" t="s">
        <v>117</v>
      </c>
      <c r="B176" t="s">
        <v>118</v>
      </c>
      <c r="C176">
        <v>70</v>
      </c>
      <c r="D176">
        <v>461.08</v>
      </c>
      <c r="E176">
        <v>0</v>
      </c>
      <c r="F176">
        <v>0</v>
      </c>
      <c r="G176">
        <v>70</v>
      </c>
      <c r="H176">
        <v>461.08</v>
      </c>
      <c r="I176">
        <v>377</v>
      </c>
      <c r="J176">
        <v>1404.6100000000001</v>
      </c>
    </row>
    <row r="177" spans="1:10" x14ac:dyDescent="0.25">
      <c r="A177" t="s">
        <v>134</v>
      </c>
      <c r="B177" t="s">
        <v>135</v>
      </c>
      <c r="C177">
        <v>152</v>
      </c>
      <c r="D177">
        <v>920.81</v>
      </c>
      <c r="E177">
        <v>0</v>
      </c>
      <c r="F177">
        <v>0</v>
      </c>
      <c r="G177">
        <v>152</v>
      </c>
      <c r="H177">
        <v>920.81</v>
      </c>
      <c r="I177">
        <v>306</v>
      </c>
      <c r="J177">
        <v>1158.3800000000001</v>
      </c>
    </row>
    <row r="178" spans="1:10" x14ac:dyDescent="0.25">
      <c r="A178" t="s">
        <v>711</v>
      </c>
      <c r="B178" t="s">
        <v>712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t="s">
        <v>191</v>
      </c>
      <c r="B179" t="s">
        <v>192</v>
      </c>
      <c r="C179">
        <v>60</v>
      </c>
      <c r="D179">
        <v>813.98</v>
      </c>
      <c r="E179">
        <v>0</v>
      </c>
      <c r="F179">
        <v>0</v>
      </c>
      <c r="G179">
        <v>60</v>
      </c>
      <c r="H179">
        <v>813.98</v>
      </c>
      <c r="I179">
        <v>33</v>
      </c>
      <c r="J179">
        <v>499.25</v>
      </c>
    </row>
    <row r="180" spans="1:10" x14ac:dyDescent="0.25">
      <c r="A180" t="s">
        <v>683</v>
      </c>
      <c r="B180" t="s">
        <v>684</v>
      </c>
      <c r="C180">
        <v>3</v>
      </c>
      <c r="D180">
        <v>21.44</v>
      </c>
      <c r="E180">
        <v>0</v>
      </c>
      <c r="F180">
        <v>0</v>
      </c>
      <c r="G180">
        <v>3</v>
      </c>
      <c r="H180">
        <v>21.44</v>
      </c>
      <c r="I180">
        <v>0</v>
      </c>
      <c r="J180">
        <v>0</v>
      </c>
    </row>
    <row r="181" spans="1:10" x14ac:dyDescent="0.25">
      <c r="A181" t="s">
        <v>166</v>
      </c>
      <c r="B181" t="s">
        <v>167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76</v>
      </c>
      <c r="J181">
        <v>1250.6099999999999</v>
      </c>
    </row>
    <row r="182" spans="1:10" x14ac:dyDescent="0.25">
      <c r="A182" t="s">
        <v>124</v>
      </c>
      <c r="B182" t="s">
        <v>125</v>
      </c>
      <c r="C182">
        <v>19</v>
      </c>
      <c r="D182">
        <v>469.98</v>
      </c>
      <c r="E182">
        <v>0</v>
      </c>
      <c r="F182">
        <v>0</v>
      </c>
      <c r="G182">
        <v>19</v>
      </c>
      <c r="H182">
        <v>469.98</v>
      </c>
      <c r="I182">
        <v>74</v>
      </c>
      <c r="J182">
        <v>1897.0900000000001</v>
      </c>
    </row>
    <row r="183" spans="1:10" x14ac:dyDescent="0.25">
      <c r="A183" t="s">
        <v>651</v>
      </c>
      <c r="B183" t="s">
        <v>652</v>
      </c>
      <c r="C183">
        <v>9</v>
      </c>
      <c r="D183">
        <v>150.66</v>
      </c>
      <c r="E183">
        <v>0</v>
      </c>
      <c r="F183">
        <v>0</v>
      </c>
      <c r="G183">
        <v>9</v>
      </c>
      <c r="H183">
        <v>150.66</v>
      </c>
      <c r="I183">
        <v>0</v>
      </c>
      <c r="J183">
        <v>0</v>
      </c>
    </row>
    <row r="184" spans="1:10" x14ac:dyDescent="0.25">
      <c r="A184" t="s">
        <v>723</v>
      </c>
      <c r="B184" t="s">
        <v>724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t="s">
        <v>132</v>
      </c>
      <c r="B185" t="s">
        <v>133</v>
      </c>
      <c r="C185">
        <v>78</v>
      </c>
      <c r="D185">
        <v>493.87</v>
      </c>
      <c r="E185">
        <v>0</v>
      </c>
      <c r="F185">
        <v>0</v>
      </c>
      <c r="G185">
        <v>78</v>
      </c>
      <c r="H185">
        <v>493.87</v>
      </c>
      <c r="I185">
        <v>142</v>
      </c>
      <c r="J185">
        <v>990.1</v>
      </c>
    </row>
    <row r="186" spans="1:10" x14ac:dyDescent="0.25">
      <c r="A186" t="s">
        <v>27</v>
      </c>
      <c r="B186" t="s">
        <v>28</v>
      </c>
      <c r="C186">
        <v>56</v>
      </c>
      <c r="D186">
        <v>749.87</v>
      </c>
      <c r="E186">
        <v>0</v>
      </c>
      <c r="F186">
        <v>0</v>
      </c>
      <c r="G186">
        <v>56</v>
      </c>
      <c r="H186">
        <v>749.87</v>
      </c>
      <c r="I186">
        <v>1210</v>
      </c>
      <c r="J186">
        <v>15320.529999999999</v>
      </c>
    </row>
    <row r="187" spans="1:10" x14ac:dyDescent="0.25">
      <c r="A187" t="s">
        <v>649</v>
      </c>
      <c r="B187" t="s">
        <v>650</v>
      </c>
      <c r="C187">
        <v>10</v>
      </c>
      <c r="D187">
        <v>233.17</v>
      </c>
      <c r="E187">
        <v>0</v>
      </c>
      <c r="F187">
        <v>0</v>
      </c>
      <c r="G187">
        <v>10</v>
      </c>
      <c r="H187">
        <v>233.17</v>
      </c>
      <c r="I187">
        <v>0</v>
      </c>
      <c r="J187">
        <v>0</v>
      </c>
    </row>
    <row r="188" spans="1:10" x14ac:dyDescent="0.25">
      <c r="A188" t="s">
        <v>162</v>
      </c>
      <c r="B188" t="s">
        <v>163</v>
      </c>
      <c r="C188">
        <v>21</v>
      </c>
      <c r="D188">
        <v>140.03</v>
      </c>
      <c r="E188">
        <v>0</v>
      </c>
      <c r="F188">
        <v>0</v>
      </c>
      <c r="G188">
        <v>21</v>
      </c>
      <c r="H188">
        <v>140.03</v>
      </c>
      <c r="I188">
        <v>150</v>
      </c>
      <c r="J188">
        <v>726</v>
      </c>
    </row>
    <row r="189" spans="1:10" x14ac:dyDescent="0.25">
      <c r="A189" t="s">
        <v>432</v>
      </c>
      <c r="B189" t="s">
        <v>433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137</v>
      </c>
      <c r="J189">
        <v>4259.4399999999996</v>
      </c>
    </row>
    <row r="190" spans="1:10" x14ac:dyDescent="0.25">
      <c r="A190" t="s">
        <v>313</v>
      </c>
      <c r="B190" t="s">
        <v>314</v>
      </c>
      <c r="C190">
        <v>20</v>
      </c>
      <c r="D190">
        <v>109.43</v>
      </c>
      <c r="E190">
        <v>0</v>
      </c>
      <c r="F190">
        <v>0</v>
      </c>
      <c r="G190">
        <v>20</v>
      </c>
      <c r="H190">
        <v>109.43</v>
      </c>
      <c r="I190">
        <v>4</v>
      </c>
      <c r="J190">
        <v>46.72</v>
      </c>
    </row>
    <row r="191" spans="1:10" x14ac:dyDescent="0.25">
      <c r="A191" t="s">
        <v>65</v>
      </c>
      <c r="B191" t="s">
        <v>66</v>
      </c>
      <c r="C191">
        <v>274</v>
      </c>
      <c r="D191">
        <v>4102.46</v>
      </c>
      <c r="E191">
        <v>0</v>
      </c>
      <c r="F191">
        <v>0</v>
      </c>
      <c r="G191">
        <v>274</v>
      </c>
      <c r="H191">
        <v>4102.46</v>
      </c>
      <c r="I191">
        <v>425</v>
      </c>
      <c r="J191">
        <v>6561.29</v>
      </c>
    </row>
    <row r="192" spans="1:10" x14ac:dyDescent="0.25">
      <c r="A192" t="s">
        <v>573</v>
      </c>
      <c r="B192" t="s">
        <v>574</v>
      </c>
      <c r="C192">
        <v>10</v>
      </c>
      <c r="D192">
        <v>217.60000000000002</v>
      </c>
      <c r="E192">
        <v>0</v>
      </c>
      <c r="F192">
        <v>0</v>
      </c>
      <c r="G192">
        <v>10</v>
      </c>
      <c r="H192">
        <v>217.60000000000002</v>
      </c>
      <c r="I192">
        <v>0</v>
      </c>
      <c r="J192">
        <v>0</v>
      </c>
    </row>
    <row r="193" spans="1:10" x14ac:dyDescent="0.25">
      <c r="A193" t="s">
        <v>731</v>
      </c>
      <c r="B193" t="s">
        <v>732</v>
      </c>
      <c r="C193">
        <v>-1</v>
      </c>
      <c r="D193">
        <v>-32.700000000000003</v>
      </c>
      <c r="E193">
        <v>0</v>
      </c>
      <c r="F193">
        <v>0</v>
      </c>
      <c r="G193">
        <v>-1</v>
      </c>
      <c r="H193">
        <v>-32.700000000000003</v>
      </c>
      <c r="I193">
        <v>0</v>
      </c>
      <c r="J193">
        <v>0</v>
      </c>
    </row>
    <row r="194" spans="1:10" x14ac:dyDescent="0.25">
      <c r="A194" t="s">
        <v>583</v>
      </c>
      <c r="B194" t="s">
        <v>584</v>
      </c>
      <c r="C194">
        <v>4</v>
      </c>
      <c r="D194">
        <v>78.739999999999995</v>
      </c>
      <c r="E194">
        <v>0</v>
      </c>
      <c r="F194">
        <v>0</v>
      </c>
      <c r="G194">
        <v>4</v>
      </c>
      <c r="H194">
        <v>78.739999999999995</v>
      </c>
      <c r="I194">
        <v>0</v>
      </c>
      <c r="J194">
        <v>0</v>
      </c>
    </row>
    <row r="195" spans="1:10" x14ac:dyDescent="0.25">
      <c r="A195" t="s">
        <v>561</v>
      </c>
      <c r="B195" t="s">
        <v>562</v>
      </c>
      <c r="C195">
        <v>2</v>
      </c>
      <c r="D195">
        <v>61.62</v>
      </c>
      <c r="E195">
        <v>0</v>
      </c>
      <c r="F195">
        <v>0</v>
      </c>
      <c r="G195">
        <v>2</v>
      </c>
      <c r="H195">
        <v>61.62</v>
      </c>
      <c r="I195">
        <v>0</v>
      </c>
      <c r="J195">
        <v>0</v>
      </c>
    </row>
    <row r="196" spans="1:10" x14ac:dyDescent="0.25">
      <c r="A196" t="s">
        <v>635</v>
      </c>
      <c r="B196" t="s">
        <v>636</v>
      </c>
      <c r="C196">
        <v>7</v>
      </c>
      <c r="D196">
        <v>372.15999999999997</v>
      </c>
      <c r="E196">
        <v>0</v>
      </c>
      <c r="F196">
        <v>0</v>
      </c>
      <c r="G196">
        <v>7</v>
      </c>
      <c r="H196">
        <v>372.15999999999997</v>
      </c>
      <c r="I196">
        <v>0</v>
      </c>
      <c r="J196">
        <v>0</v>
      </c>
    </row>
    <row r="197" spans="1:10" x14ac:dyDescent="0.25">
      <c r="A197" t="s">
        <v>115</v>
      </c>
      <c r="B197" t="s">
        <v>116</v>
      </c>
      <c r="C197">
        <v>39</v>
      </c>
      <c r="D197">
        <v>477.21000000000004</v>
      </c>
      <c r="E197">
        <v>0</v>
      </c>
      <c r="F197">
        <v>0</v>
      </c>
      <c r="G197">
        <v>39</v>
      </c>
      <c r="H197">
        <v>477.21000000000004</v>
      </c>
      <c r="I197">
        <v>136</v>
      </c>
      <c r="J197">
        <v>1442.49</v>
      </c>
    </row>
    <row r="198" spans="1:10" x14ac:dyDescent="0.25">
      <c r="A198" t="s">
        <v>463</v>
      </c>
      <c r="B198" t="s">
        <v>464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22</v>
      </c>
      <c r="J198">
        <v>567.49</v>
      </c>
    </row>
    <row r="199" spans="1:10" x14ac:dyDescent="0.25">
      <c r="A199" t="s">
        <v>247</v>
      </c>
      <c r="B199" t="s">
        <v>248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9</v>
      </c>
      <c r="J199">
        <v>196.97000000000003</v>
      </c>
    </row>
    <row r="200" spans="1:10" x14ac:dyDescent="0.25">
      <c r="A200" t="s">
        <v>547</v>
      </c>
      <c r="B200" t="s">
        <v>548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</v>
      </c>
      <c r="J200">
        <v>12.18</v>
      </c>
    </row>
    <row r="201" spans="1:10" x14ac:dyDescent="0.25">
      <c r="A201" t="s">
        <v>47</v>
      </c>
      <c r="B201" t="s">
        <v>48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698</v>
      </c>
      <c r="J201">
        <v>8570.57</v>
      </c>
    </row>
    <row r="202" spans="1:10" x14ac:dyDescent="0.25">
      <c r="A202" t="s">
        <v>263</v>
      </c>
      <c r="B202" t="s">
        <v>264</v>
      </c>
      <c r="C202">
        <v>17</v>
      </c>
      <c r="D202">
        <v>545.94000000000005</v>
      </c>
      <c r="E202">
        <v>0</v>
      </c>
      <c r="F202">
        <v>0</v>
      </c>
      <c r="G202">
        <v>17</v>
      </c>
      <c r="H202">
        <v>545.94000000000005</v>
      </c>
      <c r="I202">
        <v>6</v>
      </c>
      <c r="J202">
        <v>216.83</v>
      </c>
    </row>
    <row r="203" spans="1:10" x14ac:dyDescent="0.25">
      <c r="A203" t="s">
        <v>567</v>
      </c>
      <c r="B203" t="s">
        <v>568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150</v>
      </c>
      <c r="B204" t="s">
        <v>151</v>
      </c>
      <c r="C204">
        <v>9</v>
      </c>
      <c r="D204">
        <v>136.44</v>
      </c>
      <c r="E204">
        <v>0</v>
      </c>
      <c r="F204">
        <v>0</v>
      </c>
      <c r="G204">
        <v>9</v>
      </c>
      <c r="H204">
        <v>136.44</v>
      </c>
      <c r="I204">
        <v>91</v>
      </c>
      <c r="J204">
        <v>833.06999999999994</v>
      </c>
    </row>
    <row r="205" spans="1:10" x14ac:dyDescent="0.25">
      <c r="A205" t="s">
        <v>311</v>
      </c>
      <c r="B205" t="s">
        <v>312</v>
      </c>
      <c r="C205">
        <v>3</v>
      </c>
      <c r="D205">
        <v>66.710000000000008</v>
      </c>
      <c r="E205">
        <v>0</v>
      </c>
      <c r="F205">
        <v>0</v>
      </c>
      <c r="G205">
        <v>3</v>
      </c>
      <c r="H205">
        <v>66.710000000000008</v>
      </c>
      <c r="I205">
        <v>7</v>
      </c>
      <c r="J205">
        <v>105.35</v>
      </c>
    </row>
    <row r="206" spans="1:10" x14ac:dyDescent="0.25">
      <c r="A206" t="s">
        <v>331</v>
      </c>
      <c r="B206" t="s">
        <v>332</v>
      </c>
      <c r="C206">
        <v>6</v>
      </c>
      <c r="D206">
        <v>58.67</v>
      </c>
      <c r="E206">
        <v>0</v>
      </c>
      <c r="F206">
        <v>0</v>
      </c>
      <c r="G206">
        <v>6</v>
      </c>
      <c r="H206">
        <v>58.67</v>
      </c>
      <c r="I206">
        <v>4</v>
      </c>
      <c r="J206">
        <v>41.63</v>
      </c>
    </row>
    <row r="207" spans="1:10" x14ac:dyDescent="0.25">
      <c r="A207" t="s">
        <v>493</v>
      </c>
      <c r="B207" t="s">
        <v>494</v>
      </c>
      <c r="C207">
        <v>16</v>
      </c>
      <c r="D207">
        <v>334.38</v>
      </c>
      <c r="E207">
        <v>0</v>
      </c>
      <c r="F207">
        <v>0</v>
      </c>
      <c r="G207">
        <v>16</v>
      </c>
      <c r="H207">
        <v>334.38</v>
      </c>
      <c r="I207">
        <v>3</v>
      </c>
      <c r="J207">
        <v>66.69</v>
      </c>
    </row>
    <row r="208" spans="1:10" x14ac:dyDescent="0.25">
      <c r="A208" t="s">
        <v>363</v>
      </c>
      <c r="B208" t="s">
        <v>364</v>
      </c>
      <c r="C208">
        <v>0</v>
      </c>
      <c r="D208">
        <v>-0.59</v>
      </c>
      <c r="E208">
        <v>0</v>
      </c>
      <c r="F208">
        <v>0</v>
      </c>
      <c r="G208">
        <v>0</v>
      </c>
      <c r="H208">
        <v>-0.59</v>
      </c>
      <c r="I208">
        <v>2</v>
      </c>
      <c r="J208">
        <v>24.73</v>
      </c>
    </row>
    <row r="209" spans="1:10" x14ac:dyDescent="0.25">
      <c r="A209" t="s">
        <v>487</v>
      </c>
      <c r="B209" t="s">
        <v>488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80.17</v>
      </c>
    </row>
    <row r="210" spans="1:10" x14ac:dyDescent="0.25">
      <c r="A210" t="s">
        <v>164</v>
      </c>
      <c r="B210" t="s">
        <v>165</v>
      </c>
      <c r="C210">
        <v>100</v>
      </c>
      <c r="D210">
        <v>2782.5499999999993</v>
      </c>
      <c r="E210">
        <v>2</v>
      </c>
      <c r="F210">
        <v>69.8</v>
      </c>
      <c r="G210">
        <v>102</v>
      </c>
      <c r="H210">
        <v>2852.3499999999995</v>
      </c>
      <c r="I210">
        <v>95</v>
      </c>
      <c r="J210">
        <v>2961.8600000000006</v>
      </c>
    </row>
    <row r="211" spans="1:10" x14ac:dyDescent="0.25">
      <c r="A211" t="s">
        <v>253</v>
      </c>
      <c r="B211" t="s">
        <v>254</v>
      </c>
      <c r="C211">
        <v>2</v>
      </c>
      <c r="D211">
        <v>55.74</v>
      </c>
      <c r="E211">
        <v>0</v>
      </c>
      <c r="F211">
        <v>0</v>
      </c>
      <c r="G211">
        <v>2</v>
      </c>
      <c r="H211">
        <v>55.74</v>
      </c>
      <c r="I211">
        <v>10</v>
      </c>
      <c r="J211">
        <v>322.71000000000004</v>
      </c>
    </row>
    <row r="212" spans="1:10" x14ac:dyDescent="0.25">
      <c r="A212" t="s">
        <v>203</v>
      </c>
      <c r="B212" t="s">
        <v>204</v>
      </c>
      <c r="C212">
        <v>3</v>
      </c>
      <c r="D212">
        <v>30.13</v>
      </c>
      <c r="E212">
        <v>0</v>
      </c>
      <c r="F212">
        <v>0</v>
      </c>
      <c r="G212">
        <v>3</v>
      </c>
      <c r="H212">
        <v>30.13</v>
      </c>
      <c r="I212">
        <v>28</v>
      </c>
      <c r="J212">
        <v>351.76</v>
      </c>
    </row>
    <row r="213" spans="1:10" x14ac:dyDescent="0.25">
      <c r="A213" t="s">
        <v>103</v>
      </c>
      <c r="B213" t="s">
        <v>104</v>
      </c>
      <c r="C213">
        <v>89</v>
      </c>
      <c r="D213">
        <v>1531.78</v>
      </c>
      <c r="E213">
        <v>0</v>
      </c>
      <c r="F213">
        <v>0</v>
      </c>
      <c r="G213">
        <v>89</v>
      </c>
      <c r="H213">
        <v>1531.78</v>
      </c>
      <c r="I213">
        <v>174</v>
      </c>
      <c r="J213">
        <v>3189.4100000000003</v>
      </c>
    </row>
    <row r="214" spans="1:10" x14ac:dyDescent="0.25">
      <c r="A214" t="s">
        <v>569</v>
      </c>
      <c r="B214" t="s">
        <v>570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 t="s">
        <v>89</v>
      </c>
      <c r="B215" t="s">
        <v>90</v>
      </c>
      <c r="C215">
        <v>70</v>
      </c>
      <c r="D215">
        <v>1146.53</v>
      </c>
      <c r="E215">
        <v>1</v>
      </c>
      <c r="F215">
        <v>26.9</v>
      </c>
      <c r="G215">
        <v>71</v>
      </c>
      <c r="H215">
        <v>1173.43</v>
      </c>
      <c r="I215">
        <v>364</v>
      </c>
      <c r="J215">
        <v>6173.15</v>
      </c>
    </row>
    <row r="216" spans="1:10" x14ac:dyDescent="0.25">
      <c r="A216" t="s">
        <v>715</v>
      </c>
      <c r="B216" t="s">
        <v>716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t="s">
        <v>235</v>
      </c>
      <c r="B217" t="s">
        <v>236</v>
      </c>
      <c r="C217">
        <v>38</v>
      </c>
      <c r="D217">
        <v>631.57000000000005</v>
      </c>
      <c r="E217">
        <v>0</v>
      </c>
      <c r="F217">
        <v>0</v>
      </c>
      <c r="G217">
        <v>38</v>
      </c>
      <c r="H217">
        <v>631.57000000000005</v>
      </c>
      <c r="I217">
        <v>12</v>
      </c>
      <c r="J217">
        <v>224.63000000000002</v>
      </c>
    </row>
    <row r="218" spans="1:10" x14ac:dyDescent="0.25">
      <c r="A218" t="s">
        <v>19</v>
      </c>
      <c r="B218" t="s">
        <v>20</v>
      </c>
      <c r="C218">
        <v>88</v>
      </c>
      <c r="D218">
        <v>1204.26</v>
      </c>
      <c r="E218">
        <v>38</v>
      </c>
      <c r="F218">
        <v>780.19999999999959</v>
      </c>
      <c r="G218">
        <v>126</v>
      </c>
      <c r="H218">
        <v>1984.4599999999996</v>
      </c>
      <c r="I218">
        <v>1292</v>
      </c>
      <c r="J218">
        <v>22103.05</v>
      </c>
    </row>
    <row r="219" spans="1:10" x14ac:dyDescent="0.25">
      <c r="A219" t="s">
        <v>154</v>
      </c>
      <c r="B219" t="s">
        <v>155</v>
      </c>
      <c r="C219">
        <v>77</v>
      </c>
      <c r="D219">
        <v>819.22</v>
      </c>
      <c r="E219">
        <v>0</v>
      </c>
      <c r="F219">
        <v>0</v>
      </c>
      <c r="G219">
        <v>77</v>
      </c>
      <c r="H219">
        <v>819.22</v>
      </c>
      <c r="I219">
        <v>91</v>
      </c>
      <c r="J219">
        <v>1282.54</v>
      </c>
    </row>
    <row r="220" spans="1:10" x14ac:dyDescent="0.25">
      <c r="A220" t="s">
        <v>229</v>
      </c>
      <c r="B220" t="s">
        <v>230</v>
      </c>
      <c r="C220">
        <v>5</v>
      </c>
      <c r="D220">
        <v>65.400000000000006</v>
      </c>
      <c r="E220">
        <v>0</v>
      </c>
      <c r="F220">
        <v>0</v>
      </c>
      <c r="G220">
        <v>5</v>
      </c>
      <c r="H220">
        <v>65.400000000000006</v>
      </c>
      <c r="I220">
        <v>28</v>
      </c>
      <c r="J220">
        <v>356.43</v>
      </c>
    </row>
    <row r="221" spans="1:10" x14ac:dyDescent="0.25">
      <c r="A221" t="s">
        <v>471</v>
      </c>
      <c r="B221" t="s">
        <v>472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21</v>
      </c>
      <c r="J221">
        <v>261.49</v>
      </c>
    </row>
    <row r="222" spans="1:10" x14ac:dyDescent="0.25">
      <c r="A222" t="s">
        <v>438</v>
      </c>
      <c r="B222" t="s">
        <v>439</v>
      </c>
      <c r="C222">
        <v>0</v>
      </c>
      <c r="D222">
        <v>0</v>
      </c>
      <c r="E222">
        <v>170</v>
      </c>
      <c r="F222">
        <v>6882.9999999999854</v>
      </c>
      <c r="G222">
        <v>170</v>
      </c>
      <c r="H222">
        <v>6882.9999999999854</v>
      </c>
      <c r="I222">
        <v>75</v>
      </c>
      <c r="J222">
        <v>2186.69</v>
      </c>
    </row>
    <row r="223" spans="1:10" x14ac:dyDescent="0.25">
      <c r="A223" t="s">
        <v>59</v>
      </c>
      <c r="B223" t="s">
        <v>60</v>
      </c>
      <c r="C223">
        <v>2</v>
      </c>
      <c r="D223">
        <v>24.6</v>
      </c>
      <c r="E223">
        <v>173</v>
      </c>
      <c r="F223">
        <v>2866.7500000000045</v>
      </c>
      <c r="G223">
        <v>175</v>
      </c>
      <c r="H223">
        <v>2891.3500000000045</v>
      </c>
      <c r="I223">
        <v>636</v>
      </c>
      <c r="J223">
        <v>5569.4800000000005</v>
      </c>
    </row>
    <row r="224" spans="1:10" x14ac:dyDescent="0.25">
      <c r="A224" t="s">
        <v>53</v>
      </c>
      <c r="B224" t="s">
        <v>54</v>
      </c>
      <c r="C224">
        <v>189</v>
      </c>
      <c r="D224">
        <v>1643.77</v>
      </c>
      <c r="E224">
        <v>0</v>
      </c>
      <c r="F224">
        <v>0</v>
      </c>
      <c r="G224">
        <v>189</v>
      </c>
      <c r="H224">
        <v>1643.77</v>
      </c>
      <c r="I224">
        <v>979</v>
      </c>
      <c r="J224">
        <v>7321.8799999999992</v>
      </c>
    </row>
    <row r="225" spans="1:10" x14ac:dyDescent="0.25">
      <c r="A225" t="s">
        <v>231</v>
      </c>
      <c r="B225" t="s">
        <v>232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74</v>
      </c>
      <c r="J225">
        <v>703.88</v>
      </c>
    </row>
    <row r="226" spans="1:10" x14ac:dyDescent="0.25">
      <c r="A226" t="s">
        <v>451</v>
      </c>
      <c r="B226" t="s">
        <v>452</v>
      </c>
      <c r="C226">
        <v>1</v>
      </c>
      <c r="D226">
        <v>31.37</v>
      </c>
      <c r="E226">
        <v>8</v>
      </c>
      <c r="F226">
        <v>319.2</v>
      </c>
      <c r="G226">
        <v>9</v>
      </c>
      <c r="H226">
        <v>350.57</v>
      </c>
      <c r="I226">
        <v>31</v>
      </c>
      <c r="J226">
        <v>844.67000000000007</v>
      </c>
    </row>
    <row r="227" spans="1:10" x14ac:dyDescent="0.25">
      <c r="A227" t="s">
        <v>201</v>
      </c>
      <c r="B227" t="s">
        <v>202</v>
      </c>
      <c r="C227">
        <v>8</v>
      </c>
      <c r="D227">
        <v>349.1</v>
      </c>
      <c r="E227">
        <v>0</v>
      </c>
      <c r="F227">
        <v>0</v>
      </c>
      <c r="G227">
        <v>8</v>
      </c>
      <c r="H227">
        <v>349.1</v>
      </c>
      <c r="I227">
        <v>127</v>
      </c>
      <c r="J227">
        <v>5893.16</v>
      </c>
    </row>
    <row r="228" spans="1:10" x14ac:dyDescent="0.25">
      <c r="A228" t="s">
        <v>43</v>
      </c>
      <c r="B228" t="s">
        <v>44</v>
      </c>
      <c r="C228">
        <v>53</v>
      </c>
      <c r="D228">
        <v>3187.48</v>
      </c>
      <c r="E228">
        <v>0</v>
      </c>
      <c r="F228">
        <v>0</v>
      </c>
      <c r="G228">
        <v>53</v>
      </c>
      <c r="H228">
        <v>3187.48</v>
      </c>
      <c r="I228">
        <v>130</v>
      </c>
      <c r="J228">
        <v>6391.27</v>
      </c>
    </row>
    <row r="229" spans="1:10" x14ac:dyDescent="0.25">
      <c r="A229" t="s">
        <v>317</v>
      </c>
      <c r="B229" t="s">
        <v>318</v>
      </c>
      <c r="C229">
        <v>4</v>
      </c>
      <c r="D229">
        <v>20</v>
      </c>
      <c r="E229">
        <v>0</v>
      </c>
      <c r="F229">
        <v>0</v>
      </c>
      <c r="G229">
        <v>4</v>
      </c>
      <c r="H229">
        <v>20</v>
      </c>
      <c r="I229">
        <v>11</v>
      </c>
      <c r="J229">
        <v>44.22</v>
      </c>
    </row>
    <row r="230" spans="1:10" x14ac:dyDescent="0.25">
      <c r="A230" t="s">
        <v>335</v>
      </c>
      <c r="B230" t="s">
        <v>336</v>
      </c>
      <c r="C230">
        <v>9</v>
      </c>
      <c r="D230">
        <v>147.75</v>
      </c>
      <c r="E230">
        <v>0</v>
      </c>
      <c r="F230">
        <v>0</v>
      </c>
      <c r="G230">
        <v>9</v>
      </c>
      <c r="H230">
        <v>147.75</v>
      </c>
      <c r="I230">
        <v>5</v>
      </c>
      <c r="J230">
        <v>86.259999999999991</v>
      </c>
    </row>
    <row r="231" spans="1:10" x14ac:dyDescent="0.25">
      <c r="A231" t="s">
        <v>426</v>
      </c>
      <c r="B231" t="s">
        <v>427</v>
      </c>
      <c r="C231">
        <v>1</v>
      </c>
      <c r="D231">
        <v>57.77</v>
      </c>
      <c r="E231">
        <v>32</v>
      </c>
      <c r="F231">
        <v>2637.2000000000012</v>
      </c>
      <c r="G231">
        <v>33</v>
      </c>
      <c r="H231">
        <v>2694.9700000000012</v>
      </c>
      <c r="I231">
        <v>120</v>
      </c>
      <c r="J231">
        <v>8103.88</v>
      </c>
    </row>
    <row r="232" spans="1:10" x14ac:dyDescent="0.25">
      <c r="A232" t="s">
        <v>343</v>
      </c>
      <c r="B232" t="s">
        <v>344</v>
      </c>
      <c r="C232">
        <v>4</v>
      </c>
      <c r="D232">
        <v>86.039999999999992</v>
      </c>
      <c r="E232">
        <v>0</v>
      </c>
      <c r="F232">
        <v>0</v>
      </c>
      <c r="G232">
        <v>4</v>
      </c>
      <c r="H232">
        <v>86.039999999999992</v>
      </c>
      <c r="I232">
        <v>3</v>
      </c>
      <c r="J232">
        <v>87.59</v>
      </c>
    </row>
    <row r="233" spans="1:10" x14ac:dyDescent="0.25">
      <c r="A233" t="s">
        <v>107</v>
      </c>
      <c r="B233" t="s">
        <v>108</v>
      </c>
      <c r="C233">
        <v>35</v>
      </c>
      <c r="D233">
        <v>396.36999999999989</v>
      </c>
      <c r="E233">
        <v>0</v>
      </c>
      <c r="F233">
        <v>0</v>
      </c>
      <c r="G233">
        <v>35</v>
      </c>
      <c r="H233">
        <v>396.36999999999989</v>
      </c>
      <c r="I233">
        <v>162</v>
      </c>
      <c r="J233">
        <v>1985.02</v>
      </c>
    </row>
    <row r="234" spans="1:10" x14ac:dyDescent="0.25">
      <c r="A234" t="s">
        <v>449</v>
      </c>
      <c r="B234" t="s">
        <v>450</v>
      </c>
      <c r="C234">
        <v>2</v>
      </c>
      <c r="D234">
        <v>46.32</v>
      </c>
      <c r="E234">
        <v>0</v>
      </c>
      <c r="F234">
        <v>0</v>
      </c>
      <c r="G234">
        <v>2</v>
      </c>
      <c r="H234">
        <v>46.32</v>
      </c>
      <c r="I234">
        <v>19</v>
      </c>
      <c r="J234">
        <v>547.96</v>
      </c>
    </row>
    <row r="235" spans="1:10" x14ac:dyDescent="0.25">
      <c r="A235" t="s">
        <v>217</v>
      </c>
      <c r="B235" t="s">
        <v>218</v>
      </c>
      <c r="C235">
        <v>14</v>
      </c>
      <c r="D235">
        <v>304.30000000000007</v>
      </c>
      <c r="E235">
        <v>0</v>
      </c>
      <c r="F235">
        <v>0</v>
      </c>
      <c r="G235">
        <v>14</v>
      </c>
      <c r="H235">
        <v>304.30000000000007</v>
      </c>
      <c r="I235">
        <v>12</v>
      </c>
      <c r="J235">
        <v>266.54000000000002</v>
      </c>
    </row>
    <row r="236" spans="1:10" x14ac:dyDescent="0.25">
      <c r="A236" t="s">
        <v>483</v>
      </c>
      <c r="B236" t="s">
        <v>484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17</v>
      </c>
      <c r="J236">
        <v>139.9</v>
      </c>
    </row>
    <row r="237" spans="1:10" x14ac:dyDescent="0.25">
      <c r="A237" t="s">
        <v>325</v>
      </c>
      <c r="B237" t="s">
        <v>326</v>
      </c>
      <c r="C237">
        <v>1</v>
      </c>
      <c r="D237">
        <v>5.5</v>
      </c>
      <c r="E237">
        <v>0</v>
      </c>
      <c r="F237">
        <v>0</v>
      </c>
      <c r="G237">
        <v>1</v>
      </c>
      <c r="H237">
        <v>5.5</v>
      </c>
      <c r="I237">
        <v>17</v>
      </c>
      <c r="J237">
        <v>119.85000000000001</v>
      </c>
    </row>
    <row r="238" spans="1:10" x14ac:dyDescent="0.25">
      <c r="A238" t="s">
        <v>713</v>
      </c>
      <c r="B238" t="s">
        <v>714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485</v>
      </c>
      <c r="B239" t="s">
        <v>486</v>
      </c>
      <c r="C239">
        <v>1</v>
      </c>
      <c r="D239">
        <v>61.38</v>
      </c>
      <c r="E239">
        <v>0</v>
      </c>
      <c r="F239">
        <v>0</v>
      </c>
      <c r="G239">
        <v>1</v>
      </c>
      <c r="H239">
        <v>61.38</v>
      </c>
      <c r="I239">
        <v>2</v>
      </c>
      <c r="J239">
        <v>83.08</v>
      </c>
    </row>
    <row r="240" spans="1:10" x14ac:dyDescent="0.25">
      <c r="A240" t="s">
        <v>377</v>
      </c>
      <c r="B240" t="s">
        <v>378</v>
      </c>
      <c r="C240">
        <v>3</v>
      </c>
      <c r="D240">
        <v>41.75</v>
      </c>
      <c r="E240">
        <v>0</v>
      </c>
      <c r="F240">
        <v>0</v>
      </c>
      <c r="G240">
        <v>3</v>
      </c>
      <c r="H240">
        <v>41.75</v>
      </c>
      <c r="I240">
        <v>3</v>
      </c>
      <c r="J240">
        <v>27.27</v>
      </c>
    </row>
    <row r="241" spans="1:10" x14ac:dyDescent="0.25">
      <c r="A241" t="s">
        <v>403</v>
      </c>
      <c r="B241" t="s">
        <v>404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627</v>
      </c>
      <c r="B242" t="s">
        <v>628</v>
      </c>
      <c r="C242">
        <v>7</v>
      </c>
      <c r="D242">
        <v>393.90999999999997</v>
      </c>
      <c r="E242">
        <v>0</v>
      </c>
      <c r="F242">
        <v>0</v>
      </c>
      <c r="G242">
        <v>7</v>
      </c>
      <c r="H242">
        <v>393.90999999999997</v>
      </c>
      <c r="I242">
        <v>0</v>
      </c>
      <c r="J242">
        <v>0</v>
      </c>
    </row>
    <row r="243" spans="1:10" x14ac:dyDescent="0.25">
      <c r="A243" t="s">
        <v>719</v>
      </c>
      <c r="B243" t="s">
        <v>720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37</v>
      </c>
      <c r="B244" t="s">
        <v>38</v>
      </c>
      <c r="C244">
        <v>555</v>
      </c>
      <c r="D244">
        <v>6138.84</v>
      </c>
      <c r="E244">
        <v>0</v>
      </c>
      <c r="F244">
        <v>0</v>
      </c>
      <c r="G244">
        <v>555</v>
      </c>
      <c r="H244">
        <v>6138.84</v>
      </c>
      <c r="I244">
        <v>2634</v>
      </c>
      <c r="J244">
        <v>21633.789999999997</v>
      </c>
    </row>
    <row r="245" spans="1:10" x14ac:dyDescent="0.25">
      <c r="A245" t="s">
        <v>285</v>
      </c>
      <c r="B245" t="s">
        <v>286</v>
      </c>
      <c r="C245">
        <v>6</v>
      </c>
      <c r="D245">
        <v>223.68</v>
      </c>
      <c r="E245">
        <v>0</v>
      </c>
      <c r="F245">
        <v>0</v>
      </c>
      <c r="G245">
        <v>6</v>
      </c>
      <c r="H245">
        <v>223.68</v>
      </c>
      <c r="I245">
        <v>6</v>
      </c>
      <c r="J245">
        <v>236.64</v>
      </c>
    </row>
    <row r="246" spans="1:10" x14ac:dyDescent="0.25">
      <c r="A246" t="s">
        <v>63</v>
      </c>
      <c r="B246" t="s">
        <v>64</v>
      </c>
      <c r="C246">
        <v>7</v>
      </c>
      <c r="D246">
        <v>413.49</v>
      </c>
      <c r="E246">
        <v>0</v>
      </c>
      <c r="F246">
        <v>0</v>
      </c>
      <c r="G246">
        <v>7</v>
      </c>
      <c r="H246">
        <v>413.49</v>
      </c>
      <c r="I246">
        <v>72</v>
      </c>
      <c r="J246">
        <v>4725.07</v>
      </c>
    </row>
    <row r="247" spans="1:10" x14ac:dyDescent="0.25">
      <c r="A247" t="s">
        <v>353</v>
      </c>
      <c r="B247" t="s">
        <v>354</v>
      </c>
      <c r="C247">
        <v>5</v>
      </c>
      <c r="D247">
        <v>49.09</v>
      </c>
      <c r="E247">
        <v>0</v>
      </c>
      <c r="F247">
        <v>0</v>
      </c>
      <c r="G247">
        <v>5</v>
      </c>
      <c r="H247">
        <v>49.09</v>
      </c>
      <c r="I247">
        <v>1</v>
      </c>
      <c r="J247">
        <v>20.41</v>
      </c>
    </row>
    <row r="248" spans="1:10" x14ac:dyDescent="0.25">
      <c r="A248" t="s">
        <v>273</v>
      </c>
      <c r="B248" t="s">
        <v>274</v>
      </c>
      <c r="C248">
        <v>6</v>
      </c>
      <c r="D248">
        <v>97.52</v>
      </c>
      <c r="E248">
        <v>0</v>
      </c>
      <c r="F248">
        <v>0</v>
      </c>
      <c r="G248">
        <v>6</v>
      </c>
      <c r="H248">
        <v>97.52</v>
      </c>
      <c r="I248">
        <v>8</v>
      </c>
      <c r="J248">
        <v>130.9</v>
      </c>
    </row>
    <row r="249" spans="1:10" x14ac:dyDescent="0.25">
      <c r="A249" t="s">
        <v>657</v>
      </c>
      <c r="B249" t="s">
        <v>658</v>
      </c>
      <c r="C249">
        <v>10</v>
      </c>
      <c r="D249">
        <v>100.5</v>
      </c>
      <c r="E249">
        <v>0</v>
      </c>
      <c r="F249">
        <v>0</v>
      </c>
      <c r="G249">
        <v>10</v>
      </c>
      <c r="H249">
        <v>100.5</v>
      </c>
      <c r="I249">
        <v>0</v>
      </c>
      <c r="J249">
        <v>0</v>
      </c>
    </row>
    <row r="250" spans="1:10" x14ac:dyDescent="0.25">
      <c r="A250" t="s">
        <v>309</v>
      </c>
      <c r="B250" t="s">
        <v>310</v>
      </c>
      <c r="C250">
        <v>14</v>
      </c>
      <c r="D250">
        <v>56.129999999999995</v>
      </c>
      <c r="E250">
        <v>0</v>
      </c>
      <c r="F250">
        <v>0</v>
      </c>
      <c r="G250">
        <v>14</v>
      </c>
      <c r="H250">
        <v>56.129999999999995</v>
      </c>
      <c r="I250">
        <v>4</v>
      </c>
      <c r="J250">
        <v>48.84</v>
      </c>
    </row>
    <row r="251" spans="1:10" x14ac:dyDescent="0.25">
      <c r="A251" t="s">
        <v>541</v>
      </c>
      <c r="B251" t="s">
        <v>542</v>
      </c>
      <c r="C251">
        <v>2</v>
      </c>
      <c r="D251">
        <v>10.46</v>
      </c>
      <c r="E251">
        <v>0</v>
      </c>
      <c r="F251">
        <v>0</v>
      </c>
      <c r="G251">
        <v>2</v>
      </c>
      <c r="H251">
        <v>10.46</v>
      </c>
      <c r="I251">
        <v>2</v>
      </c>
      <c r="J251">
        <v>16.5</v>
      </c>
    </row>
    <row r="252" spans="1:10" x14ac:dyDescent="0.25">
      <c r="A252" t="s">
        <v>289</v>
      </c>
      <c r="B252" t="s">
        <v>290</v>
      </c>
      <c r="C252">
        <v>2</v>
      </c>
      <c r="D252">
        <v>16.38</v>
      </c>
      <c r="E252">
        <v>0</v>
      </c>
      <c r="F252">
        <v>0</v>
      </c>
      <c r="G252">
        <v>2</v>
      </c>
      <c r="H252">
        <v>16.38</v>
      </c>
      <c r="I252">
        <v>8</v>
      </c>
      <c r="J252">
        <v>64.88</v>
      </c>
    </row>
    <row r="253" spans="1:10" x14ac:dyDescent="0.25">
      <c r="A253" t="s">
        <v>367</v>
      </c>
      <c r="B253" t="s">
        <v>368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8.11</v>
      </c>
    </row>
    <row r="254" spans="1:10" x14ac:dyDescent="0.25">
      <c r="A254" t="s">
        <v>189</v>
      </c>
      <c r="B254" t="s">
        <v>190</v>
      </c>
      <c r="C254">
        <v>29</v>
      </c>
      <c r="D254">
        <v>435.96</v>
      </c>
      <c r="E254">
        <v>0</v>
      </c>
      <c r="F254">
        <v>0</v>
      </c>
      <c r="G254">
        <v>29</v>
      </c>
      <c r="H254">
        <v>435.96</v>
      </c>
      <c r="I254">
        <v>75</v>
      </c>
      <c r="J254">
        <v>1097.83</v>
      </c>
    </row>
    <row r="255" spans="1:10" x14ac:dyDescent="0.25">
      <c r="A255" t="s">
        <v>565</v>
      </c>
      <c r="B255" t="s">
        <v>566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79</v>
      </c>
      <c r="B256" t="s">
        <v>80</v>
      </c>
      <c r="C256">
        <v>56</v>
      </c>
      <c r="D256">
        <v>917.12999999999988</v>
      </c>
      <c r="E256">
        <v>0</v>
      </c>
      <c r="F256">
        <v>0</v>
      </c>
      <c r="G256">
        <v>56</v>
      </c>
      <c r="H256">
        <v>917.12999999999988</v>
      </c>
      <c r="I256">
        <v>301</v>
      </c>
      <c r="J256">
        <v>4808.84</v>
      </c>
    </row>
    <row r="257" spans="1:10" x14ac:dyDescent="0.25">
      <c r="A257" t="s">
        <v>142</v>
      </c>
      <c r="B257" t="s">
        <v>143</v>
      </c>
      <c r="C257">
        <v>42</v>
      </c>
      <c r="D257">
        <v>582.29000000000008</v>
      </c>
      <c r="E257">
        <v>0</v>
      </c>
      <c r="F257">
        <v>0</v>
      </c>
      <c r="G257">
        <v>42</v>
      </c>
      <c r="H257">
        <v>582.29000000000008</v>
      </c>
      <c r="I257">
        <v>116</v>
      </c>
      <c r="J257">
        <v>1393.46</v>
      </c>
    </row>
    <row r="258" spans="1:10" x14ac:dyDescent="0.25">
      <c r="A258" t="s">
        <v>473</v>
      </c>
      <c r="B258" t="s">
        <v>474</v>
      </c>
      <c r="C258">
        <v>1</v>
      </c>
      <c r="D258">
        <v>23.97</v>
      </c>
      <c r="E258">
        <v>0</v>
      </c>
      <c r="F258">
        <v>0</v>
      </c>
      <c r="G258">
        <v>1</v>
      </c>
      <c r="H258">
        <v>23.97</v>
      </c>
      <c r="I258">
        <v>9</v>
      </c>
      <c r="J258">
        <v>219.35</v>
      </c>
    </row>
    <row r="259" spans="1:10" x14ac:dyDescent="0.25">
      <c r="A259" t="s">
        <v>69</v>
      </c>
      <c r="B259" t="s">
        <v>70</v>
      </c>
      <c r="C259">
        <v>197</v>
      </c>
      <c r="D259">
        <v>2298.13</v>
      </c>
      <c r="E259">
        <v>0</v>
      </c>
      <c r="F259">
        <v>0</v>
      </c>
      <c r="G259">
        <v>197</v>
      </c>
      <c r="H259">
        <v>2298.13</v>
      </c>
      <c r="I259">
        <v>3119</v>
      </c>
      <c r="J259">
        <v>25558.510000000002</v>
      </c>
    </row>
    <row r="260" spans="1:10" x14ac:dyDescent="0.25">
      <c r="A260" t="s">
        <v>199</v>
      </c>
      <c r="B260" t="s">
        <v>200</v>
      </c>
      <c r="C260">
        <v>35</v>
      </c>
      <c r="D260">
        <v>299.51</v>
      </c>
      <c r="E260">
        <v>0</v>
      </c>
      <c r="F260">
        <v>0</v>
      </c>
      <c r="G260">
        <v>35</v>
      </c>
      <c r="H260">
        <v>299.51</v>
      </c>
      <c r="I260">
        <v>192</v>
      </c>
      <c r="J260">
        <v>1417.45</v>
      </c>
    </row>
    <row r="261" spans="1:10" x14ac:dyDescent="0.25">
      <c r="A261" t="s">
        <v>128</v>
      </c>
      <c r="B261" t="s">
        <v>129</v>
      </c>
      <c r="C261">
        <v>1</v>
      </c>
      <c r="D261">
        <v>16.45</v>
      </c>
      <c r="E261">
        <v>0</v>
      </c>
      <c r="F261">
        <v>0</v>
      </c>
      <c r="G261">
        <v>1</v>
      </c>
      <c r="H261">
        <v>16.45</v>
      </c>
      <c r="I261">
        <v>838</v>
      </c>
      <c r="J261">
        <v>11277.480000000001</v>
      </c>
    </row>
    <row r="262" spans="1:10" x14ac:dyDescent="0.25">
      <c r="A262" t="s">
        <v>181</v>
      </c>
      <c r="B262" t="s">
        <v>182</v>
      </c>
      <c r="C262">
        <v>5</v>
      </c>
      <c r="D262">
        <v>68.650000000000006</v>
      </c>
      <c r="E262">
        <v>0</v>
      </c>
      <c r="F262">
        <v>0</v>
      </c>
      <c r="G262">
        <v>5</v>
      </c>
      <c r="H262">
        <v>68.650000000000006</v>
      </c>
      <c r="I262">
        <v>73</v>
      </c>
      <c r="J262">
        <v>710.32</v>
      </c>
    </row>
    <row r="263" spans="1:10" x14ac:dyDescent="0.25">
      <c r="A263" t="s">
        <v>57</v>
      </c>
      <c r="B263" t="s">
        <v>58</v>
      </c>
      <c r="C263">
        <v>250</v>
      </c>
      <c r="D263">
        <v>3151.84</v>
      </c>
      <c r="E263">
        <v>142</v>
      </c>
      <c r="F263">
        <v>2091.8000000000052</v>
      </c>
      <c r="G263">
        <v>392</v>
      </c>
      <c r="H263">
        <v>5243.6400000000049</v>
      </c>
      <c r="I263">
        <v>3250</v>
      </c>
      <c r="J263">
        <v>38706.119999999995</v>
      </c>
    </row>
    <row r="264" spans="1:10" x14ac:dyDescent="0.25">
      <c r="A264" t="s">
        <v>261</v>
      </c>
      <c r="B264" t="s">
        <v>262</v>
      </c>
      <c r="C264">
        <v>2</v>
      </c>
      <c r="D264">
        <v>28.26</v>
      </c>
      <c r="E264">
        <v>0</v>
      </c>
      <c r="F264">
        <v>0</v>
      </c>
      <c r="G264">
        <v>2</v>
      </c>
      <c r="H264">
        <v>28.26</v>
      </c>
      <c r="I264">
        <v>11</v>
      </c>
      <c r="J264">
        <v>115.22</v>
      </c>
    </row>
    <row r="265" spans="1:10" x14ac:dyDescent="0.25">
      <c r="A265" t="s">
        <v>545</v>
      </c>
      <c r="B265" t="s">
        <v>546</v>
      </c>
      <c r="C265">
        <v>14</v>
      </c>
      <c r="D265">
        <v>57.29</v>
      </c>
      <c r="E265">
        <v>0</v>
      </c>
      <c r="F265">
        <v>0</v>
      </c>
      <c r="G265">
        <v>14</v>
      </c>
      <c r="H265">
        <v>57.29</v>
      </c>
      <c r="I265">
        <v>1</v>
      </c>
      <c r="J265">
        <v>9.73</v>
      </c>
    </row>
    <row r="266" spans="1:10" x14ac:dyDescent="0.25">
      <c r="A266" t="s">
        <v>197</v>
      </c>
      <c r="B266" t="s">
        <v>198</v>
      </c>
      <c r="C266">
        <v>54</v>
      </c>
      <c r="D266">
        <v>664.1</v>
      </c>
      <c r="E266">
        <v>0</v>
      </c>
      <c r="F266">
        <v>0</v>
      </c>
      <c r="G266">
        <v>54</v>
      </c>
      <c r="H266">
        <v>664.1</v>
      </c>
      <c r="I266">
        <v>54</v>
      </c>
      <c r="J266">
        <v>625.80999999999995</v>
      </c>
    </row>
    <row r="267" spans="1:10" x14ac:dyDescent="0.25">
      <c r="A267" t="s">
        <v>653</v>
      </c>
      <c r="B267" t="s">
        <v>654</v>
      </c>
      <c r="C267">
        <v>3</v>
      </c>
      <c r="D267">
        <v>88.7</v>
      </c>
      <c r="E267">
        <v>0</v>
      </c>
      <c r="F267">
        <v>0</v>
      </c>
      <c r="G267">
        <v>3</v>
      </c>
      <c r="H267">
        <v>88.7</v>
      </c>
      <c r="I267">
        <v>0</v>
      </c>
      <c r="J267">
        <v>0</v>
      </c>
    </row>
    <row r="268" spans="1:10" x14ac:dyDescent="0.25">
      <c r="A268" t="s">
        <v>130</v>
      </c>
      <c r="B268" t="s">
        <v>131</v>
      </c>
      <c r="C268">
        <v>78</v>
      </c>
      <c r="D268">
        <v>2332.1799999999998</v>
      </c>
      <c r="E268">
        <v>2</v>
      </c>
      <c r="F268">
        <v>75.8</v>
      </c>
      <c r="G268">
        <v>80</v>
      </c>
      <c r="H268">
        <v>2407.98</v>
      </c>
      <c r="I268">
        <v>220</v>
      </c>
      <c r="J268">
        <v>6864.66</v>
      </c>
    </row>
    <row r="269" spans="1:10" x14ac:dyDescent="0.25">
      <c r="A269" t="s">
        <v>283</v>
      </c>
      <c r="B269" t="s">
        <v>284</v>
      </c>
      <c r="C269">
        <v>10</v>
      </c>
      <c r="D269">
        <v>642.61</v>
      </c>
      <c r="E269">
        <v>0</v>
      </c>
      <c r="F269">
        <v>0</v>
      </c>
      <c r="G269">
        <v>10</v>
      </c>
      <c r="H269">
        <v>642.61</v>
      </c>
      <c r="I269">
        <v>1</v>
      </c>
      <c r="J269">
        <v>65.489999999999995</v>
      </c>
    </row>
    <row r="270" spans="1:10" x14ac:dyDescent="0.25">
      <c r="A270" t="s">
        <v>373</v>
      </c>
      <c r="B270" t="s">
        <v>374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4.0199999999999996</v>
      </c>
    </row>
    <row r="271" spans="1:10" x14ac:dyDescent="0.25">
      <c r="A271" t="s">
        <v>456</v>
      </c>
      <c r="B271" t="s">
        <v>457</v>
      </c>
      <c r="C271">
        <v>2</v>
      </c>
      <c r="D271">
        <v>83.86</v>
      </c>
      <c r="E271">
        <v>0</v>
      </c>
      <c r="F271">
        <v>0</v>
      </c>
      <c r="G271">
        <v>2</v>
      </c>
      <c r="H271">
        <v>83.86</v>
      </c>
      <c r="I271">
        <v>27</v>
      </c>
      <c r="J271">
        <v>721.87999999999988</v>
      </c>
    </row>
    <row r="272" spans="1:10" x14ac:dyDescent="0.25">
      <c r="A272" t="s">
        <v>553</v>
      </c>
      <c r="B272" t="s">
        <v>554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293</v>
      </c>
      <c r="B273" t="s">
        <v>294</v>
      </c>
      <c r="C273">
        <v>292</v>
      </c>
      <c r="D273">
        <v>4099.2800000000007</v>
      </c>
      <c r="E273">
        <v>0</v>
      </c>
      <c r="F273">
        <v>0</v>
      </c>
      <c r="G273">
        <v>292</v>
      </c>
      <c r="H273">
        <v>4099.2800000000007</v>
      </c>
      <c r="I273">
        <v>4</v>
      </c>
      <c r="J273">
        <v>58.55</v>
      </c>
    </row>
    <row r="274" spans="1:10" x14ac:dyDescent="0.25">
      <c r="A274" t="s">
        <v>527</v>
      </c>
      <c r="B274" t="s">
        <v>528</v>
      </c>
      <c r="C274">
        <v>7</v>
      </c>
      <c r="D274">
        <v>131.05000000000001</v>
      </c>
      <c r="E274">
        <v>0</v>
      </c>
      <c r="F274">
        <v>0</v>
      </c>
      <c r="G274">
        <v>7</v>
      </c>
      <c r="H274">
        <v>131.05000000000001</v>
      </c>
      <c r="I274">
        <v>1</v>
      </c>
      <c r="J274">
        <v>23.1</v>
      </c>
    </row>
    <row r="275" spans="1:10" x14ac:dyDescent="0.25">
      <c r="A275" t="s">
        <v>287</v>
      </c>
      <c r="B275" t="s">
        <v>288</v>
      </c>
      <c r="C275">
        <v>4</v>
      </c>
      <c r="D275">
        <v>112.76</v>
      </c>
      <c r="E275">
        <v>0</v>
      </c>
      <c r="F275">
        <v>0</v>
      </c>
      <c r="G275">
        <v>4</v>
      </c>
      <c r="H275">
        <v>112.76</v>
      </c>
      <c r="I275">
        <v>10</v>
      </c>
      <c r="J275">
        <v>333.09000000000003</v>
      </c>
    </row>
    <row r="276" spans="1:10" x14ac:dyDescent="0.25">
      <c r="A276" t="s">
        <v>345</v>
      </c>
      <c r="B276" t="s">
        <v>346</v>
      </c>
      <c r="C276">
        <v>106</v>
      </c>
      <c r="D276">
        <v>3110.6400000000003</v>
      </c>
      <c r="E276">
        <v>0</v>
      </c>
      <c r="F276">
        <v>0</v>
      </c>
      <c r="G276">
        <v>106</v>
      </c>
      <c r="H276">
        <v>3110.6400000000003</v>
      </c>
      <c r="I276">
        <v>175</v>
      </c>
      <c r="J276">
        <v>5047.88</v>
      </c>
    </row>
    <row r="277" spans="1:10" x14ac:dyDescent="0.25">
      <c r="A277" t="s">
        <v>639</v>
      </c>
      <c r="B277" t="s">
        <v>640</v>
      </c>
      <c r="C277">
        <v>3</v>
      </c>
      <c r="D277">
        <v>171.9</v>
      </c>
      <c r="E277">
        <v>0</v>
      </c>
      <c r="F277">
        <v>0</v>
      </c>
      <c r="G277">
        <v>3</v>
      </c>
      <c r="H277">
        <v>171.9</v>
      </c>
      <c r="I277">
        <v>0</v>
      </c>
      <c r="J277">
        <v>0</v>
      </c>
    </row>
    <row r="278" spans="1:10" x14ac:dyDescent="0.25">
      <c r="A278" t="s">
        <v>93</v>
      </c>
      <c r="B278" t="s">
        <v>94</v>
      </c>
      <c r="C278">
        <v>112</v>
      </c>
      <c r="D278">
        <v>1424.2199999999998</v>
      </c>
      <c r="E278">
        <v>0</v>
      </c>
      <c r="F278">
        <v>0</v>
      </c>
      <c r="G278">
        <v>112</v>
      </c>
      <c r="H278">
        <v>1424.2199999999998</v>
      </c>
      <c r="I278">
        <v>294</v>
      </c>
      <c r="J278">
        <v>3290.4599999999996</v>
      </c>
    </row>
    <row r="279" spans="1:10" x14ac:dyDescent="0.25">
      <c r="A279" t="s">
        <v>277</v>
      </c>
      <c r="B279" t="s">
        <v>278</v>
      </c>
      <c r="C279">
        <v>6</v>
      </c>
      <c r="D279">
        <v>132.08000000000001</v>
      </c>
      <c r="E279">
        <v>0</v>
      </c>
      <c r="F279">
        <v>0</v>
      </c>
      <c r="G279">
        <v>6</v>
      </c>
      <c r="H279">
        <v>132.08000000000001</v>
      </c>
      <c r="I279">
        <v>4</v>
      </c>
      <c r="J279">
        <v>97.56</v>
      </c>
    </row>
    <row r="280" spans="1:10" x14ac:dyDescent="0.25">
      <c r="A280" t="s">
        <v>257</v>
      </c>
      <c r="B280" t="s">
        <v>258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106.36</v>
      </c>
    </row>
    <row r="281" spans="1:10" x14ac:dyDescent="0.25">
      <c r="A281" t="s">
        <v>113</v>
      </c>
      <c r="B281" t="s">
        <v>114</v>
      </c>
      <c r="C281">
        <v>17</v>
      </c>
      <c r="D281">
        <v>1819.06</v>
      </c>
      <c r="E281">
        <v>1</v>
      </c>
      <c r="F281">
        <v>129</v>
      </c>
      <c r="G281">
        <v>18</v>
      </c>
      <c r="H281">
        <v>1948.06</v>
      </c>
      <c r="I281">
        <v>29</v>
      </c>
      <c r="J281">
        <v>2649.8999999999996</v>
      </c>
    </row>
    <row r="282" spans="1:10" x14ac:dyDescent="0.25">
      <c r="A282" t="s">
        <v>158</v>
      </c>
      <c r="B282" t="s">
        <v>159</v>
      </c>
      <c r="C282">
        <v>9</v>
      </c>
      <c r="D282">
        <v>740.31</v>
      </c>
      <c r="E282">
        <v>0</v>
      </c>
      <c r="F282">
        <v>0</v>
      </c>
      <c r="G282">
        <v>9</v>
      </c>
      <c r="H282">
        <v>740.31</v>
      </c>
      <c r="I282">
        <v>12</v>
      </c>
      <c r="J282">
        <v>895.92</v>
      </c>
    </row>
    <row r="283" spans="1:10" x14ac:dyDescent="0.25">
      <c r="A283" t="s">
        <v>295</v>
      </c>
      <c r="B283" t="s">
        <v>296</v>
      </c>
      <c r="C283">
        <v>1</v>
      </c>
      <c r="D283">
        <v>54.86</v>
      </c>
      <c r="E283">
        <v>0</v>
      </c>
      <c r="F283">
        <v>0</v>
      </c>
      <c r="G283">
        <v>1</v>
      </c>
      <c r="H283">
        <v>54.86</v>
      </c>
      <c r="I283">
        <v>1</v>
      </c>
      <c r="J283">
        <v>57.3</v>
      </c>
    </row>
    <row r="284" spans="1:10" x14ac:dyDescent="0.25">
      <c r="A284" t="s">
        <v>595</v>
      </c>
      <c r="B284" t="s">
        <v>596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-2</v>
      </c>
      <c r="J284">
        <v>-33.44</v>
      </c>
    </row>
    <row r="285" spans="1:10" x14ac:dyDescent="0.25">
      <c r="A285" t="s">
        <v>101</v>
      </c>
      <c r="B285" t="s">
        <v>102</v>
      </c>
      <c r="C285">
        <v>45</v>
      </c>
      <c r="D285">
        <v>1054.26</v>
      </c>
      <c r="E285">
        <v>0</v>
      </c>
      <c r="F285">
        <v>0</v>
      </c>
      <c r="G285">
        <v>45</v>
      </c>
      <c r="H285">
        <v>1054.26</v>
      </c>
      <c r="I285">
        <v>229</v>
      </c>
      <c r="J285">
        <v>4659.1900000000005</v>
      </c>
    </row>
    <row r="286" spans="1:10" x14ac:dyDescent="0.25">
      <c r="A286" t="s">
        <v>122</v>
      </c>
      <c r="B286" t="s">
        <v>123</v>
      </c>
      <c r="C286">
        <v>18</v>
      </c>
      <c r="D286">
        <v>440.56</v>
      </c>
      <c r="E286">
        <v>0</v>
      </c>
      <c r="F286">
        <v>0</v>
      </c>
      <c r="G286">
        <v>18</v>
      </c>
      <c r="H286">
        <v>440.56</v>
      </c>
      <c r="I286">
        <v>50</v>
      </c>
      <c r="J286">
        <v>1222.3800000000001</v>
      </c>
    </row>
    <row r="287" spans="1:10" x14ac:dyDescent="0.25">
      <c r="A287" t="s">
        <v>503</v>
      </c>
      <c r="B287" t="s">
        <v>504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40.94</v>
      </c>
    </row>
    <row r="288" spans="1:10" x14ac:dyDescent="0.25">
      <c r="A288" t="s">
        <v>209</v>
      </c>
      <c r="B288" t="s">
        <v>210</v>
      </c>
      <c r="C288">
        <v>45</v>
      </c>
      <c r="D288">
        <v>836.69999999999982</v>
      </c>
      <c r="E288">
        <v>2</v>
      </c>
      <c r="F288">
        <v>70.210000000000008</v>
      </c>
      <c r="G288">
        <v>47</v>
      </c>
      <c r="H288">
        <v>906.90999999999985</v>
      </c>
      <c r="I288">
        <v>169</v>
      </c>
      <c r="J288">
        <v>2801.3500000000004</v>
      </c>
    </row>
    <row r="289" spans="1:10" x14ac:dyDescent="0.25">
      <c r="A289" t="s">
        <v>183</v>
      </c>
      <c r="B289" t="s">
        <v>184</v>
      </c>
      <c r="C289">
        <v>1</v>
      </c>
      <c r="D289">
        <v>138.52000000000001</v>
      </c>
      <c r="E289">
        <v>0</v>
      </c>
      <c r="F289">
        <v>0</v>
      </c>
      <c r="G289">
        <v>1</v>
      </c>
      <c r="H289">
        <v>138.52000000000001</v>
      </c>
      <c r="I289">
        <v>6</v>
      </c>
      <c r="J289">
        <v>732.79</v>
      </c>
    </row>
    <row r="290" spans="1:10" x14ac:dyDescent="0.25">
      <c r="A290" t="s">
        <v>405</v>
      </c>
      <c r="B290" t="s">
        <v>406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-1</v>
      </c>
      <c r="J290">
        <v>-4.0199999999999996</v>
      </c>
    </row>
    <row r="291" spans="1:10" x14ac:dyDescent="0.25">
      <c r="A291" t="s">
        <v>297</v>
      </c>
      <c r="B291" t="s">
        <v>298</v>
      </c>
      <c r="C291">
        <v>3</v>
      </c>
      <c r="D291">
        <v>148.54000000000002</v>
      </c>
      <c r="E291">
        <v>0</v>
      </c>
      <c r="F291">
        <v>0</v>
      </c>
      <c r="G291">
        <v>3</v>
      </c>
      <c r="H291">
        <v>148.54000000000002</v>
      </c>
      <c r="I291">
        <v>3</v>
      </c>
      <c r="J291">
        <v>168.62</v>
      </c>
    </row>
    <row r="292" spans="1:10" x14ac:dyDescent="0.25">
      <c r="A292" t="s">
        <v>175</v>
      </c>
      <c r="B292" t="s">
        <v>176</v>
      </c>
      <c r="C292">
        <v>52</v>
      </c>
      <c r="D292">
        <v>1165.0900000000001</v>
      </c>
      <c r="E292">
        <v>0</v>
      </c>
      <c r="F292">
        <v>0</v>
      </c>
      <c r="G292">
        <v>52</v>
      </c>
      <c r="H292">
        <v>1165.0900000000001</v>
      </c>
      <c r="I292">
        <v>24</v>
      </c>
      <c r="J292">
        <v>519.37</v>
      </c>
    </row>
    <row r="293" spans="1:10" x14ac:dyDescent="0.25">
      <c r="A293" t="s">
        <v>687</v>
      </c>
      <c r="B293" t="s">
        <v>688</v>
      </c>
      <c r="C293">
        <v>1</v>
      </c>
      <c r="D293">
        <v>17.850000000000001</v>
      </c>
      <c r="E293">
        <v>0</v>
      </c>
      <c r="F293">
        <v>0</v>
      </c>
      <c r="G293">
        <v>1</v>
      </c>
      <c r="H293">
        <v>17.850000000000001</v>
      </c>
      <c r="I293">
        <v>0</v>
      </c>
      <c r="J293">
        <v>0</v>
      </c>
    </row>
    <row r="294" spans="1:10" x14ac:dyDescent="0.25">
      <c r="A294" t="s">
        <v>349</v>
      </c>
      <c r="B294" t="s">
        <v>350</v>
      </c>
      <c r="C294">
        <v>5</v>
      </c>
      <c r="D294">
        <v>76.66</v>
      </c>
      <c r="E294">
        <v>0</v>
      </c>
      <c r="F294">
        <v>0</v>
      </c>
      <c r="G294">
        <v>5</v>
      </c>
      <c r="H294">
        <v>76.66</v>
      </c>
      <c r="I294">
        <v>2</v>
      </c>
      <c r="J294">
        <v>47.05</v>
      </c>
    </row>
    <row r="295" spans="1:10" x14ac:dyDescent="0.25">
      <c r="A295" t="s">
        <v>341</v>
      </c>
      <c r="B295" t="s">
        <v>342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30.37</v>
      </c>
    </row>
    <row r="296" spans="1:10" x14ac:dyDescent="0.25">
      <c r="A296" t="s">
        <v>160</v>
      </c>
      <c r="B296" t="s">
        <v>161</v>
      </c>
      <c r="C296">
        <v>7</v>
      </c>
      <c r="D296">
        <v>629.92000000000007</v>
      </c>
      <c r="E296">
        <v>0</v>
      </c>
      <c r="F296">
        <v>0</v>
      </c>
      <c r="G296">
        <v>7</v>
      </c>
      <c r="H296">
        <v>629.92000000000007</v>
      </c>
      <c r="I296">
        <v>17</v>
      </c>
      <c r="J296">
        <v>1304.28</v>
      </c>
    </row>
    <row r="297" spans="1:10" x14ac:dyDescent="0.25">
      <c r="A297" t="s">
        <v>531</v>
      </c>
      <c r="B297" t="s">
        <v>532</v>
      </c>
      <c r="C297">
        <v>1</v>
      </c>
      <c r="D297">
        <v>35.42</v>
      </c>
      <c r="E297">
        <v>0</v>
      </c>
      <c r="F297">
        <v>0</v>
      </c>
      <c r="G297">
        <v>1</v>
      </c>
      <c r="H297">
        <v>35.42</v>
      </c>
      <c r="I297">
        <v>1</v>
      </c>
      <c r="J297">
        <v>21.3</v>
      </c>
    </row>
    <row r="298" spans="1:10" x14ac:dyDescent="0.25">
      <c r="A298" t="s">
        <v>136</v>
      </c>
      <c r="B298" t="s">
        <v>137</v>
      </c>
      <c r="C298">
        <v>60</v>
      </c>
      <c r="D298">
        <v>834.11</v>
      </c>
      <c r="E298">
        <v>5</v>
      </c>
      <c r="F298">
        <v>124.5</v>
      </c>
      <c r="G298">
        <v>65</v>
      </c>
      <c r="H298">
        <v>958.61</v>
      </c>
      <c r="I298">
        <v>118</v>
      </c>
      <c r="J298">
        <v>1511.35</v>
      </c>
    </row>
    <row r="299" spans="1:10" x14ac:dyDescent="0.25">
      <c r="A299" t="s">
        <v>517</v>
      </c>
      <c r="B299" t="s">
        <v>518</v>
      </c>
      <c r="C299">
        <v>4</v>
      </c>
      <c r="D299">
        <v>44.07</v>
      </c>
      <c r="E299">
        <v>0</v>
      </c>
      <c r="F299">
        <v>0</v>
      </c>
      <c r="G299">
        <v>4</v>
      </c>
      <c r="H299">
        <v>44.07</v>
      </c>
      <c r="I299">
        <v>2</v>
      </c>
      <c r="J299">
        <v>26.46</v>
      </c>
    </row>
    <row r="300" spans="1:10" x14ac:dyDescent="0.25">
      <c r="A300" t="s">
        <v>179</v>
      </c>
      <c r="B300" t="s">
        <v>180</v>
      </c>
      <c r="C300">
        <v>48</v>
      </c>
      <c r="D300">
        <v>1862.9</v>
      </c>
      <c r="E300">
        <v>0</v>
      </c>
      <c r="F300">
        <v>0</v>
      </c>
      <c r="G300">
        <v>48</v>
      </c>
      <c r="H300">
        <v>1862.9</v>
      </c>
      <c r="I300">
        <v>49</v>
      </c>
      <c r="J300">
        <v>1918.6699999999998</v>
      </c>
    </row>
    <row r="301" spans="1:10" x14ac:dyDescent="0.25">
      <c r="A301" t="s">
        <v>237</v>
      </c>
      <c r="B301" t="s">
        <v>238</v>
      </c>
      <c r="C301">
        <v>28</v>
      </c>
      <c r="D301">
        <v>730.8599999999999</v>
      </c>
      <c r="E301">
        <v>0</v>
      </c>
      <c r="F301">
        <v>0</v>
      </c>
      <c r="G301">
        <v>28</v>
      </c>
      <c r="H301">
        <v>730.8599999999999</v>
      </c>
      <c r="I301">
        <v>11</v>
      </c>
      <c r="J301">
        <v>268.58000000000004</v>
      </c>
    </row>
    <row r="302" spans="1:10" x14ac:dyDescent="0.25">
      <c r="A302" t="s">
        <v>33</v>
      </c>
      <c r="B302" t="s">
        <v>34</v>
      </c>
      <c r="C302">
        <v>206</v>
      </c>
      <c r="D302">
        <v>2229.1000000000004</v>
      </c>
      <c r="E302">
        <v>0</v>
      </c>
      <c r="F302">
        <v>0</v>
      </c>
      <c r="G302">
        <v>206</v>
      </c>
      <c r="H302">
        <v>2229.1000000000004</v>
      </c>
      <c r="I302">
        <v>1439</v>
      </c>
      <c r="J302">
        <v>11721.83</v>
      </c>
    </row>
    <row r="303" spans="1:10" x14ac:dyDescent="0.25">
      <c r="A303" t="s">
        <v>171</v>
      </c>
      <c r="B303" t="s">
        <v>172</v>
      </c>
      <c r="C303">
        <v>23</v>
      </c>
      <c r="D303">
        <v>737.21999999999991</v>
      </c>
      <c r="E303">
        <v>0</v>
      </c>
      <c r="F303">
        <v>0</v>
      </c>
      <c r="G303">
        <v>23</v>
      </c>
      <c r="H303">
        <v>737.21999999999991</v>
      </c>
      <c r="I303">
        <v>35</v>
      </c>
      <c r="J303">
        <v>1152.54</v>
      </c>
    </row>
    <row r="304" spans="1:10" x14ac:dyDescent="0.25">
      <c r="A304" t="s">
        <v>481</v>
      </c>
      <c r="B304" t="s">
        <v>482</v>
      </c>
      <c r="C304">
        <v>3</v>
      </c>
      <c r="D304">
        <v>151.02000000000001</v>
      </c>
      <c r="E304">
        <v>0</v>
      </c>
      <c r="F304">
        <v>0</v>
      </c>
      <c r="G304">
        <v>3</v>
      </c>
      <c r="H304">
        <v>151.02000000000001</v>
      </c>
      <c r="I304">
        <v>3</v>
      </c>
      <c r="J304">
        <v>145.07999999999998</v>
      </c>
    </row>
    <row r="305" spans="1:10" x14ac:dyDescent="0.25">
      <c r="A305" t="s">
        <v>525</v>
      </c>
      <c r="B305" t="s">
        <v>526</v>
      </c>
      <c r="C305">
        <v>1</v>
      </c>
      <c r="D305">
        <v>24.71</v>
      </c>
      <c r="E305">
        <v>0</v>
      </c>
      <c r="F305">
        <v>0</v>
      </c>
      <c r="G305">
        <v>1</v>
      </c>
      <c r="H305">
        <v>24.71</v>
      </c>
      <c r="I305">
        <v>1</v>
      </c>
      <c r="J305">
        <v>24.71</v>
      </c>
    </row>
    <row r="306" spans="1:10" x14ac:dyDescent="0.25">
      <c r="A306" t="s">
        <v>126</v>
      </c>
      <c r="B306" t="s">
        <v>127</v>
      </c>
      <c r="C306">
        <v>11</v>
      </c>
      <c r="D306">
        <v>208.55</v>
      </c>
      <c r="E306">
        <v>0</v>
      </c>
      <c r="F306">
        <v>0</v>
      </c>
      <c r="G306">
        <v>11</v>
      </c>
      <c r="H306">
        <v>208.55</v>
      </c>
      <c r="I306">
        <v>70</v>
      </c>
      <c r="J306">
        <v>1146.3100000000002</v>
      </c>
    </row>
    <row r="307" spans="1:10" x14ac:dyDescent="0.25">
      <c r="A307" t="s">
        <v>225</v>
      </c>
      <c r="B307" t="s">
        <v>226</v>
      </c>
      <c r="C307">
        <v>42</v>
      </c>
      <c r="D307">
        <v>790.84999999999991</v>
      </c>
      <c r="E307">
        <v>0</v>
      </c>
      <c r="F307">
        <v>0</v>
      </c>
      <c r="G307">
        <v>42</v>
      </c>
      <c r="H307">
        <v>790.84999999999991</v>
      </c>
      <c r="I307">
        <v>43</v>
      </c>
      <c r="J307">
        <v>716.76</v>
      </c>
    </row>
    <row r="308" spans="1:10" x14ac:dyDescent="0.25">
      <c r="A308" t="s">
        <v>138</v>
      </c>
      <c r="B308" t="s">
        <v>139</v>
      </c>
      <c r="C308">
        <v>32</v>
      </c>
      <c r="D308">
        <v>612.26</v>
      </c>
      <c r="E308">
        <v>29</v>
      </c>
      <c r="F308">
        <v>577.09999999999968</v>
      </c>
      <c r="G308">
        <v>61</v>
      </c>
      <c r="H308">
        <v>1189.3599999999997</v>
      </c>
      <c r="I308">
        <v>172</v>
      </c>
      <c r="J308">
        <v>2845.1800000000003</v>
      </c>
    </row>
    <row r="309" spans="1:10" x14ac:dyDescent="0.25">
      <c r="A309" t="s">
        <v>275</v>
      </c>
      <c r="B309" t="s">
        <v>276</v>
      </c>
      <c r="C309">
        <v>8</v>
      </c>
      <c r="D309">
        <v>306.90000000000003</v>
      </c>
      <c r="E309">
        <v>0</v>
      </c>
      <c r="F309">
        <v>0</v>
      </c>
      <c r="G309">
        <v>8</v>
      </c>
      <c r="H309">
        <v>306.90000000000003</v>
      </c>
      <c r="I309">
        <v>15</v>
      </c>
      <c r="J309">
        <v>618.15</v>
      </c>
    </row>
    <row r="310" spans="1:10" x14ac:dyDescent="0.25">
      <c r="A310" t="s">
        <v>307</v>
      </c>
      <c r="B310" t="s">
        <v>308</v>
      </c>
      <c r="C310">
        <v>4</v>
      </c>
      <c r="D310">
        <v>52.1</v>
      </c>
      <c r="E310">
        <v>0</v>
      </c>
      <c r="F310">
        <v>0</v>
      </c>
      <c r="G310">
        <v>4</v>
      </c>
      <c r="H310">
        <v>52.1</v>
      </c>
      <c r="I310">
        <v>6</v>
      </c>
      <c r="J310">
        <v>97.97</v>
      </c>
    </row>
    <row r="311" spans="1:10" x14ac:dyDescent="0.25">
      <c r="A311" t="s">
        <v>152</v>
      </c>
      <c r="B311" t="s">
        <v>153</v>
      </c>
      <c r="C311">
        <v>105</v>
      </c>
      <c r="D311">
        <v>1667.9</v>
      </c>
      <c r="E311">
        <v>9</v>
      </c>
      <c r="F311">
        <v>201.10000000000002</v>
      </c>
      <c r="G311">
        <v>114</v>
      </c>
      <c r="H311">
        <v>1869</v>
      </c>
      <c r="I311">
        <v>48</v>
      </c>
      <c r="J311">
        <v>783.61000000000013</v>
      </c>
    </row>
    <row r="312" spans="1:10" x14ac:dyDescent="0.25">
      <c r="A312" t="s">
        <v>501</v>
      </c>
      <c r="B312" t="s">
        <v>502</v>
      </c>
      <c r="C312">
        <v>90</v>
      </c>
      <c r="D312">
        <v>4135.9699999999993</v>
      </c>
      <c r="E312">
        <v>0</v>
      </c>
      <c r="F312">
        <v>0</v>
      </c>
      <c r="G312">
        <v>90</v>
      </c>
      <c r="H312">
        <v>4135.9699999999993</v>
      </c>
      <c r="I312">
        <v>1</v>
      </c>
      <c r="J312">
        <v>41.24</v>
      </c>
    </row>
    <row r="313" spans="1:10" x14ac:dyDescent="0.25">
      <c r="A313" t="s">
        <v>219</v>
      </c>
      <c r="B313" t="s">
        <v>220</v>
      </c>
      <c r="C313">
        <v>13</v>
      </c>
      <c r="D313">
        <v>105.41</v>
      </c>
      <c r="E313">
        <v>0</v>
      </c>
      <c r="F313">
        <v>0</v>
      </c>
      <c r="G313">
        <v>13</v>
      </c>
      <c r="H313">
        <v>105.41</v>
      </c>
      <c r="I313">
        <v>35</v>
      </c>
      <c r="J313">
        <v>283.85000000000002</v>
      </c>
    </row>
    <row r="314" spans="1:10" x14ac:dyDescent="0.25">
      <c r="A314" t="s">
        <v>146</v>
      </c>
      <c r="B314" t="s">
        <v>147</v>
      </c>
      <c r="C314">
        <v>102</v>
      </c>
      <c r="D314">
        <v>8940.3100000000013</v>
      </c>
      <c r="E314">
        <v>0</v>
      </c>
      <c r="F314">
        <v>0</v>
      </c>
      <c r="G314">
        <v>102</v>
      </c>
      <c r="H314">
        <v>8940.3100000000013</v>
      </c>
      <c r="I314">
        <v>10</v>
      </c>
      <c r="J314">
        <v>928.28</v>
      </c>
    </row>
    <row r="315" spans="1:10" x14ac:dyDescent="0.25">
      <c r="A315" t="s">
        <v>83</v>
      </c>
      <c r="B315" t="s">
        <v>84</v>
      </c>
      <c r="C315">
        <v>9</v>
      </c>
      <c r="D315">
        <v>889.57</v>
      </c>
      <c r="E315">
        <v>0</v>
      </c>
      <c r="F315">
        <v>0</v>
      </c>
      <c r="G315">
        <v>9</v>
      </c>
      <c r="H315">
        <v>889.57</v>
      </c>
      <c r="I315">
        <v>33</v>
      </c>
      <c r="J315">
        <v>2711.31</v>
      </c>
    </row>
    <row r="316" spans="1:10" x14ac:dyDescent="0.25">
      <c r="A316" t="s">
        <v>97</v>
      </c>
      <c r="B316" t="s">
        <v>98</v>
      </c>
      <c r="C316">
        <v>271</v>
      </c>
      <c r="D316">
        <v>2936.77</v>
      </c>
      <c r="E316">
        <v>0</v>
      </c>
      <c r="F316">
        <v>0</v>
      </c>
      <c r="G316">
        <v>271</v>
      </c>
      <c r="H316">
        <v>2936.77</v>
      </c>
      <c r="I316">
        <v>473</v>
      </c>
      <c r="J316">
        <v>5059.38</v>
      </c>
    </row>
    <row r="317" spans="1:10" x14ac:dyDescent="0.25">
      <c r="A317" t="s">
        <v>233</v>
      </c>
      <c r="B317" t="s">
        <v>234</v>
      </c>
      <c r="C317">
        <v>5</v>
      </c>
      <c r="D317">
        <v>205.53</v>
      </c>
      <c r="E317">
        <v>0</v>
      </c>
      <c r="F317">
        <v>0</v>
      </c>
      <c r="G317">
        <v>5</v>
      </c>
      <c r="H317">
        <v>205.53</v>
      </c>
      <c r="I317">
        <v>7</v>
      </c>
      <c r="J317">
        <v>268.2</v>
      </c>
    </row>
    <row r="318" spans="1:10" x14ac:dyDescent="0.25">
      <c r="A318" t="s">
        <v>709</v>
      </c>
      <c r="B318" t="s">
        <v>710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 t="s">
        <v>415</v>
      </c>
      <c r="B319" t="s">
        <v>416</v>
      </c>
      <c r="C319">
        <v>233</v>
      </c>
      <c r="D319">
        <v>3851.1400000000003</v>
      </c>
      <c r="E319">
        <v>0</v>
      </c>
      <c r="F319">
        <v>0</v>
      </c>
      <c r="G319">
        <v>233</v>
      </c>
      <c r="H319">
        <v>3851.1400000000003</v>
      </c>
      <c r="I319">
        <v>8</v>
      </c>
      <c r="J319">
        <v>133.18</v>
      </c>
    </row>
    <row r="320" spans="1:10" x14ac:dyDescent="0.25">
      <c r="A320" t="s">
        <v>241</v>
      </c>
      <c r="B320" t="s">
        <v>242</v>
      </c>
      <c r="C320">
        <v>8</v>
      </c>
      <c r="D320">
        <v>350.79</v>
      </c>
      <c r="E320">
        <v>0</v>
      </c>
      <c r="F320">
        <v>0</v>
      </c>
      <c r="G320">
        <v>8</v>
      </c>
      <c r="H320">
        <v>350.79</v>
      </c>
      <c r="I320">
        <v>8</v>
      </c>
      <c r="J320">
        <v>227.54</v>
      </c>
    </row>
    <row r="321" spans="1:10" x14ac:dyDescent="0.25">
      <c r="A321" t="s">
        <v>249</v>
      </c>
      <c r="B321" t="s">
        <v>250</v>
      </c>
      <c r="C321">
        <v>3</v>
      </c>
      <c r="D321">
        <v>439.05</v>
      </c>
      <c r="E321">
        <v>0</v>
      </c>
      <c r="F321">
        <v>0</v>
      </c>
      <c r="G321">
        <v>3</v>
      </c>
      <c r="H321">
        <v>439.05</v>
      </c>
      <c r="I321">
        <v>1</v>
      </c>
      <c r="J321">
        <v>141.35</v>
      </c>
    </row>
    <row r="322" spans="1:10" x14ac:dyDescent="0.25">
      <c r="A322" t="s">
        <v>99</v>
      </c>
      <c r="B322" t="s">
        <v>100</v>
      </c>
      <c r="C322">
        <v>451</v>
      </c>
      <c r="D322">
        <v>2245.75</v>
      </c>
      <c r="E322">
        <v>0</v>
      </c>
      <c r="F322">
        <v>0</v>
      </c>
      <c r="G322">
        <v>451</v>
      </c>
      <c r="H322">
        <v>2245.75</v>
      </c>
      <c r="I322">
        <v>522</v>
      </c>
      <c r="J322">
        <v>2235.87</v>
      </c>
    </row>
    <row r="323" spans="1:10" x14ac:dyDescent="0.25">
      <c r="A323" t="s">
        <v>327</v>
      </c>
      <c r="B323" t="s">
        <v>328</v>
      </c>
      <c r="C323">
        <v>155</v>
      </c>
      <c r="D323">
        <v>1014.5500000000001</v>
      </c>
      <c r="E323">
        <v>0</v>
      </c>
      <c r="F323">
        <v>0</v>
      </c>
      <c r="G323">
        <v>155</v>
      </c>
      <c r="H323">
        <v>1014.5500000000001</v>
      </c>
      <c r="I323">
        <v>9</v>
      </c>
      <c r="J323">
        <v>36.18</v>
      </c>
    </row>
    <row r="324" spans="1:10" x14ac:dyDescent="0.25">
      <c r="A324" t="s">
        <v>315</v>
      </c>
      <c r="B324" t="s">
        <v>316</v>
      </c>
      <c r="C324">
        <v>10</v>
      </c>
      <c r="D324">
        <v>47.53</v>
      </c>
      <c r="E324">
        <v>0</v>
      </c>
      <c r="F324">
        <v>0</v>
      </c>
      <c r="G324">
        <v>10</v>
      </c>
      <c r="H324">
        <v>47.53</v>
      </c>
      <c r="I324">
        <v>9</v>
      </c>
      <c r="J324">
        <v>62.35</v>
      </c>
    </row>
    <row r="325" spans="1:10" x14ac:dyDescent="0.25">
      <c r="A325" t="s">
        <v>659</v>
      </c>
      <c r="B325" t="s">
        <v>660</v>
      </c>
      <c r="C325">
        <v>3</v>
      </c>
      <c r="D325">
        <v>197.38</v>
      </c>
      <c r="E325">
        <v>0</v>
      </c>
      <c r="F325">
        <v>0</v>
      </c>
      <c r="G325">
        <v>3</v>
      </c>
      <c r="H325">
        <v>197.38</v>
      </c>
      <c r="I325">
        <v>0</v>
      </c>
      <c r="J325">
        <v>0</v>
      </c>
    </row>
    <row r="326" spans="1:10" x14ac:dyDescent="0.25">
      <c r="A326" t="s">
        <v>185</v>
      </c>
      <c r="B326" t="s">
        <v>186</v>
      </c>
      <c r="C326">
        <v>518</v>
      </c>
      <c r="D326">
        <v>6261.2000000000016</v>
      </c>
      <c r="E326">
        <v>0</v>
      </c>
      <c r="F326">
        <v>0</v>
      </c>
      <c r="G326">
        <v>518</v>
      </c>
      <c r="H326">
        <v>6261.2000000000016</v>
      </c>
      <c r="I326">
        <v>58</v>
      </c>
      <c r="J326">
        <v>623.59</v>
      </c>
    </row>
    <row r="327" spans="1:10" x14ac:dyDescent="0.25">
      <c r="A327" t="s">
        <v>497</v>
      </c>
      <c r="B327" t="s">
        <v>498</v>
      </c>
      <c r="C327">
        <v>15</v>
      </c>
      <c r="D327">
        <v>606.31999999999994</v>
      </c>
      <c r="E327">
        <v>0</v>
      </c>
      <c r="F327">
        <v>0</v>
      </c>
      <c r="G327">
        <v>15</v>
      </c>
      <c r="H327">
        <v>606.31999999999994</v>
      </c>
      <c r="I327">
        <v>2</v>
      </c>
      <c r="J327">
        <v>96.14</v>
      </c>
    </row>
    <row r="328" spans="1:10" x14ac:dyDescent="0.25">
      <c r="A328" t="s">
        <v>245</v>
      </c>
      <c r="B328" t="s">
        <v>246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43</v>
      </c>
      <c r="J328">
        <v>172.91</v>
      </c>
    </row>
    <row r="329" spans="1:10" x14ac:dyDescent="0.25">
      <c r="A329" t="s">
        <v>609</v>
      </c>
      <c r="B329" t="s">
        <v>610</v>
      </c>
      <c r="C329">
        <v>324</v>
      </c>
      <c r="D329">
        <v>2860.6299999999997</v>
      </c>
      <c r="E329">
        <v>0</v>
      </c>
      <c r="F329">
        <v>0</v>
      </c>
      <c r="G329">
        <v>324</v>
      </c>
      <c r="H329">
        <v>2860.6299999999997</v>
      </c>
      <c r="I329">
        <v>0</v>
      </c>
      <c r="J329">
        <v>0</v>
      </c>
    </row>
    <row r="330" spans="1:10" x14ac:dyDescent="0.25">
      <c r="A330" t="s">
        <v>621</v>
      </c>
      <c r="B330" t="s">
        <v>622</v>
      </c>
      <c r="C330">
        <v>29</v>
      </c>
      <c r="D330">
        <v>1185.9299999999998</v>
      </c>
      <c r="E330">
        <v>0</v>
      </c>
      <c r="F330">
        <v>0</v>
      </c>
      <c r="G330">
        <v>29</v>
      </c>
      <c r="H330">
        <v>1185.9299999999998</v>
      </c>
      <c r="I330">
        <v>0</v>
      </c>
      <c r="J330">
        <v>0</v>
      </c>
    </row>
    <row r="331" spans="1:10" x14ac:dyDescent="0.25">
      <c r="A331" t="s">
        <v>675</v>
      </c>
      <c r="B331" t="s">
        <v>676</v>
      </c>
      <c r="C331">
        <v>1</v>
      </c>
      <c r="D331">
        <v>32.9</v>
      </c>
      <c r="E331">
        <v>0</v>
      </c>
      <c r="F331">
        <v>0</v>
      </c>
      <c r="G331">
        <v>1</v>
      </c>
      <c r="H331">
        <v>32.9</v>
      </c>
      <c r="I331">
        <v>0</v>
      </c>
      <c r="J331">
        <v>0</v>
      </c>
    </row>
    <row r="332" spans="1:10" x14ac:dyDescent="0.25">
      <c r="A332" t="s">
        <v>611</v>
      </c>
      <c r="B332" t="s">
        <v>612</v>
      </c>
      <c r="C332">
        <v>56</v>
      </c>
      <c r="D332">
        <v>2239.54</v>
      </c>
      <c r="E332">
        <v>0</v>
      </c>
      <c r="F332">
        <v>0</v>
      </c>
      <c r="G332">
        <v>56</v>
      </c>
      <c r="H332">
        <v>2239.54</v>
      </c>
      <c r="I332">
        <v>0</v>
      </c>
      <c r="J332">
        <v>0</v>
      </c>
    </row>
    <row r="333" spans="1:10" x14ac:dyDescent="0.25">
      <c r="A333" t="s">
        <v>721</v>
      </c>
      <c r="B333" t="s">
        <v>722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 t="s">
        <v>691</v>
      </c>
      <c r="B334" t="s">
        <v>692</v>
      </c>
      <c r="C334">
        <v>2</v>
      </c>
      <c r="D334">
        <v>27.82</v>
      </c>
      <c r="E334">
        <v>0</v>
      </c>
      <c r="F334">
        <v>0</v>
      </c>
      <c r="G334">
        <v>2</v>
      </c>
      <c r="H334">
        <v>27.82</v>
      </c>
      <c r="I334">
        <v>0</v>
      </c>
      <c r="J334">
        <v>0</v>
      </c>
    </row>
    <row r="335" spans="1:10" x14ac:dyDescent="0.25">
      <c r="A335" t="s">
        <v>623</v>
      </c>
      <c r="B335" t="s">
        <v>624</v>
      </c>
      <c r="C335">
        <v>15</v>
      </c>
      <c r="D335">
        <v>394.82000000000005</v>
      </c>
      <c r="E335">
        <v>0</v>
      </c>
      <c r="F335">
        <v>0</v>
      </c>
      <c r="G335">
        <v>15</v>
      </c>
      <c r="H335">
        <v>394.82000000000005</v>
      </c>
      <c r="I335">
        <v>0</v>
      </c>
      <c r="J335">
        <v>0</v>
      </c>
    </row>
    <row r="336" spans="1:10" x14ac:dyDescent="0.25">
      <c r="A336" t="s">
        <v>647</v>
      </c>
      <c r="B336" t="s">
        <v>648</v>
      </c>
      <c r="C336">
        <v>4</v>
      </c>
      <c r="D336">
        <v>114.44</v>
      </c>
      <c r="E336">
        <v>0</v>
      </c>
      <c r="F336">
        <v>0</v>
      </c>
      <c r="G336">
        <v>4</v>
      </c>
      <c r="H336">
        <v>114.44</v>
      </c>
      <c r="I336">
        <v>0</v>
      </c>
      <c r="J336">
        <v>0</v>
      </c>
    </row>
    <row r="337" spans="1:10" x14ac:dyDescent="0.25">
      <c r="A337" t="s">
        <v>677</v>
      </c>
      <c r="B337" t="s">
        <v>678</v>
      </c>
      <c r="C337">
        <v>2</v>
      </c>
      <c r="D337">
        <v>52.59</v>
      </c>
      <c r="E337">
        <v>0</v>
      </c>
      <c r="F337">
        <v>0</v>
      </c>
      <c r="G337">
        <v>2</v>
      </c>
      <c r="H337">
        <v>52.59</v>
      </c>
      <c r="I337">
        <v>0</v>
      </c>
      <c r="J337">
        <v>0</v>
      </c>
    </row>
    <row r="338" spans="1:10" x14ac:dyDescent="0.25">
      <c r="A338" t="s">
        <v>655</v>
      </c>
      <c r="B338" t="s">
        <v>656</v>
      </c>
      <c r="C338">
        <v>6</v>
      </c>
      <c r="D338">
        <v>112.28999999999999</v>
      </c>
      <c r="E338">
        <v>0</v>
      </c>
      <c r="F338">
        <v>0</v>
      </c>
      <c r="G338">
        <v>6</v>
      </c>
      <c r="H338">
        <v>112.28999999999999</v>
      </c>
      <c r="I338">
        <v>0</v>
      </c>
      <c r="J338">
        <v>0</v>
      </c>
    </row>
    <row r="339" spans="1:10" x14ac:dyDescent="0.25">
      <c r="A339" t="s">
        <v>631</v>
      </c>
      <c r="B339" t="s">
        <v>632</v>
      </c>
      <c r="C339">
        <v>2</v>
      </c>
      <c r="D339">
        <v>248.52</v>
      </c>
      <c r="E339">
        <v>0</v>
      </c>
      <c r="F339">
        <v>0</v>
      </c>
      <c r="G339">
        <v>2</v>
      </c>
      <c r="H339">
        <v>248.52</v>
      </c>
      <c r="I339">
        <v>0</v>
      </c>
      <c r="J339">
        <v>0</v>
      </c>
    </row>
    <row r="340" spans="1:10" x14ac:dyDescent="0.25">
      <c r="A340" t="s">
        <v>701</v>
      </c>
      <c r="B340" t="s">
        <v>702</v>
      </c>
      <c r="C340">
        <v>1</v>
      </c>
      <c r="D340">
        <v>9.42</v>
      </c>
      <c r="E340">
        <v>0</v>
      </c>
      <c r="F340">
        <v>0</v>
      </c>
      <c r="G340">
        <v>1</v>
      </c>
      <c r="H340">
        <v>9.42</v>
      </c>
      <c r="I340">
        <v>0</v>
      </c>
      <c r="J340">
        <v>0</v>
      </c>
    </row>
    <row r="341" spans="1:10" x14ac:dyDescent="0.25">
      <c r="A341" t="s">
        <v>625</v>
      </c>
      <c r="B341" t="s">
        <v>626</v>
      </c>
      <c r="C341">
        <v>4</v>
      </c>
      <c r="D341">
        <v>394.93</v>
      </c>
      <c r="E341">
        <v>0</v>
      </c>
      <c r="F341">
        <v>0</v>
      </c>
      <c r="G341">
        <v>4</v>
      </c>
      <c r="H341">
        <v>394.93</v>
      </c>
      <c r="I341">
        <v>0</v>
      </c>
      <c r="J341">
        <v>0</v>
      </c>
    </row>
    <row r="342" spans="1:10" x14ac:dyDescent="0.25">
      <c r="A342" t="s">
        <v>665</v>
      </c>
      <c r="B342" t="s">
        <v>666</v>
      </c>
      <c r="C342">
        <v>11</v>
      </c>
      <c r="D342">
        <v>43.88</v>
      </c>
      <c r="E342">
        <v>0</v>
      </c>
      <c r="F342">
        <v>0</v>
      </c>
      <c r="G342">
        <v>11</v>
      </c>
      <c r="H342">
        <v>43.88</v>
      </c>
      <c r="I342">
        <v>0</v>
      </c>
      <c r="J342">
        <v>0</v>
      </c>
    </row>
    <row r="343" spans="1:10" x14ac:dyDescent="0.25">
      <c r="A343" t="s">
        <v>629</v>
      </c>
      <c r="B343" t="s">
        <v>630</v>
      </c>
      <c r="C343">
        <v>3</v>
      </c>
      <c r="D343">
        <v>327.74</v>
      </c>
      <c r="E343">
        <v>0</v>
      </c>
      <c r="F343">
        <v>0</v>
      </c>
      <c r="G343">
        <v>3</v>
      </c>
      <c r="H343">
        <v>327.74</v>
      </c>
      <c r="I343">
        <v>0</v>
      </c>
      <c r="J343">
        <v>0</v>
      </c>
    </row>
    <row r="344" spans="1:10" x14ac:dyDescent="0.25">
      <c r="A344" t="s">
        <v>605</v>
      </c>
      <c r="B344" t="s">
        <v>606</v>
      </c>
      <c r="C344">
        <v>223</v>
      </c>
      <c r="D344">
        <v>4458.79</v>
      </c>
      <c r="E344">
        <v>0</v>
      </c>
      <c r="F344">
        <v>0</v>
      </c>
      <c r="G344">
        <v>223</v>
      </c>
      <c r="H344">
        <v>4458.79</v>
      </c>
      <c r="I344">
        <v>0</v>
      </c>
      <c r="J344">
        <v>0</v>
      </c>
    </row>
    <row r="345" spans="1:10" x14ac:dyDescent="0.25">
      <c r="A345" t="s">
        <v>643</v>
      </c>
      <c r="B345" t="s">
        <v>644</v>
      </c>
      <c r="C345">
        <v>27</v>
      </c>
      <c r="D345">
        <v>141.77000000000001</v>
      </c>
      <c r="E345">
        <v>0</v>
      </c>
      <c r="F345">
        <v>0</v>
      </c>
      <c r="G345">
        <v>27</v>
      </c>
      <c r="H345">
        <v>141.77000000000001</v>
      </c>
      <c r="I345">
        <v>0</v>
      </c>
      <c r="J345">
        <v>0</v>
      </c>
    </row>
    <row r="346" spans="1:10" x14ac:dyDescent="0.25">
      <c r="A346" t="s">
        <v>599</v>
      </c>
      <c r="B346" t="s">
        <v>600</v>
      </c>
      <c r="C346">
        <v>1354</v>
      </c>
      <c r="D346">
        <v>9015.4900000000016</v>
      </c>
      <c r="E346">
        <v>0</v>
      </c>
      <c r="F346">
        <v>0</v>
      </c>
      <c r="G346">
        <v>1354</v>
      </c>
      <c r="H346">
        <v>9015.4900000000016</v>
      </c>
      <c r="I346">
        <v>0</v>
      </c>
      <c r="J346">
        <v>0</v>
      </c>
    </row>
    <row r="347" spans="1:10" x14ac:dyDescent="0.25">
      <c r="A347" t="s">
        <v>613</v>
      </c>
      <c r="B347" t="s">
        <v>614</v>
      </c>
      <c r="C347">
        <v>420</v>
      </c>
      <c r="D347">
        <v>2519.5199999999995</v>
      </c>
      <c r="E347">
        <v>0</v>
      </c>
      <c r="F347">
        <v>0</v>
      </c>
      <c r="G347">
        <v>420</v>
      </c>
      <c r="H347">
        <v>2519.5199999999995</v>
      </c>
      <c r="I347">
        <v>0</v>
      </c>
      <c r="J347">
        <v>0</v>
      </c>
    </row>
    <row r="348" spans="1:10" x14ac:dyDescent="0.25">
      <c r="A348" t="s">
        <v>601</v>
      </c>
      <c r="B348" t="s">
        <v>602</v>
      </c>
      <c r="C348">
        <v>327</v>
      </c>
      <c r="D348">
        <v>8420.6</v>
      </c>
      <c r="E348">
        <v>0</v>
      </c>
      <c r="F348">
        <v>0</v>
      </c>
      <c r="G348">
        <v>327</v>
      </c>
      <c r="H348">
        <v>8420.6</v>
      </c>
      <c r="I348">
        <v>0</v>
      </c>
      <c r="J348">
        <v>0</v>
      </c>
    </row>
    <row r="349" spans="1:10" x14ac:dyDescent="0.25">
      <c r="A349" t="s">
        <v>603</v>
      </c>
      <c r="B349" t="s">
        <v>604</v>
      </c>
      <c r="C349">
        <v>496</v>
      </c>
      <c r="D349">
        <v>7072.46</v>
      </c>
      <c r="E349">
        <v>0</v>
      </c>
      <c r="F349">
        <v>0</v>
      </c>
      <c r="G349">
        <v>496</v>
      </c>
      <c r="H349">
        <v>7072.46</v>
      </c>
      <c r="I349">
        <v>0</v>
      </c>
      <c r="J349">
        <v>0</v>
      </c>
    </row>
    <row r="350" spans="1:10" x14ac:dyDescent="0.25">
      <c r="A350" t="s">
        <v>637</v>
      </c>
      <c r="B350" t="s">
        <v>638</v>
      </c>
      <c r="C350">
        <v>5</v>
      </c>
      <c r="D350">
        <v>317.76</v>
      </c>
      <c r="E350">
        <v>0</v>
      </c>
      <c r="F350">
        <v>0</v>
      </c>
      <c r="G350">
        <v>5</v>
      </c>
      <c r="H350">
        <v>317.76</v>
      </c>
      <c r="I350">
        <v>0</v>
      </c>
      <c r="J350">
        <v>0</v>
      </c>
    </row>
    <row r="351" spans="1:10" x14ac:dyDescent="0.25">
      <c r="A351" t="s">
        <v>615</v>
      </c>
      <c r="B351" t="s">
        <v>616</v>
      </c>
      <c r="C351">
        <v>32</v>
      </c>
      <c r="D351">
        <v>1323.3799999999999</v>
      </c>
      <c r="E351">
        <v>0</v>
      </c>
      <c r="F351">
        <v>0</v>
      </c>
      <c r="G351">
        <v>32</v>
      </c>
      <c r="H351">
        <v>1323.3799999999999</v>
      </c>
      <c r="I351">
        <v>0</v>
      </c>
      <c r="J351">
        <v>0</v>
      </c>
    </row>
    <row r="352" spans="1:10" x14ac:dyDescent="0.25">
      <c r="A352" t="s">
        <v>633</v>
      </c>
      <c r="B352" t="s">
        <v>634</v>
      </c>
      <c r="C352">
        <v>4</v>
      </c>
      <c r="D352">
        <v>228.9</v>
      </c>
      <c r="E352">
        <v>0</v>
      </c>
      <c r="F352">
        <v>0</v>
      </c>
      <c r="G352">
        <v>4</v>
      </c>
      <c r="H352">
        <v>228.9</v>
      </c>
      <c r="I352">
        <v>0</v>
      </c>
      <c r="J352">
        <v>0</v>
      </c>
    </row>
    <row r="353" spans="1:10" x14ac:dyDescent="0.25">
      <c r="A353" t="s">
        <v>717</v>
      </c>
      <c r="B353" t="s">
        <v>718</v>
      </c>
      <c r="C353">
        <v>0</v>
      </c>
      <c r="D353">
        <v>0</v>
      </c>
      <c r="E353">
        <v>25</v>
      </c>
      <c r="F353">
        <v>537.5</v>
      </c>
      <c r="G353">
        <v>25</v>
      </c>
      <c r="H353">
        <v>537.5</v>
      </c>
      <c r="I353">
        <v>0</v>
      </c>
      <c r="J353">
        <v>0</v>
      </c>
    </row>
    <row r="354" spans="1:10" x14ac:dyDescent="0.25">
      <c r="A354" t="s">
        <v>617</v>
      </c>
      <c r="B354" t="s">
        <v>618</v>
      </c>
      <c r="C354">
        <v>93</v>
      </c>
      <c r="D354">
        <v>1635.53</v>
      </c>
      <c r="E354">
        <v>29</v>
      </c>
      <c r="F354">
        <v>682.09999999999968</v>
      </c>
      <c r="G354">
        <v>122</v>
      </c>
      <c r="H354">
        <v>2317.6299999999997</v>
      </c>
      <c r="I354">
        <v>0</v>
      </c>
      <c r="J354">
        <v>0</v>
      </c>
    </row>
    <row r="355" spans="1:10" x14ac:dyDescent="0.25">
      <c r="A355" t="s">
        <v>729</v>
      </c>
      <c r="B355" t="s">
        <v>730</v>
      </c>
      <c r="C355">
        <v>-3</v>
      </c>
      <c r="D355">
        <v>-48.93</v>
      </c>
      <c r="E355">
        <v>56</v>
      </c>
      <c r="F355">
        <v>1299.4000000000003</v>
      </c>
      <c r="G355">
        <v>53</v>
      </c>
      <c r="H355">
        <v>1250.4700000000003</v>
      </c>
      <c r="I355">
        <v>0</v>
      </c>
      <c r="J355">
        <v>0</v>
      </c>
    </row>
    <row r="356" spans="1:10" x14ac:dyDescent="0.25">
      <c r="A356" t="s">
        <v>607</v>
      </c>
      <c r="B356" t="s">
        <v>608</v>
      </c>
      <c r="C356">
        <v>152</v>
      </c>
      <c r="D356">
        <v>6360.8</v>
      </c>
      <c r="E356">
        <v>0</v>
      </c>
      <c r="F356">
        <v>0</v>
      </c>
      <c r="G356">
        <v>152</v>
      </c>
      <c r="H356">
        <v>6360.8</v>
      </c>
      <c r="I356">
        <v>0</v>
      </c>
      <c r="J356">
        <v>0</v>
      </c>
    </row>
    <row r="357" spans="1:10" x14ac:dyDescent="0.25">
      <c r="A357" t="s">
        <v>597</v>
      </c>
      <c r="B357" t="s">
        <v>598</v>
      </c>
      <c r="C357">
        <v>425</v>
      </c>
      <c r="D357">
        <v>10531.95</v>
      </c>
      <c r="E357">
        <v>0</v>
      </c>
      <c r="F357">
        <v>0</v>
      </c>
      <c r="G357">
        <v>425</v>
      </c>
      <c r="H357">
        <v>10531.95</v>
      </c>
      <c r="I357">
        <v>0</v>
      </c>
      <c r="J357">
        <v>0</v>
      </c>
    </row>
    <row r="358" spans="1:10" x14ac:dyDescent="0.25">
      <c r="A358" t="s">
        <v>17959</v>
      </c>
      <c r="B358" t="s">
        <v>17956</v>
      </c>
      <c r="C358">
        <v>15469</v>
      </c>
      <c r="D358">
        <v>257741.07000000007</v>
      </c>
      <c r="E358">
        <v>4616</v>
      </c>
      <c r="F358">
        <v>135835.27000000054</v>
      </c>
      <c r="G358">
        <v>20085</v>
      </c>
      <c r="H358">
        <v>393576.34000000061</v>
      </c>
      <c r="I358">
        <v>39365</v>
      </c>
      <c r="J358">
        <v>612405.58000000019</v>
      </c>
    </row>
    <row r="359" spans="1:10" x14ac:dyDescent="0.25">
      <c r="A359" t="s">
        <v>17956</v>
      </c>
      <c r="C359">
        <v>30938</v>
      </c>
      <c r="D359">
        <v>515482.14000000013</v>
      </c>
      <c r="E359">
        <v>9231</v>
      </c>
      <c r="F359">
        <v>271541.54000000108</v>
      </c>
      <c r="G359">
        <v>40169</v>
      </c>
      <c r="H359">
        <v>787023.6800000011</v>
      </c>
      <c r="I359">
        <v>78730</v>
      </c>
      <c r="J359">
        <v>1224811.1600000004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0AA5-1409-48FB-A3C3-1E7CBE89E8D8}">
  <dimension ref="A1:N356"/>
  <sheetViews>
    <sheetView tabSelected="1" workbookViewId="0">
      <pane ySplit="1" topLeftCell="A2" activePane="bottomLeft" state="frozen"/>
      <selection pane="bottomLeft" activeCell="C1" sqref="A1:XFD2"/>
    </sheetView>
  </sheetViews>
  <sheetFormatPr defaultRowHeight="15" x14ac:dyDescent="0.25"/>
  <cols>
    <col min="1" max="1" width="14.28515625" customWidth="1"/>
    <col min="2" max="2" width="20.140625" customWidth="1"/>
    <col min="3" max="3" width="22" customWidth="1"/>
    <col min="4" max="4" width="25.28515625" style="10" customWidth="1"/>
    <col min="5" max="5" width="20" customWidth="1"/>
    <col min="6" max="6" width="23" style="27" customWidth="1"/>
    <col min="7" max="7" width="31.42578125" style="11" customWidth="1"/>
    <col min="8" max="8" width="23.5703125" customWidth="1"/>
    <col min="9" max="9" width="28.42578125" style="27" customWidth="1"/>
    <col min="10" max="10" width="16.140625" bestFit="1" customWidth="1"/>
    <col min="11" max="11" width="21.85546875" style="27" bestFit="1" customWidth="1"/>
    <col min="12" max="12" width="16.42578125" bestFit="1" customWidth="1"/>
    <col min="13" max="13" width="16.7109375" style="20" bestFit="1" customWidth="1"/>
    <col min="14" max="14" width="18.85546875" style="11" bestFit="1" customWidth="1"/>
  </cols>
  <sheetData>
    <row r="1" spans="1:14" x14ac:dyDescent="0.25">
      <c r="A1" s="9" t="s">
        <v>7</v>
      </c>
      <c r="B1" s="28" t="s">
        <v>17962</v>
      </c>
      <c r="C1" s="8" t="s">
        <v>17963</v>
      </c>
      <c r="D1" s="5" t="s">
        <v>17964</v>
      </c>
      <c r="E1" s="8" t="s">
        <v>17971</v>
      </c>
      <c r="F1" s="5" t="s">
        <v>17972</v>
      </c>
      <c r="G1" s="6" t="s">
        <v>17965</v>
      </c>
      <c r="H1" s="8" t="s">
        <v>17973</v>
      </c>
      <c r="I1" s="5" t="s">
        <v>17974</v>
      </c>
      <c r="J1" s="8" t="s">
        <v>17966</v>
      </c>
      <c r="K1" s="5" t="s">
        <v>17967</v>
      </c>
      <c r="L1" s="7" t="s">
        <v>17968</v>
      </c>
      <c r="M1" s="21" t="s">
        <v>17969</v>
      </c>
      <c r="N1" s="6" t="s">
        <v>17970</v>
      </c>
    </row>
    <row r="2" spans="1:14" x14ac:dyDescent="0.25">
      <c r="A2" s="12" t="s">
        <v>215</v>
      </c>
      <c r="B2" t="s">
        <v>216</v>
      </c>
      <c r="C2" s="14">
        <v>1117</v>
      </c>
      <c r="D2" s="24">
        <v>16410.86</v>
      </c>
      <c r="E2" s="12">
        <f>VLOOKUP(A2,s_02_2024!E:G,2,FALSE)</f>
        <v>1</v>
      </c>
      <c r="F2" s="25">
        <f>VLOOKUP(A2,s_02_2024!E:G,3,FALSE)</f>
        <v>19.899999999999999</v>
      </c>
      <c r="G2" s="15">
        <f>F2/I2</f>
        <v>1.2111430025147953E-3</v>
      </c>
      <c r="H2" s="12">
        <f>E2+C2</f>
        <v>1118</v>
      </c>
      <c r="I2" s="25">
        <f>F2+D2</f>
        <v>16430.760000000002</v>
      </c>
      <c r="J2" s="12">
        <f>VLOOKUP(A2,v_02_2023!A:D,3,FALSE)</f>
        <v>31</v>
      </c>
      <c r="K2" s="25">
        <f>VLOOKUP(A2,v_02_2023!A:D,4,FALSE)</f>
        <v>404.70000000000005</v>
      </c>
      <c r="L2" s="12">
        <f>H2-J2</f>
        <v>1087</v>
      </c>
      <c r="M2" s="22">
        <f>I2-K2</f>
        <v>16026.060000000001</v>
      </c>
      <c r="N2" s="16">
        <f>M2/K2</f>
        <v>39.599851742031134</v>
      </c>
    </row>
    <row r="3" spans="1:14" x14ac:dyDescent="0.25">
      <c r="A3" s="12" t="s">
        <v>329</v>
      </c>
      <c r="B3" t="s">
        <v>330</v>
      </c>
      <c r="C3" s="12">
        <v>2</v>
      </c>
      <c r="D3" s="25">
        <v>22.85</v>
      </c>
      <c r="E3" s="12">
        <v>0</v>
      </c>
      <c r="F3" s="25">
        <v>0</v>
      </c>
      <c r="G3" s="15">
        <f t="shared" ref="G3:G66" si="0">F3/I3</f>
        <v>0</v>
      </c>
      <c r="H3" s="12">
        <f t="shared" ref="H3:H66" si="1">E3+C3</f>
        <v>2</v>
      </c>
      <c r="I3" s="25">
        <f t="shared" ref="I3:I66" si="2">F3+D3</f>
        <v>22.85</v>
      </c>
      <c r="J3" s="12">
        <f>VLOOKUP(A3,v_02_2023!A:D,3,FALSE)</f>
        <v>2</v>
      </c>
      <c r="K3" s="25">
        <f>VLOOKUP(A3,v_02_2023!A:D,4,FALSE)</f>
        <v>35.729999999999997</v>
      </c>
      <c r="L3" s="12">
        <f t="shared" ref="L3:L66" si="3">H3-J3</f>
        <v>0</v>
      </c>
      <c r="M3" s="22">
        <f t="shared" ref="M3:M66" si="4">I3-K3</f>
        <v>-12.879999999999995</v>
      </c>
      <c r="N3" s="16">
        <f t="shared" ref="N3:N65" si="5">M3/K3</f>
        <v>-0.36048138818919667</v>
      </c>
    </row>
    <row r="4" spans="1:14" x14ac:dyDescent="0.25">
      <c r="A4" s="12" t="s">
        <v>140</v>
      </c>
      <c r="B4" t="s">
        <v>141</v>
      </c>
      <c r="C4" s="12">
        <v>23</v>
      </c>
      <c r="D4" s="25">
        <v>131.27000000000001</v>
      </c>
      <c r="E4" s="12">
        <v>0</v>
      </c>
      <c r="F4" s="25">
        <v>0</v>
      </c>
      <c r="G4" s="15">
        <f t="shared" si="0"/>
        <v>0</v>
      </c>
      <c r="H4" s="12">
        <f t="shared" si="1"/>
        <v>23</v>
      </c>
      <c r="I4" s="25">
        <f t="shared" si="2"/>
        <v>131.27000000000001</v>
      </c>
      <c r="J4" s="12">
        <f>VLOOKUP(A4,v_02_2023!A:D,3,FALSE)</f>
        <v>198</v>
      </c>
      <c r="K4" s="25">
        <f>VLOOKUP(A4,v_02_2023!A:D,4,FALSE)</f>
        <v>1106.56</v>
      </c>
      <c r="L4" s="12">
        <f t="shared" si="3"/>
        <v>-175</v>
      </c>
      <c r="M4" s="22">
        <f t="shared" si="4"/>
        <v>-975.29</v>
      </c>
      <c r="N4" s="16">
        <f t="shared" si="5"/>
        <v>-0.8813710960092539</v>
      </c>
    </row>
    <row r="5" spans="1:14" x14ac:dyDescent="0.25">
      <c r="A5" s="12" t="s">
        <v>95</v>
      </c>
      <c r="B5" t="s">
        <v>96</v>
      </c>
      <c r="C5" s="12">
        <v>0</v>
      </c>
      <c r="D5" s="25">
        <v>0</v>
      </c>
      <c r="E5" s="12">
        <f>VLOOKUP(A5,s_02_2024!E:G,2,FALSE)</f>
        <v>36</v>
      </c>
      <c r="F5" s="25">
        <f>VLOOKUP(A5,s_02_2024!E:G,3,FALSE)</f>
        <v>1151.9099999999999</v>
      </c>
      <c r="G5" s="15">
        <f t="shared" si="0"/>
        <v>1</v>
      </c>
      <c r="H5" s="12">
        <f t="shared" si="1"/>
        <v>36</v>
      </c>
      <c r="I5" s="25">
        <f t="shared" si="2"/>
        <v>1151.9099999999999</v>
      </c>
      <c r="J5" s="12">
        <f>VLOOKUP(A5,v_02_2023!A:D,3,FALSE)</f>
        <v>195</v>
      </c>
      <c r="K5" s="25">
        <f>VLOOKUP(A5,v_02_2023!A:D,4,FALSE)</f>
        <v>4239.5800000000008</v>
      </c>
      <c r="L5" s="12">
        <f t="shared" si="3"/>
        <v>-159</v>
      </c>
      <c r="M5" s="22">
        <f t="shared" si="4"/>
        <v>-3087.670000000001</v>
      </c>
      <c r="N5" s="16">
        <f t="shared" si="5"/>
        <v>-0.72829619915180288</v>
      </c>
    </row>
    <row r="6" spans="1:14" x14ac:dyDescent="0.25">
      <c r="A6" s="12" t="s">
        <v>667</v>
      </c>
      <c r="B6" t="s">
        <v>668</v>
      </c>
      <c r="C6" s="12">
        <v>1</v>
      </c>
      <c r="D6" s="25">
        <v>41.24</v>
      </c>
      <c r="E6" s="12">
        <v>0</v>
      </c>
      <c r="F6" s="25">
        <v>0</v>
      </c>
      <c r="G6" s="15">
        <f t="shared" si="0"/>
        <v>0</v>
      </c>
      <c r="H6" s="12">
        <f t="shared" si="1"/>
        <v>1</v>
      </c>
      <c r="I6" s="25">
        <f t="shared" si="2"/>
        <v>41.24</v>
      </c>
      <c r="J6" s="12">
        <v>0</v>
      </c>
      <c r="K6" s="25">
        <v>0</v>
      </c>
      <c r="L6" s="12">
        <f t="shared" si="3"/>
        <v>1</v>
      </c>
      <c r="M6" s="22">
        <f t="shared" si="4"/>
        <v>41.24</v>
      </c>
      <c r="N6" s="16"/>
    </row>
    <row r="7" spans="1:14" x14ac:dyDescent="0.25">
      <c r="A7" s="12" t="s">
        <v>357</v>
      </c>
      <c r="B7" t="s">
        <v>358</v>
      </c>
      <c r="C7" s="12">
        <v>0</v>
      </c>
      <c r="D7" s="25">
        <v>0</v>
      </c>
      <c r="E7" s="12">
        <v>0</v>
      </c>
      <c r="F7" s="25">
        <v>0</v>
      </c>
      <c r="G7" s="15"/>
      <c r="H7" s="12">
        <f t="shared" si="1"/>
        <v>0</v>
      </c>
      <c r="I7" s="25">
        <f t="shared" si="2"/>
        <v>0</v>
      </c>
      <c r="J7" s="12">
        <f>VLOOKUP(A7,v_02_2023!A:D,3,FALSE)</f>
        <v>5</v>
      </c>
      <c r="K7" s="25">
        <f>VLOOKUP(A7,v_02_2023!A:D,4,FALSE)</f>
        <v>32.25</v>
      </c>
      <c r="L7" s="12">
        <f t="shared" si="3"/>
        <v>-5</v>
      </c>
      <c r="M7" s="22">
        <f t="shared" si="4"/>
        <v>-32.25</v>
      </c>
      <c r="N7" s="16">
        <f t="shared" si="5"/>
        <v>-1</v>
      </c>
    </row>
    <row r="8" spans="1:14" x14ac:dyDescent="0.25">
      <c r="A8" s="12" t="s">
        <v>727</v>
      </c>
      <c r="B8" t="s">
        <v>728</v>
      </c>
      <c r="C8" s="12">
        <v>0</v>
      </c>
      <c r="D8" s="25">
        <v>0</v>
      </c>
      <c r="E8" s="12">
        <v>0</v>
      </c>
      <c r="F8" s="25">
        <v>0</v>
      </c>
      <c r="G8" s="15"/>
      <c r="H8" s="12">
        <f t="shared" si="1"/>
        <v>0</v>
      </c>
      <c r="I8" s="25">
        <f t="shared" si="2"/>
        <v>0</v>
      </c>
      <c r="J8" s="12">
        <v>0</v>
      </c>
      <c r="K8" s="25">
        <v>0</v>
      </c>
      <c r="L8" s="12">
        <f t="shared" si="3"/>
        <v>0</v>
      </c>
      <c r="M8" s="22">
        <f t="shared" si="4"/>
        <v>0</v>
      </c>
      <c r="N8" s="16"/>
    </row>
    <row r="9" spans="1:14" x14ac:dyDescent="0.25">
      <c r="A9" s="12" t="s">
        <v>303</v>
      </c>
      <c r="B9" t="s">
        <v>304</v>
      </c>
      <c r="C9" s="12">
        <v>3</v>
      </c>
      <c r="D9" s="25">
        <v>61.3</v>
      </c>
      <c r="E9" s="12">
        <v>0</v>
      </c>
      <c r="F9" s="25">
        <v>0</v>
      </c>
      <c r="G9" s="15">
        <f t="shared" si="0"/>
        <v>0</v>
      </c>
      <c r="H9" s="12">
        <f t="shared" si="1"/>
        <v>3</v>
      </c>
      <c r="I9" s="25">
        <f t="shared" si="2"/>
        <v>61.3</v>
      </c>
      <c r="J9" s="12">
        <f>VLOOKUP(A9,v_02_2023!A:D,3,FALSE)</f>
        <v>4</v>
      </c>
      <c r="K9" s="25">
        <f>VLOOKUP(A9,v_02_2023!A:D,4,FALSE)</f>
        <v>69.7</v>
      </c>
      <c r="L9" s="12">
        <f t="shared" si="3"/>
        <v>-1</v>
      </c>
      <c r="M9" s="22">
        <f t="shared" si="4"/>
        <v>-8.4000000000000057</v>
      </c>
      <c r="N9" s="16">
        <f t="shared" si="5"/>
        <v>-0.12051649928263997</v>
      </c>
    </row>
    <row r="10" spans="1:14" x14ac:dyDescent="0.25">
      <c r="A10" s="12" t="s">
        <v>305</v>
      </c>
      <c r="B10" t="s">
        <v>306</v>
      </c>
      <c r="C10" s="12">
        <v>3</v>
      </c>
      <c r="D10" s="25">
        <v>73.53</v>
      </c>
      <c r="E10" s="12">
        <v>0</v>
      </c>
      <c r="F10" s="25">
        <v>0</v>
      </c>
      <c r="G10" s="15">
        <f t="shared" si="0"/>
        <v>0</v>
      </c>
      <c r="H10" s="12">
        <f t="shared" si="1"/>
        <v>3</v>
      </c>
      <c r="I10" s="25">
        <f t="shared" si="2"/>
        <v>73.53</v>
      </c>
      <c r="J10" s="12">
        <f>VLOOKUP(A10,v_02_2023!A:D,3,FALSE)</f>
        <v>2</v>
      </c>
      <c r="K10" s="25">
        <f>VLOOKUP(A10,v_02_2023!A:D,4,FALSE)</f>
        <v>49.02</v>
      </c>
      <c r="L10" s="12">
        <f t="shared" si="3"/>
        <v>1</v>
      </c>
      <c r="M10" s="22">
        <f t="shared" si="4"/>
        <v>24.509999999999998</v>
      </c>
      <c r="N10" s="16">
        <f t="shared" si="5"/>
        <v>0.49999999999999994</v>
      </c>
    </row>
    <row r="11" spans="1:14" x14ac:dyDescent="0.25">
      <c r="A11" s="12" t="s">
        <v>73</v>
      </c>
      <c r="B11" t="s">
        <v>74</v>
      </c>
      <c r="C11" s="12">
        <v>424</v>
      </c>
      <c r="D11" s="25">
        <v>7577.95</v>
      </c>
      <c r="E11" s="12">
        <v>0</v>
      </c>
      <c r="F11" s="25">
        <v>0</v>
      </c>
      <c r="G11" s="15">
        <f t="shared" si="0"/>
        <v>0</v>
      </c>
      <c r="H11" s="12">
        <f t="shared" si="1"/>
        <v>424</v>
      </c>
      <c r="I11" s="25">
        <f t="shared" si="2"/>
        <v>7577.95</v>
      </c>
      <c r="J11" s="12">
        <f>VLOOKUP(A11,v_02_2023!A:D,3,FALSE)</f>
        <v>374</v>
      </c>
      <c r="K11" s="25">
        <f>VLOOKUP(A11,v_02_2023!A:D,4,FALSE)</f>
        <v>6370.16</v>
      </c>
      <c r="L11" s="12">
        <f t="shared" si="3"/>
        <v>50</v>
      </c>
      <c r="M11" s="22">
        <f t="shared" si="4"/>
        <v>1207.79</v>
      </c>
      <c r="N11" s="16">
        <f t="shared" si="5"/>
        <v>0.18960120310949805</v>
      </c>
    </row>
    <row r="12" spans="1:14" x14ac:dyDescent="0.25">
      <c r="A12" s="12" t="s">
        <v>25</v>
      </c>
      <c r="B12" t="s">
        <v>26</v>
      </c>
      <c r="C12" s="12">
        <v>1</v>
      </c>
      <c r="D12" s="25">
        <v>27.03</v>
      </c>
      <c r="E12" s="12">
        <f>VLOOKUP(A12,s_02_2024!E:G,2,FALSE)</f>
        <v>96</v>
      </c>
      <c r="F12" s="25">
        <f>VLOOKUP(A12,s_02_2024!E:G,3,FALSE)</f>
        <v>2882.4000000000051</v>
      </c>
      <c r="G12" s="15">
        <f t="shared" si="0"/>
        <v>0.99070952042152582</v>
      </c>
      <c r="H12" s="12">
        <f t="shared" si="1"/>
        <v>97</v>
      </c>
      <c r="I12" s="25">
        <f t="shared" si="2"/>
        <v>2909.4300000000053</v>
      </c>
      <c r="J12" s="12">
        <f>VLOOKUP(A12,v_02_2023!A:D,3,FALSE)</f>
        <v>529</v>
      </c>
      <c r="K12" s="25">
        <f>VLOOKUP(A12,v_02_2023!A:D,4,FALSE)</f>
        <v>10857.32</v>
      </c>
      <c r="L12" s="12">
        <f t="shared" si="3"/>
        <v>-432</v>
      </c>
      <c r="M12" s="22">
        <f t="shared" si="4"/>
        <v>-7947.889999999994</v>
      </c>
      <c r="N12" s="16">
        <f t="shared" si="5"/>
        <v>-0.73203055634355385</v>
      </c>
    </row>
    <row r="13" spans="1:14" x14ac:dyDescent="0.25">
      <c r="A13" s="12" t="s">
        <v>301</v>
      </c>
      <c r="B13" t="s">
        <v>302</v>
      </c>
      <c r="C13" s="12">
        <v>3</v>
      </c>
      <c r="D13" s="25">
        <v>147.35</v>
      </c>
      <c r="E13" s="12">
        <v>0</v>
      </c>
      <c r="F13" s="25">
        <v>0</v>
      </c>
      <c r="G13" s="15">
        <f t="shared" si="0"/>
        <v>0</v>
      </c>
      <c r="H13" s="12">
        <f t="shared" si="1"/>
        <v>3</v>
      </c>
      <c r="I13" s="25">
        <f t="shared" si="2"/>
        <v>147.35</v>
      </c>
      <c r="J13" s="12">
        <f>VLOOKUP(A13,v_02_2023!A:D,3,FALSE)</f>
        <v>1</v>
      </c>
      <c r="K13" s="25">
        <f>VLOOKUP(A13,v_02_2023!A:D,4,FALSE)</f>
        <v>53.22</v>
      </c>
      <c r="L13" s="12">
        <f t="shared" si="3"/>
        <v>2</v>
      </c>
      <c r="M13" s="22">
        <f t="shared" si="4"/>
        <v>94.13</v>
      </c>
      <c r="N13" s="16">
        <f t="shared" si="5"/>
        <v>1.7686959789552799</v>
      </c>
    </row>
    <row r="14" spans="1:14" x14ac:dyDescent="0.25">
      <c r="A14" s="12" t="s">
        <v>337</v>
      </c>
      <c r="B14" t="s">
        <v>338</v>
      </c>
      <c r="C14" s="12">
        <v>1</v>
      </c>
      <c r="D14" s="25">
        <v>10.57</v>
      </c>
      <c r="E14" s="12">
        <v>0</v>
      </c>
      <c r="F14" s="25">
        <v>0</v>
      </c>
      <c r="G14" s="15">
        <f t="shared" si="0"/>
        <v>0</v>
      </c>
      <c r="H14" s="12">
        <f t="shared" si="1"/>
        <v>1</v>
      </c>
      <c r="I14" s="25">
        <f t="shared" si="2"/>
        <v>10.57</v>
      </c>
      <c r="J14" s="12">
        <f>VLOOKUP(A14,v_02_2023!A:D,3,FALSE)</f>
        <v>3</v>
      </c>
      <c r="K14" s="25">
        <f>VLOOKUP(A14,v_02_2023!A:D,4,FALSE)</f>
        <v>31.71</v>
      </c>
      <c r="L14" s="12">
        <f t="shared" si="3"/>
        <v>-2</v>
      </c>
      <c r="M14" s="22">
        <f t="shared" si="4"/>
        <v>-21.14</v>
      </c>
      <c r="N14" s="16">
        <f t="shared" si="5"/>
        <v>-0.66666666666666663</v>
      </c>
    </row>
    <row r="15" spans="1:14" x14ac:dyDescent="0.25">
      <c r="A15" s="12" t="s">
        <v>81</v>
      </c>
      <c r="B15" t="s">
        <v>82</v>
      </c>
      <c r="C15" s="12">
        <v>24</v>
      </c>
      <c r="D15" s="25">
        <v>784.8</v>
      </c>
      <c r="E15" s="12">
        <v>0</v>
      </c>
      <c r="F15" s="25">
        <v>0</v>
      </c>
      <c r="G15" s="15">
        <f t="shared" si="0"/>
        <v>0</v>
      </c>
      <c r="H15" s="12">
        <f t="shared" si="1"/>
        <v>24</v>
      </c>
      <c r="I15" s="25">
        <f t="shared" si="2"/>
        <v>784.8</v>
      </c>
      <c r="J15" s="12">
        <f>VLOOKUP(A15,v_02_2023!A:D,3,FALSE)</f>
        <v>103</v>
      </c>
      <c r="K15" s="25">
        <f>VLOOKUP(A15,v_02_2023!A:D,4,FALSE)</f>
        <v>2946.83</v>
      </c>
      <c r="L15" s="12">
        <f t="shared" si="3"/>
        <v>-79</v>
      </c>
      <c r="M15" s="22">
        <f t="shared" si="4"/>
        <v>-2162.0299999999997</v>
      </c>
      <c r="N15" s="16">
        <f t="shared" si="5"/>
        <v>-0.73367992045689767</v>
      </c>
    </row>
    <row r="16" spans="1:14" x14ac:dyDescent="0.25">
      <c r="A16" s="12" t="s">
        <v>705</v>
      </c>
      <c r="B16" t="s">
        <v>706</v>
      </c>
      <c r="C16" s="12">
        <v>1</v>
      </c>
      <c r="D16" s="25">
        <v>6.73</v>
      </c>
      <c r="E16" s="12">
        <v>0</v>
      </c>
      <c r="F16" s="25">
        <v>0</v>
      </c>
      <c r="G16" s="15">
        <f t="shared" si="0"/>
        <v>0</v>
      </c>
      <c r="H16" s="12">
        <f t="shared" si="1"/>
        <v>1</v>
      </c>
      <c r="I16" s="25">
        <f t="shared" si="2"/>
        <v>6.73</v>
      </c>
      <c r="J16" s="12">
        <v>0</v>
      </c>
      <c r="K16" s="25">
        <v>0</v>
      </c>
      <c r="L16" s="12">
        <f t="shared" si="3"/>
        <v>1</v>
      </c>
      <c r="M16" s="22">
        <f t="shared" si="4"/>
        <v>6.73</v>
      </c>
      <c r="N16" s="16"/>
    </row>
    <row r="17" spans="1:14" x14ac:dyDescent="0.25">
      <c r="A17" s="12" t="s">
        <v>707</v>
      </c>
      <c r="B17" t="s">
        <v>708</v>
      </c>
      <c r="C17" s="12">
        <v>1</v>
      </c>
      <c r="D17" s="25">
        <v>4.83</v>
      </c>
      <c r="E17" s="12">
        <v>0</v>
      </c>
      <c r="F17" s="25">
        <v>0</v>
      </c>
      <c r="G17" s="15">
        <f t="shared" si="0"/>
        <v>0</v>
      </c>
      <c r="H17" s="12">
        <f t="shared" si="1"/>
        <v>1</v>
      </c>
      <c r="I17" s="25">
        <f t="shared" si="2"/>
        <v>4.83</v>
      </c>
      <c r="J17" s="12">
        <v>0</v>
      </c>
      <c r="K17" s="25">
        <v>0</v>
      </c>
      <c r="L17" s="12">
        <f t="shared" si="3"/>
        <v>1</v>
      </c>
      <c r="M17" s="22">
        <f t="shared" si="4"/>
        <v>4.83</v>
      </c>
      <c r="N17" s="16"/>
    </row>
    <row r="18" spans="1:14" x14ac:dyDescent="0.25">
      <c r="A18" s="12" t="s">
        <v>689</v>
      </c>
      <c r="B18" t="s">
        <v>690</v>
      </c>
      <c r="C18" s="12">
        <v>1</v>
      </c>
      <c r="D18" s="25">
        <v>16.309999999999999</v>
      </c>
      <c r="E18" s="12">
        <v>0</v>
      </c>
      <c r="F18" s="25">
        <v>0</v>
      </c>
      <c r="G18" s="15">
        <f t="shared" si="0"/>
        <v>0</v>
      </c>
      <c r="H18" s="12">
        <f t="shared" si="1"/>
        <v>1</v>
      </c>
      <c r="I18" s="25">
        <f t="shared" si="2"/>
        <v>16.309999999999999</v>
      </c>
      <c r="J18" s="12">
        <v>0</v>
      </c>
      <c r="K18" s="25">
        <v>0</v>
      </c>
      <c r="L18" s="12">
        <f t="shared" si="3"/>
        <v>1</v>
      </c>
      <c r="M18" s="22">
        <f t="shared" si="4"/>
        <v>16.309999999999999</v>
      </c>
      <c r="N18" s="16"/>
    </row>
    <row r="19" spans="1:14" x14ac:dyDescent="0.25">
      <c r="A19" s="12" t="s">
        <v>55</v>
      </c>
      <c r="B19" t="s">
        <v>56</v>
      </c>
      <c r="C19" s="12">
        <v>293</v>
      </c>
      <c r="D19" s="25">
        <v>4779.6299999999992</v>
      </c>
      <c r="E19" s="12">
        <f>VLOOKUP(A19,s_02_2024!E:G,2,FALSE)</f>
        <v>7</v>
      </c>
      <c r="F19" s="25">
        <f>VLOOKUP(A19,s_02_2024!E:G,3,FALSE)</f>
        <v>155.61000000000001</v>
      </c>
      <c r="G19" s="15">
        <f t="shared" si="0"/>
        <v>3.1530381501203596E-2</v>
      </c>
      <c r="H19" s="12">
        <f t="shared" si="1"/>
        <v>300</v>
      </c>
      <c r="I19" s="25">
        <f t="shared" si="2"/>
        <v>4935.2399999999989</v>
      </c>
      <c r="J19" s="12">
        <f>VLOOKUP(A19,v_02_2023!A:D,3,FALSE)</f>
        <v>468</v>
      </c>
      <c r="K19" s="25">
        <f>VLOOKUP(A19,v_02_2023!A:D,4,FALSE)</f>
        <v>7132.71</v>
      </c>
      <c r="L19" s="12">
        <f t="shared" si="3"/>
        <v>-168</v>
      </c>
      <c r="M19" s="22">
        <f t="shared" si="4"/>
        <v>-2197.4700000000012</v>
      </c>
      <c r="N19" s="16">
        <f t="shared" si="5"/>
        <v>-0.30808346336806081</v>
      </c>
    </row>
    <row r="20" spans="1:14" x14ac:dyDescent="0.25">
      <c r="A20" s="12" t="s">
        <v>699</v>
      </c>
      <c r="B20" t="s">
        <v>700</v>
      </c>
      <c r="C20" s="12">
        <v>1</v>
      </c>
      <c r="D20" s="25">
        <v>9.5399999999999991</v>
      </c>
      <c r="E20" s="12">
        <v>0</v>
      </c>
      <c r="F20" s="25">
        <v>0</v>
      </c>
      <c r="G20" s="15">
        <f t="shared" si="0"/>
        <v>0</v>
      </c>
      <c r="H20" s="12">
        <f t="shared" si="1"/>
        <v>1</v>
      </c>
      <c r="I20" s="25">
        <f t="shared" si="2"/>
        <v>9.5399999999999991</v>
      </c>
      <c r="J20" s="12">
        <v>0</v>
      </c>
      <c r="K20" s="25">
        <v>0</v>
      </c>
      <c r="L20" s="12">
        <f t="shared" si="3"/>
        <v>1</v>
      </c>
      <c r="M20" s="22">
        <f t="shared" si="4"/>
        <v>9.5399999999999991</v>
      </c>
      <c r="N20" s="16"/>
    </row>
    <row r="21" spans="1:14" x14ac:dyDescent="0.25">
      <c r="A21" s="12" t="s">
        <v>697</v>
      </c>
      <c r="B21" t="s">
        <v>698</v>
      </c>
      <c r="C21" s="12">
        <v>2</v>
      </c>
      <c r="D21" s="25">
        <v>19.03</v>
      </c>
      <c r="E21" s="12">
        <v>0</v>
      </c>
      <c r="F21" s="25">
        <v>0</v>
      </c>
      <c r="G21" s="15">
        <f t="shared" si="0"/>
        <v>0</v>
      </c>
      <c r="H21" s="12">
        <f t="shared" si="1"/>
        <v>2</v>
      </c>
      <c r="I21" s="25">
        <f t="shared" si="2"/>
        <v>19.03</v>
      </c>
      <c r="J21" s="12">
        <v>0</v>
      </c>
      <c r="K21" s="25">
        <v>0</v>
      </c>
      <c r="L21" s="12">
        <f t="shared" si="3"/>
        <v>2</v>
      </c>
      <c r="M21" s="22">
        <f t="shared" si="4"/>
        <v>19.03</v>
      </c>
      <c r="N21" s="16"/>
    </row>
    <row r="22" spans="1:14" x14ac:dyDescent="0.25">
      <c r="A22" s="12" t="s">
        <v>693</v>
      </c>
      <c r="B22" t="s">
        <v>694</v>
      </c>
      <c r="C22" s="12">
        <v>1</v>
      </c>
      <c r="D22" s="25">
        <v>11.39</v>
      </c>
      <c r="E22" s="12">
        <v>0</v>
      </c>
      <c r="F22" s="25">
        <v>0</v>
      </c>
      <c r="G22" s="15">
        <f t="shared" si="0"/>
        <v>0</v>
      </c>
      <c r="H22" s="12">
        <f t="shared" si="1"/>
        <v>1</v>
      </c>
      <c r="I22" s="25">
        <f t="shared" si="2"/>
        <v>11.39</v>
      </c>
      <c r="J22" s="12">
        <v>0</v>
      </c>
      <c r="K22" s="25">
        <v>0</v>
      </c>
      <c r="L22" s="12">
        <f t="shared" si="3"/>
        <v>1</v>
      </c>
      <c r="M22" s="22">
        <f t="shared" si="4"/>
        <v>11.39</v>
      </c>
      <c r="N22" s="16"/>
    </row>
    <row r="23" spans="1:14" x14ac:dyDescent="0.25">
      <c r="A23" s="12" t="s">
        <v>695</v>
      </c>
      <c r="B23" t="s">
        <v>696</v>
      </c>
      <c r="C23" s="12">
        <v>2</v>
      </c>
      <c r="D23" s="25">
        <v>10.81</v>
      </c>
      <c r="E23" s="12">
        <v>0</v>
      </c>
      <c r="F23" s="25">
        <v>0</v>
      </c>
      <c r="G23" s="15">
        <f t="shared" si="0"/>
        <v>0</v>
      </c>
      <c r="H23" s="12">
        <f t="shared" si="1"/>
        <v>2</v>
      </c>
      <c r="I23" s="25">
        <f t="shared" si="2"/>
        <v>10.81</v>
      </c>
      <c r="J23" s="12">
        <v>0</v>
      </c>
      <c r="K23" s="25">
        <v>0</v>
      </c>
      <c r="L23" s="12">
        <f t="shared" si="3"/>
        <v>2</v>
      </c>
      <c r="M23" s="22">
        <f t="shared" si="4"/>
        <v>10.81</v>
      </c>
      <c r="N23" s="16"/>
    </row>
    <row r="24" spans="1:14" x14ac:dyDescent="0.25">
      <c r="A24" s="12" t="s">
        <v>442</v>
      </c>
      <c r="B24" t="s">
        <v>443</v>
      </c>
      <c r="C24" s="12">
        <v>11</v>
      </c>
      <c r="D24" s="25">
        <v>244.89</v>
      </c>
      <c r="E24" s="12">
        <v>0</v>
      </c>
      <c r="F24" s="25">
        <v>0</v>
      </c>
      <c r="G24" s="15">
        <f t="shared" si="0"/>
        <v>0</v>
      </c>
      <c r="H24" s="12">
        <f t="shared" si="1"/>
        <v>11</v>
      </c>
      <c r="I24" s="25">
        <f t="shared" si="2"/>
        <v>244.89</v>
      </c>
      <c r="J24" s="12">
        <f>VLOOKUP(A24,v_02_2023!A:D,3,FALSE)</f>
        <v>42</v>
      </c>
      <c r="K24" s="25">
        <f>VLOOKUP(A24,v_02_2023!A:D,4,FALSE)</f>
        <v>878.33</v>
      </c>
      <c r="L24" s="12">
        <f t="shared" si="3"/>
        <v>-31</v>
      </c>
      <c r="M24" s="22">
        <f t="shared" si="4"/>
        <v>-633.44000000000005</v>
      </c>
      <c r="N24" s="16">
        <f t="shared" si="5"/>
        <v>-0.72118679767285643</v>
      </c>
    </row>
    <row r="25" spans="1:14" x14ac:dyDescent="0.25">
      <c r="A25" s="12" t="s">
        <v>505</v>
      </c>
      <c r="B25" t="s">
        <v>506</v>
      </c>
      <c r="C25" s="12">
        <v>1</v>
      </c>
      <c r="D25" s="25">
        <v>21.26</v>
      </c>
      <c r="E25" s="12">
        <f>VLOOKUP(A25,s_02_2024!E:G,2,FALSE)</f>
        <v>5</v>
      </c>
      <c r="F25" s="25">
        <f>VLOOKUP(A25,s_02_2024!E:G,3,FALSE)</f>
        <v>234.5</v>
      </c>
      <c r="G25" s="15">
        <f t="shared" si="0"/>
        <v>0.91687519549577734</v>
      </c>
      <c r="H25" s="12">
        <f t="shared" si="1"/>
        <v>6</v>
      </c>
      <c r="I25" s="25">
        <f t="shared" si="2"/>
        <v>255.76</v>
      </c>
      <c r="J25" s="12">
        <f>VLOOKUP(A25,v_02_2023!A:D,3,FALSE)</f>
        <v>2</v>
      </c>
      <c r="K25" s="25">
        <f>VLOOKUP(A25,v_02_2023!A:D,4,FALSE)</f>
        <v>70.34</v>
      </c>
      <c r="L25" s="12">
        <f t="shared" si="3"/>
        <v>4</v>
      </c>
      <c r="M25" s="22">
        <f t="shared" si="4"/>
        <v>185.42</v>
      </c>
      <c r="N25" s="16">
        <f t="shared" si="5"/>
        <v>2.6360534546488483</v>
      </c>
    </row>
    <row r="26" spans="1:14" x14ac:dyDescent="0.25">
      <c r="A26" s="12" t="s">
        <v>211</v>
      </c>
      <c r="B26" t="s">
        <v>212</v>
      </c>
      <c r="C26" s="12">
        <v>9</v>
      </c>
      <c r="D26" s="25">
        <v>891.66</v>
      </c>
      <c r="E26" s="12">
        <v>0</v>
      </c>
      <c r="F26" s="25">
        <v>0</v>
      </c>
      <c r="G26" s="15">
        <f t="shared" si="0"/>
        <v>0</v>
      </c>
      <c r="H26" s="12">
        <f t="shared" si="1"/>
        <v>9</v>
      </c>
      <c r="I26" s="25">
        <f t="shared" si="2"/>
        <v>891.66</v>
      </c>
      <c r="J26" s="12">
        <f>VLOOKUP(A26,v_02_2023!A:D,3,FALSE)</f>
        <v>7</v>
      </c>
      <c r="K26" s="25">
        <f>VLOOKUP(A26,v_02_2023!A:D,4,FALSE)</f>
        <v>566.9</v>
      </c>
      <c r="L26" s="12">
        <f t="shared" si="3"/>
        <v>2</v>
      </c>
      <c r="M26" s="22">
        <f t="shared" si="4"/>
        <v>324.76</v>
      </c>
      <c r="N26" s="16">
        <f t="shared" si="5"/>
        <v>0.57286999470806144</v>
      </c>
    </row>
    <row r="27" spans="1:14" x14ac:dyDescent="0.25">
      <c r="A27" s="12" t="s">
        <v>703</v>
      </c>
      <c r="B27" t="s">
        <v>704</v>
      </c>
      <c r="C27" s="12">
        <v>1</v>
      </c>
      <c r="D27" s="25">
        <v>9.1300000000000008</v>
      </c>
      <c r="E27" s="12">
        <v>0</v>
      </c>
      <c r="F27" s="25">
        <v>0</v>
      </c>
      <c r="G27" s="15">
        <f t="shared" si="0"/>
        <v>0</v>
      </c>
      <c r="H27" s="12">
        <f t="shared" si="1"/>
        <v>1</v>
      </c>
      <c r="I27" s="25">
        <f t="shared" si="2"/>
        <v>9.1300000000000008</v>
      </c>
      <c r="J27" s="12">
        <v>0</v>
      </c>
      <c r="K27" s="25">
        <v>0</v>
      </c>
      <c r="L27" s="12">
        <f t="shared" si="3"/>
        <v>1</v>
      </c>
      <c r="M27" s="22">
        <f t="shared" si="4"/>
        <v>9.1300000000000008</v>
      </c>
      <c r="N27" s="16"/>
    </row>
    <row r="28" spans="1:14" x14ac:dyDescent="0.25">
      <c r="A28" s="12" t="s">
        <v>339</v>
      </c>
      <c r="B28" t="s">
        <v>340</v>
      </c>
      <c r="C28" s="12">
        <v>3</v>
      </c>
      <c r="D28" s="25">
        <v>10.220000000000001</v>
      </c>
      <c r="E28" s="12">
        <v>0</v>
      </c>
      <c r="F28" s="25">
        <v>0</v>
      </c>
      <c r="G28" s="15">
        <f t="shared" si="0"/>
        <v>0</v>
      </c>
      <c r="H28" s="12">
        <f t="shared" si="1"/>
        <v>3</v>
      </c>
      <c r="I28" s="25">
        <f t="shared" si="2"/>
        <v>10.220000000000001</v>
      </c>
      <c r="J28" s="12">
        <f>VLOOKUP(A28,v_02_2023!A:D,3,FALSE)</f>
        <v>9</v>
      </c>
      <c r="K28" s="25">
        <f>VLOOKUP(A28,v_02_2023!A:D,4,FALSE)</f>
        <v>30.95</v>
      </c>
      <c r="L28" s="12">
        <f t="shared" si="3"/>
        <v>-6</v>
      </c>
      <c r="M28" s="22">
        <f t="shared" si="4"/>
        <v>-20.729999999999997</v>
      </c>
      <c r="N28" s="16">
        <f t="shared" si="5"/>
        <v>-0.66978998384491106</v>
      </c>
    </row>
    <row r="29" spans="1:14" x14ac:dyDescent="0.25">
      <c r="A29" s="12" t="s">
        <v>15</v>
      </c>
      <c r="B29" t="s">
        <v>16</v>
      </c>
      <c r="C29" s="12">
        <v>4</v>
      </c>
      <c r="D29" s="25">
        <v>66.56</v>
      </c>
      <c r="E29" s="12">
        <f>VLOOKUP(A29,s_02_2024!E:G,2,FALSE)</f>
        <v>1084</v>
      </c>
      <c r="F29" s="25">
        <f>VLOOKUP(A29,s_02_2024!E:G,3,FALSE)</f>
        <v>21587.91000000016</v>
      </c>
      <c r="G29" s="15">
        <f t="shared" si="0"/>
        <v>0.99692626972629661</v>
      </c>
      <c r="H29" s="12">
        <f t="shared" si="1"/>
        <v>1088</v>
      </c>
      <c r="I29" s="25">
        <f t="shared" si="2"/>
        <v>21654.470000000161</v>
      </c>
      <c r="J29" s="12">
        <f>VLOOKUP(A29,v_02_2023!A:D,3,FALSE)</f>
        <v>2309</v>
      </c>
      <c r="K29" s="25">
        <f>VLOOKUP(A29,v_02_2023!A:D,4,FALSE)</f>
        <v>31490.19</v>
      </c>
      <c r="L29" s="12">
        <f t="shared" si="3"/>
        <v>-1221</v>
      </c>
      <c r="M29" s="22">
        <f t="shared" si="4"/>
        <v>-9835.7199999998375</v>
      </c>
      <c r="N29" s="16">
        <f t="shared" si="5"/>
        <v>-0.31234235169746</v>
      </c>
    </row>
    <row r="30" spans="1:14" x14ac:dyDescent="0.25">
      <c r="A30" s="12" t="s">
        <v>365</v>
      </c>
      <c r="B30" t="s">
        <v>366</v>
      </c>
      <c r="C30" s="12">
        <v>13</v>
      </c>
      <c r="D30" s="25">
        <v>50.63</v>
      </c>
      <c r="E30" s="12">
        <v>0</v>
      </c>
      <c r="F30" s="25">
        <v>0</v>
      </c>
      <c r="G30" s="15">
        <f t="shared" si="0"/>
        <v>0</v>
      </c>
      <c r="H30" s="12">
        <f t="shared" si="1"/>
        <v>13</v>
      </c>
      <c r="I30" s="25">
        <f t="shared" si="2"/>
        <v>50.63</v>
      </c>
      <c r="J30" s="12">
        <f>VLOOKUP(A30,v_02_2023!A:D,3,FALSE)</f>
        <v>2</v>
      </c>
      <c r="K30" s="25">
        <f>VLOOKUP(A30,v_02_2023!A:D,4,FALSE)</f>
        <v>11.51</v>
      </c>
      <c r="L30" s="12">
        <f t="shared" si="3"/>
        <v>11</v>
      </c>
      <c r="M30" s="22">
        <f t="shared" si="4"/>
        <v>39.120000000000005</v>
      </c>
      <c r="N30" s="16">
        <f t="shared" si="5"/>
        <v>3.3987836663770641</v>
      </c>
    </row>
    <row r="31" spans="1:14" x14ac:dyDescent="0.25">
      <c r="A31" s="12" t="s">
        <v>549</v>
      </c>
      <c r="B31" t="s">
        <v>550</v>
      </c>
      <c r="C31" s="12">
        <v>5</v>
      </c>
      <c r="D31" s="25">
        <v>29.95</v>
      </c>
      <c r="E31" s="12">
        <v>0</v>
      </c>
      <c r="F31" s="25">
        <v>0</v>
      </c>
      <c r="G31" s="15">
        <f t="shared" si="0"/>
        <v>0</v>
      </c>
      <c r="H31" s="12">
        <f t="shared" si="1"/>
        <v>5</v>
      </c>
      <c r="I31" s="25">
        <f t="shared" si="2"/>
        <v>29.95</v>
      </c>
      <c r="J31" s="12">
        <f>VLOOKUP(A31,v_02_2023!A:D,3,FALSE)</f>
        <v>1</v>
      </c>
      <c r="K31" s="25">
        <f>VLOOKUP(A31,v_02_2023!A:D,4,FALSE)</f>
        <v>5.46</v>
      </c>
      <c r="L31" s="12">
        <f t="shared" si="3"/>
        <v>4</v>
      </c>
      <c r="M31" s="22">
        <f t="shared" si="4"/>
        <v>24.49</v>
      </c>
      <c r="N31" s="16">
        <f t="shared" si="5"/>
        <v>4.4853479853479854</v>
      </c>
    </row>
    <row r="32" spans="1:14" x14ac:dyDescent="0.25">
      <c r="A32" s="12" t="s">
        <v>533</v>
      </c>
      <c r="B32" t="s">
        <v>534</v>
      </c>
      <c r="C32" s="12">
        <v>0</v>
      </c>
      <c r="D32" s="25">
        <v>0</v>
      </c>
      <c r="E32" s="12">
        <v>0</v>
      </c>
      <c r="F32" s="25">
        <v>0</v>
      </c>
      <c r="G32" s="15"/>
      <c r="H32" s="12">
        <f t="shared" si="1"/>
        <v>0</v>
      </c>
      <c r="I32" s="25">
        <f t="shared" si="2"/>
        <v>0</v>
      </c>
      <c r="J32" s="12">
        <f>VLOOKUP(A32,v_02_2023!A:D,3,FALSE)</f>
        <v>1</v>
      </c>
      <c r="K32" s="25">
        <f>VLOOKUP(A32,v_02_2023!A:D,4,FALSE)</f>
        <v>18.93</v>
      </c>
      <c r="L32" s="12">
        <f t="shared" si="3"/>
        <v>-1</v>
      </c>
      <c r="M32" s="22">
        <f t="shared" si="4"/>
        <v>-18.93</v>
      </c>
      <c r="N32" s="16">
        <f t="shared" si="5"/>
        <v>-1</v>
      </c>
    </row>
    <row r="33" spans="1:14" x14ac:dyDescent="0.25">
      <c r="A33" s="12" t="s">
        <v>31</v>
      </c>
      <c r="B33" t="s">
        <v>32</v>
      </c>
      <c r="C33" s="12">
        <v>5</v>
      </c>
      <c r="D33" s="25">
        <v>145.4</v>
      </c>
      <c r="E33" s="12">
        <f>VLOOKUP(A33,s_02_2024!E:G,2,FALSE)</f>
        <v>285</v>
      </c>
      <c r="F33" s="25">
        <f>VLOOKUP(A33,s_02_2024!E:G,3,FALSE)</f>
        <v>9936.0199999999477</v>
      </c>
      <c r="G33" s="15">
        <f t="shared" si="0"/>
        <v>0.98557742857652986</v>
      </c>
      <c r="H33" s="12">
        <f t="shared" si="1"/>
        <v>290</v>
      </c>
      <c r="I33" s="25">
        <f t="shared" si="2"/>
        <v>10081.419999999947</v>
      </c>
      <c r="J33" s="12">
        <f>VLOOKUP(A33,v_02_2023!A:D,3,FALSE)</f>
        <v>677</v>
      </c>
      <c r="K33" s="25">
        <f>VLOOKUP(A33,v_02_2023!A:D,4,FALSE)</f>
        <v>21012.58</v>
      </c>
      <c r="L33" s="12">
        <f t="shared" si="3"/>
        <v>-387</v>
      </c>
      <c r="M33" s="22">
        <f t="shared" si="4"/>
        <v>-10931.160000000054</v>
      </c>
      <c r="N33" s="16">
        <f t="shared" si="5"/>
        <v>-0.52021979214356606</v>
      </c>
    </row>
    <row r="34" spans="1:14" x14ac:dyDescent="0.25">
      <c r="A34" s="12" t="s">
        <v>109</v>
      </c>
      <c r="B34" t="s">
        <v>110</v>
      </c>
      <c r="C34" s="12">
        <v>69</v>
      </c>
      <c r="D34" s="25">
        <v>1416.1100000000001</v>
      </c>
      <c r="E34" s="12">
        <v>0</v>
      </c>
      <c r="F34" s="25">
        <v>0</v>
      </c>
      <c r="G34" s="15">
        <f t="shared" si="0"/>
        <v>0</v>
      </c>
      <c r="H34" s="12">
        <f t="shared" si="1"/>
        <v>69</v>
      </c>
      <c r="I34" s="25">
        <f t="shared" si="2"/>
        <v>1416.1100000000001</v>
      </c>
      <c r="J34" s="12">
        <f>VLOOKUP(A34,v_02_2023!A:D,3,FALSE)</f>
        <v>71</v>
      </c>
      <c r="K34" s="25">
        <f>VLOOKUP(A34,v_02_2023!A:D,4,FALSE)</f>
        <v>1552.3899999999999</v>
      </c>
      <c r="L34" s="12">
        <f t="shared" si="3"/>
        <v>-2</v>
      </c>
      <c r="M34" s="22">
        <f t="shared" si="4"/>
        <v>-136.27999999999975</v>
      </c>
      <c r="N34" s="16">
        <f t="shared" si="5"/>
        <v>-8.778721841805201E-2</v>
      </c>
    </row>
    <row r="35" spans="1:14" x14ac:dyDescent="0.25">
      <c r="A35" s="12" t="s">
        <v>725</v>
      </c>
      <c r="B35" t="s">
        <v>726</v>
      </c>
      <c r="C35" s="12">
        <v>0</v>
      </c>
      <c r="D35" s="25">
        <v>0</v>
      </c>
      <c r="E35" s="12">
        <v>0</v>
      </c>
      <c r="F35" s="25">
        <v>0</v>
      </c>
      <c r="G35" s="15"/>
      <c r="H35" s="12">
        <f t="shared" si="1"/>
        <v>0</v>
      </c>
      <c r="I35" s="25">
        <f t="shared" si="2"/>
        <v>0</v>
      </c>
      <c r="J35" s="12">
        <v>0</v>
      </c>
      <c r="K35" s="25">
        <v>0</v>
      </c>
      <c r="L35" s="12">
        <f t="shared" si="3"/>
        <v>0</v>
      </c>
      <c r="M35" s="22">
        <f t="shared" si="4"/>
        <v>0</v>
      </c>
      <c r="N35" s="16"/>
    </row>
    <row r="36" spans="1:14" x14ac:dyDescent="0.25">
      <c r="A36" s="12" t="s">
        <v>41</v>
      </c>
      <c r="B36" t="s">
        <v>42</v>
      </c>
      <c r="C36" s="12">
        <v>0</v>
      </c>
      <c r="D36" s="25">
        <v>0</v>
      </c>
      <c r="E36" s="12">
        <f>VLOOKUP(A36,s_02_2024!E:G,2,FALSE)</f>
        <v>20</v>
      </c>
      <c r="F36" s="25">
        <f>VLOOKUP(A36,s_02_2024!E:G,3,FALSE)</f>
        <v>897.99999999999966</v>
      </c>
      <c r="G36" s="15">
        <f t="shared" si="0"/>
        <v>1</v>
      </c>
      <c r="H36" s="12">
        <f t="shared" si="1"/>
        <v>20</v>
      </c>
      <c r="I36" s="25">
        <f t="shared" si="2"/>
        <v>897.99999999999966</v>
      </c>
      <c r="J36" s="12">
        <f>VLOOKUP(A36,v_02_2023!A:D,3,FALSE)</f>
        <v>228</v>
      </c>
      <c r="K36" s="25">
        <f>VLOOKUP(A36,v_02_2023!A:D,4,FALSE)</f>
        <v>6544.37</v>
      </c>
      <c r="L36" s="12">
        <f t="shared" si="3"/>
        <v>-208</v>
      </c>
      <c r="M36" s="22">
        <f t="shared" si="4"/>
        <v>-5646.37</v>
      </c>
      <c r="N36" s="16">
        <f t="shared" si="5"/>
        <v>-0.86278281943105295</v>
      </c>
    </row>
    <row r="37" spans="1:14" x14ac:dyDescent="0.25">
      <c r="A37" s="12" t="s">
        <v>673</v>
      </c>
      <c r="B37" t="s">
        <v>674</v>
      </c>
      <c r="C37" s="12">
        <v>10</v>
      </c>
      <c r="D37" s="25">
        <v>36.22</v>
      </c>
      <c r="E37" s="12">
        <v>0</v>
      </c>
      <c r="F37" s="25">
        <v>0</v>
      </c>
      <c r="G37" s="15">
        <f t="shared" si="0"/>
        <v>0</v>
      </c>
      <c r="H37" s="12">
        <f t="shared" si="1"/>
        <v>10</v>
      </c>
      <c r="I37" s="25">
        <f t="shared" si="2"/>
        <v>36.22</v>
      </c>
      <c r="J37" s="12">
        <v>0</v>
      </c>
      <c r="K37" s="25">
        <v>0</v>
      </c>
      <c r="L37" s="12">
        <f t="shared" si="3"/>
        <v>10</v>
      </c>
      <c r="M37" s="22">
        <f t="shared" si="4"/>
        <v>36.22</v>
      </c>
      <c r="N37" s="16"/>
    </row>
    <row r="38" spans="1:14" x14ac:dyDescent="0.25">
      <c r="A38" s="12" t="s">
        <v>591</v>
      </c>
      <c r="B38" t="s">
        <v>592</v>
      </c>
      <c r="C38" s="12">
        <v>1</v>
      </c>
      <c r="D38" s="25">
        <v>20.92</v>
      </c>
      <c r="E38" s="12">
        <v>0</v>
      </c>
      <c r="F38" s="25">
        <v>0</v>
      </c>
      <c r="G38" s="15">
        <f t="shared" si="0"/>
        <v>0</v>
      </c>
      <c r="H38" s="12">
        <f t="shared" si="1"/>
        <v>1</v>
      </c>
      <c r="I38" s="25">
        <f t="shared" si="2"/>
        <v>20.92</v>
      </c>
      <c r="J38" s="12">
        <f>VLOOKUP(A38,v_02_2023!A:D,3,FALSE)</f>
        <v>-1</v>
      </c>
      <c r="K38" s="25">
        <f>VLOOKUP(A38,v_02_2023!A:D,4,FALSE)</f>
        <v>-15.29</v>
      </c>
      <c r="L38" s="12">
        <f t="shared" si="3"/>
        <v>2</v>
      </c>
      <c r="M38" s="22">
        <f t="shared" si="4"/>
        <v>36.21</v>
      </c>
      <c r="N38" s="16">
        <f t="shared" si="5"/>
        <v>-2.3682145192936561</v>
      </c>
    </row>
    <row r="39" spans="1:14" x14ac:dyDescent="0.25">
      <c r="A39" s="12" t="s">
        <v>671</v>
      </c>
      <c r="B39" t="s">
        <v>672</v>
      </c>
      <c r="C39" s="12">
        <v>1</v>
      </c>
      <c r="D39" s="25">
        <v>36.58</v>
      </c>
      <c r="E39" s="12">
        <v>0</v>
      </c>
      <c r="F39" s="25">
        <v>0</v>
      </c>
      <c r="G39" s="15">
        <f t="shared" si="0"/>
        <v>0</v>
      </c>
      <c r="H39" s="12">
        <f t="shared" si="1"/>
        <v>1</v>
      </c>
      <c r="I39" s="25">
        <f t="shared" si="2"/>
        <v>36.58</v>
      </c>
      <c r="J39" s="12">
        <v>0</v>
      </c>
      <c r="K39" s="25">
        <v>0</v>
      </c>
      <c r="L39" s="12">
        <f t="shared" si="3"/>
        <v>1</v>
      </c>
      <c r="M39" s="22">
        <f t="shared" si="4"/>
        <v>36.58</v>
      </c>
      <c r="N39" s="16"/>
    </row>
    <row r="40" spans="1:14" x14ac:dyDescent="0.25">
      <c r="A40" s="12" t="s">
        <v>323</v>
      </c>
      <c r="B40" t="s">
        <v>324</v>
      </c>
      <c r="C40" s="12">
        <v>2</v>
      </c>
      <c r="D40" s="25">
        <v>25.04</v>
      </c>
      <c r="E40" s="12">
        <v>0</v>
      </c>
      <c r="F40" s="25">
        <v>0</v>
      </c>
      <c r="G40" s="15">
        <f t="shared" si="0"/>
        <v>0</v>
      </c>
      <c r="H40" s="12">
        <f t="shared" si="1"/>
        <v>2</v>
      </c>
      <c r="I40" s="25">
        <f t="shared" si="2"/>
        <v>25.04</v>
      </c>
      <c r="J40" s="12">
        <f>VLOOKUP(A40,v_02_2023!A:D,3,FALSE)</f>
        <v>5</v>
      </c>
      <c r="K40" s="25">
        <f>VLOOKUP(A40,v_02_2023!A:D,4,FALSE)</f>
        <v>56.77</v>
      </c>
      <c r="L40" s="12">
        <f t="shared" si="3"/>
        <v>-3</v>
      </c>
      <c r="M40" s="22">
        <f t="shared" si="4"/>
        <v>-31.730000000000004</v>
      </c>
      <c r="N40" s="16">
        <f t="shared" si="5"/>
        <v>-0.55892196582702136</v>
      </c>
    </row>
    <row r="41" spans="1:14" x14ac:dyDescent="0.25">
      <c r="A41" s="12" t="s">
        <v>251</v>
      </c>
      <c r="B41" t="s">
        <v>252</v>
      </c>
      <c r="C41" s="12">
        <v>8</v>
      </c>
      <c r="D41" s="25">
        <v>105.87</v>
      </c>
      <c r="E41" s="12">
        <v>0</v>
      </c>
      <c r="F41" s="25">
        <v>0</v>
      </c>
      <c r="G41" s="15">
        <f t="shared" si="0"/>
        <v>0</v>
      </c>
      <c r="H41" s="12">
        <f t="shared" si="1"/>
        <v>8</v>
      </c>
      <c r="I41" s="25">
        <f t="shared" si="2"/>
        <v>105.87</v>
      </c>
      <c r="J41" s="12">
        <f>VLOOKUP(A41,v_02_2023!A:D,3,FALSE)</f>
        <v>10</v>
      </c>
      <c r="K41" s="25">
        <f>VLOOKUP(A41,v_02_2023!A:D,4,FALSE)</f>
        <v>153.44999999999999</v>
      </c>
      <c r="L41" s="12">
        <f t="shared" si="3"/>
        <v>-2</v>
      </c>
      <c r="M41" s="22">
        <f t="shared" si="4"/>
        <v>-47.579999999999984</v>
      </c>
      <c r="N41" s="16">
        <f t="shared" si="5"/>
        <v>-0.31006842619745839</v>
      </c>
    </row>
    <row r="42" spans="1:14" x14ac:dyDescent="0.25">
      <c r="A42" s="12" t="s">
        <v>369</v>
      </c>
      <c r="B42" t="s">
        <v>370</v>
      </c>
      <c r="C42" s="12">
        <v>4</v>
      </c>
      <c r="D42" s="25">
        <v>15.41</v>
      </c>
      <c r="E42" s="12">
        <v>0</v>
      </c>
      <c r="F42" s="25">
        <v>0</v>
      </c>
      <c r="G42" s="15">
        <f t="shared" si="0"/>
        <v>0</v>
      </c>
      <c r="H42" s="12">
        <f t="shared" si="1"/>
        <v>4</v>
      </c>
      <c r="I42" s="25">
        <f t="shared" si="2"/>
        <v>15.41</v>
      </c>
      <c r="J42" s="12">
        <f>VLOOKUP(A42,v_02_2023!A:D,3,FALSE)</f>
        <v>17</v>
      </c>
      <c r="K42" s="25">
        <f>VLOOKUP(A42,v_02_2023!A:D,4,FALSE)</f>
        <v>64.22</v>
      </c>
      <c r="L42" s="12">
        <f t="shared" si="3"/>
        <v>-13</v>
      </c>
      <c r="M42" s="22">
        <f t="shared" si="4"/>
        <v>-48.81</v>
      </c>
      <c r="N42" s="16">
        <f t="shared" si="5"/>
        <v>-0.76004360012457184</v>
      </c>
    </row>
    <row r="43" spans="1:14" x14ac:dyDescent="0.25">
      <c r="A43" s="12" t="s">
        <v>559</v>
      </c>
      <c r="B43" t="s">
        <v>560</v>
      </c>
      <c r="C43" s="12">
        <v>0</v>
      </c>
      <c r="D43" s="25">
        <v>0</v>
      </c>
      <c r="E43" s="12">
        <v>0</v>
      </c>
      <c r="F43" s="25">
        <v>0</v>
      </c>
      <c r="G43" s="15"/>
      <c r="H43" s="12">
        <f t="shared" si="1"/>
        <v>0</v>
      </c>
      <c r="I43" s="25">
        <f t="shared" si="2"/>
        <v>0</v>
      </c>
      <c r="J43" s="12">
        <f>VLOOKUP(A43,v_02_2023!A:D,3,FALSE)</f>
        <v>0</v>
      </c>
      <c r="K43" s="25">
        <f>VLOOKUP(A43,v_02_2023!A:D,4,FALSE)</f>
        <v>0</v>
      </c>
      <c r="L43" s="12">
        <f t="shared" si="3"/>
        <v>0</v>
      </c>
      <c r="M43" s="22">
        <f t="shared" si="4"/>
        <v>0</v>
      </c>
      <c r="N43" s="16"/>
    </row>
    <row r="44" spans="1:14" x14ac:dyDescent="0.25">
      <c r="A44" s="12" t="s">
        <v>61</v>
      </c>
      <c r="B44" t="s">
        <v>62</v>
      </c>
      <c r="C44" s="12">
        <v>199</v>
      </c>
      <c r="D44" s="25">
        <v>5568.49</v>
      </c>
      <c r="E44" s="12" t="e">
        <f>VLOOKUP(A44,s_02_2024!E:G,2,FALSE)</f>
        <v>#N/A</v>
      </c>
      <c r="F44" s="25" t="e">
        <f>VLOOKUP(A44,s_02_2024!E:G,3,FALSE)</f>
        <v>#N/A</v>
      </c>
      <c r="G44" s="15" t="e">
        <f t="shared" si="0"/>
        <v>#N/A</v>
      </c>
      <c r="H44" s="12" t="e">
        <f t="shared" si="1"/>
        <v>#N/A</v>
      </c>
      <c r="I44" s="25" t="e">
        <f t="shared" si="2"/>
        <v>#N/A</v>
      </c>
      <c r="J44" s="12">
        <f>VLOOKUP(A44,v_02_2023!A:D,3,FALSE)</f>
        <v>196</v>
      </c>
      <c r="K44" s="25">
        <f>VLOOKUP(A44,v_02_2023!A:D,4,FALSE)</f>
        <v>5302.56</v>
      </c>
      <c r="L44" s="12" t="e">
        <f t="shared" si="3"/>
        <v>#N/A</v>
      </c>
      <c r="M44" s="22" t="e">
        <f t="shared" si="4"/>
        <v>#N/A</v>
      </c>
      <c r="N44" s="16" t="e">
        <f t="shared" si="5"/>
        <v>#N/A</v>
      </c>
    </row>
    <row r="45" spans="1:14" x14ac:dyDescent="0.25">
      <c r="A45" s="12" t="s">
        <v>428</v>
      </c>
      <c r="B45" t="s">
        <v>429</v>
      </c>
      <c r="C45" s="12">
        <v>4</v>
      </c>
      <c r="D45" s="25">
        <v>135.73000000000002</v>
      </c>
      <c r="E45" s="12">
        <f>VLOOKUP(A45,s_02_2024!E:G,2,FALSE)</f>
        <v>31</v>
      </c>
      <c r="F45" s="25">
        <f>VLOOKUP(A45,s_02_2024!E:G,3,FALSE)</f>
        <v>1546.9000000000005</v>
      </c>
      <c r="G45" s="15">
        <f t="shared" si="0"/>
        <v>0.91933461307595854</v>
      </c>
      <c r="H45" s="12">
        <f t="shared" si="1"/>
        <v>35</v>
      </c>
      <c r="I45" s="25">
        <f t="shared" si="2"/>
        <v>1682.6300000000006</v>
      </c>
      <c r="J45" s="12">
        <f>VLOOKUP(A45,v_02_2023!A:D,3,FALSE)</f>
        <v>60</v>
      </c>
      <c r="K45" s="25">
        <f>VLOOKUP(A45,v_02_2023!A:D,4,FALSE)</f>
        <v>2486.71</v>
      </c>
      <c r="L45" s="12">
        <f t="shared" si="3"/>
        <v>-25</v>
      </c>
      <c r="M45" s="22">
        <f t="shared" si="4"/>
        <v>-804.07999999999947</v>
      </c>
      <c r="N45" s="16">
        <f t="shared" si="5"/>
        <v>-0.32335093356281974</v>
      </c>
    </row>
    <row r="46" spans="1:14" x14ac:dyDescent="0.25">
      <c r="A46" s="12" t="s">
        <v>71</v>
      </c>
      <c r="B46" t="s">
        <v>72</v>
      </c>
      <c r="C46" s="12">
        <v>33</v>
      </c>
      <c r="D46" s="25">
        <v>1917.99</v>
      </c>
      <c r="E46" s="12">
        <v>0</v>
      </c>
      <c r="F46" s="25">
        <v>0</v>
      </c>
      <c r="G46" s="15">
        <f t="shared" si="0"/>
        <v>0</v>
      </c>
      <c r="H46" s="12">
        <f t="shared" si="1"/>
        <v>33</v>
      </c>
      <c r="I46" s="25">
        <f t="shared" si="2"/>
        <v>1917.99</v>
      </c>
      <c r="J46" s="12">
        <f>VLOOKUP(A46,v_02_2023!A:D,3,FALSE)</f>
        <v>64</v>
      </c>
      <c r="K46" s="25">
        <f>VLOOKUP(A46,v_02_2023!A:D,4,FALSE)</f>
        <v>3716.2400000000002</v>
      </c>
      <c r="L46" s="12">
        <f t="shared" si="3"/>
        <v>-31</v>
      </c>
      <c r="M46" s="22">
        <f t="shared" si="4"/>
        <v>-1798.2500000000002</v>
      </c>
      <c r="N46" s="16">
        <f t="shared" si="5"/>
        <v>-0.48388963037909288</v>
      </c>
    </row>
    <row r="47" spans="1:14" x14ac:dyDescent="0.25">
      <c r="A47" s="12" t="s">
        <v>663</v>
      </c>
      <c r="B47" t="s">
        <v>664</v>
      </c>
      <c r="C47" s="12">
        <v>2</v>
      </c>
      <c r="D47" s="25">
        <v>47.22</v>
      </c>
      <c r="E47" s="12">
        <v>0</v>
      </c>
      <c r="F47" s="25">
        <v>0</v>
      </c>
      <c r="G47" s="15">
        <f t="shared" si="0"/>
        <v>0</v>
      </c>
      <c r="H47" s="12">
        <f t="shared" si="1"/>
        <v>2</v>
      </c>
      <c r="I47" s="25">
        <f t="shared" si="2"/>
        <v>47.22</v>
      </c>
      <c r="J47" s="12">
        <v>0</v>
      </c>
      <c r="K47" s="25">
        <v>0</v>
      </c>
      <c r="L47" s="12">
        <f t="shared" si="3"/>
        <v>2</v>
      </c>
      <c r="M47" s="22">
        <f t="shared" si="4"/>
        <v>47.22</v>
      </c>
      <c r="N47" s="16"/>
    </row>
    <row r="48" spans="1:14" x14ac:dyDescent="0.25">
      <c r="A48" s="12" t="s">
        <v>148</v>
      </c>
      <c r="B48" t="s">
        <v>149</v>
      </c>
      <c r="C48" s="12">
        <v>0</v>
      </c>
      <c r="D48" s="25">
        <v>0</v>
      </c>
      <c r="E48" s="12">
        <v>0</v>
      </c>
      <c r="F48" s="25">
        <v>0</v>
      </c>
      <c r="G48" s="15"/>
      <c r="H48" s="12">
        <f t="shared" si="1"/>
        <v>0</v>
      </c>
      <c r="I48" s="25">
        <f t="shared" si="2"/>
        <v>0</v>
      </c>
      <c r="J48" s="12">
        <f>VLOOKUP(A48,v_02_2023!A:D,3,FALSE)</f>
        <v>8</v>
      </c>
      <c r="K48" s="25">
        <f>VLOOKUP(A48,v_02_2023!A:D,4,FALSE)</f>
        <v>809.04</v>
      </c>
      <c r="L48" s="12">
        <f t="shared" si="3"/>
        <v>-8</v>
      </c>
      <c r="M48" s="22">
        <f t="shared" si="4"/>
        <v>-809.04</v>
      </c>
      <c r="N48" s="16">
        <f t="shared" si="5"/>
        <v>-1</v>
      </c>
    </row>
    <row r="49" spans="1:14" x14ac:dyDescent="0.25">
      <c r="A49" s="12" t="s">
        <v>77</v>
      </c>
      <c r="B49" t="s">
        <v>78</v>
      </c>
      <c r="C49" s="12">
        <v>37</v>
      </c>
      <c r="D49" s="25">
        <v>2906.57</v>
      </c>
      <c r="E49" s="12">
        <v>0</v>
      </c>
      <c r="F49" s="25">
        <v>0</v>
      </c>
      <c r="G49" s="15">
        <f t="shared" si="0"/>
        <v>0</v>
      </c>
      <c r="H49" s="12">
        <f t="shared" si="1"/>
        <v>37</v>
      </c>
      <c r="I49" s="25">
        <f t="shared" si="2"/>
        <v>2906.57</v>
      </c>
      <c r="J49" s="12">
        <f>VLOOKUP(A49,v_02_2023!A:D,3,FALSE)</f>
        <v>60</v>
      </c>
      <c r="K49" s="25">
        <f>VLOOKUP(A49,v_02_2023!A:D,4,FALSE)</f>
        <v>4280.8900000000003</v>
      </c>
      <c r="L49" s="12">
        <f t="shared" si="3"/>
        <v>-23</v>
      </c>
      <c r="M49" s="22">
        <f t="shared" si="4"/>
        <v>-1374.3200000000002</v>
      </c>
      <c r="N49" s="16">
        <f t="shared" si="5"/>
        <v>-0.32103604624272059</v>
      </c>
    </row>
    <row r="50" spans="1:14" x14ac:dyDescent="0.25">
      <c r="A50" s="12" t="s">
        <v>29</v>
      </c>
      <c r="B50" t="s">
        <v>30</v>
      </c>
      <c r="C50" s="12">
        <v>1</v>
      </c>
      <c r="D50" s="25">
        <v>24.92</v>
      </c>
      <c r="E50" s="12">
        <f>VLOOKUP(A50,s_02_2024!E:G,2,FALSE)</f>
        <v>602</v>
      </c>
      <c r="F50" s="25">
        <f>VLOOKUP(A50,s_02_2024!E:G,3,FALSE)</f>
        <v>19788.010000000024</v>
      </c>
      <c r="G50" s="15">
        <f t="shared" si="0"/>
        <v>0.99874223549974694</v>
      </c>
      <c r="H50" s="12">
        <f t="shared" si="1"/>
        <v>603</v>
      </c>
      <c r="I50" s="25">
        <f t="shared" si="2"/>
        <v>19812.930000000022</v>
      </c>
      <c r="J50" s="12">
        <f>VLOOKUP(A50,v_02_2023!A:D,3,FALSE)</f>
        <v>872</v>
      </c>
      <c r="K50" s="25">
        <f>VLOOKUP(A50,v_02_2023!A:D,4,FALSE)</f>
        <v>22779.27</v>
      </c>
      <c r="L50" s="12">
        <f t="shared" si="3"/>
        <v>-269</v>
      </c>
      <c r="M50" s="22">
        <f t="shared" si="4"/>
        <v>-2966.3399999999783</v>
      </c>
      <c r="N50" s="16">
        <f t="shared" si="5"/>
        <v>-0.13022102991008835</v>
      </c>
    </row>
    <row r="51" spans="1:14" x14ac:dyDescent="0.25">
      <c r="A51" s="12" t="s">
        <v>460</v>
      </c>
      <c r="B51" t="s">
        <v>461</v>
      </c>
      <c r="C51" s="12">
        <v>8</v>
      </c>
      <c r="D51" s="25">
        <v>266</v>
      </c>
      <c r="E51" s="12">
        <f>VLOOKUP(A51,s_02_2024!E:G,2,FALSE)</f>
        <v>25</v>
      </c>
      <c r="F51" s="25">
        <f>VLOOKUP(A51,s_02_2024!E:G,3,FALSE)</f>
        <v>950.49999999999966</v>
      </c>
      <c r="G51" s="15">
        <f t="shared" si="0"/>
        <v>0.78133990957665433</v>
      </c>
      <c r="H51" s="12">
        <f t="shared" si="1"/>
        <v>33</v>
      </c>
      <c r="I51" s="25">
        <f t="shared" si="2"/>
        <v>1216.4999999999995</v>
      </c>
      <c r="J51" s="12">
        <f>VLOOKUP(A51,v_02_2023!A:D,3,FALSE)</f>
        <v>10</v>
      </c>
      <c r="K51" s="25">
        <f>VLOOKUP(A51,v_02_2023!A:D,4,FALSE)</f>
        <v>349.2</v>
      </c>
      <c r="L51" s="12">
        <f t="shared" si="3"/>
        <v>23</v>
      </c>
      <c r="M51" s="22">
        <f t="shared" si="4"/>
        <v>867.2999999999995</v>
      </c>
      <c r="N51" s="16">
        <f t="shared" si="5"/>
        <v>2.4836769759450159</v>
      </c>
    </row>
    <row r="52" spans="1:14" x14ac:dyDescent="0.25">
      <c r="A52" s="12" t="s">
        <v>407</v>
      </c>
      <c r="B52" t="s">
        <v>408</v>
      </c>
      <c r="C52" s="12">
        <v>3</v>
      </c>
      <c r="D52" s="25">
        <v>59.91</v>
      </c>
      <c r="E52" s="12">
        <v>0</v>
      </c>
      <c r="F52" s="25">
        <v>0</v>
      </c>
      <c r="G52" s="15">
        <f t="shared" si="0"/>
        <v>0</v>
      </c>
      <c r="H52" s="12">
        <f t="shared" si="1"/>
        <v>3</v>
      </c>
      <c r="I52" s="25">
        <f t="shared" si="2"/>
        <v>59.91</v>
      </c>
      <c r="J52" s="12">
        <f>VLOOKUP(A52,v_02_2023!A:D,3,FALSE)</f>
        <v>-1</v>
      </c>
      <c r="K52" s="25">
        <f>VLOOKUP(A52,v_02_2023!A:D,4,FALSE)</f>
        <v>-14.75</v>
      </c>
      <c r="L52" s="12">
        <f t="shared" si="3"/>
        <v>4</v>
      </c>
      <c r="M52" s="22">
        <f t="shared" si="4"/>
        <v>74.66</v>
      </c>
      <c r="N52" s="16">
        <f t="shared" si="5"/>
        <v>-5.061694915254237</v>
      </c>
    </row>
    <row r="53" spans="1:14" x14ac:dyDescent="0.25">
      <c r="A53" s="12" t="s">
        <v>207</v>
      </c>
      <c r="B53" t="s">
        <v>208</v>
      </c>
      <c r="C53" s="12">
        <v>8</v>
      </c>
      <c r="D53" s="25">
        <v>187.22</v>
      </c>
      <c r="E53" s="12">
        <v>0</v>
      </c>
      <c r="F53" s="25">
        <v>0</v>
      </c>
      <c r="G53" s="15">
        <f t="shared" si="0"/>
        <v>0</v>
      </c>
      <c r="H53" s="12">
        <f t="shared" si="1"/>
        <v>8</v>
      </c>
      <c r="I53" s="25">
        <f t="shared" si="2"/>
        <v>187.22</v>
      </c>
      <c r="J53" s="12">
        <f>VLOOKUP(A53,v_02_2023!A:D,3,FALSE)</f>
        <v>20</v>
      </c>
      <c r="K53" s="25">
        <f>VLOOKUP(A53,v_02_2023!A:D,4,FALSE)</f>
        <v>422.81</v>
      </c>
      <c r="L53" s="12">
        <f t="shared" si="3"/>
        <v>-12</v>
      </c>
      <c r="M53" s="22">
        <f t="shared" si="4"/>
        <v>-235.59</v>
      </c>
      <c r="N53" s="16">
        <f t="shared" si="5"/>
        <v>-0.55720063385444996</v>
      </c>
    </row>
    <row r="54" spans="1:14" x14ac:dyDescent="0.25">
      <c r="A54" s="12" t="s">
        <v>489</v>
      </c>
      <c r="B54" t="s">
        <v>490</v>
      </c>
      <c r="C54" s="12">
        <v>10</v>
      </c>
      <c r="D54" s="25">
        <v>318.14</v>
      </c>
      <c r="E54" s="12">
        <v>0</v>
      </c>
      <c r="F54" s="25">
        <v>0</v>
      </c>
      <c r="G54" s="15">
        <f t="shared" si="0"/>
        <v>0</v>
      </c>
      <c r="H54" s="12">
        <f t="shared" si="1"/>
        <v>10</v>
      </c>
      <c r="I54" s="25">
        <f t="shared" si="2"/>
        <v>318.14</v>
      </c>
      <c r="J54" s="12">
        <f>VLOOKUP(A54,v_02_2023!A:D,3,FALSE)</f>
        <v>3</v>
      </c>
      <c r="K54" s="25">
        <f>VLOOKUP(A54,v_02_2023!A:D,4,FALSE)</f>
        <v>108.38999999999999</v>
      </c>
      <c r="L54" s="12">
        <f t="shared" si="3"/>
        <v>7</v>
      </c>
      <c r="M54" s="22">
        <f t="shared" si="4"/>
        <v>209.75</v>
      </c>
      <c r="N54" s="16">
        <f t="shared" si="5"/>
        <v>1.9351416182304644</v>
      </c>
    </row>
    <row r="55" spans="1:14" x14ac:dyDescent="0.25">
      <c r="A55" s="12" t="s">
        <v>447</v>
      </c>
      <c r="B55" t="s">
        <v>448</v>
      </c>
      <c r="C55" s="12">
        <v>9</v>
      </c>
      <c r="D55" s="25">
        <v>287.16999999999996</v>
      </c>
      <c r="E55" s="12">
        <f>VLOOKUP(A55,s_02_2024!E:G,2,FALSE)</f>
        <v>4</v>
      </c>
      <c r="F55" s="25">
        <f>VLOOKUP(A55,s_02_2024!E:G,3,FALSE)</f>
        <v>147.96</v>
      </c>
      <c r="G55" s="15">
        <f t="shared" si="0"/>
        <v>0.34003631098752102</v>
      </c>
      <c r="H55" s="12">
        <f t="shared" si="1"/>
        <v>13</v>
      </c>
      <c r="I55" s="25">
        <f t="shared" si="2"/>
        <v>435.13</v>
      </c>
      <c r="J55" s="12">
        <f>VLOOKUP(A55,v_02_2023!A:D,3,FALSE)</f>
        <v>24</v>
      </c>
      <c r="K55" s="25">
        <f>VLOOKUP(A55,v_02_2023!A:D,4,FALSE)</f>
        <v>699.71</v>
      </c>
      <c r="L55" s="12">
        <f t="shared" si="3"/>
        <v>-11</v>
      </c>
      <c r="M55" s="22">
        <f t="shared" si="4"/>
        <v>-264.58000000000004</v>
      </c>
      <c r="N55" s="16">
        <f t="shared" si="5"/>
        <v>-0.37812808163381978</v>
      </c>
    </row>
    <row r="56" spans="1:14" x14ac:dyDescent="0.25">
      <c r="A56" s="12" t="s">
        <v>299</v>
      </c>
      <c r="B56" t="s">
        <v>300</v>
      </c>
      <c r="C56" s="12">
        <v>6</v>
      </c>
      <c r="D56" s="25">
        <v>149.54</v>
      </c>
      <c r="E56" s="12">
        <v>0</v>
      </c>
      <c r="F56" s="25">
        <v>0</v>
      </c>
      <c r="G56" s="15">
        <f t="shared" si="0"/>
        <v>0</v>
      </c>
      <c r="H56" s="12">
        <f t="shared" si="1"/>
        <v>6</v>
      </c>
      <c r="I56" s="25">
        <f t="shared" si="2"/>
        <v>149.54</v>
      </c>
      <c r="J56" s="12">
        <f>VLOOKUP(A56,v_02_2023!A:D,3,FALSE)</f>
        <v>4</v>
      </c>
      <c r="K56" s="25">
        <f>VLOOKUP(A56,v_02_2023!A:D,4,FALSE)</f>
        <v>74</v>
      </c>
      <c r="L56" s="12">
        <f t="shared" si="3"/>
        <v>2</v>
      </c>
      <c r="M56" s="22">
        <f t="shared" si="4"/>
        <v>75.539999999999992</v>
      </c>
      <c r="N56" s="16">
        <f t="shared" si="5"/>
        <v>1.0208108108108107</v>
      </c>
    </row>
    <row r="57" spans="1:14" x14ac:dyDescent="0.25">
      <c r="A57" s="12" t="s">
        <v>685</v>
      </c>
      <c r="B57" t="s">
        <v>686</v>
      </c>
      <c r="C57" s="12">
        <v>1</v>
      </c>
      <c r="D57" s="25">
        <v>20.41</v>
      </c>
      <c r="E57" s="12">
        <v>0</v>
      </c>
      <c r="F57" s="25">
        <v>0</v>
      </c>
      <c r="G57" s="15">
        <f t="shared" si="0"/>
        <v>0</v>
      </c>
      <c r="H57" s="12">
        <f t="shared" si="1"/>
        <v>1</v>
      </c>
      <c r="I57" s="25">
        <f t="shared" si="2"/>
        <v>20.41</v>
      </c>
      <c r="J57" s="12">
        <v>0</v>
      </c>
      <c r="K57" s="25">
        <v>0</v>
      </c>
      <c r="L57" s="12">
        <f t="shared" si="3"/>
        <v>1</v>
      </c>
      <c r="M57" s="22">
        <f t="shared" si="4"/>
        <v>20.41</v>
      </c>
      <c r="N57" s="16"/>
    </row>
    <row r="58" spans="1:14" x14ac:dyDescent="0.25">
      <c r="A58" s="12" t="s">
        <v>49</v>
      </c>
      <c r="B58" t="s">
        <v>50</v>
      </c>
      <c r="C58" s="12">
        <v>5</v>
      </c>
      <c r="D58" s="25">
        <v>102.22</v>
      </c>
      <c r="E58" s="12">
        <f>VLOOKUP(A58,s_02_2024!E:G,2,FALSE)</f>
        <v>144</v>
      </c>
      <c r="F58" s="25">
        <f>VLOOKUP(A58,s_02_2024!E:G,3,FALSE)</f>
        <v>3615.6000000000085</v>
      </c>
      <c r="G58" s="15">
        <f t="shared" si="0"/>
        <v>0.97250539294532834</v>
      </c>
      <c r="H58" s="12">
        <f t="shared" si="1"/>
        <v>149</v>
      </c>
      <c r="I58" s="25">
        <f t="shared" si="2"/>
        <v>3717.8200000000083</v>
      </c>
      <c r="J58" s="12">
        <f>VLOOKUP(A58,v_02_2023!A:D,3,FALSE)</f>
        <v>407</v>
      </c>
      <c r="K58" s="25">
        <f>VLOOKUP(A58,v_02_2023!A:D,4,FALSE)</f>
        <v>8225.59</v>
      </c>
      <c r="L58" s="12">
        <f t="shared" si="3"/>
        <v>-258</v>
      </c>
      <c r="M58" s="22">
        <f t="shared" si="4"/>
        <v>-4507.7699999999913</v>
      </c>
      <c r="N58" s="16">
        <f t="shared" si="5"/>
        <v>-0.54801783215550393</v>
      </c>
    </row>
    <row r="59" spans="1:14" x14ac:dyDescent="0.25">
      <c r="A59" s="12" t="s">
        <v>156</v>
      </c>
      <c r="B59" t="s">
        <v>157</v>
      </c>
      <c r="C59" s="12">
        <v>21</v>
      </c>
      <c r="D59" s="25">
        <v>1025.54</v>
      </c>
      <c r="E59" s="12">
        <v>0</v>
      </c>
      <c r="F59" s="25">
        <v>0</v>
      </c>
      <c r="G59" s="15">
        <f t="shared" si="0"/>
        <v>0</v>
      </c>
      <c r="H59" s="12">
        <f t="shared" si="1"/>
        <v>21</v>
      </c>
      <c r="I59" s="25">
        <f t="shared" si="2"/>
        <v>1025.54</v>
      </c>
      <c r="J59" s="12">
        <f>VLOOKUP(A59,v_02_2023!A:D,3,FALSE)</f>
        <v>14</v>
      </c>
      <c r="K59" s="25">
        <f>VLOOKUP(A59,v_02_2023!A:D,4,FALSE)</f>
        <v>808.78</v>
      </c>
      <c r="L59" s="12">
        <f t="shared" si="3"/>
        <v>7</v>
      </c>
      <c r="M59" s="22">
        <f t="shared" si="4"/>
        <v>216.76</v>
      </c>
      <c r="N59" s="16">
        <f t="shared" si="5"/>
        <v>0.26800860555404438</v>
      </c>
    </row>
    <row r="60" spans="1:14" x14ac:dyDescent="0.25">
      <c r="A60" s="12" t="s">
        <v>669</v>
      </c>
      <c r="B60" t="s">
        <v>670</v>
      </c>
      <c r="C60" s="12">
        <v>1</v>
      </c>
      <c r="D60" s="25">
        <v>37.46</v>
      </c>
      <c r="E60" s="12">
        <v>0</v>
      </c>
      <c r="F60" s="25">
        <v>0</v>
      </c>
      <c r="G60" s="15">
        <f t="shared" si="0"/>
        <v>0</v>
      </c>
      <c r="H60" s="12">
        <f t="shared" si="1"/>
        <v>1</v>
      </c>
      <c r="I60" s="25">
        <f t="shared" si="2"/>
        <v>37.46</v>
      </c>
      <c r="J60" s="12">
        <v>0</v>
      </c>
      <c r="K60" s="25">
        <v>0</v>
      </c>
      <c r="L60" s="12">
        <f t="shared" si="3"/>
        <v>1</v>
      </c>
      <c r="M60" s="22">
        <f t="shared" si="4"/>
        <v>37.46</v>
      </c>
      <c r="N60" s="16"/>
    </row>
    <row r="61" spans="1:14" x14ac:dyDescent="0.25">
      <c r="A61" s="12" t="s">
        <v>467</v>
      </c>
      <c r="B61" t="s">
        <v>468</v>
      </c>
      <c r="C61" s="12">
        <v>6</v>
      </c>
      <c r="D61" s="25">
        <v>247.44</v>
      </c>
      <c r="E61" s="12">
        <v>0</v>
      </c>
      <c r="F61" s="25">
        <v>0</v>
      </c>
      <c r="G61" s="15">
        <f t="shared" si="0"/>
        <v>0</v>
      </c>
      <c r="H61" s="12">
        <f t="shared" si="1"/>
        <v>6</v>
      </c>
      <c r="I61" s="25">
        <f t="shared" si="2"/>
        <v>247.44</v>
      </c>
      <c r="J61" s="12">
        <f>VLOOKUP(A61,v_02_2023!A:D,3,FALSE)</f>
        <v>6</v>
      </c>
      <c r="K61" s="25">
        <f>VLOOKUP(A61,v_02_2023!A:D,4,FALSE)</f>
        <v>265.89</v>
      </c>
      <c r="L61" s="12">
        <f t="shared" si="3"/>
        <v>0</v>
      </c>
      <c r="M61" s="22">
        <f t="shared" si="4"/>
        <v>-18.449999999999989</v>
      </c>
      <c r="N61" s="16">
        <f t="shared" si="5"/>
        <v>-6.9389597201850353E-2</v>
      </c>
    </row>
    <row r="62" spans="1:14" x14ac:dyDescent="0.25">
      <c r="A62" s="12" t="s">
        <v>51</v>
      </c>
      <c r="B62" t="s">
        <v>52</v>
      </c>
      <c r="C62" s="12">
        <v>16</v>
      </c>
      <c r="D62" s="25">
        <v>667.13</v>
      </c>
      <c r="E62" s="12">
        <f>VLOOKUP(A62,s_02_2024!E:G,2,FALSE)</f>
        <v>21</v>
      </c>
      <c r="F62" s="25">
        <f>VLOOKUP(A62,s_02_2024!E:G,3,FALSE)</f>
        <v>1029.8999999999996</v>
      </c>
      <c r="G62" s="15">
        <f t="shared" si="0"/>
        <v>0.60688379109385204</v>
      </c>
      <c r="H62" s="12">
        <f t="shared" si="1"/>
        <v>37</v>
      </c>
      <c r="I62" s="25">
        <f t="shared" si="2"/>
        <v>1697.0299999999997</v>
      </c>
      <c r="J62" s="12">
        <f>VLOOKUP(A62,v_02_2023!A:D,3,FALSE)</f>
        <v>163</v>
      </c>
      <c r="K62" s="25">
        <f>VLOOKUP(A62,v_02_2023!A:D,4,FALSE)</f>
        <v>6724.18</v>
      </c>
      <c r="L62" s="12">
        <f t="shared" si="3"/>
        <v>-126</v>
      </c>
      <c r="M62" s="22">
        <f t="shared" si="4"/>
        <v>-5027.1500000000005</v>
      </c>
      <c r="N62" s="16">
        <f t="shared" si="5"/>
        <v>-0.74762275846274195</v>
      </c>
    </row>
    <row r="63" spans="1:14" x14ac:dyDescent="0.25">
      <c r="A63" s="12" t="s">
        <v>495</v>
      </c>
      <c r="B63" t="s">
        <v>496</v>
      </c>
      <c r="C63" s="12">
        <v>121</v>
      </c>
      <c r="D63" s="25">
        <v>1441.72</v>
      </c>
      <c r="E63" s="12">
        <v>0</v>
      </c>
      <c r="F63" s="25">
        <v>0</v>
      </c>
      <c r="G63" s="15">
        <f t="shared" si="0"/>
        <v>0</v>
      </c>
      <c r="H63" s="12">
        <f t="shared" si="1"/>
        <v>121</v>
      </c>
      <c r="I63" s="25">
        <f t="shared" si="2"/>
        <v>1441.72</v>
      </c>
      <c r="J63" s="12">
        <f>VLOOKUP(A63,v_02_2023!A:D,3,FALSE)</f>
        <v>8</v>
      </c>
      <c r="K63" s="25">
        <f>VLOOKUP(A63,v_02_2023!A:D,4,FALSE)</f>
        <v>79.73</v>
      </c>
      <c r="L63" s="12">
        <f t="shared" si="3"/>
        <v>113</v>
      </c>
      <c r="M63" s="22">
        <f t="shared" si="4"/>
        <v>1361.99</v>
      </c>
      <c r="N63" s="16">
        <f t="shared" si="5"/>
        <v>17.082528533801579</v>
      </c>
    </row>
    <row r="64" spans="1:14" x14ac:dyDescent="0.25">
      <c r="A64" s="12" t="s">
        <v>91</v>
      </c>
      <c r="B64" t="s">
        <v>92</v>
      </c>
      <c r="C64" s="12">
        <v>85</v>
      </c>
      <c r="D64" s="25">
        <v>1190.5999999999999</v>
      </c>
      <c r="E64" s="12">
        <v>0</v>
      </c>
      <c r="F64" s="25">
        <v>0</v>
      </c>
      <c r="G64" s="15">
        <f t="shared" si="0"/>
        <v>0</v>
      </c>
      <c r="H64" s="12">
        <f t="shared" si="1"/>
        <v>85</v>
      </c>
      <c r="I64" s="25">
        <f t="shared" si="2"/>
        <v>1190.5999999999999</v>
      </c>
      <c r="J64" s="12">
        <f>VLOOKUP(A64,v_02_2023!A:D,3,FALSE)</f>
        <v>183</v>
      </c>
      <c r="K64" s="25">
        <f>VLOOKUP(A64,v_02_2023!A:D,4,FALSE)</f>
        <v>2633.0299999999997</v>
      </c>
      <c r="L64" s="12">
        <f t="shared" si="3"/>
        <v>-98</v>
      </c>
      <c r="M64" s="22">
        <f t="shared" si="4"/>
        <v>-1442.4299999999998</v>
      </c>
      <c r="N64" s="16">
        <f t="shared" si="5"/>
        <v>-0.54782133131791133</v>
      </c>
    </row>
    <row r="65" spans="1:14" x14ac:dyDescent="0.25">
      <c r="A65" s="12" t="s">
        <v>23</v>
      </c>
      <c r="B65" t="s">
        <v>24</v>
      </c>
      <c r="C65" s="12">
        <v>18</v>
      </c>
      <c r="D65" s="25">
        <v>781.58</v>
      </c>
      <c r="E65" s="12">
        <v>0</v>
      </c>
      <c r="F65" s="25">
        <v>0</v>
      </c>
      <c r="G65" s="15">
        <f t="shared" si="0"/>
        <v>0</v>
      </c>
      <c r="H65" s="12">
        <f t="shared" si="1"/>
        <v>18</v>
      </c>
      <c r="I65" s="25">
        <f t="shared" si="2"/>
        <v>781.58</v>
      </c>
      <c r="J65" s="12">
        <f>VLOOKUP(A65,v_02_2023!A:D,3,FALSE)</f>
        <v>339</v>
      </c>
      <c r="K65" s="25">
        <f>VLOOKUP(A65,v_02_2023!A:D,4,FALSE)</f>
        <v>11109.66</v>
      </c>
      <c r="L65" s="12">
        <f t="shared" si="3"/>
        <v>-321</v>
      </c>
      <c r="M65" s="22">
        <f t="shared" si="4"/>
        <v>-10328.08</v>
      </c>
      <c r="N65" s="16">
        <f t="shared" si="5"/>
        <v>-0.92964861210874139</v>
      </c>
    </row>
    <row r="66" spans="1:14" x14ac:dyDescent="0.25">
      <c r="A66" s="12" t="s">
        <v>645</v>
      </c>
      <c r="B66" t="s">
        <v>646</v>
      </c>
      <c r="C66" s="12">
        <v>1</v>
      </c>
      <c r="D66" s="25">
        <v>117.41</v>
      </c>
      <c r="E66" s="12">
        <v>0</v>
      </c>
      <c r="F66" s="25">
        <v>0</v>
      </c>
      <c r="G66" s="15">
        <f t="shared" si="0"/>
        <v>0</v>
      </c>
      <c r="H66" s="12">
        <f t="shared" si="1"/>
        <v>1</v>
      </c>
      <c r="I66" s="25">
        <f t="shared" si="2"/>
        <v>117.41</v>
      </c>
      <c r="J66" s="12">
        <v>0</v>
      </c>
      <c r="K66" s="25">
        <v>0</v>
      </c>
      <c r="L66" s="12">
        <f t="shared" si="3"/>
        <v>1</v>
      </c>
      <c r="M66" s="22">
        <f t="shared" si="4"/>
        <v>117.41</v>
      </c>
      <c r="N66" s="16"/>
    </row>
    <row r="67" spans="1:14" x14ac:dyDescent="0.25">
      <c r="A67" s="12" t="s">
        <v>120</v>
      </c>
      <c r="B67" t="s">
        <v>121</v>
      </c>
      <c r="C67" s="12">
        <v>28</v>
      </c>
      <c r="D67" s="25">
        <v>1709.64</v>
      </c>
      <c r="E67" s="12">
        <v>0</v>
      </c>
      <c r="F67" s="25">
        <v>0</v>
      </c>
      <c r="G67" s="15">
        <f t="shared" ref="G67:G129" si="6">F67/I67</f>
        <v>0</v>
      </c>
      <c r="H67" s="12">
        <f t="shared" ref="H67:H130" si="7">E67+C67</f>
        <v>28</v>
      </c>
      <c r="I67" s="25">
        <f t="shared" ref="I67:I130" si="8">F67+D67</f>
        <v>1709.64</v>
      </c>
      <c r="J67" s="12">
        <f>VLOOKUP(A67,v_02_2023!A:D,3,FALSE)</f>
        <v>39</v>
      </c>
      <c r="K67" s="25">
        <f>VLOOKUP(A67,v_02_2023!A:D,4,FALSE)</f>
        <v>1931.85</v>
      </c>
      <c r="L67" s="12">
        <f t="shared" ref="L67:L130" si="9">H67-J67</f>
        <v>-11</v>
      </c>
      <c r="M67" s="22">
        <f t="shared" ref="M67:M130" si="10">I67-K67</f>
        <v>-222.20999999999981</v>
      </c>
      <c r="N67" s="16">
        <f t="shared" ref="N67:N128" si="11">M67/K67</f>
        <v>-0.11502445842068475</v>
      </c>
    </row>
    <row r="68" spans="1:14" x14ac:dyDescent="0.25">
      <c r="A68" s="12" t="s">
        <v>213</v>
      </c>
      <c r="B68" t="s">
        <v>214</v>
      </c>
      <c r="C68" s="12">
        <v>3</v>
      </c>
      <c r="D68" s="25">
        <v>93.34</v>
      </c>
      <c r="E68" s="12">
        <f>VLOOKUP(A68,s_02_2024!E:G,2,FALSE)</f>
        <v>12</v>
      </c>
      <c r="F68" s="25">
        <f>VLOOKUP(A68,s_02_2024!E:G,3,FALSE)</f>
        <v>478.7999999999999</v>
      </c>
      <c r="G68" s="15">
        <f t="shared" si="6"/>
        <v>0.83685811165099455</v>
      </c>
      <c r="H68" s="12">
        <f t="shared" si="7"/>
        <v>15</v>
      </c>
      <c r="I68" s="25">
        <f t="shared" si="8"/>
        <v>572.13999999999987</v>
      </c>
      <c r="J68" s="12">
        <f>VLOOKUP(A68,v_02_2023!A:D,3,FALSE)</f>
        <v>95</v>
      </c>
      <c r="K68" s="25">
        <f>VLOOKUP(A68,v_02_2023!A:D,4,FALSE)</f>
        <v>2881.4900000000002</v>
      </c>
      <c r="L68" s="12">
        <f t="shared" si="9"/>
        <v>-80</v>
      </c>
      <c r="M68" s="22">
        <f t="shared" si="10"/>
        <v>-2309.3500000000004</v>
      </c>
      <c r="N68" s="16">
        <f t="shared" si="11"/>
        <v>-0.80144300344613384</v>
      </c>
    </row>
    <row r="69" spans="1:14" x14ac:dyDescent="0.25">
      <c r="A69" s="12" t="s">
        <v>333</v>
      </c>
      <c r="B69" t="s">
        <v>334</v>
      </c>
      <c r="C69" s="12">
        <v>47</v>
      </c>
      <c r="D69" s="25">
        <v>573.23</v>
      </c>
      <c r="E69" s="12">
        <v>0</v>
      </c>
      <c r="F69" s="25">
        <v>0</v>
      </c>
      <c r="G69" s="15">
        <f t="shared" si="6"/>
        <v>0</v>
      </c>
      <c r="H69" s="12">
        <f t="shared" si="7"/>
        <v>47</v>
      </c>
      <c r="I69" s="25">
        <f t="shared" si="8"/>
        <v>573.23</v>
      </c>
      <c r="J69" s="12">
        <f>VLOOKUP(A69,v_02_2023!A:D,3,FALSE)</f>
        <v>17</v>
      </c>
      <c r="K69" s="25">
        <f>VLOOKUP(A69,v_02_2023!A:D,4,FALSE)</f>
        <v>177.32999999999998</v>
      </c>
      <c r="L69" s="12">
        <f t="shared" si="9"/>
        <v>30</v>
      </c>
      <c r="M69" s="22">
        <f t="shared" si="10"/>
        <v>395.90000000000003</v>
      </c>
      <c r="N69" s="16">
        <f t="shared" si="11"/>
        <v>2.2325607624203467</v>
      </c>
    </row>
    <row r="70" spans="1:14" x14ac:dyDescent="0.25">
      <c r="A70" s="12" t="s">
        <v>661</v>
      </c>
      <c r="B70" t="s">
        <v>662</v>
      </c>
      <c r="C70" s="12">
        <v>1</v>
      </c>
      <c r="D70" s="25">
        <v>55.84</v>
      </c>
      <c r="E70" s="12">
        <v>0</v>
      </c>
      <c r="F70" s="25">
        <v>0</v>
      </c>
      <c r="G70" s="15">
        <f t="shared" si="6"/>
        <v>0</v>
      </c>
      <c r="H70" s="12">
        <f t="shared" si="7"/>
        <v>1</v>
      </c>
      <c r="I70" s="25">
        <f t="shared" si="8"/>
        <v>55.84</v>
      </c>
      <c r="J70" s="12">
        <v>0</v>
      </c>
      <c r="K70" s="25">
        <v>0</v>
      </c>
      <c r="L70" s="12">
        <f t="shared" si="9"/>
        <v>1</v>
      </c>
      <c r="M70" s="22">
        <f t="shared" si="10"/>
        <v>55.84</v>
      </c>
      <c r="N70" s="16"/>
    </row>
    <row r="71" spans="1:14" x14ac:dyDescent="0.25">
      <c r="A71" s="12" t="s">
        <v>543</v>
      </c>
      <c r="B71" t="s">
        <v>544</v>
      </c>
      <c r="C71" s="12">
        <v>2</v>
      </c>
      <c r="D71" s="25">
        <v>49.42</v>
      </c>
      <c r="E71" s="12">
        <v>0</v>
      </c>
      <c r="F71" s="25">
        <v>0</v>
      </c>
      <c r="G71" s="15">
        <f t="shared" si="6"/>
        <v>0</v>
      </c>
      <c r="H71" s="12">
        <f t="shared" si="7"/>
        <v>2</v>
      </c>
      <c r="I71" s="25">
        <f t="shared" si="8"/>
        <v>49.42</v>
      </c>
      <c r="J71" s="12">
        <f>VLOOKUP(A71,v_02_2023!A:D,3,FALSE)</f>
        <v>1</v>
      </c>
      <c r="K71" s="25">
        <f>VLOOKUP(A71,v_02_2023!A:D,4,FALSE)</f>
        <v>14.14</v>
      </c>
      <c r="L71" s="12">
        <f t="shared" si="9"/>
        <v>1</v>
      </c>
      <c r="M71" s="22">
        <f t="shared" si="10"/>
        <v>35.28</v>
      </c>
      <c r="N71" s="16">
        <f t="shared" si="11"/>
        <v>2.495049504950495</v>
      </c>
    </row>
    <row r="72" spans="1:14" x14ac:dyDescent="0.25">
      <c r="A72" s="12" t="s">
        <v>679</v>
      </c>
      <c r="B72" t="s">
        <v>680</v>
      </c>
      <c r="C72" s="12">
        <v>10</v>
      </c>
      <c r="D72" s="25">
        <v>42.480000000000004</v>
      </c>
      <c r="E72" s="12">
        <v>0</v>
      </c>
      <c r="F72" s="25">
        <v>0</v>
      </c>
      <c r="G72" s="15">
        <f t="shared" si="6"/>
        <v>0</v>
      </c>
      <c r="H72" s="12">
        <f t="shared" si="7"/>
        <v>10</v>
      </c>
      <c r="I72" s="25">
        <f t="shared" si="8"/>
        <v>42.480000000000004</v>
      </c>
      <c r="J72" s="12">
        <v>0</v>
      </c>
      <c r="K72" s="25">
        <v>0</v>
      </c>
      <c r="L72" s="12">
        <f t="shared" si="9"/>
        <v>10</v>
      </c>
      <c r="M72" s="22">
        <f t="shared" si="10"/>
        <v>42.480000000000004</v>
      </c>
      <c r="N72" s="16"/>
    </row>
    <row r="73" spans="1:14" x14ac:dyDescent="0.25">
      <c r="A73" s="12" t="s">
        <v>681</v>
      </c>
      <c r="B73" t="s">
        <v>682</v>
      </c>
      <c r="C73" s="12">
        <v>1</v>
      </c>
      <c r="D73" s="25">
        <v>28.84</v>
      </c>
      <c r="E73" s="12">
        <v>0</v>
      </c>
      <c r="F73" s="25">
        <v>0</v>
      </c>
      <c r="G73" s="15">
        <f t="shared" si="6"/>
        <v>0</v>
      </c>
      <c r="H73" s="12">
        <f t="shared" si="7"/>
        <v>1</v>
      </c>
      <c r="I73" s="25">
        <f t="shared" si="8"/>
        <v>28.84</v>
      </c>
      <c r="J73" s="12">
        <v>0</v>
      </c>
      <c r="K73" s="25">
        <v>0</v>
      </c>
      <c r="L73" s="12">
        <f t="shared" si="9"/>
        <v>1</v>
      </c>
      <c r="M73" s="22">
        <f t="shared" si="10"/>
        <v>28.84</v>
      </c>
      <c r="N73" s="16"/>
    </row>
    <row r="74" spans="1:14" x14ac:dyDescent="0.25">
      <c r="A74" s="12" t="s">
        <v>445</v>
      </c>
      <c r="B74" t="s">
        <v>446</v>
      </c>
      <c r="C74" s="12">
        <v>1</v>
      </c>
      <c r="D74" s="25">
        <v>41.93</v>
      </c>
      <c r="E74" s="12">
        <v>0</v>
      </c>
      <c r="F74" s="25">
        <v>0</v>
      </c>
      <c r="G74" s="15">
        <f t="shared" si="6"/>
        <v>0</v>
      </c>
      <c r="H74" s="12">
        <f t="shared" si="7"/>
        <v>1</v>
      </c>
      <c r="I74" s="25">
        <f t="shared" si="8"/>
        <v>41.93</v>
      </c>
      <c r="J74" s="12">
        <f>VLOOKUP(A74,v_02_2023!A:D,3,FALSE)</f>
        <v>18</v>
      </c>
      <c r="K74" s="25">
        <f>VLOOKUP(A74,v_02_2023!A:D,4,FALSE)</f>
        <v>740.31999999999994</v>
      </c>
      <c r="L74" s="12">
        <f t="shared" si="9"/>
        <v>-17</v>
      </c>
      <c r="M74" s="22">
        <f t="shared" si="10"/>
        <v>-698.39</v>
      </c>
      <c r="N74" s="16">
        <f t="shared" si="11"/>
        <v>-0.94336232980332835</v>
      </c>
    </row>
    <row r="75" spans="1:14" x14ac:dyDescent="0.25">
      <c r="A75" s="12" t="s">
        <v>375</v>
      </c>
      <c r="B75" t="s">
        <v>376</v>
      </c>
      <c r="C75" s="12">
        <v>0</v>
      </c>
      <c r="D75" s="25">
        <v>0</v>
      </c>
      <c r="E75" s="12">
        <v>0</v>
      </c>
      <c r="F75" s="25">
        <v>0</v>
      </c>
      <c r="G75" s="15"/>
      <c r="H75" s="12">
        <f t="shared" si="7"/>
        <v>0</v>
      </c>
      <c r="I75" s="25">
        <f t="shared" si="8"/>
        <v>0</v>
      </c>
      <c r="J75" s="12">
        <f>VLOOKUP(A75,v_02_2023!A:D,3,FALSE)</f>
        <v>1</v>
      </c>
      <c r="K75" s="25">
        <f>VLOOKUP(A75,v_02_2023!A:D,4,FALSE)</f>
        <v>4.0199999999999996</v>
      </c>
      <c r="L75" s="12">
        <f t="shared" si="9"/>
        <v>-1</v>
      </c>
      <c r="M75" s="22">
        <f t="shared" si="10"/>
        <v>-4.0199999999999996</v>
      </c>
      <c r="N75" s="16">
        <f t="shared" si="11"/>
        <v>-1</v>
      </c>
    </row>
    <row r="76" spans="1:14" x14ac:dyDescent="0.25">
      <c r="A76" s="12" t="s">
        <v>168</v>
      </c>
      <c r="B76" t="s">
        <v>169</v>
      </c>
      <c r="C76" s="12">
        <v>0</v>
      </c>
      <c r="D76" s="25">
        <v>0</v>
      </c>
      <c r="E76" s="12">
        <f>VLOOKUP(A76,s_02_2024!E:G,2,FALSE)</f>
        <v>21</v>
      </c>
      <c r="F76" s="25">
        <f>VLOOKUP(A76,s_02_2024!E:G,3,FALSE)</f>
        <v>607.89999999999986</v>
      </c>
      <c r="G76" s="15">
        <f t="shared" si="6"/>
        <v>1</v>
      </c>
      <c r="H76" s="12">
        <f t="shared" si="7"/>
        <v>21</v>
      </c>
      <c r="I76" s="25">
        <f t="shared" si="8"/>
        <v>607.89999999999986</v>
      </c>
      <c r="J76" s="12">
        <f>VLOOKUP(A76,v_02_2023!A:D,3,FALSE)</f>
        <v>31</v>
      </c>
      <c r="K76" s="25">
        <f>VLOOKUP(A76,v_02_2023!A:D,4,FALSE)</f>
        <v>756.86</v>
      </c>
      <c r="L76" s="12">
        <f t="shared" si="9"/>
        <v>-10</v>
      </c>
      <c r="M76" s="22">
        <f t="shared" si="10"/>
        <v>-148.96000000000015</v>
      </c>
      <c r="N76" s="16">
        <f t="shared" si="11"/>
        <v>-0.19681314906323513</v>
      </c>
    </row>
    <row r="77" spans="1:14" x14ac:dyDescent="0.25">
      <c r="A77" s="12" t="s">
        <v>255</v>
      </c>
      <c r="B77" t="s">
        <v>256</v>
      </c>
      <c r="C77" s="12">
        <v>134</v>
      </c>
      <c r="D77" s="25">
        <v>1996.1299999999999</v>
      </c>
      <c r="E77" s="12">
        <v>0</v>
      </c>
      <c r="F77" s="25">
        <v>0</v>
      </c>
      <c r="G77" s="15">
        <f t="shared" si="6"/>
        <v>0</v>
      </c>
      <c r="H77" s="12">
        <f t="shared" si="7"/>
        <v>134</v>
      </c>
      <c r="I77" s="25">
        <f t="shared" si="8"/>
        <v>1996.1299999999999</v>
      </c>
      <c r="J77" s="12">
        <f>VLOOKUP(A77,v_02_2023!A:D,3,FALSE)</f>
        <v>20</v>
      </c>
      <c r="K77" s="25">
        <f>VLOOKUP(A77,v_02_2023!A:D,4,FALSE)</f>
        <v>287</v>
      </c>
      <c r="L77" s="12">
        <f t="shared" si="9"/>
        <v>114</v>
      </c>
      <c r="M77" s="22">
        <f t="shared" si="10"/>
        <v>1709.1299999999999</v>
      </c>
      <c r="N77" s="16">
        <f t="shared" si="11"/>
        <v>5.9551567944250863</v>
      </c>
    </row>
    <row r="78" spans="1:14" x14ac:dyDescent="0.25">
      <c r="A78" s="12" t="s">
        <v>87</v>
      </c>
      <c r="B78" t="s">
        <v>88</v>
      </c>
      <c r="C78" s="12">
        <v>22</v>
      </c>
      <c r="D78" s="25">
        <v>495.66</v>
      </c>
      <c r="E78" s="12">
        <v>0</v>
      </c>
      <c r="F78" s="25">
        <v>0</v>
      </c>
      <c r="G78" s="15">
        <f t="shared" si="6"/>
        <v>0</v>
      </c>
      <c r="H78" s="12">
        <f t="shared" si="7"/>
        <v>22</v>
      </c>
      <c r="I78" s="25">
        <f t="shared" si="8"/>
        <v>495.66</v>
      </c>
      <c r="J78" s="12">
        <f>VLOOKUP(A78,v_02_2023!A:D,3,FALSE)</f>
        <v>113</v>
      </c>
      <c r="K78" s="25">
        <f>VLOOKUP(A78,v_02_2023!A:D,4,FALSE)</f>
        <v>2230.52</v>
      </c>
      <c r="L78" s="12">
        <f t="shared" si="9"/>
        <v>-91</v>
      </c>
      <c r="M78" s="22">
        <f t="shared" si="10"/>
        <v>-1734.86</v>
      </c>
      <c r="N78" s="16">
        <f t="shared" si="11"/>
        <v>-0.77778275917723216</v>
      </c>
    </row>
    <row r="79" spans="1:14" x14ac:dyDescent="0.25">
      <c r="A79" s="12" t="s">
        <v>619</v>
      </c>
      <c r="B79" t="s">
        <v>620</v>
      </c>
      <c r="C79" s="12">
        <v>27</v>
      </c>
      <c r="D79" s="25">
        <v>672.84</v>
      </c>
      <c r="E79" s="12">
        <v>0</v>
      </c>
      <c r="F79" s="25">
        <v>0</v>
      </c>
      <c r="G79" s="15">
        <f t="shared" si="6"/>
        <v>0</v>
      </c>
      <c r="H79" s="12">
        <f t="shared" si="7"/>
        <v>27</v>
      </c>
      <c r="I79" s="25">
        <f t="shared" si="8"/>
        <v>672.84</v>
      </c>
      <c r="J79" s="12">
        <v>0</v>
      </c>
      <c r="K79" s="25">
        <v>0</v>
      </c>
      <c r="L79" s="12">
        <f t="shared" si="9"/>
        <v>27</v>
      </c>
      <c r="M79" s="22">
        <f t="shared" si="10"/>
        <v>672.84</v>
      </c>
      <c r="N79" s="16"/>
    </row>
    <row r="80" spans="1:14" x14ac:dyDescent="0.25">
      <c r="A80" s="12" t="s">
        <v>170</v>
      </c>
      <c r="B80" t="s">
        <v>88</v>
      </c>
      <c r="C80" s="12">
        <v>-14</v>
      </c>
      <c r="D80" s="25">
        <v>-161.38</v>
      </c>
      <c r="E80" s="12">
        <f>VLOOKUP(A80,s_02_2024!E:G,2,FALSE)</f>
        <v>191</v>
      </c>
      <c r="F80" s="25">
        <f>VLOOKUP(A80,s_02_2024!E:G,3,FALSE)</f>
        <v>2840.5200000000095</v>
      </c>
      <c r="G80" s="15">
        <f t="shared" si="6"/>
        <v>1.0602357472920414</v>
      </c>
      <c r="H80" s="12">
        <f t="shared" si="7"/>
        <v>177</v>
      </c>
      <c r="I80" s="25">
        <f t="shared" si="8"/>
        <v>2679.1400000000094</v>
      </c>
      <c r="J80" s="12">
        <f>VLOOKUP(A80,v_02_2023!A:D,3,FALSE)</f>
        <v>236</v>
      </c>
      <c r="K80" s="25">
        <f>VLOOKUP(A80,v_02_2023!A:D,4,FALSE)</f>
        <v>2488.2199999999998</v>
      </c>
      <c r="L80" s="12">
        <f t="shared" si="9"/>
        <v>-59</v>
      </c>
      <c r="M80" s="22">
        <f t="shared" si="10"/>
        <v>190.92000000000962</v>
      </c>
      <c r="N80" s="16">
        <f t="shared" si="11"/>
        <v>7.6729549637897632E-2</v>
      </c>
    </row>
    <row r="81" spans="1:14" x14ac:dyDescent="0.25">
      <c r="A81" s="12" t="s">
        <v>281</v>
      </c>
      <c r="B81" t="s">
        <v>282</v>
      </c>
      <c r="C81" s="12">
        <v>4</v>
      </c>
      <c r="D81" s="25">
        <v>67.67</v>
      </c>
      <c r="E81" s="12">
        <v>0</v>
      </c>
      <c r="F81" s="25">
        <v>0</v>
      </c>
      <c r="G81" s="15">
        <f t="shared" si="6"/>
        <v>0</v>
      </c>
      <c r="H81" s="12">
        <f t="shared" si="7"/>
        <v>4</v>
      </c>
      <c r="I81" s="25">
        <f t="shared" si="8"/>
        <v>67.67</v>
      </c>
      <c r="J81" s="12">
        <f>VLOOKUP(A81,v_02_2023!A:D,3,FALSE)</f>
        <v>3</v>
      </c>
      <c r="K81" s="25">
        <f>VLOOKUP(A81,v_02_2023!A:D,4,FALSE)</f>
        <v>71.39</v>
      </c>
      <c r="L81" s="12">
        <f t="shared" si="9"/>
        <v>1</v>
      </c>
      <c r="M81" s="22">
        <f t="shared" si="10"/>
        <v>-3.7199999999999989</v>
      </c>
      <c r="N81" s="16">
        <f t="shared" si="11"/>
        <v>-5.210813839473314E-2</v>
      </c>
    </row>
    <row r="82" spans="1:14" x14ac:dyDescent="0.25">
      <c r="A82" s="12" t="s">
        <v>475</v>
      </c>
      <c r="B82" t="s">
        <v>476</v>
      </c>
      <c r="C82" s="12">
        <v>0</v>
      </c>
      <c r="D82" s="25">
        <v>0</v>
      </c>
      <c r="E82" s="12">
        <v>0</v>
      </c>
      <c r="F82" s="25">
        <v>0</v>
      </c>
      <c r="G82" s="15"/>
      <c r="H82" s="12">
        <f t="shared" si="7"/>
        <v>0</v>
      </c>
      <c r="I82" s="25">
        <f t="shared" si="8"/>
        <v>0</v>
      </c>
      <c r="J82" s="12">
        <f>VLOOKUP(A82,v_02_2023!A:D,3,FALSE)</f>
        <v>4</v>
      </c>
      <c r="K82" s="25">
        <f>VLOOKUP(A82,v_02_2023!A:D,4,FALSE)</f>
        <v>232.54000000000002</v>
      </c>
      <c r="L82" s="12">
        <f t="shared" si="9"/>
        <v>-4</v>
      </c>
      <c r="M82" s="22">
        <f t="shared" si="10"/>
        <v>-232.54000000000002</v>
      </c>
      <c r="N82" s="16">
        <f t="shared" si="11"/>
        <v>-1</v>
      </c>
    </row>
    <row r="83" spans="1:14" x14ac:dyDescent="0.25">
      <c r="A83" s="12" t="s">
        <v>75</v>
      </c>
      <c r="B83" t="s">
        <v>76</v>
      </c>
      <c r="C83" s="12">
        <v>625</v>
      </c>
      <c r="D83" s="25">
        <v>7845.6999999999989</v>
      </c>
      <c r="E83" s="12">
        <v>0</v>
      </c>
      <c r="F83" s="25">
        <v>0</v>
      </c>
      <c r="G83" s="15">
        <f t="shared" si="6"/>
        <v>0</v>
      </c>
      <c r="H83" s="12">
        <f t="shared" si="7"/>
        <v>625</v>
      </c>
      <c r="I83" s="25">
        <f t="shared" si="8"/>
        <v>7845.6999999999989</v>
      </c>
      <c r="J83" s="12">
        <f>VLOOKUP(A83,v_02_2023!A:D,3,FALSE)</f>
        <v>272</v>
      </c>
      <c r="K83" s="25">
        <f>VLOOKUP(A83,v_02_2023!A:D,4,FALSE)</f>
        <v>3345.17</v>
      </c>
      <c r="L83" s="12">
        <f t="shared" si="9"/>
        <v>353</v>
      </c>
      <c r="M83" s="22">
        <f t="shared" si="10"/>
        <v>4500.5299999999988</v>
      </c>
      <c r="N83" s="16">
        <f t="shared" si="11"/>
        <v>1.3453815501155393</v>
      </c>
    </row>
    <row r="84" spans="1:14" x14ac:dyDescent="0.25">
      <c r="A84" s="12" t="s">
        <v>424</v>
      </c>
      <c r="B84" t="s">
        <v>425</v>
      </c>
      <c r="C84" s="12">
        <v>26</v>
      </c>
      <c r="D84" s="25">
        <v>674.39</v>
      </c>
      <c r="E84" s="12">
        <f>VLOOKUP(A84,s_02_2024!E:G,2,FALSE)</f>
        <v>580</v>
      </c>
      <c r="F84" s="25">
        <f>VLOOKUP(A84,s_02_2024!E:G,3,FALSE)</f>
        <v>17328.229999999905</v>
      </c>
      <c r="G84" s="15">
        <f t="shared" si="6"/>
        <v>0.96253934149584874</v>
      </c>
      <c r="H84" s="12">
        <f t="shared" si="7"/>
        <v>606</v>
      </c>
      <c r="I84" s="25">
        <f t="shared" si="8"/>
        <v>18002.619999999904</v>
      </c>
      <c r="J84" s="12">
        <f>VLOOKUP(A84,v_02_2023!A:D,3,FALSE)</f>
        <v>365</v>
      </c>
      <c r="K84" s="25">
        <f>VLOOKUP(A84,v_02_2023!A:D,4,FALSE)</f>
        <v>11245.48</v>
      </c>
      <c r="L84" s="12">
        <f t="shared" si="9"/>
        <v>241</v>
      </c>
      <c r="M84" s="22">
        <f t="shared" si="10"/>
        <v>6757.1399999999048</v>
      </c>
      <c r="N84" s="16">
        <f t="shared" si="11"/>
        <v>0.60087608532493986</v>
      </c>
    </row>
    <row r="85" spans="1:14" x14ac:dyDescent="0.25">
      <c r="A85" s="12" t="s">
        <v>111</v>
      </c>
      <c r="B85" t="s">
        <v>112</v>
      </c>
      <c r="C85" s="12">
        <v>10</v>
      </c>
      <c r="D85" s="25">
        <v>406.4</v>
      </c>
      <c r="E85" s="12">
        <f>VLOOKUP(A85,s_02_2024!E:G,2,FALSE)</f>
        <v>9</v>
      </c>
      <c r="F85" s="25">
        <f>VLOOKUP(A85,s_02_2024!E:G,3,FALSE)</f>
        <v>435.09999999999991</v>
      </c>
      <c r="G85" s="15">
        <f t="shared" si="6"/>
        <v>0.51705288175876407</v>
      </c>
      <c r="H85" s="12">
        <f t="shared" si="7"/>
        <v>19</v>
      </c>
      <c r="I85" s="25">
        <f t="shared" si="8"/>
        <v>841.49999999999989</v>
      </c>
      <c r="J85" s="12">
        <f>VLOOKUP(A85,v_02_2023!A:D,3,FALSE)</f>
        <v>158</v>
      </c>
      <c r="K85" s="25">
        <f>VLOOKUP(A85,v_02_2023!A:D,4,FALSE)</f>
        <v>6173.9000000000005</v>
      </c>
      <c r="L85" s="12">
        <f t="shared" si="9"/>
        <v>-139</v>
      </c>
      <c r="M85" s="22">
        <f t="shared" si="10"/>
        <v>-5332.4000000000005</v>
      </c>
      <c r="N85" s="16">
        <f t="shared" si="11"/>
        <v>-0.86370041626848504</v>
      </c>
    </row>
    <row r="86" spans="1:14" x14ac:dyDescent="0.25">
      <c r="A86" s="12" t="s">
        <v>434</v>
      </c>
      <c r="B86" t="s">
        <v>435</v>
      </c>
      <c r="C86" s="12">
        <v>32</v>
      </c>
      <c r="D86" s="25">
        <v>1367.57</v>
      </c>
      <c r="E86" s="12">
        <f>VLOOKUP(A86,s_02_2024!E:G,2,FALSE)</f>
        <v>10</v>
      </c>
      <c r="F86" s="25">
        <f>VLOOKUP(A86,s_02_2024!E:G,3,FALSE)</f>
        <v>598.99999999999989</v>
      </c>
      <c r="G86" s="15">
        <f t="shared" si="6"/>
        <v>0.30459124262039999</v>
      </c>
      <c r="H86" s="12">
        <f t="shared" si="7"/>
        <v>42</v>
      </c>
      <c r="I86" s="25">
        <f t="shared" si="8"/>
        <v>1966.5699999999997</v>
      </c>
      <c r="J86" s="12">
        <f>VLOOKUP(A86,v_02_2023!A:D,3,FALSE)</f>
        <v>49</v>
      </c>
      <c r="K86" s="25">
        <f>VLOOKUP(A86,v_02_2023!A:D,4,FALSE)</f>
        <v>2276.1400000000003</v>
      </c>
      <c r="L86" s="12">
        <f t="shared" si="9"/>
        <v>-7</v>
      </c>
      <c r="M86" s="22">
        <f t="shared" si="10"/>
        <v>-309.57000000000062</v>
      </c>
      <c r="N86" s="16">
        <f t="shared" si="11"/>
        <v>-0.13600657253068818</v>
      </c>
    </row>
    <row r="87" spans="1:14" x14ac:dyDescent="0.25">
      <c r="A87" s="12" t="s">
        <v>521</v>
      </c>
      <c r="B87" t="s">
        <v>522</v>
      </c>
      <c r="C87" s="12">
        <v>5</v>
      </c>
      <c r="D87" s="25">
        <v>77.509999999999991</v>
      </c>
      <c r="E87" s="12">
        <v>0</v>
      </c>
      <c r="F87" s="25">
        <v>0</v>
      </c>
      <c r="G87" s="15">
        <f t="shared" si="6"/>
        <v>0</v>
      </c>
      <c r="H87" s="12">
        <f t="shared" si="7"/>
        <v>5</v>
      </c>
      <c r="I87" s="25">
        <f t="shared" si="8"/>
        <v>77.509999999999991</v>
      </c>
      <c r="J87" s="12">
        <f>VLOOKUP(A87,v_02_2023!A:D,3,FALSE)</f>
        <v>2</v>
      </c>
      <c r="K87" s="25">
        <f>VLOOKUP(A87,v_02_2023!A:D,4,FALSE)</f>
        <v>25.54</v>
      </c>
      <c r="L87" s="12">
        <f t="shared" si="9"/>
        <v>3</v>
      </c>
      <c r="M87" s="22">
        <f t="shared" si="10"/>
        <v>51.969999999999992</v>
      </c>
      <c r="N87" s="16">
        <f t="shared" si="11"/>
        <v>2.0348472983555204</v>
      </c>
    </row>
    <row r="88" spans="1:14" x14ac:dyDescent="0.25">
      <c r="A88" s="12" t="s">
        <v>39</v>
      </c>
      <c r="B88" t="s">
        <v>40</v>
      </c>
      <c r="C88" s="12">
        <v>72</v>
      </c>
      <c r="D88" s="25">
        <v>1517.58</v>
      </c>
      <c r="E88" s="12">
        <v>0</v>
      </c>
      <c r="F88" s="25">
        <v>0</v>
      </c>
      <c r="G88" s="15">
        <f t="shared" si="6"/>
        <v>0</v>
      </c>
      <c r="H88" s="12">
        <f t="shared" si="7"/>
        <v>72</v>
      </c>
      <c r="I88" s="25">
        <f t="shared" si="8"/>
        <v>1517.58</v>
      </c>
      <c r="J88" s="12">
        <f>VLOOKUP(A88,v_02_2023!A:D,3,FALSE)</f>
        <v>371</v>
      </c>
      <c r="K88" s="25">
        <f>VLOOKUP(A88,v_02_2023!A:D,4,FALSE)</f>
        <v>7623.04</v>
      </c>
      <c r="L88" s="12">
        <f t="shared" si="9"/>
        <v>-299</v>
      </c>
      <c r="M88" s="22">
        <f t="shared" si="10"/>
        <v>-6105.46</v>
      </c>
      <c r="N88" s="16">
        <f t="shared" si="11"/>
        <v>-0.80092194190244315</v>
      </c>
    </row>
    <row r="89" spans="1:14" x14ac:dyDescent="0.25">
      <c r="A89" s="12" t="s">
        <v>321</v>
      </c>
      <c r="B89" t="s">
        <v>322</v>
      </c>
      <c r="C89" s="12">
        <v>6</v>
      </c>
      <c r="D89" s="25">
        <v>125.03</v>
      </c>
      <c r="E89" s="12">
        <v>0</v>
      </c>
      <c r="F89" s="25">
        <v>0</v>
      </c>
      <c r="G89" s="15">
        <f t="shared" si="6"/>
        <v>0</v>
      </c>
      <c r="H89" s="12">
        <f t="shared" si="7"/>
        <v>6</v>
      </c>
      <c r="I89" s="25">
        <f t="shared" si="8"/>
        <v>125.03</v>
      </c>
      <c r="J89" s="12">
        <f>VLOOKUP(A89,v_02_2023!A:D,3,FALSE)</f>
        <v>3</v>
      </c>
      <c r="K89" s="25">
        <f>VLOOKUP(A89,v_02_2023!A:D,4,FALSE)</f>
        <v>61.44</v>
      </c>
      <c r="L89" s="12">
        <f t="shared" si="9"/>
        <v>3</v>
      </c>
      <c r="M89" s="22">
        <f t="shared" si="10"/>
        <v>63.59</v>
      </c>
      <c r="N89" s="16">
        <f t="shared" si="11"/>
        <v>1.0349934895833335</v>
      </c>
    </row>
    <row r="90" spans="1:14" x14ac:dyDescent="0.25">
      <c r="A90" s="12" t="s">
        <v>458</v>
      </c>
      <c r="B90" t="s">
        <v>459</v>
      </c>
      <c r="C90" s="12">
        <v>25</v>
      </c>
      <c r="D90" s="25">
        <v>206.18</v>
      </c>
      <c r="E90" s="12">
        <v>0</v>
      </c>
      <c r="F90" s="25">
        <v>0</v>
      </c>
      <c r="G90" s="15">
        <f t="shared" si="6"/>
        <v>0</v>
      </c>
      <c r="H90" s="12">
        <f t="shared" si="7"/>
        <v>25</v>
      </c>
      <c r="I90" s="25">
        <f t="shared" si="8"/>
        <v>206.18</v>
      </c>
      <c r="J90" s="12">
        <f>VLOOKUP(A90,v_02_2023!A:D,3,FALSE)</f>
        <v>83</v>
      </c>
      <c r="K90" s="25">
        <f>VLOOKUP(A90,v_02_2023!A:D,4,FALSE)</f>
        <v>682.5100000000001</v>
      </c>
      <c r="L90" s="12">
        <f t="shared" si="9"/>
        <v>-58</v>
      </c>
      <c r="M90" s="22">
        <f t="shared" si="10"/>
        <v>-476.3300000000001</v>
      </c>
      <c r="N90" s="16">
        <f t="shared" si="11"/>
        <v>-0.69790918814376346</v>
      </c>
    </row>
    <row r="91" spans="1:14" x14ac:dyDescent="0.25">
      <c r="A91" s="12" t="s">
        <v>477</v>
      </c>
      <c r="B91" t="s">
        <v>478</v>
      </c>
      <c r="C91" s="12">
        <v>10</v>
      </c>
      <c r="D91" s="25">
        <v>157.86000000000001</v>
      </c>
      <c r="E91" s="12">
        <v>0</v>
      </c>
      <c r="F91" s="25">
        <v>0</v>
      </c>
      <c r="G91" s="15">
        <f t="shared" si="6"/>
        <v>0</v>
      </c>
      <c r="H91" s="12">
        <f t="shared" si="7"/>
        <v>10</v>
      </c>
      <c r="I91" s="25">
        <f t="shared" si="8"/>
        <v>157.86000000000001</v>
      </c>
      <c r="J91" s="12">
        <f>VLOOKUP(A91,v_02_2023!A:D,3,FALSE)</f>
        <v>5</v>
      </c>
      <c r="K91" s="25">
        <f>VLOOKUP(A91,v_02_2023!A:D,4,FALSE)</f>
        <v>143.41</v>
      </c>
      <c r="L91" s="12">
        <f t="shared" si="9"/>
        <v>5</v>
      </c>
      <c r="M91" s="22">
        <f t="shared" si="10"/>
        <v>14.450000000000017</v>
      </c>
      <c r="N91" s="16">
        <f t="shared" si="11"/>
        <v>0.10076005857332136</v>
      </c>
    </row>
    <row r="92" spans="1:14" x14ac:dyDescent="0.25">
      <c r="A92" s="12" t="s">
        <v>243</v>
      </c>
      <c r="B92" t="s">
        <v>244</v>
      </c>
      <c r="C92" s="12">
        <v>2</v>
      </c>
      <c r="D92" s="25">
        <v>134.53</v>
      </c>
      <c r="E92" s="12">
        <v>0</v>
      </c>
      <c r="F92" s="25">
        <v>0</v>
      </c>
      <c r="G92" s="15">
        <f t="shared" si="6"/>
        <v>0</v>
      </c>
      <c r="H92" s="12">
        <f t="shared" si="7"/>
        <v>2</v>
      </c>
      <c r="I92" s="25">
        <f t="shared" si="8"/>
        <v>134.53</v>
      </c>
      <c r="J92" s="12">
        <f>VLOOKUP(A92,v_02_2023!A:D,3,FALSE)</f>
        <v>4</v>
      </c>
      <c r="K92" s="25">
        <f>VLOOKUP(A92,v_02_2023!A:D,4,FALSE)</f>
        <v>395.46000000000004</v>
      </c>
      <c r="L92" s="12">
        <f t="shared" si="9"/>
        <v>-2</v>
      </c>
      <c r="M92" s="22">
        <f t="shared" si="10"/>
        <v>-260.93000000000006</v>
      </c>
      <c r="N92" s="16">
        <f t="shared" si="11"/>
        <v>-0.65981388762453863</v>
      </c>
    </row>
    <row r="93" spans="1:14" x14ac:dyDescent="0.25">
      <c r="A93" s="12" t="s">
        <v>453</v>
      </c>
      <c r="B93" t="s">
        <v>454</v>
      </c>
      <c r="C93" s="12">
        <v>2</v>
      </c>
      <c r="D93" s="25">
        <v>71.349999999999994</v>
      </c>
      <c r="E93" s="12">
        <v>0</v>
      </c>
      <c r="F93" s="25">
        <v>0</v>
      </c>
      <c r="G93" s="15">
        <f t="shared" si="6"/>
        <v>0</v>
      </c>
      <c r="H93" s="12">
        <f t="shared" si="7"/>
        <v>2</v>
      </c>
      <c r="I93" s="25">
        <f t="shared" si="8"/>
        <v>71.349999999999994</v>
      </c>
      <c r="J93" s="12">
        <f>VLOOKUP(A93,v_02_2023!A:D,3,FALSE)</f>
        <v>10</v>
      </c>
      <c r="K93" s="25">
        <f>VLOOKUP(A93,v_02_2023!A:D,4,FALSE)</f>
        <v>584.64</v>
      </c>
      <c r="L93" s="12">
        <f t="shared" si="9"/>
        <v>-8</v>
      </c>
      <c r="M93" s="22">
        <f t="shared" si="10"/>
        <v>-513.29</v>
      </c>
      <c r="N93" s="16">
        <f t="shared" si="11"/>
        <v>-0.8779590859332238</v>
      </c>
    </row>
    <row r="94" spans="1:14" x14ac:dyDescent="0.25">
      <c r="A94" s="12" t="s">
        <v>205</v>
      </c>
      <c r="B94" t="s">
        <v>206</v>
      </c>
      <c r="C94" s="12">
        <v>385</v>
      </c>
      <c r="D94" s="25">
        <v>5403.64</v>
      </c>
      <c r="E94" s="12">
        <v>0</v>
      </c>
      <c r="F94" s="25">
        <v>0</v>
      </c>
      <c r="G94" s="15">
        <f t="shared" si="6"/>
        <v>0</v>
      </c>
      <c r="H94" s="12">
        <f t="shared" si="7"/>
        <v>385</v>
      </c>
      <c r="I94" s="25">
        <f t="shared" si="8"/>
        <v>5403.64</v>
      </c>
      <c r="J94" s="12">
        <f>VLOOKUP(A94,v_02_2023!A:D,3,FALSE)</f>
        <v>88</v>
      </c>
      <c r="K94" s="25">
        <f>VLOOKUP(A94,v_02_2023!A:D,4,FALSE)</f>
        <v>1397.3799999999999</v>
      </c>
      <c r="L94" s="12">
        <f t="shared" si="9"/>
        <v>297</v>
      </c>
      <c r="M94" s="22">
        <f t="shared" si="10"/>
        <v>4006.26</v>
      </c>
      <c r="N94" s="16">
        <f t="shared" si="11"/>
        <v>2.8669796333137731</v>
      </c>
    </row>
    <row r="95" spans="1:14" x14ac:dyDescent="0.25">
      <c r="A95" s="12" t="s">
        <v>221</v>
      </c>
      <c r="B95" t="s">
        <v>222</v>
      </c>
      <c r="C95" s="12">
        <v>1</v>
      </c>
      <c r="D95" s="25">
        <v>20.75</v>
      </c>
      <c r="E95" s="12">
        <v>0</v>
      </c>
      <c r="F95" s="25">
        <v>0</v>
      </c>
      <c r="G95" s="15">
        <f t="shared" si="6"/>
        <v>0</v>
      </c>
      <c r="H95" s="12">
        <f t="shared" si="7"/>
        <v>1</v>
      </c>
      <c r="I95" s="25">
        <f t="shared" si="8"/>
        <v>20.75</v>
      </c>
      <c r="J95" s="12">
        <f>VLOOKUP(A95,v_02_2023!A:D,3,FALSE)</f>
        <v>18</v>
      </c>
      <c r="K95" s="25">
        <f>VLOOKUP(A95,v_02_2023!A:D,4,FALSE)</f>
        <v>233.76</v>
      </c>
      <c r="L95" s="12">
        <f t="shared" si="9"/>
        <v>-17</v>
      </c>
      <c r="M95" s="22">
        <f t="shared" si="10"/>
        <v>-213.01</v>
      </c>
      <c r="N95" s="16">
        <f t="shared" si="11"/>
        <v>-0.91123374401095136</v>
      </c>
    </row>
    <row r="96" spans="1:14" x14ac:dyDescent="0.25">
      <c r="A96" s="12" t="s">
        <v>105</v>
      </c>
      <c r="B96" t="s">
        <v>106</v>
      </c>
      <c r="C96" s="12">
        <v>64</v>
      </c>
      <c r="D96" s="25">
        <v>1720.3100000000002</v>
      </c>
      <c r="E96" s="12">
        <f>VLOOKUP(A96,s_02_2024!E:G,2,FALSE)</f>
        <v>3</v>
      </c>
      <c r="F96" s="25">
        <f>VLOOKUP(A96,s_02_2024!E:G,3,FALSE)</f>
        <v>124.69999999999999</v>
      </c>
      <c r="G96" s="15">
        <f t="shared" si="6"/>
        <v>6.7587709551709729E-2</v>
      </c>
      <c r="H96" s="12">
        <f t="shared" si="7"/>
        <v>67</v>
      </c>
      <c r="I96" s="25">
        <f t="shared" si="8"/>
        <v>1845.0100000000002</v>
      </c>
      <c r="J96" s="12">
        <f>VLOOKUP(A96,v_02_2023!A:D,3,FALSE)</f>
        <v>88</v>
      </c>
      <c r="K96" s="25">
        <f>VLOOKUP(A96,v_02_2023!A:D,4,FALSE)</f>
        <v>2170.61</v>
      </c>
      <c r="L96" s="12">
        <f t="shared" si="9"/>
        <v>-21</v>
      </c>
      <c r="M96" s="22">
        <f t="shared" si="10"/>
        <v>-325.59999999999991</v>
      </c>
      <c r="N96" s="16">
        <f t="shared" si="11"/>
        <v>-0.15000391594989421</v>
      </c>
    </row>
    <row r="97" spans="1:14" x14ac:dyDescent="0.25">
      <c r="A97" s="12" t="s">
        <v>35</v>
      </c>
      <c r="B97" t="s">
        <v>36</v>
      </c>
      <c r="C97" s="12">
        <v>0</v>
      </c>
      <c r="D97" s="25">
        <v>0</v>
      </c>
      <c r="E97" s="12">
        <v>0</v>
      </c>
      <c r="F97" s="25">
        <v>0</v>
      </c>
      <c r="G97" s="15"/>
      <c r="H97" s="12">
        <f t="shared" si="7"/>
        <v>0</v>
      </c>
      <c r="I97" s="25">
        <f t="shared" si="8"/>
        <v>0</v>
      </c>
      <c r="J97" s="12">
        <f>VLOOKUP(A97,v_02_2023!A:D,3,FALSE)</f>
        <v>756</v>
      </c>
      <c r="K97" s="25">
        <f>VLOOKUP(A97,v_02_2023!A:D,4,FALSE)</f>
        <v>9423.25</v>
      </c>
      <c r="L97" s="12">
        <f t="shared" si="9"/>
        <v>-756</v>
      </c>
      <c r="M97" s="22">
        <f t="shared" si="10"/>
        <v>-9423.25</v>
      </c>
      <c r="N97" s="16">
        <f t="shared" si="11"/>
        <v>-1</v>
      </c>
    </row>
    <row r="98" spans="1:14" x14ac:dyDescent="0.25">
      <c r="A98" s="12" t="s">
        <v>177</v>
      </c>
      <c r="B98" t="s">
        <v>178</v>
      </c>
      <c r="C98" s="12">
        <v>53</v>
      </c>
      <c r="D98" s="25">
        <v>590.80999999999995</v>
      </c>
      <c r="E98" s="12">
        <v>0</v>
      </c>
      <c r="F98" s="25">
        <v>0</v>
      </c>
      <c r="G98" s="15">
        <f t="shared" si="6"/>
        <v>0</v>
      </c>
      <c r="H98" s="12">
        <f t="shared" si="7"/>
        <v>53</v>
      </c>
      <c r="I98" s="25">
        <f t="shared" si="8"/>
        <v>590.80999999999995</v>
      </c>
      <c r="J98" s="12">
        <f>VLOOKUP(A98,v_02_2023!A:D,3,FALSE)</f>
        <v>60</v>
      </c>
      <c r="K98" s="25">
        <f>VLOOKUP(A98,v_02_2023!A:D,4,FALSE)</f>
        <v>635.33000000000004</v>
      </c>
      <c r="L98" s="12">
        <f t="shared" si="9"/>
        <v>-7</v>
      </c>
      <c r="M98" s="22">
        <f t="shared" si="10"/>
        <v>-44.520000000000095</v>
      </c>
      <c r="N98" s="16">
        <f t="shared" si="11"/>
        <v>-7.0073819904616641E-2</v>
      </c>
    </row>
    <row r="99" spans="1:14" x14ac:dyDescent="0.25">
      <c r="A99" s="12" t="s">
        <v>499</v>
      </c>
      <c r="B99" t="s">
        <v>500</v>
      </c>
      <c r="C99" s="12">
        <v>7</v>
      </c>
      <c r="D99" s="25">
        <v>174.86</v>
      </c>
      <c r="E99" s="12">
        <v>0</v>
      </c>
      <c r="F99" s="25">
        <v>0</v>
      </c>
      <c r="G99" s="15">
        <f t="shared" si="6"/>
        <v>0</v>
      </c>
      <c r="H99" s="12">
        <f t="shared" si="7"/>
        <v>7</v>
      </c>
      <c r="I99" s="25">
        <f t="shared" si="8"/>
        <v>174.86</v>
      </c>
      <c r="J99" s="12">
        <f>VLOOKUP(A99,v_02_2023!A:D,3,FALSE)</f>
        <v>4</v>
      </c>
      <c r="K99" s="25">
        <f>VLOOKUP(A99,v_02_2023!A:D,4,FALSE)</f>
        <v>103.25</v>
      </c>
      <c r="L99" s="12">
        <f t="shared" si="9"/>
        <v>3</v>
      </c>
      <c r="M99" s="22">
        <f t="shared" si="10"/>
        <v>71.610000000000014</v>
      </c>
      <c r="N99" s="16">
        <f t="shared" si="11"/>
        <v>0.69355932203389847</v>
      </c>
    </row>
    <row r="100" spans="1:14" x14ac:dyDescent="0.25">
      <c r="A100" s="12" t="s">
        <v>575</v>
      </c>
      <c r="B100" t="s">
        <v>576</v>
      </c>
      <c r="C100" s="12">
        <v>1</v>
      </c>
      <c r="D100" s="25">
        <v>24.41</v>
      </c>
      <c r="E100" s="12">
        <f>VLOOKUP(A100,s_02_2024!E:G,2,FALSE)</f>
        <v>0</v>
      </c>
      <c r="F100" s="25">
        <f>VLOOKUP(A100,s_02_2024!E:G,3,FALSE)</f>
        <v>13.03</v>
      </c>
      <c r="G100" s="15">
        <f t="shared" si="6"/>
        <v>0.34802350427350426</v>
      </c>
      <c r="H100" s="12">
        <f t="shared" si="7"/>
        <v>1</v>
      </c>
      <c r="I100" s="25">
        <f t="shared" si="8"/>
        <v>37.44</v>
      </c>
      <c r="J100" s="12">
        <f>VLOOKUP(A100,v_02_2023!A:D,3,FALSE)</f>
        <v>0</v>
      </c>
      <c r="K100" s="25">
        <f>VLOOKUP(A100,v_02_2023!A:D,4,FALSE)</f>
        <v>0</v>
      </c>
      <c r="L100" s="12">
        <f t="shared" si="9"/>
        <v>1</v>
      </c>
      <c r="M100" s="22">
        <f t="shared" si="10"/>
        <v>37.44</v>
      </c>
      <c r="N100" s="16"/>
    </row>
    <row r="101" spans="1:14" x14ac:dyDescent="0.25">
      <c r="A101" s="12" t="s">
        <v>555</v>
      </c>
      <c r="B101" t="s">
        <v>556</v>
      </c>
      <c r="C101" s="12">
        <v>-1</v>
      </c>
      <c r="D101" s="25">
        <v>-4.3600000000000003</v>
      </c>
      <c r="E101" s="12">
        <v>0</v>
      </c>
      <c r="F101" s="25">
        <v>0</v>
      </c>
      <c r="G101" s="15">
        <f t="shared" si="6"/>
        <v>0</v>
      </c>
      <c r="H101" s="12">
        <f t="shared" si="7"/>
        <v>-1</v>
      </c>
      <c r="I101" s="25">
        <f t="shared" si="8"/>
        <v>-4.3600000000000003</v>
      </c>
      <c r="J101" s="12">
        <f>VLOOKUP(A101,v_02_2023!A:D,3,FALSE)</f>
        <v>0</v>
      </c>
      <c r="K101" s="25">
        <f>VLOOKUP(A101,v_02_2023!A:D,4,FALSE)</f>
        <v>0</v>
      </c>
      <c r="L101" s="12">
        <f t="shared" si="9"/>
        <v>-1</v>
      </c>
      <c r="M101" s="22">
        <f t="shared" si="10"/>
        <v>-4.3600000000000003</v>
      </c>
      <c r="N101" s="16"/>
    </row>
    <row r="102" spans="1:14" x14ac:dyDescent="0.25">
      <c r="A102" s="12" t="s">
        <v>267</v>
      </c>
      <c r="B102" t="s">
        <v>268</v>
      </c>
      <c r="C102" s="12">
        <v>16</v>
      </c>
      <c r="D102" s="25">
        <v>79.660000000000011</v>
      </c>
      <c r="E102" s="12">
        <v>0</v>
      </c>
      <c r="F102" s="25">
        <v>0</v>
      </c>
      <c r="G102" s="15">
        <f t="shared" si="6"/>
        <v>0</v>
      </c>
      <c r="H102" s="12">
        <f t="shared" si="7"/>
        <v>16</v>
      </c>
      <c r="I102" s="25">
        <f t="shared" si="8"/>
        <v>79.660000000000011</v>
      </c>
      <c r="J102" s="12">
        <f>VLOOKUP(A102,v_02_2023!A:D,3,FALSE)</f>
        <v>11</v>
      </c>
      <c r="K102" s="25">
        <f>VLOOKUP(A102,v_02_2023!A:D,4,FALSE)</f>
        <v>89.21</v>
      </c>
      <c r="L102" s="12">
        <f t="shared" si="9"/>
        <v>5</v>
      </c>
      <c r="M102" s="22">
        <f t="shared" si="10"/>
        <v>-9.5499999999999829</v>
      </c>
      <c r="N102" s="16">
        <f t="shared" si="11"/>
        <v>-0.10705077906064324</v>
      </c>
    </row>
    <row r="103" spans="1:14" x14ac:dyDescent="0.25">
      <c r="A103" s="12" t="s">
        <v>45</v>
      </c>
      <c r="B103" t="s">
        <v>46</v>
      </c>
      <c r="C103" s="12">
        <v>30</v>
      </c>
      <c r="D103" s="25">
        <v>710.61</v>
      </c>
      <c r="E103" s="12">
        <f>VLOOKUP(A103,s_02_2024!E:G,2,FALSE)</f>
        <v>133</v>
      </c>
      <c r="F103" s="25">
        <f>VLOOKUP(A103,s_02_2024!E:G,3,FALSE)</f>
        <v>3958.7000000000035</v>
      </c>
      <c r="G103" s="15">
        <f t="shared" si="6"/>
        <v>0.84781263184496225</v>
      </c>
      <c r="H103" s="12">
        <f t="shared" si="7"/>
        <v>163</v>
      </c>
      <c r="I103" s="25">
        <f t="shared" si="8"/>
        <v>4669.3100000000031</v>
      </c>
      <c r="J103" s="12">
        <f>VLOOKUP(A103,v_02_2023!A:D,3,FALSE)</f>
        <v>391</v>
      </c>
      <c r="K103" s="25">
        <f>VLOOKUP(A103,v_02_2023!A:D,4,FALSE)</f>
        <v>8449.1099999999988</v>
      </c>
      <c r="L103" s="12">
        <f t="shared" si="9"/>
        <v>-228</v>
      </c>
      <c r="M103" s="22">
        <f t="shared" si="10"/>
        <v>-3779.7999999999956</v>
      </c>
      <c r="N103" s="16">
        <f t="shared" si="11"/>
        <v>-0.44736072793465775</v>
      </c>
    </row>
    <row r="104" spans="1:14" x14ac:dyDescent="0.25">
      <c r="A104" s="12" t="s">
        <v>173</v>
      </c>
      <c r="B104" t="s">
        <v>174</v>
      </c>
      <c r="C104" s="12">
        <v>27</v>
      </c>
      <c r="D104" s="25">
        <v>1070.5</v>
      </c>
      <c r="E104" s="12">
        <f>VLOOKUP(A104,s_02_2024!E:G,2,FALSE)</f>
        <v>6</v>
      </c>
      <c r="F104" s="25">
        <f>VLOOKUP(A104,s_02_2024!E:G,3,FALSE)</f>
        <v>359.4</v>
      </c>
      <c r="G104" s="15">
        <f t="shared" si="6"/>
        <v>0.25134624798936983</v>
      </c>
      <c r="H104" s="12">
        <f t="shared" si="7"/>
        <v>33</v>
      </c>
      <c r="I104" s="25">
        <f t="shared" si="8"/>
        <v>1429.9</v>
      </c>
      <c r="J104" s="12">
        <f>VLOOKUP(A104,v_02_2023!A:D,3,FALSE)</f>
        <v>13</v>
      </c>
      <c r="K104" s="25">
        <f>VLOOKUP(A104,v_02_2023!A:D,4,FALSE)</f>
        <v>590.26</v>
      </c>
      <c r="L104" s="12">
        <f t="shared" si="9"/>
        <v>20</v>
      </c>
      <c r="M104" s="22">
        <f t="shared" si="10"/>
        <v>839.6400000000001</v>
      </c>
      <c r="N104" s="16">
        <f t="shared" si="11"/>
        <v>1.4224917832819437</v>
      </c>
    </row>
    <row r="105" spans="1:14" x14ac:dyDescent="0.25">
      <c r="A105" s="12" t="s">
        <v>641</v>
      </c>
      <c r="B105" t="s">
        <v>642</v>
      </c>
      <c r="C105" s="12">
        <v>1</v>
      </c>
      <c r="D105" s="25">
        <v>144.38999999999999</v>
      </c>
      <c r="E105" s="12">
        <v>0</v>
      </c>
      <c r="F105" s="25">
        <v>0</v>
      </c>
      <c r="G105" s="15">
        <f t="shared" si="6"/>
        <v>0</v>
      </c>
      <c r="H105" s="12">
        <f t="shared" si="7"/>
        <v>1</v>
      </c>
      <c r="I105" s="25">
        <f t="shared" si="8"/>
        <v>144.38999999999999</v>
      </c>
      <c r="J105" s="12">
        <v>0</v>
      </c>
      <c r="K105" s="25">
        <v>0</v>
      </c>
      <c r="L105" s="12">
        <f t="shared" si="9"/>
        <v>1</v>
      </c>
      <c r="M105" s="22">
        <f t="shared" si="10"/>
        <v>144.38999999999999</v>
      </c>
      <c r="N105" s="16"/>
    </row>
    <row r="106" spans="1:14" x14ac:dyDescent="0.25">
      <c r="A106" s="12" t="s">
        <v>271</v>
      </c>
      <c r="B106" t="s">
        <v>272</v>
      </c>
      <c r="C106" s="12">
        <v>11</v>
      </c>
      <c r="D106" s="25">
        <v>217.01</v>
      </c>
      <c r="E106" s="12">
        <v>0</v>
      </c>
      <c r="F106" s="25">
        <v>0</v>
      </c>
      <c r="G106" s="15">
        <f t="shared" si="6"/>
        <v>0</v>
      </c>
      <c r="H106" s="12">
        <f t="shared" si="7"/>
        <v>11</v>
      </c>
      <c r="I106" s="25">
        <f t="shared" si="8"/>
        <v>217.01</v>
      </c>
      <c r="J106" s="12">
        <f>VLOOKUP(A106,v_02_2023!A:D,3,FALSE)</f>
        <v>17</v>
      </c>
      <c r="K106" s="25">
        <f>VLOOKUP(A106,v_02_2023!A:D,4,FALSE)</f>
        <v>334.23</v>
      </c>
      <c r="L106" s="12">
        <f t="shared" si="9"/>
        <v>-6</v>
      </c>
      <c r="M106" s="22">
        <f t="shared" si="10"/>
        <v>-117.22000000000003</v>
      </c>
      <c r="N106" s="16">
        <f t="shared" si="11"/>
        <v>-0.35071657242018978</v>
      </c>
    </row>
    <row r="107" spans="1:14" x14ac:dyDescent="0.25">
      <c r="A107" s="12" t="s">
        <v>519</v>
      </c>
      <c r="B107" t="s">
        <v>520</v>
      </c>
      <c r="C107" s="12">
        <v>1</v>
      </c>
      <c r="D107" s="25">
        <v>37.729999999999997</v>
      </c>
      <c r="E107" s="12">
        <v>0</v>
      </c>
      <c r="F107" s="25">
        <v>0</v>
      </c>
      <c r="G107" s="15">
        <f t="shared" si="6"/>
        <v>0</v>
      </c>
      <c r="H107" s="12">
        <f t="shared" si="7"/>
        <v>1</v>
      </c>
      <c r="I107" s="25">
        <f t="shared" si="8"/>
        <v>37.729999999999997</v>
      </c>
      <c r="J107" s="12">
        <f>VLOOKUP(A107,v_02_2023!A:D,3,FALSE)</f>
        <v>1</v>
      </c>
      <c r="K107" s="25">
        <f>VLOOKUP(A107,v_02_2023!A:D,4,FALSE)</f>
        <v>25.64</v>
      </c>
      <c r="L107" s="12">
        <f t="shared" si="9"/>
        <v>0</v>
      </c>
      <c r="M107" s="22">
        <f t="shared" si="10"/>
        <v>12.089999999999996</v>
      </c>
      <c r="N107" s="16">
        <f t="shared" si="11"/>
        <v>0.47152886115444603</v>
      </c>
    </row>
    <row r="108" spans="1:14" x14ac:dyDescent="0.25">
      <c r="A108" s="12" t="s">
        <v>391</v>
      </c>
      <c r="B108" t="s">
        <v>392</v>
      </c>
      <c r="C108" s="12">
        <v>0</v>
      </c>
      <c r="D108" s="25">
        <v>0</v>
      </c>
      <c r="E108" s="12">
        <v>0</v>
      </c>
      <c r="F108" s="25">
        <v>0</v>
      </c>
      <c r="G108" s="15"/>
      <c r="H108" s="12">
        <f t="shared" si="7"/>
        <v>0</v>
      </c>
      <c r="I108" s="25">
        <f t="shared" si="8"/>
        <v>0</v>
      </c>
      <c r="J108" s="12">
        <f>VLOOKUP(A108,v_02_2023!A:D,3,FALSE)</f>
        <v>0</v>
      </c>
      <c r="K108" s="25">
        <f>VLOOKUP(A108,v_02_2023!A:D,4,FALSE)</f>
        <v>0</v>
      </c>
      <c r="L108" s="12">
        <f t="shared" si="9"/>
        <v>0</v>
      </c>
      <c r="M108" s="22">
        <f t="shared" si="10"/>
        <v>0</v>
      </c>
      <c r="N108" s="16"/>
    </row>
    <row r="109" spans="1:14" x14ac:dyDescent="0.25">
      <c r="A109" s="12" t="s">
        <v>440</v>
      </c>
      <c r="B109" t="s">
        <v>441</v>
      </c>
      <c r="C109" s="12">
        <v>1</v>
      </c>
      <c r="D109" s="25">
        <v>65.75</v>
      </c>
      <c r="E109" s="12">
        <f>VLOOKUP(A109,s_02_2024!E:G,2,FALSE)</f>
        <v>28</v>
      </c>
      <c r="F109" s="25">
        <f>VLOOKUP(A109,s_02_2024!E:G,3,FALSE)</f>
        <v>2237.2000000000007</v>
      </c>
      <c r="G109" s="15">
        <f t="shared" si="6"/>
        <v>0.97144966238954389</v>
      </c>
      <c r="H109" s="12">
        <f t="shared" si="7"/>
        <v>29</v>
      </c>
      <c r="I109" s="25">
        <f t="shared" si="8"/>
        <v>2302.9500000000007</v>
      </c>
      <c r="J109" s="12">
        <f>VLOOKUP(A109,v_02_2023!A:D,3,FALSE)</f>
        <v>18</v>
      </c>
      <c r="K109" s="25">
        <f>VLOOKUP(A109,v_02_2023!A:D,4,FALSE)</f>
        <v>1141.69</v>
      </c>
      <c r="L109" s="12">
        <f t="shared" si="9"/>
        <v>11</v>
      </c>
      <c r="M109" s="22">
        <f t="shared" si="10"/>
        <v>1161.2600000000007</v>
      </c>
      <c r="N109" s="16">
        <f t="shared" si="11"/>
        <v>1.0171412555071873</v>
      </c>
    </row>
    <row r="110" spans="1:14" x14ac:dyDescent="0.25">
      <c r="A110" s="12" t="s">
        <v>436</v>
      </c>
      <c r="B110" t="s">
        <v>437</v>
      </c>
      <c r="C110" s="12">
        <v>19</v>
      </c>
      <c r="D110" s="25">
        <v>804.77</v>
      </c>
      <c r="E110" s="12">
        <f>VLOOKUP(A110,s_02_2024!E:G,2,FALSE)</f>
        <v>1</v>
      </c>
      <c r="F110" s="25">
        <f>VLOOKUP(A110,s_02_2024!E:G,3,FALSE)</f>
        <v>49.9</v>
      </c>
      <c r="G110" s="15">
        <f t="shared" si="6"/>
        <v>5.8385107702388056E-2</v>
      </c>
      <c r="H110" s="12">
        <f t="shared" si="7"/>
        <v>20</v>
      </c>
      <c r="I110" s="25">
        <f t="shared" si="8"/>
        <v>854.67</v>
      </c>
      <c r="J110" s="12">
        <f>VLOOKUP(A110,v_02_2023!A:D,3,FALSE)</f>
        <v>41</v>
      </c>
      <c r="K110" s="25">
        <f>VLOOKUP(A110,v_02_2023!A:D,4,FALSE)</f>
        <v>1678.34</v>
      </c>
      <c r="L110" s="12">
        <f t="shared" si="9"/>
        <v>-21</v>
      </c>
      <c r="M110" s="22">
        <f t="shared" si="10"/>
        <v>-823.67</v>
      </c>
      <c r="N110" s="16">
        <f t="shared" si="11"/>
        <v>-0.49076468415219798</v>
      </c>
    </row>
    <row r="111" spans="1:14" x14ac:dyDescent="0.25">
      <c r="A111" s="12" t="s">
        <v>193</v>
      </c>
      <c r="B111" t="s">
        <v>194</v>
      </c>
      <c r="C111" s="12">
        <v>10</v>
      </c>
      <c r="D111" s="25">
        <v>232.31</v>
      </c>
      <c r="E111" s="12">
        <v>0</v>
      </c>
      <c r="F111" s="25">
        <v>0</v>
      </c>
      <c r="G111" s="15">
        <f t="shared" si="6"/>
        <v>0</v>
      </c>
      <c r="H111" s="12">
        <f t="shared" si="7"/>
        <v>10</v>
      </c>
      <c r="I111" s="25">
        <f t="shared" si="8"/>
        <v>232.31</v>
      </c>
      <c r="J111" s="12">
        <f>VLOOKUP(A111,v_02_2023!A:D,3,FALSE)</f>
        <v>21</v>
      </c>
      <c r="K111" s="25">
        <f>VLOOKUP(A111,v_02_2023!A:D,4,FALSE)</f>
        <v>507.54999999999995</v>
      </c>
      <c r="L111" s="12">
        <f t="shared" si="9"/>
        <v>-11</v>
      </c>
      <c r="M111" s="22">
        <f t="shared" si="10"/>
        <v>-275.23999999999995</v>
      </c>
      <c r="N111" s="16">
        <f t="shared" si="11"/>
        <v>-0.54229139986208252</v>
      </c>
    </row>
    <row r="112" spans="1:14" x14ac:dyDescent="0.25">
      <c r="A112" s="12" t="s">
        <v>67</v>
      </c>
      <c r="B112" t="s">
        <v>68</v>
      </c>
      <c r="C112" s="12">
        <v>-6</v>
      </c>
      <c r="D112" s="25">
        <v>-377.07</v>
      </c>
      <c r="E112" s="12">
        <v>0</v>
      </c>
      <c r="F112" s="25">
        <v>0</v>
      </c>
      <c r="G112" s="15">
        <f t="shared" si="6"/>
        <v>0</v>
      </c>
      <c r="H112" s="12">
        <f t="shared" si="7"/>
        <v>-6</v>
      </c>
      <c r="I112" s="25">
        <f t="shared" si="8"/>
        <v>-377.07</v>
      </c>
      <c r="J112" s="12">
        <f>VLOOKUP(A112,v_02_2023!A:D,3,FALSE)</f>
        <v>108</v>
      </c>
      <c r="K112" s="25">
        <f>VLOOKUP(A112,v_02_2023!A:D,4,FALSE)</f>
        <v>6713.9900000000007</v>
      </c>
      <c r="L112" s="12">
        <f t="shared" si="9"/>
        <v>-114</v>
      </c>
      <c r="M112" s="22">
        <f t="shared" si="10"/>
        <v>-7091.06</v>
      </c>
      <c r="N112" s="16">
        <f t="shared" si="11"/>
        <v>-1.0561618352127422</v>
      </c>
    </row>
    <row r="113" spans="1:14" x14ac:dyDescent="0.25">
      <c r="A113" s="12" t="s">
        <v>507</v>
      </c>
      <c r="B113" t="s">
        <v>508</v>
      </c>
      <c r="C113" s="12">
        <v>2</v>
      </c>
      <c r="D113" s="25">
        <v>89.36</v>
      </c>
      <c r="E113" s="12">
        <v>0</v>
      </c>
      <c r="F113" s="25">
        <v>0</v>
      </c>
      <c r="G113" s="15">
        <f t="shared" si="6"/>
        <v>0</v>
      </c>
      <c r="H113" s="12">
        <f t="shared" si="7"/>
        <v>2</v>
      </c>
      <c r="I113" s="25">
        <f t="shared" si="8"/>
        <v>89.36</v>
      </c>
      <c r="J113" s="12">
        <f>VLOOKUP(A113,v_02_2023!A:D,3,FALSE)</f>
        <v>1</v>
      </c>
      <c r="K113" s="25">
        <f>VLOOKUP(A113,v_02_2023!A:D,4,FALSE)</f>
        <v>37.85</v>
      </c>
      <c r="L113" s="12">
        <f t="shared" si="9"/>
        <v>1</v>
      </c>
      <c r="M113" s="22">
        <f t="shared" si="10"/>
        <v>51.51</v>
      </c>
      <c r="N113" s="16">
        <f t="shared" si="11"/>
        <v>1.3608982826948479</v>
      </c>
    </row>
    <row r="114" spans="1:14" x14ac:dyDescent="0.25">
      <c r="A114" s="12" t="s">
        <v>144</v>
      </c>
      <c r="B114" t="s">
        <v>145</v>
      </c>
      <c r="C114" s="12">
        <v>83</v>
      </c>
      <c r="D114" s="25">
        <v>4496.8599999999997</v>
      </c>
      <c r="E114" s="12">
        <v>0</v>
      </c>
      <c r="F114" s="25">
        <v>0</v>
      </c>
      <c r="G114" s="15">
        <f t="shared" si="6"/>
        <v>0</v>
      </c>
      <c r="H114" s="12">
        <f t="shared" si="7"/>
        <v>83</v>
      </c>
      <c r="I114" s="25">
        <f t="shared" si="8"/>
        <v>4496.8599999999997</v>
      </c>
      <c r="J114" s="12">
        <f>VLOOKUP(A114,v_02_2023!A:D,3,FALSE)</f>
        <v>24</v>
      </c>
      <c r="K114" s="25">
        <f>VLOOKUP(A114,v_02_2023!A:D,4,FALSE)</f>
        <v>1408.14</v>
      </c>
      <c r="L114" s="12">
        <f t="shared" si="9"/>
        <v>59</v>
      </c>
      <c r="M114" s="22">
        <f t="shared" si="10"/>
        <v>3088.7199999999993</v>
      </c>
      <c r="N114" s="16">
        <f t="shared" si="11"/>
        <v>2.1934750806027803</v>
      </c>
    </row>
    <row r="115" spans="1:14" x14ac:dyDescent="0.25">
      <c r="A115" s="12" t="s">
        <v>17</v>
      </c>
      <c r="B115" t="s">
        <v>18</v>
      </c>
      <c r="C115" s="12">
        <v>690</v>
      </c>
      <c r="D115" s="25">
        <v>8741.9499999999989</v>
      </c>
      <c r="E115" s="12">
        <v>0</v>
      </c>
      <c r="F115" s="25">
        <v>0</v>
      </c>
      <c r="G115" s="15">
        <f t="shared" si="6"/>
        <v>0</v>
      </c>
      <c r="H115" s="12">
        <f t="shared" si="7"/>
        <v>690</v>
      </c>
      <c r="I115" s="25">
        <f t="shared" si="8"/>
        <v>8741.9499999999989</v>
      </c>
      <c r="J115" s="12">
        <f>VLOOKUP(A115,v_02_2023!A:D,3,FALSE)</f>
        <v>2876</v>
      </c>
      <c r="K115" s="25">
        <f>VLOOKUP(A115,v_02_2023!A:D,4,FALSE)</f>
        <v>35288.75</v>
      </c>
      <c r="L115" s="12">
        <f t="shared" si="9"/>
        <v>-2186</v>
      </c>
      <c r="M115" s="22">
        <f t="shared" si="10"/>
        <v>-26546.800000000003</v>
      </c>
      <c r="N115" s="16">
        <f t="shared" si="11"/>
        <v>-0.75227374163153993</v>
      </c>
    </row>
    <row r="116" spans="1:14" x14ac:dyDescent="0.25">
      <c r="A116" s="12" t="s">
        <v>265</v>
      </c>
      <c r="B116" t="s">
        <v>266</v>
      </c>
      <c r="C116" s="12">
        <v>5</v>
      </c>
      <c r="D116" s="25">
        <v>112.43</v>
      </c>
      <c r="E116" s="12">
        <v>0</v>
      </c>
      <c r="F116" s="25">
        <v>0</v>
      </c>
      <c r="G116" s="15">
        <f t="shared" si="6"/>
        <v>0</v>
      </c>
      <c r="H116" s="12">
        <f t="shared" si="7"/>
        <v>5</v>
      </c>
      <c r="I116" s="25">
        <f t="shared" si="8"/>
        <v>112.43</v>
      </c>
      <c r="J116" s="12">
        <f>VLOOKUP(A116,v_02_2023!A:D,3,FALSE)</f>
        <v>9</v>
      </c>
      <c r="K116" s="25">
        <f>VLOOKUP(A116,v_02_2023!A:D,4,FALSE)</f>
        <v>171.89</v>
      </c>
      <c r="L116" s="12">
        <f t="shared" si="9"/>
        <v>-4</v>
      </c>
      <c r="M116" s="22">
        <f t="shared" si="10"/>
        <v>-59.45999999999998</v>
      </c>
      <c r="N116" s="16">
        <f t="shared" si="11"/>
        <v>-0.34591890162313099</v>
      </c>
    </row>
    <row r="117" spans="1:14" x14ac:dyDescent="0.25">
      <c r="A117" s="12" t="s">
        <v>430</v>
      </c>
      <c r="B117" t="s">
        <v>431</v>
      </c>
      <c r="C117" s="12">
        <v>2</v>
      </c>
      <c r="D117" s="25">
        <v>93.86</v>
      </c>
      <c r="E117" s="12">
        <f>VLOOKUP(A117,s_02_2024!E:G,2,FALSE)</f>
        <v>79</v>
      </c>
      <c r="F117" s="25">
        <f>VLOOKUP(A117,s_02_2024!E:G,3,FALSE)</f>
        <v>4802.1000000000004</v>
      </c>
      <c r="G117" s="15">
        <f t="shared" si="6"/>
        <v>0.98082909174094568</v>
      </c>
      <c r="H117" s="12">
        <f t="shared" si="7"/>
        <v>81</v>
      </c>
      <c r="I117" s="25">
        <f t="shared" si="8"/>
        <v>4895.96</v>
      </c>
      <c r="J117" s="12">
        <f>VLOOKUP(A117,v_02_2023!A:D,3,FALSE)</f>
        <v>64</v>
      </c>
      <c r="K117" s="25">
        <f>VLOOKUP(A117,v_02_2023!A:D,4,FALSE)</f>
        <v>3480.39</v>
      </c>
      <c r="L117" s="12">
        <f t="shared" si="9"/>
        <v>17</v>
      </c>
      <c r="M117" s="22">
        <f t="shared" si="10"/>
        <v>1415.5700000000002</v>
      </c>
      <c r="N117" s="16">
        <f t="shared" si="11"/>
        <v>0.40672740698599874</v>
      </c>
    </row>
    <row r="118" spans="1:14" x14ac:dyDescent="0.25">
      <c r="A118" s="12" t="s">
        <v>21</v>
      </c>
      <c r="B118" t="s">
        <v>22</v>
      </c>
      <c r="C118" s="12">
        <v>0</v>
      </c>
      <c r="D118" s="25">
        <v>0</v>
      </c>
      <c r="E118" s="12">
        <f>VLOOKUP(A118,s_02_2024!E:G,2,FALSE)</f>
        <v>69</v>
      </c>
      <c r="F118" s="25">
        <f>VLOOKUP(A118,s_02_2024!E:G,3,FALSE)</f>
        <v>2063.1000000000026</v>
      </c>
      <c r="G118" s="15">
        <f t="shared" si="6"/>
        <v>1</v>
      </c>
      <c r="H118" s="12">
        <f t="shared" si="7"/>
        <v>69</v>
      </c>
      <c r="I118" s="25">
        <f t="shared" si="8"/>
        <v>2063.1000000000026</v>
      </c>
      <c r="J118" s="12">
        <f>VLOOKUP(A118,v_02_2023!A:D,3,FALSE)</f>
        <v>726</v>
      </c>
      <c r="K118" s="25">
        <f>VLOOKUP(A118,v_02_2023!A:D,4,FALSE)</f>
        <v>15494.38</v>
      </c>
      <c r="L118" s="12">
        <f t="shared" si="9"/>
        <v>-657</v>
      </c>
      <c r="M118" s="22">
        <f t="shared" si="10"/>
        <v>-13431.279999999997</v>
      </c>
      <c r="N118" s="16">
        <f t="shared" si="11"/>
        <v>-0.86684849603533654</v>
      </c>
    </row>
    <row r="119" spans="1:14" x14ac:dyDescent="0.25">
      <c r="A119" s="12" t="s">
        <v>85</v>
      </c>
      <c r="B119" t="s">
        <v>86</v>
      </c>
      <c r="C119" s="12">
        <v>13</v>
      </c>
      <c r="D119" s="25">
        <v>327.82000000000005</v>
      </c>
      <c r="E119" s="12">
        <v>0</v>
      </c>
      <c r="F119" s="25">
        <v>0</v>
      </c>
      <c r="G119" s="15">
        <f t="shared" si="6"/>
        <v>0</v>
      </c>
      <c r="H119" s="12">
        <f t="shared" si="7"/>
        <v>13</v>
      </c>
      <c r="I119" s="25">
        <f t="shared" si="8"/>
        <v>327.82000000000005</v>
      </c>
      <c r="J119" s="12">
        <f>VLOOKUP(A119,v_02_2023!A:D,3,FALSE)</f>
        <v>140</v>
      </c>
      <c r="K119" s="25">
        <f>VLOOKUP(A119,v_02_2023!A:D,4,FALSE)</f>
        <v>3463.11</v>
      </c>
      <c r="L119" s="12">
        <f t="shared" si="9"/>
        <v>-127</v>
      </c>
      <c r="M119" s="22">
        <f t="shared" si="10"/>
        <v>-3135.29</v>
      </c>
      <c r="N119" s="16">
        <f t="shared" si="11"/>
        <v>-0.90533942034760662</v>
      </c>
    </row>
    <row r="120" spans="1:14" x14ac:dyDescent="0.25">
      <c r="A120" s="12" t="s">
        <v>223</v>
      </c>
      <c r="B120" t="s">
        <v>224</v>
      </c>
      <c r="C120" s="12">
        <v>7</v>
      </c>
      <c r="D120" s="25">
        <v>34.369999999999997</v>
      </c>
      <c r="E120" s="12">
        <v>0</v>
      </c>
      <c r="F120" s="25">
        <v>0</v>
      </c>
      <c r="G120" s="15">
        <f t="shared" si="6"/>
        <v>0</v>
      </c>
      <c r="H120" s="12">
        <f t="shared" si="7"/>
        <v>7</v>
      </c>
      <c r="I120" s="25">
        <f t="shared" si="8"/>
        <v>34.369999999999997</v>
      </c>
      <c r="J120" s="12">
        <f>VLOOKUP(A120,v_02_2023!A:D,3,FALSE)</f>
        <v>38</v>
      </c>
      <c r="K120" s="25">
        <f>VLOOKUP(A120,v_02_2023!A:D,4,FALSE)</f>
        <v>213.74</v>
      </c>
      <c r="L120" s="12">
        <f t="shared" si="9"/>
        <v>-31</v>
      </c>
      <c r="M120" s="22">
        <f t="shared" si="10"/>
        <v>-179.37</v>
      </c>
      <c r="N120" s="16">
        <f t="shared" si="11"/>
        <v>-0.83919715542247586</v>
      </c>
    </row>
    <row r="121" spans="1:14" x14ac:dyDescent="0.25">
      <c r="A121" s="12" t="s">
        <v>195</v>
      </c>
      <c r="B121" t="s">
        <v>196</v>
      </c>
      <c r="C121" s="12">
        <v>0</v>
      </c>
      <c r="D121" s="25">
        <v>0</v>
      </c>
      <c r="E121" s="12">
        <v>0</v>
      </c>
      <c r="F121" s="25">
        <v>0</v>
      </c>
      <c r="G121" s="15"/>
      <c r="H121" s="12">
        <f t="shared" si="7"/>
        <v>0</v>
      </c>
      <c r="I121" s="25">
        <f t="shared" si="8"/>
        <v>0</v>
      </c>
      <c r="J121" s="12">
        <f>VLOOKUP(A121,v_02_2023!A:D,3,FALSE)</f>
        <v>88</v>
      </c>
      <c r="K121" s="25">
        <f>VLOOKUP(A121,v_02_2023!A:D,4,FALSE)</f>
        <v>558.48</v>
      </c>
      <c r="L121" s="12">
        <f t="shared" si="9"/>
        <v>-88</v>
      </c>
      <c r="M121" s="22">
        <f t="shared" si="10"/>
        <v>-558.48</v>
      </c>
      <c r="N121" s="16">
        <f t="shared" si="11"/>
        <v>-1</v>
      </c>
    </row>
    <row r="122" spans="1:14" x14ac:dyDescent="0.25">
      <c r="A122" s="12" t="s">
        <v>187</v>
      </c>
      <c r="B122" t="s">
        <v>188</v>
      </c>
      <c r="C122" s="12">
        <v>33</v>
      </c>
      <c r="D122" s="25">
        <v>217.78</v>
      </c>
      <c r="E122" s="12">
        <v>0</v>
      </c>
      <c r="F122" s="25">
        <v>0</v>
      </c>
      <c r="G122" s="15">
        <f t="shared" si="6"/>
        <v>0</v>
      </c>
      <c r="H122" s="12">
        <f t="shared" si="7"/>
        <v>33</v>
      </c>
      <c r="I122" s="25">
        <f t="shared" si="8"/>
        <v>217.78</v>
      </c>
      <c r="J122" s="12">
        <f>VLOOKUP(A122,v_02_2023!A:D,3,FALSE)</f>
        <v>160</v>
      </c>
      <c r="K122" s="25">
        <f>VLOOKUP(A122,v_02_2023!A:D,4,FALSE)</f>
        <v>588.86999999999989</v>
      </c>
      <c r="L122" s="12">
        <f t="shared" si="9"/>
        <v>-127</v>
      </c>
      <c r="M122" s="22">
        <f t="shared" si="10"/>
        <v>-371.08999999999992</v>
      </c>
      <c r="N122" s="16">
        <f t="shared" si="11"/>
        <v>-0.63017304328629409</v>
      </c>
    </row>
    <row r="123" spans="1:14" x14ac:dyDescent="0.25">
      <c r="A123" s="12" t="s">
        <v>117</v>
      </c>
      <c r="B123" t="s">
        <v>118</v>
      </c>
      <c r="C123" s="12">
        <v>70</v>
      </c>
      <c r="D123" s="25">
        <v>461.08</v>
      </c>
      <c r="E123" s="12">
        <v>0</v>
      </c>
      <c r="F123" s="25">
        <v>0</v>
      </c>
      <c r="G123" s="15">
        <f t="shared" si="6"/>
        <v>0</v>
      </c>
      <c r="H123" s="12">
        <f t="shared" si="7"/>
        <v>70</v>
      </c>
      <c r="I123" s="25">
        <f t="shared" si="8"/>
        <v>461.08</v>
      </c>
      <c r="J123" s="12">
        <f>VLOOKUP(A123,v_02_2023!A:D,3,FALSE)</f>
        <v>377</v>
      </c>
      <c r="K123" s="25">
        <f>VLOOKUP(A123,v_02_2023!A:D,4,FALSE)</f>
        <v>1404.6100000000001</v>
      </c>
      <c r="L123" s="12">
        <f t="shared" si="9"/>
        <v>-307</v>
      </c>
      <c r="M123" s="22">
        <f t="shared" si="10"/>
        <v>-943.5300000000002</v>
      </c>
      <c r="N123" s="16">
        <f t="shared" si="11"/>
        <v>-0.67173806252269319</v>
      </c>
    </row>
    <row r="124" spans="1:14" x14ac:dyDescent="0.25">
      <c r="A124" s="12" t="s">
        <v>134</v>
      </c>
      <c r="B124" t="s">
        <v>135</v>
      </c>
      <c r="C124" s="12">
        <v>152</v>
      </c>
      <c r="D124" s="25">
        <v>920.81</v>
      </c>
      <c r="E124" s="12">
        <v>0</v>
      </c>
      <c r="F124" s="25">
        <v>0</v>
      </c>
      <c r="G124" s="15">
        <f t="shared" si="6"/>
        <v>0</v>
      </c>
      <c r="H124" s="12">
        <f t="shared" si="7"/>
        <v>152</v>
      </c>
      <c r="I124" s="25">
        <f t="shared" si="8"/>
        <v>920.81</v>
      </c>
      <c r="J124" s="12">
        <f>VLOOKUP(A124,v_02_2023!A:D,3,FALSE)</f>
        <v>306</v>
      </c>
      <c r="K124" s="25">
        <f>VLOOKUP(A124,v_02_2023!A:D,4,FALSE)</f>
        <v>1158.3800000000001</v>
      </c>
      <c r="L124" s="12">
        <f t="shared" si="9"/>
        <v>-154</v>
      </c>
      <c r="M124" s="22">
        <f t="shared" si="10"/>
        <v>-237.57000000000016</v>
      </c>
      <c r="N124" s="16">
        <f t="shared" si="11"/>
        <v>-0.20508814033391473</v>
      </c>
    </row>
    <row r="125" spans="1:14" x14ac:dyDescent="0.25">
      <c r="A125" s="12" t="s">
        <v>711</v>
      </c>
      <c r="B125" t="s">
        <v>712</v>
      </c>
      <c r="C125" s="12">
        <v>0</v>
      </c>
      <c r="D125" s="25">
        <v>0</v>
      </c>
      <c r="E125" s="12">
        <v>0</v>
      </c>
      <c r="F125" s="25">
        <v>0</v>
      </c>
      <c r="G125" s="15"/>
      <c r="H125" s="12">
        <f t="shared" si="7"/>
        <v>0</v>
      </c>
      <c r="I125" s="25">
        <f t="shared" si="8"/>
        <v>0</v>
      </c>
      <c r="J125" s="12">
        <v>0</v>
      </c>
      <c r="K125" s="25">
        <v>0</v>
      </c>
      <c r="L125" s="12">
        <f t="shared" si="9"/>
        <v>0</v>
      </c>
      <c r="M125" s="22">
        <f t="shared" si="10"/>
        <v>0</v>
      </c>
      <c r="N125" s="16"/>
    </row>
    <row r="126" spans="1:14" x14ac:dyDescent="0.25">
      <c r="A126" s="12" t="s">
        <v>191</v>
      </c>
      <c r="B126" t="s">
        <v>192</v>
      </c>
      <c r="C126" s="12">
        <v>60</v>
      </c>
      <c r="D126" s="25">
        <v>813.98</v>
      </c>
      <c r="E126" s="12">
        <v>0</v>
      </c>
      <c r="F126" s="25">
        <v>0</v>
      </c>
      <c r="G126" s="15">
        <f t="shared" si="6"/>
        <v>0</v>
      </c>
      <c r="H126" s="12">
        <f t="shared" si="7"/>
        <v>60</v>
      </c>
      <c r="I126" s="25">
        <f t="shared" si="8"/>
        <v>813.98</v>
      </c>
      <c r="J126" s="12">
        <f>VLOOKUP(A126,v_02_2023!A:D,3,FALSE)</f>
        <v>33</v>
      </c>
      <c r="K126" s="25">
        <f>VLOOKUP(A126,v_02_2023!A:D,4,FALSE)</f>
        <v>499.25</v>
      </c>
      <c r="L126" s="12">
        <f t="shared" si="9"/>
        <v>27</v>
      </c>
      <c r="M126" s="22">
        <f t="shared" si="10"/>
        <v>314.73</v>
      </c>
      <c r="N126" s="16">
        <f t="shared" si="11"/>
        <v>0.63040560841261895</v>
      </c>
    </row>
    <row r="127" spans="1:14" x14ac:dyDescent="0.25">
      <c r="A127" s="12" t="s">
        <v>683</v>
      </c>
      <c r="B127" t="s">
        <v>684</v>
      </c>
      <c r="C127" s="12">
        <v>3</v>
      </c>
      <c r="D127" s="25">
        <v>21.44</v>
      </c>
      <c r="E127" s="12">
        <v>0</v>
      </c>
      <c r="F127" s="25">
        <v>0</v>
      </c>
      <c r="G127" s="15">
        <f t="shared" si="6"/>
        <v>0</v>
      </c>
      <c r="H127" s="12">
        <f t="shared" si="7"/>
        <v>3</v>
      </c>
      <c r="I127" s="25">
        <f t="shared" si="8"/>
        <v>21.44</v>
      </c>
      <c r="J127" s="12">
        <v>0</v>
      </c>
      <c r="K127" s="25">
        <v>0</v>
      </c>
      <c r="L127" s="12">
        <f t="shared" si="9"/>
        <v>3</v>
      </c>
      <c r="M127" s="22">
        <f t="shared" si="10"/>
        <v>21.44</v>
      </c>
      <c r="N127" s="16"/>
    </row>
    <row r="128" spans="1:14" x14ac:dyDescent="0.25">
      <c r="A128" s="12" t="s">
        <v>124</v>
      </c>
      <c r="B128" t="s">
        <v>125</v>
      </c>
      <c r="C128" s="12">
        <v>19</v>
      </c>
      <c r="D128" s="25">
        <v>469.98</v>
      </c>
      <c r="E128" s="12">
        <v>0</v>
      </c>
      <c r="F128" s="25">
        <v>0</v>
      </c>
      <c r="G128" s="15">
        <f t="shared" si="6"/>
        <v>0</v>
      </c>
      <c r="H128" s="12">
        <f t="shared" si="7"/>
        <v>19</v>
      </c>
      <c r="I128" s="25">
        <f t="shared" si="8"/>
        <v>469.98</v>
      </c>
      <c r="J128" s="12">
        <f>VLOOKUP(A128,v_02_2023!A:D,3,FALSE)</f>
        <v>74</v>
      </c>
      <c r="K128" s="25">
        <f>VLOOKUP(A128,v_02_2023!A:D,4,FALSE)</f>
        <v>1897.0900000000001</v>
      </c>
      <c r="L128" s="12">
        <f t="shared" si="9"/>
        <v>-55</v>
      </c>
      <c r="M128" s="22">
        <f t="shared" si="10"/>
        <v>-1427.1100000000001</v>
      </c>
      <c r="N128" s="16">
        <f t="shared" si="11"/>
        <v>-0.75226267599323171</v>
      </c>
    </row>
    <row r="129" spans="1:14" x14ac:dyDescent="0.25">
      <c r="A129" s="12" t="s">
        <v>651</v>
      </c>
      <c r="B129" t="s">
        <v>652</v>
      </c>
      <c r="C129" s="12">
        <v>9</v>
      </c>
      <c r="D129" s="25">
        <v>150.66</v>
      </c>
      <c r="E129" s="12">
        <v>0</v>
      </c>
      <c r="F129" s="25">
        <v>0</v>
      </c>
      <c r="G129" s="15">
        <f t="shared" si="6"/>
        <v>0</v>
      </c>
      <c r="H129" s="12">
        <f t="shared" si="7"/>
        <v>9</v>
      </c>
      <c r="I129" s="25">
        <f t="shared" si="8"/>
        <v>150.66</v>
      </c>
      <c r="J129" s="12">
        <v>0</v>
      </c>
      <c r="K129" s="25">
        <v>0</v>
      </c>
      <c r="L129" s="12">
        <f t="shared" si="9"/>
        <v>9</v>
      </c>
      <c r="M129" s="22">
        <f t="shared" si="10"/>
        <v>150.66</v>
      </c>
      <c r="N129" s="16"/>
    </row>
    <row r="130" spans="1:14" x14ac:dyDescent="0.25">
      <c r="A130" s="12" t="s">
        <v>723</v>
      </c>
      <c r="B130" t="s">
        <v>724</v>
      </c>
      <c r="C130" s="12">
        <v>0</v>
      </c>
      <c r="D130" s="25">
        <v>0</v>
      </c>
      <c r="E130" s="12">
        <v>0</v>
      </c>
      <c r="F130" s="25">
        <v>0</v>
      </c>
      <c r="G130" s="15"/>
      <c r="H130" s="12">
        <f t="shared" si="7"/>
        <v>0</v>
      </c>
      <c r="I130" s="25">
        <f t="shared" si="8"/>
        <v>0</v>
      </c>
      <c r="J130" s="12">
        <v>0</v>
      </c>
      <c r="K130" s="25">
        <v>0</v>
      </c>
      <c r="L130" s="12">
        <f t="shared" si="9"/>
        <v>0</v>
      </c>
      <c r="M130" s="22">
        <f t="shared" si="10"/>
        <v>0</v>
      </c>
      <c r="N130" s="16"/>
    </row>
    <row r="131" spans="1:14" x14ac:dyDescent="0.25">
      <c r="A131" s="12" t="s">
        <v>132</v>
      </c>
      <c r="B131" t="s">
        <v>133</v>
      </c>
      <c r="C131" s="12">
        <v>78</v>
      </c>
      <c r="D131" s="25">
        <v>493.87</v>
      </c>
      <c r="E131" s="12">
        <v>0</v>
      </c>
      <c r="F131" s="25">
        <v>0</v>
      </c>
      <c r="G131" s="15">
        <f t="shared" ref="G131:G194" si="12">F131/I131</f>
        <v>0</v>
      </c>
      <c r="H131" s="12">
        <f t="shared" ref="H131:H194" si="13">E131+C131</f>
        <v>78</v>
      </c>
      <c r="I131" s="25">
        <f t="shared" ref="I131:I194" si="14">F131+D131</f>
        <v>493.87</v>
      </c>
      <c r="J131" s="12">
        <f>VLOOKUP(A131,v_02_2023!A:D,3,FALSE)</f>
        <v>142</v>
      </c>
      <c r="K131" s="25">
        <f>VLOOKUP(A131,v_02_2023!A:D,4,FALSE)</f>
        <v>990.1</v>
      </c>
      <c r="L131" s="12">
        <f t="shared" ref="L131:L194" si="15">H131-J131</f>
        <v>-64</v>
      </c>
      <c r="M131" s="22">
        <f t="shared" ref="M131:M194" si="16">I131-K131</f>
        <v>-496.23</v>
      </c>
      <c r="N131" s="16">
        <f t="shared" ref="N131:N194" si="17">M131/K131</f>
        <v>-0.50119179880820119</v>
      </c>
    </row>
    <row r="132" spans="1:14" x14ac:dyDescent="0.25">
      <c r="A132" s="12" t="s">
        <v>27</v>
      </c>
      <c r="B132" t="s">
        <v>28</v>
      </c>
      <c r="C132" s="12">
        <v>56</v>
      </c>
      <c r="D132" s="25">
        <v>749.87</v>
      </c>
      <c r="E132" s="12">
        <v>0</v>
      </c>
      <c r="F132" s="25">
        <v>0</v>
      </c>
      <c r="G132" s="15">
        <f t="shared" si="12"/>
        <v>0</v>
      </c>
      <c r="H132" s="12">
        <f t="shared" si="13"/>
        <v>56</v>
      </c>
      <c r="I132" s="25">
        <f t="shared" si="14"/>
        <v>749.87</v>
      </c>
      <c r="J132" s="12">
        <f>VLOOKUP(A132,v_02_2023!A:D,3,FALSE)</f>
        <v>1210</v>
      </c>
      <c r="K132" s="25">
        <f>VLOOKUP(A132,v_02_2023!A:D,4,FALSE)</f>
        <v>15320.529999999999</v>
      </c>
      <c r="L132" s="12">
        <f t="shared" si="15"/>
        <v>-1154</v>
      </c>
      <c r="M132" s="22">
        <f t="shared" si="16"/>
        <v>-14570.659999999998</v>
      </c>
      <c r="N132" s="16">
        <f t="shared" si="17"/>
        <v>-0.95105456534467148</v>
      </c>
    </row>
    <row r="133" spans="1:14" x14ac:dyDescent="0.25">
      <c r="A133" s="12" t="s">
        <v>649</v>
      </c>
      <c r="B133" t="s">
        <v>650</v>
      </c>
      <c r="C133" s="12">
        <v>10</v>
      </c>
      <c r="D133" s="25">
        <v>233.17</v>
      </c>
      <c r="E133" s="12">
        <v>0</v>
      </c>
      <c r="F133" s="25">
        <v>0</v>
      </c>
      <c r="G133" s="15">
        <f t="shared" si="12"/>
        <v>0</v>
      </c>
      <c r="H133" s="12">
        <f t="shared" si="13"/>
        <v>10</v>
      </c>
      <c r="I133" s="25">
        <f t="shared" si="14"/>
        <v>233.17</v>
      </c>
      <c r="J133" s="12">
        <v>0</v>
      </c>
      <c r="K133" s="25">
        <v>0</v>
      </c>
      <c r="L133" s="12">
        <f t="shared" si="15"/>
        <v>10</v>
      </c>
      <c r="M133" s="22">
        <f t="shared" si="16"/>
        <v>233.17</v>
      </c>
      <c r="N133" s="16"/>
    </row>
    <row r="134" spans="1:14" x14ac:dyDescent="0.25">
      <c r="A134" s="12" t="s">
        <v>162</v>
      </c>
      <c r="B134" t="s">
        <v>163</v>
      </c>
      <c r="C134" s="12">
        <v>21</v>
      </c>
      <c r="D134" s="25">
        <v>140.03</v>
      </c>
      <c r="E134" s="12">
        <v>0</v>
      </c>
      <c r="F134" s="25">
        <v>0</v>
      </c>
      <c r="G134" s="15">
        <f t="shared" si="12"/>
        <v>0</v>
      </c>
      <c r="H134" s="12">
        <f t="shared" si="13"/>
        <v>21</v>
      </c>
      <c r="I134" s="25">
        <f t="shared" si="14"/>
        <v>140.03</v>
      </c>
      <c r="J134" s="12">
        <f>VLOOKUP(A134,v_02_2023!A:D,3,FALSE)</f>
        <v>150</v>
      </c>
      <c r="K134" s="25">
        <f>VLOOKUP(A134,v_02_2023!A:D,4,FALSE)</f>
        <v>726</v>
      </c>
      <c r="L134" s="12">
        <f t="shared" si="15"/>
        <v>-129</v>
      </c>
      <c r="M134" s="22">
        <f t="shared" si="16"/>
        <v>-585.97</v>
      </c>
      <c r="N134" s="16">
        <f t="shared" si="17"/>
        <v>-0.80712121212121213</v>
      </c>
    </row>
    <row r="135" spans="1:14" x14ac:dyDescent="0.25">
      <c r="A135" s="12" t="s">
        <v>313</v>
      </c>
      <c r="B135" t="s">
        <v>314</v>
      </c>
      <c r="C135" s="12">
        <v>20</v>
      </c>
      <c r="D135" s="25">
        <v>109.43</v>
      </c>
      <c r="E135" s="12">
        <v>0</v>
      </c>
      <c r="F135" s="25">
        <v>0</v>
      </c>
      <c r="G135" s="15">
        <f t="shared" si="12"/>
        <v>0</v>
      </c>
      <c r="H135" s="12">
        <f t="shared" si="13"/>
        <v>20</v>
      </c>
      <c r="I135" s="25">
        <f t="shared" si="14"/>
        <v>109.43</v>
      </c>
      <c r="J135" s="12">
        <f>VLOOKUP(A135,v_02_2023!A:D,3,FALSE)</f>
        <v>4</v>
      </c>
      <c r="K135" s="25">
        <f>VLOOKUP(A135,v_02_2023!A:D,4,FALSE)</f>
        <v>46.72</v>
      </c>
      <c r="L135" s="12">
        <f t="shared" si="15"/>
        <v>16</v>
      </c>
      <c r="M135" s="22">
        <f t="shared" si="16"/>
        <v>62.710000000000008</v>
      </c>
      <c r="N135" s="16">
        <f t="shared" si="17"/>
        <v>1.3422517123287674</v>
      </c>
    </row>
    <row r="136" spans="1:14" x14ac:dyDescent="0.25">
      <c r="A136" s="12" t="s">
        <v>65</v>
      </c>
      <c r="B136" t="s">
        <v>66</v>
      </c>
      <c r="C136" s="12">
        <v>274</v>
      </c>
      <c r="D136" s="25">
        <v>4102.46</v>
      </c>
      <c r="E136" s="12">
        <v>0</v>
      </c>
      <c r="F136" s="25">
        <v>0</v>
      </c>
      <c r="G136" s="15">
        <f t="shared" si="12"/>
        <v>0</v>
      </c>
      <c r="H136" s="12">
        <f t="shared" si="13"/>
        <v>274</v>
      </c>
      <c r="I136" s="25">
        <f t="shared" si="14"/>
        <v>4102.46</v>
      </c>
      <c r="J136" s="12">
        <f>VLOOKUP(A136,v_02_2023!A:D,3,FALSE)</f>
        <v>425</v>
      </c>
      <c r="K136" s="25">
        <f>VLOOKUP(A136,v_02_2023!A:D,4,FALSE)</f>
        <v>6561.29</v>
      </c>
      <c r="L136" s="12">
        <f t="shared" si="15"/>
        <v>-151</v>
      </c>
      <c r="M136" s="22">
        <f t="shared" si="16"/>
        <v>-2458.83</v>
      </c>
      <c r="N136" s="16">
        <f t="shared" si="17"/>
        <v>-0.37474795352743134</v>
      </c>
    </row>
    <row r="137" spans="1:14" x14ac:dyDescent="0.25">
      <c r="A137" s="12" t="s">
        <v>573</v>
      </c>
      <c r="B137" t="s">
        <v>574</v>
      </c>
      <c r="C137" s="12">
        <v>10</v>
      </c>
      <c r="D137" s="25">
        <v>217.60000000000002</v>
      </c>
      <c r="E137" s="12">
        <v>0</v>
      </c>
      <c r="F137" s="25">
        <v>0</v>
      </c>
      <c r="G137" s="15">
        <f t="shared" si="12"/>
        <v>0</v>
      </c>
      <c r="H137" s="12">
        <f t="shared" si="13"/>
        <v>10</v>
      </c>
      <c r="I137" s="25">
        <f t="shared" si="14"/>
        <v>217.60000000000002</v>
      </c>
      <c r="J137" s="12">
        <f>VLOOKUP(A137,v_02_2023!A:D,3,FALSE)</f>
        <v>0</v>
      </c>
      <c r="K137" s="25">
        <f>VLOOKUP(A137,v_02_2023!A:D,4,FALSE)</f>
        <v>0</v>
      </c>
      <c r="L137" s="12">
        <f t="shared" si="15"/>
        <v>10</v>
      </c>
      <c r="M137" s="22">
        <f t="shared" si="16"/>
        <v>217.60000000000002</v>
      </c>
      <c r="N137" s="16"/>
    </row>
    <row r="138" spans="1:14" x14ac:dyDescent="0.25">
      <c r="A138" s="12" t="s">
        <v>731</v>
      </c>
      <c r="B138" t="s">
        <v>732</v>
      </c>
      <c r="C138" s="12">
        <v>-1</v>
      </c>
      <c r="D138" s="25">
        <v>-32.700000000000003</v>
      </c>
      <c r="E138" s="12">
        <v>0</v>
      </c>
      <c r="F138" s="25">
        <v>0</v>
      </c>
      <c r="G138" s="15">
        <f t="shared" si="12"/>
        <v>0</v>
      </c>
      <c r="H138" s="12">
        <f t="shared" si="13"/>
        <v>-1</v>
      </c>
      <c r="I138" s="25">
        <f t="shared" si="14"/>
        <v>-32.700000000000003</v>
      </c>
      <c r="J138" s="12">
        <v>0</v>
      </c>
      <c r="K138" s="25">
        <v>0</v>
      </c>
      <c r="L138" s="12">
        <f t="shared" si="15"/>
        <v>-1</v>
      </c>
      <c r="M138" s="22">
        <f t="shared" si="16"/>
        <v>-32.700000000000003</v>
      </c>
      <c r="N138" s="16"/>
    </row>
    <row r="139" spans="1:14" x14ac:dyDescent="0.25">
      <c r="A139" s="12" t="s">
        <v>583</v>
      </c>
      <c r="B139" t="s">
        <v>584</v>
      </c>
      <c r="C139" s="12">
        <v>4</v>
      </c>
      <c r="D139" s="25">
        <v>78.739999999999995</v>
      </c>
      <c r="E139" s="12">
        <v>0</v>
      </c>
      <c r="F139" s="25">
        <v>0</v>
      </c>
      <c r="G139" s="15">
        <f t="shared" si="12"/>
        <v>0</v>
      </c>
      <c r="H139" s="12">
        <f t="shared" si="13"/>
        <v>4</v>
      </c>
      <c r="I139" s="25">
        <f t="shared" si="14"/>
        <v>78.739999999999995</v>
      </c>
      <c r="J139" s="12">
        <f>VLOOKUP(A139,v_02_2023!A:D,3,FALSE)</f>
        <v>0</v>
      </c>
      <c r="K139" s="25">
        <f>VLOOKUP(A139,v_02_2023!A:D,4,FALSE)</f>
        <v>0</v>
      </c>
      <c r="L139" s="12">
        <f t="shared" si="15"/>
        <v>4</v>
      </c>
      <c r="M139" s="22">
        <f t="shared" si="16"/>
        <v>78.739999999999995</v>
      </c>
      <c r="N139" s="16"/>
    </row>
    <row r="140" spans="1:14" x14ac:dyDescent="0.25">
      <c r="A140" s="12" t="s">
        <v>561</v>
      </c>
      <c r="B140" t="s">
        <v>562</v>
      </c>
      <c r="C140" s="12">
        <v>2</v>
      </c>
      <c r="D140" s="25">
        <v>61.62</v>
      </c>
      <c r="E140" s="12">
        <v>0</v>
      </c>
      <c r="F140" s="25">
        <v>0</v>
      </c>
      <c r="G140" s="15">
        <f t="shared" si="12"/>
        <v>0</v>
      </c>
      <c r="H140" s="12">
        <f t="shared" si="13"/>
        <v>2</v>
      </c>
      <c r="I140" s="25">
        <f t="shared" si="14"/>
        <v>61.62</v>
      </c>
      <c r="J140" s="12">
        <f>VLOOKUP(A140,v_02_2023!A:D,3,FALSE)</f>
        <v>0</v>
      </c>
      <c r="K140" s="25">
        <f>VLOOKUP(A140,v_02_2023!A:D,4,FALSE)</f>
        <v>0</v>
      </c>
      <c r="L140" s="12">
        <f t="shared" si="15"/>
        <v>2</v>
      </c>
      <c r="M140" s="22">
        <f t="shared" si="16"/>
        <v>61.62</v>
      </c>
      <c r="N140" s="16"/>
    </row>
    <row r="141" spans="1:14" x14ac:dyDescent="0.25">
      <c r="A141" s="12" t="s">
        <v>635</v>
      </c>
      <c r="B141" t="s">
        <v>636</v>
      </c>
      <c r="C141" s="12">
        <v>7</v>
      </c>
      <c r="D141" s="25">
        <v>372.15999999999997</v>
      </c>
      <c r="E141" s="12">
        <v>0</v>
      </c>
      <c r="F141" s="25">
        <v>0</v>
      </c>
      <c r="G141" s="15">
        <f t="shared" si="12"/>
        <v>0</v>
      </c>
      <c r="H141" s="12">
        <f t="shared" si="13"/>
        <v>7</v>
      </c>
      <c r="I141" s="25">
        <f t="shared" si="14"/>
        <v>372.15999999999997</v>
      </c>
      <c r="J141" s="12">
        <v>0</v>
      </c>
      <c r="K141" s="25">
        <v>0</v>
      </c>
      <c r="L141" s="12">
        <f t="shared" si="15"/>
        <v>7</v>
      </c>
      <c r="M141" s="22">
        <f t="shared" si="16"/>
        <v>372.15999999999997</v>
      </c>
      <c r="N141" s="16"/>
    </row>
    <row r="142" spans="1:14" x14ac:dyDescent="0.25">
      <c r="A142" s="12" t="s">
        <v>115</v>
      </c>
      <c r="B142" t="s">
        <v>116</v>
      </c>
      <c r="C142" s="12">
        <v>39</v>
      </c>
      <c r="D142" s="25">
        <v>477.21000000000004</v>
      </c>
      <c r="E142" s="12">
        <v>0</v>
      </c>
      <c r="F142" s="25">
        <v>0</v>
      </c>
      <c r="G142" s="15">
        <f t="shared" si="12"/>
        <v>0</v>
      </c>
      <c r="H142" s="12">
        <f t="shared" si="13"/>
        <v>39</v>
      </c>
      <c r="I142" s="25">
        <f t="shared" si="14"/>
        <v>477.21000000000004</v>
      </c>
      <c r="J142" s="12">
        <f>VLOOKUP(A142,v_02_2023!A:D,3,FALSE)</f>
        <v>136</v>
      </c>
      <c r="K142" s="25">
        <f>VLOOKUP(A142,v_02_2023!A:D,4,FALSE)</f>
        <v>1442.49</v>
      </c>
      <c r="L142" s="12">
        <f t="shared" si="15"/>
        <v>-97</v>
      </c>
      <c r="M142" s="22">
        <f t="shared" si="16"/>
        <v>-965.28</v>
      </c>
      <c r="N142" s="16">
        <f t="shared" si="17"/>
        <v>-0.66917621612628164</v>
      </c>
    </row>
    <row r="143" spans="1:14" x14ac:dyDescent="0.25">
      <c r="A143" s="12" t="s">
        <v>463</v>
      </c>
      <c r="B143" t="s">
        <v>464</v>
      </c>
      <c r="C143" s="12">
        <v>0</v>
      </c>
      <c r="D143" s="25">
        <v>0</v>
      </c>
      <c r="E143" s="12">
        <v>0</v>
      </c>
      <c r="F143" s="25">
        <v>0</v>
      </c>
      <c r="G143" s="15"/>
      <c r="H143" s="12">
        <f t="shared" si="13"/>
        <v>0</v>
      </c>
      <c r="I143" s="25">
        <f t="shared" si="14"/>
        <v>0</v>
      </c>
      <c r="J143" s="12">
        <f>VLOOKUP(A143,v_02_2023!A:D,3,FALSE)</f>
        <v>22</v>
      </c>
      <c r="K143" s="25">
        <f>VLOOKUP(A143,v_02_2023!A:D,4,FALSE)</f>
        <v>567.49</v>
      </c>
      <c r="L143" s="12">
        <f t="shared" si="15"/>
        <v>-22</v>
      </c>
      <c r="M143" s="22">
        <f t="shared" si="16"/>
        <v>-567.49</v>
      </c>
      <c r="N143" s="16">
        <f t="shared" si="17"/>
        <v>-1</v>
      </c>
    </row>
    <row r="144" spans="1:14" x14ac:dyDescent="0.25">
      <c r="A144" s="12" t="s">
        <v>47</v>
      </c>
      <c r="B144" t="s">
        <v>48</v>
      </c>
      <c r="C144" s="12">
        <v>0</v>
      </c>
      <c r="D144" s="25">
        <v>0</v>
      </c>
      <c r="E144" s="12">
        <v>0</v>
      </c>
      <c r="F144" s="25">
        <v>0</v>
      </c>
      <c r="G144" s="15"/>
      <c r="H144" s="12">
        <f t="shared" si="13"/>
        <v>0</v>
      </c>
      <c r="I144" s="25">
        <f t="shared" si="14"/>
        <v>0</v>
      </c>
      <c r="J144" s="12">
        <f>VLOOKUP(A144,v_02_2023!A:D,3,FALSE)</f>
        <v>698</v>
      </c>
      <c r="K144" s="25">
        <f>VLOOKUP(A144,v_02_2023!A:D,4,FALSE)</f>
        <v>8570.57</v>
      </c>
      <c r="L144" s="12">
        <f t="shared" si="15"/>
        <v>-698</v>
      </c>
      <c r="M144" s="22">
        <f t="shared" si="16"/>
        <v>-8570.57</v>
      </c>
      <c r="N144" s="16">
        <f t="shared" si="17"/>
        <v>-1</v>
      </c>
    </row>
    <row r="145" spans="1:14" x14ac:dyDescent="0.25">
      <c r="A145" s="12" t="s">
        <v>263</v>
      </c>
      <c r="B145" t="s">
        <v>264</v>
      </c>
      <c r="C145" s="12">
        <v>17</v>
      </c>
      <c r="D145" s="25">
        <v>545.94000000000005</v>
      </c>
      <c r="E145" s="12">
        <v>0</v>
      </c>
      <c r="F145" s="25">
        <v>0</v>
      </c>
      <c r="G145" s="15">
        <f t="shared" si="12"/>
        <v>0</v>
      </c>
      <c r="H145" s="12">
        <f t="shared" si="13"/>
        <v>17</v>
      </c>
      <c r="I145" s="25">
        <f t="shared" si="14"/>
        <v>545.94000000000005</v>
      </c>
      <c r="J145" s="12">
        <f>VLOOKUP(A145,v_02_2023!A:D,3,FALSE)</f>
        <v>6</v>
      </c>
      <c r="K145" s="25">
        <f>VLOOKUP(A145,v_02_2023!A:D,4,FALSE)</f>
        <v>216.83</v>
      </c>
      <c r="L145" s="12">
        <f t="shared" si="15"/>
        <v>11</v>
      </c>
      <c r="M145" s="22">
        <f t="shared" si="16"/>
        <v>329.11</v>
      </c>
      <c r="N145" s="16">
        <f t="shared" si="17"/>
        <v>1.5178250242125166</v>
      </c>
    </row>
    <row r="146" spans="1:14" x14ac:dyDescent="0.25">
      <c r="A146" s="12" t="s">
        <v>150</v>
      </c>
      <c r="B146" t="s">
        <v>151</v>
      </c>
      <c r="C146" s="12">
        <v>9</v>
      </c>
      <c r="D146" s="25">
        <v>136.44</v>
      </c>
      <c r="E146" s="12">
        <v>0</v>
      </c>
      <c r="F146" s="25">
        <v>0</v>
      </c>
      <c r="G146" s="15">
        <f t="shared" si="12"/>
        <v>0</v>
      </c>
      <c r="H146" s="12">
        <f t="shared" si="13"/>
        <v>9</v>
      </c>
      <c r="I146" s="25">
        <f t="shared" si="14"/>
        <v>136.44</v>
      </c>
      <c r="J146" s="12">
        <f>VLOOKUP(A146,v_02_2023!A:D,3,FALSE)</f>
        <v>91</v>
      </c>
      <c r="K146" s="25">
        <f>VLOOKUP(A146,v_02_2023!A:D,4,FALSE)</f>
        <v>833.06999999999994</v>
      </c>
      <c r="L146" s="12">
        <f t="shared" si="15"/>
        <v>-82</v>
      </c>
      <c r="M146" s="22">
        <f t="shared" si="16"/>
        <v>-696.62999999999988</v>
      </c>
      <c r="N146" s="16">
        <f t="shared" si="17"/>
        <v>-0.83622024559760877</v>
      </c>
    </row>
    <row r="147" spans="1:14" x14ac:dyDescent="0.25">
      <c r="A147" s="12" t="s">
        <v>311</v>
      </c>
      <c r="B147" t="s">
        <v>312</v>
      </c>
      <c r="C147" s="12">
        <v>3</v>
      </c>
      <c r="D147" s="25">
        <v>66.710000000000008</v>
      </c>
      <c r="E147" s="12">
        <v>0</v>
      </c>
      <c r="F147" s="25">
        <v>0</v>
      </c>
      <c r="G147" s="15">
        <f t="shared" si="12"/>
        <v>0</v>
      </c>
      <c r="H147" s="12">
        <f t="shared" si="13"/>
        <v>3</v>
      </c>
      <c r="I147" s="25">
        <f t="shared" si="14"/>
        <v>66.710000000000008</v>
      </c>
      <c r="J147" s="12">
        <f>VLOOKUP(A147,v_02_2023!A:D,3,FALSE)</f>
        <v>7</v>
      </c>
      <c r="K147" s="25">
        <f>VLOOKUP(A147,v_02_2023!A:D,4,FALSE)</f>
        <v>105.35</v>
      </c>
      <c r="L147" s="12">
        <f t="shared" si="15"/>
        <v>-4</v>
      </c>
      <c r="M147" s="22">
        <f t="shared" si="16"/>
        <v>-38.639999999999986</v>
      </c>
      <c r="N147" s="16">
        <f t="shared" si="17"/>
        <v>-0.36677740863787367</v>
      </c>
    </row>
    <row r="148" spans="1:14" x14ac:dyDescent="0.25">
      <c r="A148" s="12" t="s">
        <v>331</v>
      </c>
      <c r="B148" t="s">
        <v>332</v>
      </c>
      <c r="C148" s="12">
        <v>6</v>
      </c>
      <c r="D148" s="25">
        <v>58.67</v>
      </c>
      <c r="E148" s="12">
        <v>0</v>
      </c>
      <c r="F148" s="25">
        <v>0</v>
      </c>
      <c r="G148" s="15">
        <f t="shared" si="12"/>
        <v>0</v>
      </c>
      <c r="H148" s="12">
        <f t="shared" si="13"/>
        <v>6</v>
      </c>
      <c r="I148" s="25">
        <f t="shared" si="14"/>
        <v>58.67</v>
      </c>
      <c r="J148" s="12">
        <f>VLOOKUP(A148,v_02_2023!A:D,3,FALSE)</f>
        <v>4</v>
      </c>
      <c r="K148" s="25">
        <f>VLOOKUP(A148,v_02_2023!A:D,4,FALSE)</f>
        <v>41.63</v>
      </c>
      <c r="L148" s="12">
        <f t="shared" si="15"/>
        <v>2</v>
      </c>
      <c r="M148" s="22">
        <f t="shared" si="16"/>
        <v>17.04</v>
      </c>
      <c r="N148" s="16">
        <f t="shared" si="17"/>
        <v>0.40932020177756423</v>
      </c>
    </row>
    <row r="149" spans="1:14" x14ac:dyDescent="0.25">
      <c r="A149" s="12" t="s">
        <v>493</v>
      </c>
      <c r="B149" t="s">
        <v>494</v>
      </c>
      <c r="C149" s="12">
        <v>16</v>
      </c>
      <c r="D149" s="25">
        <v>334.38</v>
      </c>
      <c r="E149" s="12">
        <v>0</v>
      </c>
      <c r="F149" s="25">
        <v>0</v>
      </c>
      <c r="G149" s="15">
        <f t="shared" si="12"/>
        <v>0</v>
      </c>
      <c r="H149" s="12">
        <f t="shared" si="13"/>
        <v>16</v>
      </c>
      <c r="I149" s="25">
        <f t="shared" si="14"/>
        <v>334.38</v>
      </c>
      <c r="J149" s="12">
        <f>VLOOKUP(A149,v_02_2023!A:D,3,FALSE)</f>
        <v>3</v>
      </c>
      <c r="K149" s="25">
        <f>VLOOKUP(A149,v_02_2023!A:D,4,FALSE)</f>
        <v>66.69</v>
      </c>
      <c r="L149" s="12">
        <f t="shared" si="15"/>
        <v>13</v>
      </c>
      <c r="M149" s="22">
        <f t="shared" si="16"/>
        <v>267.69</v>
      </c>
      <c r="N149" s="16">
        <f t="shared" si="17"/>
        <v>4.0139451192082776</v>
      </c>
    </row>
    <row r="150" spans="1:14" x14ac:dyDescent="0.25">
      <c r="A150" s="12" t="s">
        <v>363</v>
      </c>
      <c r="B150" t="s">
        <v>364</v>
      </c>
      <c r="C150" s="12">
        <v>0</v>
      </c>
      <c r="D150" s="25">
        <v>-0.59</v>
      </c>
      <c r="E150" s="12">
        <v>0</v>
      </c>
      <c r="F150" s="25">
        <v>0</v>
      </c>
      <c r="G150" s="15">
        <f t="shared" si="12"/>
        <v>0</v>
      </c>
      <c r="H150" s="12">
        <f t="shared" si="13"/>
        <v>0</v>
      </c>
      <c r="I150" s="25">
        <f t="shared" si="14"/>
        <v>-0.59</v>
      </c>
      <c r="J150" s="12">
        <f>VLOOKUP(A150,v_02_2023!A:D,3,FALSE)</f>
        <v>2</v>
      </c>
      <c r="K150" s="25">
        <f>VLOOKUP(A150,v_02_2023!A:D,4,FALSE)</f>
        <v>24.73</v>
      </c>
      <c r="L150" s="12">
        <f t="shared" si="15"/>
        <v>-2</v>
      </c>
      <c r="M150" s="22">
        <f t="shared" si="16"/>
        <v>-25.32</v>
      </c>
      <c r="N150" s="16">
        <f t="shared" si="17"/>
        <v>-1.023857662757784</v>
      </c>
    </row>
    <row r="151" spans="1:14" x14ac:dyDescent="0.25">
      <c r="A151" s="12" t="s">
        <v>164</v>
      </c>
      <c r="B151" t="s">
        <v>165</v>
      </c>
      <c r="C151" s="12">
        <v>100</v>
      </c>
      <c r="D151" s="25">
        <v>2782.5499999999993</v>
      </c>
      <c r="E151" s="12">
        <f>VLOOKUP(A151,s_02_2024!E:G,2,FALSE)</f>
        <v>2</v>
      </c>
      <c r="F151" s="25">
        <f>VLOOKUP(A151,s_02_2024!E:G,3,FALSE)</f>
        <v>69.8</v>
      </c>
      <c r="G151" s="15">
        <f t="shared" si="12"/>
        <v>2.4471050186688173E-2</v>
      </c>
      <c r="H151" s="12">
        <f t="shared" si="13"/>
        <v>102</v>
      </c>
      <c r="I151" s="25">
        <f t="shared" si="14"/>
        <v>2852.3499999999995</v>
      </c>
      <c r="J151" s="12">
        <f>VLOOKUP(A151,v_02_2023!A:D,3,FALSE)</f>
        <v>95</v>
      </c>
      <c r="K151" s="25">
        <f>VLOOKUP(A151,v_02_2023!A:D,4,FALSE)</f>
        <v>2961.8600000000006</v>
      </c>
      <c r="L151" s="12">
        <f t="shared" si="15"/>
        <v>7</v>
      </c>
      <c r="M151" s="22">
        <f t="shared" si="16"/>
        <v>-109.51000000000113</v>
      </c>
      <c r="N151" s="16">
        <f t="shared" si="17"/>
        <v>-3.6973388343811357E-2</v>
      </c>
    </row>
    <row r="152" spans="1:14" x14ac:dyDescent="0.25">
      <c r="A152" s="12" t="s">
        <v>253</v>
      </c>
      <c r="B152" t="s">
        <v>254</v>
      </c>
      <c r="C152" s="12">
        <v>2</v>
      </c>
      <c r="D152" s="25">
        <v>55.74</v>
      </c>
      <c r="E152" s="12">
        <v>0</v>
      </c>
      <c r="F152" s="25">
        <v>0</v>
      </c>
      <c r="G152" s="15">
        <f t="shared" si="12"/>
        <v>0</v>
      </c>
      <c r="H152" s="12">
        <f t="shared" si="13"/>
        <v>2</v>
      </c>
      <c r="I152" s="25">
        <f t="shared" si="14"/>
        <v>55.74</v>
      </c>
      <c r="J152" s="12">
        <f>VLOOKUP(A152,v_02_2023!A:D,3,FALSE)</f>
        <v>10</v>
      </c>
      <c r="K152" s="25">
        <f>VLOOKUP(A152,v_02_2023!A:D,4,FALSE)</f>
        <v>322.71000000000004</v>
      </c>
      <c r="L152" s="12">
        <f t="shared" si="15"/>
        <v>-8</v>
      </c>
      <c r="M152" s="22">
        <f t="shared" si="16"/>
        <v>-266.97000000000003</v>
      </c>
      <c r="N152" s="16">
        <f t="shared" si="17"/>
        <v>-0.82727526261968953</v>
      </c>
    </row>
    <row r="153" spans="1:14" x14ac:dyDescent="0.25">
      <c r="A153" s="12" t="s">
        <v>203</v>
      </c>
      <c r="B153" t="s">
        <v>204</v>
      </c>
      <c r="C153" s="12">
        <v>3</v>
      </c>
      <c r="D153" s="25">
        <v>30.13</v>
      </c>
      <c r="E153" s="12">
        <v>0</v>
      </c>
      <c r="F153" s="25">
        <v>0</v>
      </c>
      <c r="G153" s="15">
        <f t="shared" si="12"/>
        <v>0</v>
      </c>
      <c r="H153" s="12">
        <f t="shared" si="13"/>
        <v>3</v>
      </c>
      <c r="I153" s="25">
        <f t="shared" si="14"/>
        <v>30.13</v>
      </c>
      <c r="J153" s="12">
        <f>VLOOKUP(A153,v_02_2023!A:D,3,FALSE)</f>
        <v>28</v>
      </c>
      <c r="K153" s="25">
        <f>VLOOKUP(A153,v_02_2023!A:D,4,FALSE)</f>
        <v>351.76</v>
      </c>
      <c r="L153" s="12">
        <f t="shared" si="15"/>
        <v>-25</v>
      </c>
      <c r="M153" s="22">
        <f t="shared" si="16"/>
        <v>-321.63</v>
      </c>
      <c r="N153" s="16">
        <f t="shared" si="17"/>
        <v>-0.91434500795997276</v>
      </c>
    </row>
    <row r="154" spans="1:14" x14ac:dyDescent="0.25">
      <c r="A154" s="12" t="s">
        <v>103</v>
      </c>
      <c r="B154" t="s">
        <v>104</v>
      </c>
      <c r="C154" s="12">
        <v>89</v>
      </c>
      <c r="D154" s="25">
        <v>1531.78</v>
      </c>
      <c r="E154" s="12">
        <v>0</v>
      </c>
      <c r="F154" s="25">
        <v>0</v>
      </c>
      <c r="G154" s="15">
        <f t="shared" si="12"/>
        <v>0</v>
      </c>
      <c r="H154" s="12">
        <f t="shared" si="13"/>
        <v>89</v>
      </c>
      <c r="I154" s="25">
        <f t="shared" si="14"/>
        <v>1531.78</v>
      </c>
      <c r="J154" s="12">
        <f>VLOOKUP(A154,v_02_2023!A:D,3,FALSE)</f>
        <v>174</v>
      </c>
      <c r="K154" s="25">
        <f>VLOOKUP(A154,v_02_2023!A:D,4,FALSE)</f>
        <v>3189.4100000000003</v>
      </c>
      <c r="L154" s="12">
        <f t="shared" si="15"/>
        <v>-85</v>
      </c>
      <c r="M154" s="22">
        <f t="shared" si="16"/>
        <v>-1657.6300000000003</v>
      </c>
      <c r="N154" s="16">
        <f t="shared" si="17"/>
        <v>-0.51972935433199252</v>
      </c>
    </row>
    <row r="155" spans="1:14" x14ac:dyDescent="0.25">
      <c r="A155" s="12" t="s">
        <v>89</v>
      </c>
      <c r="B155" t="s">
        <v>90</v>
      </c>
      <c r="C155" s="12">
        <v>70</v>
      </c>
      <c r="D155" s="25">
        <v>1146.53</v>
      </c>
      <c r="E155" s="12">
        <f>VLOOKUP(A155,s_02_2024!E:G,2,FALSE)</f>
        <v>1</v>
      </c>
      <c r="F155" s="25">
        <f>VLOOKUP(A155,s_02_2024!E:G,3,FALSE)</f>
        <v>26.9</v>
      </c>
      <c r="G155" s="15">
        <f t="shared" si="12"/>
        <v>2.2924247718227757E-2</v>
      </c>
      <c r="H155" s="12">
        <f t="shared" si="13"/>
        <v>71</v>
      </c>
      <c r="I155" s="25">
        <f t="shared" si="14"/>
        <v>1173.43</v>
      </c>
      <c r="J155" s="12">
        <f>VLOOKUP(A155,v_02_2023!A:D,3,FALSE)</f>
        <v>364</v>
      </c>
      <c r="K155" s="25">
        <f>VLOOKUP(A155,v_02_2023!A:D,4,FALSE)</f>
        <v>6173.15</v>
      </c>
      <c r="L155" s="12">
        <f t="shared" si="15"/>
        <v>-293</v>
      </c>
      <c r="M155" s="22">
        <f t="shared" si="16"/>
        <v>-4999.7199999999993</v>
      </c>
      <c r="N155" s="16">
        <f t="shared" si="17"/>
        <v>-0.80991390133076302</v>
      </c>
    </row>
    <row r="156" spans="1:14" x14ac:dyDescent="0.25">
      <c r="A156" s="12" t="s">
        <v>715</v>
      </c>
      <c r="B156" t="s">
        <v>716</v>
      </c>
      <c r="C156" s="12">
        <v>0</v>
      </c>
      <c r="D156" s="25">
        <v>0</v>
      </c>
      <c r="E156" s="12">
        <v>0</v>
      </c>
      <c r="F156" s="25">
        <v>0</v>
      </c>
      <c r="G156" s="15"/>
      <c r="H156" s="12">
        <f t="shared" si="13"/>
        <v>0</v>
      </c>
      <c r="I156" s="25">
        <f t="shared" si="14"/>
        <v>0</v>
      </c>
      <c r="J156" s="12">
        <v>0</v>
      </c>
      <c r="K156" s="25">
        <v>0</v>
      </c>
      <c r="L156" s="12">
        <f t="shared" si="15"/>
        <v>0</v>
      </c>
      <c r="M156" s="22">
        <f t="shared" si="16"/>
        <v>0</v>
      </c>
      <c r="N156" s="16"/>
    </row>
    <row r="157" spans="1:14" x14ac:dyDescent="0.25">
      <c r="A157" s="12" t="s">
        <v>235</v>
      </c>
      <c r="B157" t="s">
        <v>236</v>
      </c>
      <c r="C157" s="12">
        <v>38</v>
      </c>
      <c r="D157" s="25">
        <v>631.57000000000005</v>
      </c>
      <c r="E157" s="12">
        <v>0</v>
      </c>
      <c r="F157" s="25">
        <v>0</v>
      </c>
      <c r="G157" s="15">
        <f t="shared" si="12"/>
        <v>0</v>
      </c>
      <c r="H157" s="12">
        <f t="shared" si="13"/>
        <v>38</v>
      </c>
      <c r="I157" s="25">
        <f t="shared" si="14"/>
        <v>631.57000000000005</v>
      </c>
      <c r="J157" s="12">
        <f>VLOOKUP(A157,v_02_2023!A:D,3,FALSE)</f>
        <v>12</v>
      </c>
      <c r="K157" s="25">
        <f>VLOOKUP(A157,v_02_2023!A:D,4,FALSE)</f>
        <v>224.63000000000002</v>
      </c>
      <c r="L157" s="12">
        <f t="shared" si="15"/>
        <v>26</v>
      </c>
      <c r="M157" s="22">
        <f t="shared" si="16"/>
        <v>406.94000000000005</v>
      </c>
      <c r="N157" s="16">
        <f t="shared" si="17"/>
        <v>1.8116012999154165</v>
      </c>
    </row>
    <row r="158" spans="1:14" x14ac:dyDescent="0.25">
      <c r="A158" s="12" t="s">
        <v>19</v>
      </c>
      <c r="B158" t="s">
        <v>20</v>
      </c>
      <c r="C158" s="12">
        <v>88</v>
      </c>
      <c r="D158" s="25">
        <v>1204.26</v>
      </c>
      <c r="E158" s="12">
        <f>VLOOKUP(A158,s_02_2024!E:G,2,FALSE)</f>
        <v>38</v>
      </c>
      <c r="F158" s="25">
        <f>VLOOKUP(A158,s_02_2024!E:G,3,FALSE)</f>
        <v>780.19999999999959</v>
      </c>
      <c r="G158" s="15">
        <f t="shared" si="12"/>
        <v>0.39315481289620335</v>
      </c>
      <c r="H158" s="12">
        <f t="shared" si="13"/>
        <v>126</v>
      </c>
      <c r="I158" s="25">
        <f t="shared" si="14"/>
        <v>1984.4599999999996</v>
      </c>
      <c r="J158" s="12">
        <f>VLOOKUP(A158,v_02_2023!A:D,3,FALSE)</f>
        <v>1292</v>
      </c>
      <c r="K158" s="25">
        <f>VLOOKUP(A158,v_02_2023!A:D,4,FALSE)</f>
        <v>22103.05</v>
      </c>
      <c r="L158" s="12">
        <f t="shared" si="15"/>
        <v>-1166</v>
      </c>
      <c r="M158" s="22">
        <f t="shared" si="16"/>
        <v>-20118.59</v>
      </c>
      <c r="N158" s="16">
        <f t="shared" si="17"/>
        <v>-0.91021782061751666</v>
      </c>
    </row>
    <row r="159" spans="1:14" x14ac:dyDescent="0.25">
      <c r="A159" s="12" t="s">
        <v>154</v>
      </c>
      <c r="B159" t="s">
        <v>155</v>
      </c>
      <c r="C159" s="12">
        <v>77</v>
      </c>
      <c r="D159" s="25">
        <v>819.22</v>
      </c>
      <c r="E159" s="12">
        <v>0</v>
      </c>
      <c r="F159" s="25">
        <v>0</v>
      </c>
      <c r="G159" s="15">
        <f t="shared" si="12"/>
        <v>0</v>
      </c>
      <c r="H159" s="12">
        <f t="shared" si="13"/>
        <v>77</v>
      </c>
      <c r="I159" s="25">
        <f t="shared" si="14"/>
        <v>819.22</v>
      </c>
      <c r="J159" s="12">
        <f>VLOOKUP(A159,v_02_2023!A:D,3,FALSE)</f>
        <v>91</v>
      </c>
      <c r="K159" s="25">
        <f>VLOOKUP(A159,v_02_2023!A:D,4,FALSE)</f>
        <v>1282.54</v>
      </c>
      <c r="L159" s="12">
        <f t="shared" si="15"/>
        <v>-14</v>
      </c>
      <c r="M159" s="22">
        <f t="shared" si="16"/>
        <v>-463.31999999999994</v>
      </c>
      <c r="N159" s="16">
        <f t="shared" si="17"/>
        <v>-0.36125189077923492</v>
      </c>
    </row>
    <row r="160" spans="1:14" x14ac:dyDescent="0.25">
      <c r="A160" s="12" t="s">
        <v>229</v>
      </c>
      <c r="B160" t="s">
        <v>230</v>
      </c>
      <c r="C160" s="12">
        <v>5</v>
      </c>
      <c r="D160" s="25">
        <v>65.400000000000006</v>
      </c>
      <c r="E160" s="12">
        <v>0</v>
      </c>
      <c r="F160" s="25">
        <v>0</v>
      </c>
      <c r="G160" s="15">
        <f t="shared" si="12"/>
        <v>0</v>
      </c>
      <c r="H160" s="12">
        <f t="shared" si="13"/>
        <v>5</v>
      </c>
      <c r="I160" s="25">
        <f t="shared" si="14"/>
        <v>65.400000000000006</v>
      </c>
      <c r="J160" s="12">
        <f>VLOOKUP(A160,v_02_2023!A:D,3,FALSE)</f>
        <v>28</v>
      </c>
      <c r="K160" s="25">
        <f>VLOOKUP(A160,v_02_2023!A:D,4,FALSE)</f>
        <v>356.43</v>
      </c>
      <c r="L160" s="12">
        <f t="shared" si="15"/>
        <v>-23</v>
      </c>
      <c r="M160" s="22">
        <f t="shared" si="16"/>
        <v>-291.02999999999997</v>
      </c>
      <c r="N160" s="16">
        <f t="shared" si="17"/>
        <v>-0.81651376146788979</v>
      </c>
    </row>
    <row r="161" spans="1:14" x14ac:dyDescent="0.25">
      <c r="A161" s="12" t="s">
        <v>59</v>
      </c>
      <c r="B161" t="s">
        <v>60</v>
      </c>
      <c r="C161" s="12">
        <v>2</v>
      </c>
      <c r="D161" s="25">
        <v>24.6</v>
      </c>
      <c r="E161" s="12">
        <f>VLOOKUP(A161,s_02_2024!E:G,2,FALSE)</f>
        <v>168</v>
      </c>
      <c r="F161" s="25">
        <f>VLOOKUP(A161,s_02_2024!E:G,3,FALSE)</f>
        <v>2785.2000000000039</v>
      </c>
      <c r="G161" s="15">
        <f t="shared" si="12"/>
        <v>0.9912449284646595</v>
      </c>
      <c r="H161" s="12">
        <f t="shared" si="13"/>
        <v>170</v>
      </c>
      <c r="I161" s="25">
        <f t="shared" si="14"/>
        <v>2809.8000000000038</v>
      </c>
      <c r="J161" s="12">
        <f>VLOOKUP(A161,v_02_2023!A:D,3,FALSE)</f>
        <v>636</v>
      </c>
      <c r="K161" s="25">
        <f>VLOOKUP(A161,v_02_2023!A:D,4,FALSE)</f>
        <v>5569.4800000000005</v>
      </c>
      <c r="L161" s="12">
        <f t="shared" si="15"/>
        <v>-466</v>
      </c>
      <c r="M161" s="22">
        <f t="shared" si="16"/>
        <v>-2759.6799999999967</v>
      </c>
      <c r="N161" s="16">
        <f t="shared" si="17"/>
        <v>-0.49550047760293536</v>
      </c>
    </row>
    <row r="162" spans="1:14" x14ac:dyDescent="0.25">
      <c r="A162" s="12" t="s">
        <v>53</v>
      </c>
      <c r="B162" t="s">
        <v>54</v>
      </c>
      <c r="C162" s="12">
        <v>189</v>
      </c>
      <c r="D162" s="25">
        <v>1643.77</v>
      </c>
      <c r="E162" s="12">
        <v>0</v>
      </c>
      <c r="F162" s="25">
        <v>0</v>
      </c>
      <c r="G162" s="15">
        <f t="shared" si="12"/>
        <v>0</v>
      </c>
      <c r="H162" s="12">
        <f t="shared" si="13"/>
        <v>189</v>
      </c>
      <c r="I162" s="25">
        <f t="shared" si="14"/>
        <v>1643.77</v>
      </c>
      <c r="J162" s="12">
        <f>VLOOKUP(A162,v_02_2023!A:D,3,FALSE)</f>
        <v>979</v>
      </c>
      <c r="K162" s="25">
        <f>VLOOKUP(A162,v_02_2023!A:D,4,FALSE)</f>
        <v>7321.8799999999992</v>
      </c>
      <c r="L162" s="12">
        <f t="shared" si="15"/>
        <v>-790</v>
      </c>
      <c r="M162" s="22">
        <f t="shared" si="16"/>
        <v>-5678.1099999999988</v>
      </c>
      <c r="N162" s="16">
        <f t="shared" si="17"/>
        <v>-0.77549891557905881</v>
      </c>
    </row>
    <row r="163" spans="1:14" x14ac:dyDescent="0.25">
      <c r="A163" s="12" t="s">
        <v>231</v>
      </c>
      <c r="B163" t="s">
        <v>232</v>
      </c>
      <c r="C163" s="12">
        <v>0</v>
      </c>
      <c r="D163" s="25">
        <v>0</v>
      </c>
      <c r="E163" s="12">
        <v>0</v>
      </c>
      <c r="F163" s="25">
        <v>0</v>
      </c>
      <c r="G163" s="15"/>
      <c r="H163" s="12">
        <f t="shared" si="13"/>
        <v>0</v>
      </c>
      <c r="I163" s="25">
        <f t="shared" si="14"/>
        <v>0</v>
      </c>
      <c r="J163" s="12">
        <f>VLOOKUP(A163,v_02_2023!A:D,3,FALSE)</f>
        <v>74</v>
      </c>
      <c r="K163" s="25">
        <f>VLOOKUP(A163,v_02_2023!A:D,4,FALSE)</f>
        <v>703.88</v>
      </c>
      <c r="L163" s="12">
        <f t="shared" si="15"/>
        <v>-74</v>
      </c>
      <c r="M163" s="22">
        <f t="shared" si="16"/>
        <v>-703.88</v>
      </c>
      <c r="N163" s="16">
        <f t="shared" si="17"/>
        <v>-1</v>
      </c>
    </row>
    <row r="164" spans="1:14" x14ac:dyDescent="0.25">
      <c r="A164" s="12" t="s">
        <v>451</v>
      </c>
      <c r="B164" t="s">
        <v>452</v>
      </c>
      <c r="C164" s="12">
        <v>1</v>
      </c>
      <c r="D164" s="25">
        <v>31.37</v>
      </c>
      <c r="E164" s="12">
        <f>VLOOKUP(A164,s_02_2024!E:G,2,FALSE)</f>
        <v>8</v>
      </c>
      <c r="F164" s="25">
        <f>VLOOKUP(A164,s_02_2024!E:G,3,FALSE)</f>
        <v>319.2</v>
      </c>
      <c r="G164" s="15">
        <f t="shared" si="12"/>
        <v>0.910517157771629</v>
      </c>
      <c r="H164" s="12">
        <f t="shared" si="13"/>
        <v>9</v>
      </c>
      <c r="I164" s="25">
        <f t="shared" si="14"/>
        <v>350.57</v>
      </c>
      <c r="J164" s="12">
        <f>VLOOKUP(A164,v_02_2023!A:D,3,FALSE)</f>
        <v>31</v>
      </c>
      <c r="K164" s="25">
        <f>VLOOKUP(A164,v_02_2023!A:D,4,FALSE)</f>
        <v>844.67000000000007</v>
      </c>
      <c r="L164" s="12">
        <f t="shared" si="15"/>
        <v>-22</v>
      </c>
      <c r="M164" s="22">
        <f t="shared" si="16"/>
        <v>-494.10000000000008</v>
      </c>
      <c r="N164" s="16">
        <f t="shared" si="17"/>
        <v>-0.5849621745770538</v>
      </c>
    </row>
    <row r="165" spans="1:14" x14ac:dyDescent="0.25">
      <c r="A165" s="12" t="s">
        <v>201</v>
      </c>
      <c r="B165" t="s">
        <v>202</v>
      </c>
      <c r="C165" s="12">
        <v>8</v>
      </c>
      <c r="D165" s="25">
        <v>349.1</v>
      </c>
      <c r="E165" s="12">
        <v>0</v>
      </c>
      <c r="F165" s="25">
        <v>0</v>
      </c>
      <c r="G165" s="15">
        <f t="shared" si="12"/>
        <v>0</v>
      </c>
      <c r="H165" s="12">
        <f t="shared" si="13"/>
        <v>8</v>
      </c>
      <c r="I165" s="25">
        <f t="shared" si="14"/>
        <v>349.1</v>
      </c>
      <c r="J165" s="12">
        <f>VLOOKUP(A165,v_02_2023!A:D,3,FALSE)</f>
        <v>127</v>
      </c>
      <c r="K165" s="25">
        <f>VLOOKUP(A165,v_02_2023!A:D,4,FALSE)</f>
        <v>5893.16</v>
      </c>
      <c r="L165" s="12">
        <f t="shared" si="15"/>
        <v>-119</v>
      </c>
      <c r="M165" s="22">
        <f t="shared" si="16"/>
        <v>-5544.0599999999995</v>
      </c>
      <c r="N165" s="16">
        <f t="shared" si="17"/>
        <v>-0.94076183236158528</v>
      </c>
    </row>
    <row r="166" spans="1:14" x14ac:dyDescent="0.25">
      <c r="A166" s="12" t="s">
        <v>43</v>
      </c>
      <c r="B166" t="s">
        <v>44</v>
      </c>
      <c r="C166" s="12">
        <v>53</v>
      </c>
      <c r="D166" s="25">
        <v>3187.48</v>
      </c>
      <c r="E166" s="12">
        <v>0</v>
      </c>
      <c r="F166" s="25">
        <v>0</v>
      </c>
      <c r="G166" s="15">
        <f t="shared" si="12"/>
        <v>0</v>
      </c>
      <c r="H166" s="12">
        <f t="shared" si="13"/>
        <v>53</v>
      </c>
      <c r="I166" s="25">
        <f t="shared" si="14"/>
        <v>3187.48</v>
      </c>
      <c r="J166" s="12">
        <f>VLOOKUP(A166,v_02_2023!A:D,3,FALSE)</f>
        <v>130</v>
      </c>
      <c r="K166" s="25">
        <f>VLOOKUP(A166,v_02_2023!A:D,4,FALSE)</f>
        <v>6391.27</v>
      </c>
      <c r="L166" s="12">
        <f t="shared" si="15"/>
        <v>-77</v>
      </c>
      <c r="M166" s="22">
        <f t="shared" si="16"/>
        <v>-3203.7900000000004</v>
      </c>
      <c r="N166" s="16">
        <f t="shared" si="17"/>
        <v>-0.50127595923814827</v>
      </c>
    </row>
    <row r="167" spans="1:14" x14ac:dyDescent="0.25">
      <c r="A167" s="12" t="s">
        <v>317</v>
      </c>
      <c r="B167" t="s">
        <v>318</v>
      </c>
      <c r="C167" s="12">
        <v>4</v>
      </c>
      <c r="D167" s="25">
        <v>20</v>
      </c>
      <c r="E167" s="12">
        <v>0</v>
      </c>
      <c r="F167" s="25">
        <v>0</v>
      </c>
      <c r="G167" s="15">
        <f t="shared" si="12"/>
        <v>0</v>
      </c>
      <c r="H167" s="12">
        <f t="shared" si="13"/>
        <v>4</v>
      </c>
      <c r="I167" s="25">
        <f t="shared" si="14"/>
        <v>20</v>
      </c>
      <c r="J167" s="12">
        <f>VLOOKUP(A167,v_02_2023!A:D,3,FALSE)</f>
        <v>11</v>
      </c>
      <c r="K167" s="25">
        <f>VLOOKUP(A167,v_02_2023!A:D,4,FALSE)</f>
        <v>44.22</v>
      </c>
      <c r="L167" s="12">
        <f t="shared" si="15"/>
        <v>-7</v>
      </c>
      <c r="M167" s="22">
        <f t="shared" si="16"/>
        <v>-24.22</v>
      </c>
      <c r="N167" s="16">
        <f t="shared" si="17"/>
        <v>-0.54771596562641334</v>
      </c>
    </row>
    <row r="168" spans="1:14" x14ac:dyDescent="0.25">
      <c r="A168" s="12" t="s">
        <v>335</v>
      </c>
      <c r="B168" t="s">
        <v>336</v>
      </c>
      <c r="C168" s="12">
        <v>9</v>
      </c>
      <c r="D168" s="25">
        <v>147.75</v>
      </c>
      <c r="E168" s="12">
        <v>0</v>
      </c>
      <c r="F168" s="25">
        <v>0</v>
      </c>
      <c r="G168" s="15">
        <f t="shared" si="12"/>
        <v>0</v>
      </c>
      <c r="H168" s="12">
        <f t="shared" si="13"/>
        <v>9</v>
      </c>
      <c r="I168" s="25">
        <f t="shared" si="14"/>
        <v>147.75</v>
      </c>
      <c r="J168" s="12">
        <f>VLOOKUP(A168,v_02_2023!A:D,3,FALSE)</f>
        <v>5</v>
      </c>
      <c r="K168" s="25">
        <f>VLOOKUP(A168,v_02_2023!A:D,4,FALSE)</f>
        <v>86.259999999999991</v>
      </c>
      <c r="L168" s="12">
        <f t="shared" si="15"/>
        <v>4</v>
      </c>
      <c r="M168" s="22">
        <f t="shared" si="16"/>
        <v>61.490000000000009</v>
      </c>
      <c r="N168" s="16">
        <f t="shared" si="17"/>
        <v>0.71284488754926978</v>
      </c>
    </row>
    <row r="169" spans="1:14" x14ac:dyDescent="0.25">
      <c r="A169" s="12" t="s">
        <v>426</v>
      </c>
      <c r="B169" t="s">
        <v>427</v>
      </c>
      <c r="C169" s="12">
        <v>1</v>
      </c>
      <c r="D169" s="25">
        <v>57.77</v>
      </c>
      <c r="E169" s="12">
        <f>VLOOKUP(A169,s_02_2024!E:G,2,FALSE)</f>
        <v>28</v>
      </c>
      <c r="F169" s="25">
        <f>VLOOKUP(A169,s_02_2024!E:G,3,FALSE)</f>
        <v>2201.2000000000007</v>
      </c>
      <c r="G169" s="15">
        <f t="shared" si="12"/>
        <v>0.97442639787159635</v>
      </c>
      <c r="H169" s="12">
        <f t="shared" si="13"/>
        <v>29</v>
      </c>
      <c r="I169" s="25">
        <f t="shared" si="14"/>
        <v>2258.9700000000007</v>
      </c>
      <c r="J169" s="12">
        <f>VLOOKUP(A169,v_02_2023!A:D,3,FALSE)</f>
        <v>120</v>
      </c>
      <c r="K169" s="25">
        <f>VLOOKUP(A169,v_02_2023!A:D,4,FALSE)</f>
        <v>8103.88</v>
      </c>
      <c r="L169" s="12">
        <f t="shared" si="15"/>
        <v>-91</v>
      </c>
      <c r="M169" s="22">
        <f t="shared" si="16"/>
        <v>-5844.91</v>
      </c>
      <c r="N169" s="16">
        <f t="shared" si="17"/>
        <v>-0.72124834030118901</v>
      </c>
    </row>
    <row r="170" spans="1:14" x14ac:dyDescent="0.25">
      <c r="A170" s="12" t="s">
        <v>343</v>
      </c>
      <c r="B170" t="s">
        <v>344</v>
      </c>
      <c r="C170" s="12">
        <v>4</v>
      </c>
      <c r="D170" s="25">
        <v>86.039999999999992</v>
      </c>
      <c r="E170" s="12">
        <v>0</v>
      </c>
      <c r="F170" s="25">
        <v>0</v>
      </c>
      <c r="G170" s="15">
        <f t="shared" si="12"/>
        <v>0</v>
      </c>
      <c r="H170" s="12">
        <f t="shared" si="13"/>
        <v>4</v>
      </c>
      <c r="I170" s="25">
        <f t="shared" si="14"/>
        <v>86.039999999999992</v>
      </c>
      <c r="J170" s="12">
        <f>VLOOKUP(A170,v_02_2023!A:D,3,FALSE)</f>
        <v>3</v>
      </c>
      <c r="K170" s="25">
        <f>VLOOKUP(A170,v_02_2023!A:D,4,FALSE)</f>
        <v>87.59</v>
      </c>
      <c r="L170" s="12">
        <f t="shared" si="15"/>
        <v>1</v>
      </c>
      <c r="M170" s="22">
        <f t="shared" si="16"/>
        <v>-1.5500000000000114</v>
      </c>
      <c r="N170" s="16">
        <f t="shared" si="17"/>
        <v>-1.769608402785719E-2</v>
      </c>
    </row>
    <row r="171" spans="1:14" x14ac:dyDescent="0.25">
      <c r="A171" s="12" t="s">
        <v>107</v>
      </c>
      <c r="B171" t="s">
        <v>108</v>
      </c>
      <c r="C171" s="12">
        <v>35</v>
      </c>
      <c r="D171" s="25">
        <v>396.36999999999989</v>
      </c>
      <c r="E171" s="12">
        <v>0</v>
      </c>
      <c r="F171" s="25">
        <v>0</v>
      </c>
      <c r="G171" s="15">
        <f t="shared" si="12"/>
        <v>0</v>
      </c>
      <c r="H171" s="12">
        <f t="shared" si="13"/>
        <v>35</v>
      </c>
      <c r="I171" s="25">
        <f t="shared" si="14"/>
        <v>396.36999999999989</v>
      </c>
      <c r="J171" s="12">
        <f>VLOOKUP(A171,v_02_2023!A:D,3,FALSE)</f>
        <v>162</v>
      </c>
      <c r="K171" s="25">
        <f>VLOOKUP(A171,v_02_2023!A:D,4,FALSE)</f>
        <v>1985.02</v>
      </c>
      <c r="L171" s="12">
        <f t="shared" si="15"/>
        <v>-127</v>
      </c>
      <c r="M171" s="22">
        <f t="shared" si="16"/>
        <v>-1588.65</v>
      </c>
      <c r="N171" s="16">
        <f t="shared" si="17"/>
        <v>-0.80031939224793713</v>
      </c>
    </row>
    <row r="172" spans="1:14" x14ac:dyDescent="0.25">
      <c r="A172" s="12" t="s">
        <v>449</v>
      </c>
      <c r="B172" t="s">
        <v>450</v>
      </c>
      <c r="C172" s="12">
        <v>2</v>
      </c>
      <c r="D172" s="25">
        <v>46.32</v>
      </c>
      <c r="E172" s="12">
        <v>0</v>
      </c>
      <c r="F172" s="25">
        <v>0</v>
      </c>
      <c r="G172" s="15">
        <f t="shared" si="12"/>
        <v>0</v>
      </c>
      <c r="H172" s="12">
        <f t="shared" si="13"/>
        <v>2</v>
      </c>
      <c r="I172" s="25">
        <f t="shared" si="14"/>
        <v>46.32</v>
      </c>
      <c r="J172" s="12">
        <f>VLOOKUP(A172,v_02_2023!A:D,3,FALSE)</f>
        <v>19</v>
      </c>
      <c r="K172" s="25">
        <f>VLOOKUP(A172,v_02_2023!A:D,4,FALSE)</f>
        <v>547.96</v>
      </c>
      <c r="L172" s="12">
        <f t="shared" si="15"/>
        <v>-17</v>
      </c>
      <c r="M172" s="22">
        <f t="shared" si="16"/>
        <v>-501.64000000000004</v>
      </c>
      <c r="N172" s="16">
        <f t="shared" si="17"/>
        <v>-0.91546828235637645</v>
      </c>
    </row>
    <row r="173" spans="1:14" x14ac:dyDescent="0.25">
      <c r="A173" s="12" t="s">
        <v>217</v>
      </c>
      <c r="B173" t="s">
        <v>218</v>
      </c>
      <c r="C173" s="12">
        <v>14</v>
      </c>
      <c r="D173" s="25">
        <v>304.30000000000007</v>
      </c>
      <c r="E173" s="12">
        <v>0</v>
      </c>
      <c r="F173" s="25">
        <v>0</v>
      </c>
      <c r="G173" s="15">
        <f t="shared" si="12"/>
        <v>0</v>
      </c>
      <c r="H173" s="12">
        <f t="shared" si="13"/>
        <v>14</v>
      </c>
      <c r="I173" s="25">
        <f t="shared" si="14"/>
        <v>304.30000000000007</v>
      </c>
      <c r="J173" s="12">
        <f>VLOOKUP(A173,v_02_2023!A:D,3,FALSE)</f>
        <v>12</v>
      </c>
      <c r="K173" s="25">
        <f>VLOOKUP(A173,v_02_2023!A:D,4,FALSE)</f>
        <v>266.54000000000002</v>
      </c>
      <c r="L173" s="12">
        <f t="shared" si="15"/>
        <v>2</v>
      </c>
      <c r="M173" s="22">
        <f t="shared" si="16"/>
        <v>37.760000000000048</v>
      </c>
      <c r="N173" s="16">
        <f t="shared" si="17"/>
        <v>0.14166729196368291</v>
      </c>
    </row>
    <row r="174" spans="1:14" x14ac:dyDescent="0.25">
      <c r="A174" s="12" t="s">
        <v>483</v>
      </c>
      <c r="B174" t="s">
        <v>484</v>
      </c>
      <c r="C174" s="12">
        <v>0</v>
      </c>
      <c r="D174" s="25">
        <v>0</v>
      </c>
      <c r="E174" s="12">
        <v>0</v>
      </c>
      <c r="F174" s="25">
        <v>0</v>
      </c>
      <c r="G174" s="15"/>
      <c r="H174" s="12">
        <f t="shared" si="13"/>
        <v>0</v>
      </c>
      <c r="I174" s="25">
        <f t="shared" si="14"/>
        <v>0</v>
      </c>
      <c r="J174" s="12">
        <f>VLOOKUP(A174,v_02_2023!A:D,3,FALSE)</f>
        <v>17</v>
      </c>
      <c r="K174" s="25">
        <f>VLOOKUP(A174,v_02_2023!A:D,4,FALSE)</f>
        <v>139.9</v>
      </c>
      <c r="L174" s="12">
        <f t="shared" si="15"/>
        <v>-17</v>
      </c>
      <c r="M174" s="22">
        <f t="shared" si="16"/>
        <v>-139.9</v>
      </c>
      <c r="N174" s="16">
        <f t="shared" si="17"/>
        <v>-1</v>
      </c>
    </row>
    <row r="175" spans="1:14" x14ac:dyDescent="0.25">
      <c r="A175" s="12" t="s">
        <v>325</v>
      </c>
      <c r="B175" t="s">
        <v>326</v>
      </c>
      <c r="C175" s="12">
        <v>1</v>
      </c>
      <c r="D175" s="25">
        <v>5.5</v>
      </c>
      <c r="E175" s="12">
        <v>0</v>
      </c>
      <c r="F175" s="25">
        <v>0</v>
      </c>
      <c r="G175" s="15">
        <f t="shared" si="12"/>
        <v>0</v>
      </c>
      <c r="H175" s="12">
        <f t="shared" si="13"/>
        <v>1</v>
      </c>
      <c r="I175" s="25">
        <f t="shared" si="14"/>
        <v>5.5</v>
      </c>
      <c r="J175" s="12">
        <f>VLOOKUP(A175,v_02_2023!A:D,3,FALSE)</f>
        <v>17</v>
      </c>
      <c r="K175" s="25">
        <f>VLOOKUP(A175,v_02_2023!A:D,4,FALSE)</f>
        <v>119.85000000000001</v>
      </c>
      <c r="L175" s="12">
        <f t="shared" si="15"/>
        <v>-16</v>
      </c>
      <c r="M175" s="22">
        <f t="shared" si="16"/>
        <v>-114.35000000000001</v>
      </c>
      <c r="N175" s="16">
        <f t="shared" si="17"/>
        <v>-0.95410930329578636</v>
      </c>
    </row>
    <row r="176" spans="1:14" x14ac:dyDescent="0.25">
      <c r="A176" s="12" t="s">
        <v>713</v>
      </c>
      <c r="B176" t="s">
        <v>714</v>
      </c>
      <c r="C176" s="12">
        <v>0</v>
      </c>
      <c r="D176" s="25">
        <v>0</v>
      </c>
      <c r="E176" s="12">
        <v>0</v>
      </c>
      <c r="F176" s="25">
        <v>0</v>
      </c>
      <c r="G176" s="15"/>
      <c r="H176" s="12">
        <f t="shared" si="13"/>
        <v>0</v>
      </c>
      <c r="I176" s="25">
        <f t="shared" si="14"/>
        <v>0</v>
      </c>
      <c r="J176" s="12">
        <v>0</v>
      </c>
      <c r="K176" s="25">
        <v>0</v>
      </c>
      <c r="L176" s="12">
        <f t="shared" si="15"/>
        <v>0</v>
      </c>
      <c r="M176" s="22">
        <f t="shared" si="16"/>
        <v>0</v>
      </c>
      <c r="N176" s="16"/>
    </row>
    <row r="177" spans="1:14" x14ac:dyDescent="0.25">
      <c r="A177" s="12" t="s">
        <v>485</v>
      </c>
      <c r="B177" t="s">
        <v>486</v>
      </c>
      <c r="C177" s="12">
        <v>1</v>
      </c>
      <c r="D177" s="25">
        <v>61.38</v>
      </c>
      <c r="E177" s="12">
        <v>0</v>
      </c>
      <c r="F177" s="25">
        <v>0</v>
      </c>
      <c r="G177" s="15">
        <f t="shared" si="12"/>
        <v>0</v>
      </c>
      <c r="H177" s="12">
        <f t="shared" si="13"/>
        <v>1</v>
      </c>
      <c r="I177" s="25">
        <f t="shared" si="14"/>
        <v>61.38</v>
      </c>
      <c r="J177" s="12">
        <f>VLOOKUP(A177,v_02_2023!A:D,3,FALSE)</f>
        <v>2</v>
      </c>
      <c r="K177" s="25">
        <f>VLOOKUP(A177,v_02_2023!A:D,4,FALSE)</f>
        <v>83.08</v>
      </c>
      <c r="L177" s="12">
        <f t="shared" si="15"/>
        <v>-1</v>
      </c>
      <c r="M177" s="22">
        <f t="shared" si="16"/>
        <v>-21.699999999999996</v>
      </c>
      <c r="N177" s="16">
        <f t="shared" si="17"/>
        <v>-0.26119402985074625</v>
      </c>
    </row>
    <row r="178" spans="1:14" x14ac:dyDescent="0.25">
      <c r="A178" s="12" t="s">
        <v>377</v>
      </c>
      <c r="B178" t="s">
        <v>378</v>
      </c>
      <c r="C178" s="12">
        <v>3</v>
      </c>
      <c r="D178" s="25">
        <v>41.75</v>
      </c>
      <c r="E178" s="12">
        <v>0</v>
      </c>
      <c r="F178" s="25">
        <v>0</v>
      </c>
      <c r="G178" s="15">
        <f t="shared" si="12"/>
        <v>0</v>
      </c>
      <c r="H178" s="12">
        <f t="shared" si="13"/>
        <v>3</v>
      </c>
      <c r="I178" s="25">
        <f t="shared" si="14"/>
        <v>41.75</v>
      </c>
      <c r="J178" s="12">
        <f>VLOOKUP(A178,v_02_2023!A:D,3,FALSE)</f>
        <v>3</v>
      </c>
      <c r="K178" s="25">
        <f>VLOOKUP(A178,v_02_2023!A:D,4,FALSE)</f>
        <v>27.27</v>
      </c>
      <c r="L178" s="12">
        <f t="shared" si="15"/>
        <v>0</v>
      </c>
      <c r="M178" s="22">
        <f t="shared" si="16"/>
        <v>14.48</v>
      </c>
      <c r="N178" s="16">
        <f t="shared" si="17"/>
        <v>0.53098643197653106</v>
      </c>
    </row>
    <row r="179" spans="1:14" x14ac:dyDescent="0.25">
      <c r="A179" s="12" t="s">
        <v>627</v>
      </c>
      <c r="B179" t="s">
        <v>628</v>
      </c>
      <c r="C179" s="12">
        <v>7</v>
      </c>
      <c r="D179" s="25">
        <v>393.90999999999997</v>
      </c>
      <c r="E179" s="12">
        <v>0</v>
      </c>
      <c r="F179" s="25">
        <v>0</v>
      </c>
      <c r="G179" s="15">
        <f t="shared" si="12"/>
        <v>0</v>
      </c>
      <c r="H179" s="12">
        <f t="shared" si="13"/>
        <v>7</v>
      </c>
      <c r="I179" s="25">
        <f t="shared" si="14"/>
        <v>393.90999999999997</v>
      </c>
      <c r="J179" s="12">
        <v>0</v>
      </c>
      <c r="K179" s="25">
        <v>0</v>
      </c>
      <c r="L179" s="12">
        <f t="shared" si="15"/>
        <v>7</v>
      </c>
      <c r="M179" s="22">
        <f t="shared" si="16"/>
        <v>393.90999999999997</v>
      </c>
      <c r="N179" s="16"/>
    </row>
    <row r="180" spans="1:14" x14ac:dyDescent="0.25">
      <c r="A180" s="12" t="s">
        <v>719</v>
      </c>
      <c r="B180" t="s">
        <v>720</v>
      </c>
      <c r="C180" s="12">
        <v>0</v>
      </c>
      <c r="D180" s="25">
        <v>0</v>
      </c>
      <c r="E180" s="12">
        <v>0</v>
      </c>
      <c r="F180" s="25">
        <v>0</v>
      </c>
      <c r="G180" s="15"/>
      <c r="H180" s="12">
        <f t="shared" si="13"/>
        <v>0</v>
      </c>
      <c r="I180" s="25">
        <f t="shared" si="14"/>
        <v>0</v>
      </c>
      <c r="J180" s="12">
        <v>0</v>
      </c>
      <c r="K180" s="25">
        <v>0</v>
      </c>
      <c r="L180" s="12">
        <f t="shared" si="15"/>
        <v>0</v>
      </c>
      <c r="M180" s="22">
        <f t="shared" si="16"/>
        <v>0</v>
      </c>
      <c r="N180" s="16"/>
    </row>
    <row r="181" spans="1:14" x14ac:dyDescent="0.25">
      <c r="A181" s="12" t="s">
        <v>37</v>
      </c>
      <c r="B181" t="s">
        <v>38</v>
      </c>
      <c r="C181" s="12">
        <v>555</v>
      </c>
      <c r="D181" s="25">
        <v>6138.84</v>
      </c>
      <c r="E181" s="12">
        <v>0</v>
      </c>
      <c r="F181" s="25">
        <v>0</v>
      </c>
      <c r="G181" s="15">
        <f t="shared" si="12"/>
        <v>0</v>
      </c>
      <c r="H181" s="12">
        <f t="shared" si="13"/>
        <v>555</v>
      </c>
      <c r="I181" s="25">
        <f t="shared" si="14"/>
        <v>6138.84</v>
      </c>
      <c r="J181" s="12">
        <f>VLOOKUP(A181,v_02_2023!A:D,3,FALSE)</f>
        <v>2634</v>
      </c>
      <c r="K181" s="25">
        <f>VLOOKUP(A181,v_02_2023!A:D,4,FALSE)</f>
        <v>21633.789999999997</v>
      </c>
      <c r="L181" s="12">
        <f t="shared" si="15"/>
        <v>-2079</v>
      </c>
      <c r="M181" s="22">
        <f t="shared" si="16"/>
        <v>-15494.949999999997</v>
      </c>
      <c r="N181" s="16">
        <f t="shared" si="17"/>
        <v>-0.71623834751100013</v>
      </c>
    </row>
    <row r="182" spans="1:14" x14ac:dyDescent="0.25">
      <c r="A182" s="12" t="s">
        <v>285</v>
      </c>
      <c r="B182" t="s">
        <v>286</v>
      </c>
      <c r="C182" s="12">
        <v>6</v>
      </c>
      <c r="D182" s="25">
        <v>223.68</v>
      </c>
      <c r="E182" s="12">
        <v>0</v>
      </c>
      <c r="F182" s="25">
        <v>0</v>
      </c>
      <c r="G182" s="15">
        <f t="shared" si="12"/>
        <v>0</v>
      </c>
      <c r="H182" s="12">
        <f t="shared" si="13"/>
        <v>6</v>
      </c>
      <c r="I182" s="25">
        <f t="shared" si="14"/>
        <v>223.68</v>
      </c>
      <c r="J182" s="12">
        <f>VLOOKUP(A182,v_02_2023!A:D,3,FALSE)</f>
        <v>6</v>
      </c>
      <c r="K182" s="25">
        <f>VLOOKUP(A182,v_02_2023!A:D,4,FALSE)</f>
        <v>236.64</v>
      </c>
      <c r="L182" s="12">
        <f t="shared" si="15"/>
        <v>0</v>
      </c>
      <c r="M182" s="22">
        <f t="shared" si="16"/>
        <v>-12.95999999999998</v>
      </c>
      <c r="N182" s="16">
        <f t="shared" si="17"/>
        <v>-5.476673427991878E-2</v>
      </c>
    </row>
    <row r="183" spans="1:14" x14ac:dyDescent="0.25">
      <c r="A183" s="12" t="s">
        <v>63</v>
      </c>
      <c r="B183" t="s">
        <v>64</v>
      </c>
      <c r="C183" s="12">
        <v>7</v>
      </c>
      <c r="D183" s="25">
        <v>413.49</v>
      </c>
      <c r="E183" s="12">
        <v>0</v>
      </c>
      <c r="F183" s="25">
        <v>0</v>
      </c>
      <c r="G183" s="15">
        <f t="shared" si="12"/>
        <v>0</v>
      </c>
      <c r="H183" s="12">
        <f t="shared" si="13"/>
        <v>7</v>
      </c>
      <c r="I183" s="25">
        <f t="shared" si="14"/>
        <v>413.49</v>
      </c>
      <c r="J183" s="12">
        <f>VLOOKUP(A183,v_02_2023!A:D,3,FALSE)</f>
        <v>72</v>
      </c>
      <c r="K183" s="25">
        <f>VLOOKUP(A183,v_02_2023!A:D,4,FALSE)</f>
        <v>4725.07</v>
      </c>
      <c r="L183" s="12">
        <f t="shared" si="15"/>
        <v>-65</v>
      </c>
      <c r="M183" s="22">
        <f t="shared" si="16"/>
        <v>-4311.58</v>
      </c>
      <c r="N183" s="16">
        <f t="shared" si="17"/>
        <v>-0.91249018533058779</v>
      </c>
    </row>
    <row r="184" spans="1:14" x14ac:dyDescent="0.25">
      <c r="A184" s="12" t="s">
        <v>353</v>
      </c>
      <c r="B184" t="s">
        <v>354</v>
      </c>
      <c r="C184" s="12">
        <v>5</v>
      </c>
      <c r="D184" s="25">
        <v>49.09</v>
      </c>
      <c r="E184" s="12">
        <v>0</v>
      </c>
      <c r="F184" s="25">
        <v>0</v>
      </c>
      <c r="G184" s="15">
        <f t="shared" si="12"/>
        <v>0</v>
      </c>
      <c r="H184" s="12">
        <f t="shared" si="13"/>
        <v>5</v>
      </c>
      <c r="I184" s="25">
        <f t="shared" si="14"/>
        <v>49.09</v>
      </c>
      <c r="J184" s="12">
        <f>VLOOKUP(A184,v_02_2023!A:D,3,FALSE)</f>
        <v>1</v>
      </c>
      <c r="K184" s="25">
        <f>VLOOKUP(A184,v_02_2023!A:D,4,FALSE)</f>
        <v>20.41</v>
      </c>
      <c r="L184" s="12">
        <f t="shared" si="15"/>
        <v>4</v>
      </c>
      <c r="M184" s="22">
        <f t="shared" si="16"/>
        <v>28.680000000000003</v>
      </c>
      <c r="N184" s="16">
        <f t="shared" si="17"/>
        <v>1.4051935325820677</v>
      </c>
    </row>
    <row r="185" spans="1:14" x14ac:dyDescent="0.25">
      <c r="A185" s="12" t="s">
        <v>273</v>
      </c>
      <c r="B185" t="s">
        <v>274</v>
      </c>
      <c r="C185" s="12">
        <v>6</v>
      </c>
      <c r="D185" s="25">
        <v>97.52</v>
      </c>
      <c r="E185" s="12">
        <v>0</v>
      </c>
      <c r="F185" s="25">
        <v>0</v>
      </c>
      <c r="G185" s="15">
        <f t="shared" si="12"/>
        <v>0</v>
      </c>
      <c r="H185" s="12">
        <f t="shared" si="13"/>
        <v>6</v>
      </c>
      <c r="I185" s="25">
        <f t="shared" si="14"/>
        <v>97.52</v>
      </c>
      <c r="J185" s="12">
        <f>VLOOKUP(A185,v_02_2023!A:D,3,FALSE)</f>
        <v>8</v>
      </c>
      <c r="K185" s="25">
        <f>VLOOKUP(A185,v_02_2023!A:D,4,FALSE)</f>
        <v>130.9</v>
      </c>
      <c r="L185" s="12">
        <f t="shared" si="15"/>
        <v>-2</v>
      </c>
      <c r="M185" s="22">
        <f t="shared" si="16"/>
        <v>-33.38000000000001</v>
      </c>
      <c r="N185" s="16">
        <f t="shared" si="17"/>
        <v>-0.25500381970970215</v>
      </c>
    </row>
    <row r="186" spans="1:14" x14ac:dyDescent="0.25">
      <c r="A186" s="12" t="s">
        <v>657</v>
      </c>
      <c r="B186" t="s">
        <v>658</v>
      </c>
      <c r="C186" s="12">
        <v>10</v>
      </c>
      <c r="D186" s="25">
        <v>100.5</v>
      </c>
      <c r="E186" s="12">
        <v>0</v>
      </c>
      <c r="F186" s="25">
        <v>0</v>
      </c>
      <c r="G186" s="15">
        <f t="shared" si="12"/>
        <v>0</v>
      </c>
      <c r="H186" s="12">
        <f t="shared" si="13"/>
        <v>10</v>
      </c>
      <c r="I186" s="25">
        <f t="shared" si="14"/>
        <v>100.5</v>
      </c>
      <c r="J186" s="12">
        <v>0</v>
      </c>
      <c r="K186" s="25">
        <v>0</v>
      </c>
      <c r="L186" s="12">
        <f t="shared" si="15"/>
        <v>10</v>
      </c>
      <c r="M186" s="22">
        <f t="shared" si="16"/>
        <v>100.5</v>
      </c>
      <c r="N186" s="16"/>
    </row>
    <row r="187" spans="1:14" x14ac:dyDescent="0.25">
      <c r="A187" s="12" t="s">
        <v>309</v>
      </c>
      <c r="B187" t="s">
        <v>310</v>
      </c>
      <c r="C187" s="12">
        <v>14</v>
      </c>
      <c r="D187" s="25">
        <v>56.129999999999995</v>
      </c>
      <c r="E187" s="12">
        <v>0</v>
      </c>
      <c r="F187" s="25">
        <v>0</v>
      </c>
      <c r="G187" s="15">
        <f t="shared" si="12"/>
        <v>0</v>
      </c>
      <c r="H187" s="12">
        <f t="shared" si="13"/>
        <v>14</v>
      </c>
      <c r="I187" s="25">
        <f t="shared" si="14"/>
        <v>56.129999999999995</v>
      </c>
      <c r="J187" s="12">
        <f>VLOOKUP(A187,v_02_2023!A:D,3,FALSE)</f>
        <v>4</v>
      </c>
      <c r="K187" s="25">
        <f>VLOOKUP(A187,v_02_2023!A:D,4,FALSE)</f>
        <v>48.84</v>
      </c>
      <c r="L187" s="12">
        <f t="shared" si="15"/>
        <v>10</v>
      </c>
      <c r="M187" s="22">
        <f t="shared" si="16"/>
        <v>7.289999999999992</v>
      </c>
      <c r="N187" s="16">
        <f t="shared" si="17"/>
        <v>0.1492628992628991</v>
      </c>
    </row>
    <row r="188" spans="1:14" x14ac:dyDescent="0.25">
      <c r="A188" s="12" t="s">
        <v>541</v>
      </c>
      <c r="B188" t="s">
        <v>542</v>
      </c>
      <c r="C188" s="12">
        <v>2</v>
      </c>
      <c r="D188" s="25">
        <v>10.46</v>
      </c>
      <c r="E188" s="12">
        <v>0</v>
      </c>
      <c r="F188" s="25">
        <v>0</v>
      </c>
      <c r="G188" s="15">
        <f t="shared" si="12"/>
        <v>0</v>
      </c>
      <c r="H188" s="12">
        <f t="shared" si="13"/>
        <v>2</v>
      </c>
      <c r="I188" s="25">
        <f t="shared" si="14"/>
        <v>10.46</v>
      </c>
      <c r="J188" s="12">
        <f>VLOOKUP(A188,v_02_2023!A:D,3,FALSE)</f>
        <v>2</v>
      </c>
      <c r="K188" s="25">
        <f>VLOOKUP(A188,v_02_2023!A:D,4,FALSE)</f>
        <v>16.5</v>
      </c>
      <c r="L188" s="12">
        <f t="shared" si="15"/>
        <v>0</v>
      </c>
      <c r="M188" s="22">
        <f t="shared" si="16"/>
        <v>-6.0399999999999991</v>
      </c>
      <c r="N188" s="16">
        <f t="shared" si="17"/>
        <v>-0.36606060606060603</v>
      </c>
    </row>
    <row r="189" spans="1:14" x14ac:dyDescent="0.25">
      <c r="A189" s="12" t="s">
        <v>289</v>
      </c>
      <c r="B189" t="s">
        <v>290</v>
      </c>
      <c r="C189" s="12">
        <v>2</v>
      </c>
      <c r="D189" s="25">
        <v>16.38</v>
      </c>
      <c r="E189" s="12">
        <v>0</v>
      </c>
      <c r="F189" s="25">
        <v>0</v>
      </c>
      <c r="G189" s="15">
        <f t="shared" si="12"/>
        <v>0</v>
      </c>
      <c r="H189" s="12">
        <f t="shared" si="13"/>
        <v>2</v>
      </c>
      <c r="I189" s="25">
        <f t="shared" si="14"/>
        <v>16.38</v>
      </c>
      <c r="J189" s="12">
        <f>VLOOKUP(A189,v_02_2023!A:D,3,FALSE)</f>
        <v>8</v>
      </c>
      <c r="K189" s="25">
        <f>VLOOKUP(A189,v_02_2023!A:D,4,FALSE)</f>
        <v>64.88</v>
      </c>
      <c r="L189" s="12">
        <f t="shared" si="15"/>
        <v>-6</v>
      </c>
      <c r="M189" s="22">
        <f t="shared" si="16"/>
        <v>-48.5</v>
      </c>
      <c r="N189" s="16">
        <f t="shared" si="17"/>
        <v>-0.747533908754624</v>
      </c>
    </row>
    <row r="190" spans="1:14" x14ac:dyDescent="0.25">
      <c r="A190" s="12" t="s">
        <v>189</v>
      </c>
      <c r="B190" t="s">
        <v>190</v>
      </c>
      <c r="C190" s="12">
        <v>29</v>
      </c>
      <c r="D190" s="25">
        <v>435.96</v>
      </c>
      <c r="E190" s="12">
        <v>0</v>
      </c>
      <c r="F190" s="25">
        <v>0</v>
      </c>
      <c r="G190" s="15">
        <f t="shared" si="12"/>
        <v>0</v>
      </c>
      <c r="H190" s="12">
        <f t="shared" si="13"/>
        <v>29</v>
      </c>
      <c r="I190" s="25">
        <f t="shared" si="14"/>
        <v>435.96</v>
      </c>
      <c r="J190" s="12">
        <f>VLOOKUP(A190,v_02_2023!A:D,3,FALSE)</f>
        <v>75</v>
      </c>
      <c r="K190" s="25">
        <f>VLOOKUP(A190,v_02_2023!A:D,4,FALSE)</f>
        <v>1097.83</v>
      </c>
      <c r="L190" s="12">
        <f t="shared" si="15"/>
        <v>-46</v>
      </c>
      <c r="M190" s="22">
        <f t="shared" si="16"/>
        <v>-661.86999999999989</v>
      </c>
      <c r="N190" s="16">
        <f t="shared" si="17"/>
        <v>-0.60288933623602925</v>
      </c>
    </row>
    <row r="191" spans="1:14" x14ac:dyDescent="0.25">
      <c r="A191" s="12" t="s">
        <v>79</v>
      </c>
      <c r="B191" t="s">
        <v>80</v>
      </c>
      <c r="C191" s="12">
        <v>56</v>
      </c>
      <c r="D191" s="25">
        <v>917.12999999999988</v>
      </c>
      <c r="E191" s="12">
        <v>0</v>
      </c>
      <c r="F191" s="25">
        <v>0</v>
      </c>
      <c r="G191" s="15">
        <f t="shared" si="12"/>
        <v>0</v>
      </c>
      <c r="H191" s="12">
        <f t="shared" si="13"/>
        <v>56</v>
      </c>
      <c r="I191" s="25">
        <f t="shared" si="14"/>
        <v>917.12999999999988</v>
      </c>
      <c r="J191" s="12">
        <f>VLOOKUP(A191,v_02_2023!A:D,3,FALSE)</f>
        <v>301</v>
      </c>
      <c r="K191" s="25">
        <f>VLOOKUP(A191,v_02_2023!A:D,4,FALSE)</f>
        <v>4808.84</v>
      </c>
      <c r="L191" s="12">
        <f t="shared" si="15"/>
        <v>-245</v>
      </c>
      <c r="M191" s="22">
        <f t="shared" si="16"/>
        <v>-3891.71</v>
      </c>
      <c r="N191" s="16">
        <f t="shared" si="17"/>
        <v>-0.80928248808444447</v>
      </c>
    </row>
    <row r="192" spans="1:14" x14ac:dyDescent="0.25">
      <c r="A192" s="12" t="s">
        <v>142</v>
      </c>
      <c r="B192" t="s">
        <v>143</v>
      </c>
      <c r="C192" s="12">
        <v>42</v>
      </c>
      <c r="D192" s="25">
        <v>582.29000000000008</v>
      </c>
      <c r="E192" s="12">
        <v>0</v>
      </c>
      <c r="F192" s="25">
        <v>0</v>
      </c>
      <c r="G192" s="15">
        <f t="shared" si="12"/>
        <v>0</v>
      </c>
      <c r="H192" s="12">
        <f t="shared" si="13"/>
        <v>42</v>
      </c>
      <c r="I192" s="25">
        <f t="shared" si="14"/>
        <v>582.29000000000008</v>
      </c>
      <c r="J192" s="12">
        <f>VLOOKUP(A192,v_02_2023!A:D,3,FALSE)</f>
        <v>116</v>
      </c>
      <c r="K192" s="25">
        <f>VLOOKUP(A192,v_02_2023!A:D,4,FALSE)</f>
        <v>1393.46</v>
      </c>
      <c r="L192" s="12">
        <f t="shared" si="15"/>
        <v>-74</v>
      </c>
      <c r="M192" s="22">
        <f t="shared" si="16"/>
        <v>-811.17</v>
      </c>
      <c r="N192" s="16">
        <f t="shared" si="17"/>
        <v>-0.58212650524593457</v>
      </c>
    </row>
    <row r="193" spans="1:14" x14ac:dyDescent="0.25">
      <c r="A193" s="12" t="s">
        <v>473</v>
      </c>
      <c r="B193" t="s">
        <v>474</v>
      </c>
      <c r="C193" s="12">
        <v>1</v>
      </c>
      <c r="D193" s="25">
        <v>23.97</v>
      </c>
      <c r="E193" s="12">
        <v>0</v>
      </c>
      <c r="F193" s="25">
        <v>0</v>
      </c>
      <c r="G193" s="15">
        <f t="shared" si="12"/>
        <v>0</v>
      </c>
      <c r="H193" s="12">
        <f t="shared" si="13"/>
        <v>1</v>
      </c>
      <c r="I193" s="25">
        <f t="shared" si="14"/>
        <v>23.97</v>
      </c>
      <c r="J193" s="12">
        <f>VLOOKUP(A193,v_02_2023!A:D,3,FALSE)</f>
        <v>9</v>
      </c>
      <c r="K193" s="25">
        <f>VLOOKUP(A193,v_02_2023!A:D,4,FALSE)</f>
        <v>219.35</v>
      </c>
      <c r="L193" s="12">
        <f t="shared" si="15"/>
        <v>-8</v>
      </c>
      <c r="M193" s="22">
        <f t="shared" si="16"/>
        <v>-195.38</v>
      </c>
      <c r="N193" s="16">
        <f t="shared" si="17"/>
        <v>-0.89072258946888538</v>
      </c>
    </row>
    <row r="194" spans="1:14" x14ac:dyDescent="0.25">
      <c r="A194" s="12" t="s">
        <v>69</v>
      </c>
      <c r="B194" t="s">
        <v>70</v>
      </c>
      <c r="C194" s="12">
        <v>197</v>
      </c>
      <c r="D194" s="25">
        <v>2298.13</v>
      </c>
      <c r="E194" s="12">
        <v>0</v>
      </c>
      <c r="F194" s="25">
        <v>0</v>
      </c>
      <c r="G194" s="15">
        <f t="shared" si="12"/>
        <v>0</v>
      </c>
      <c r="H194" s="12">
        <f t="shared" si="13"/>
        <v>197</v>
      </c>
      <c r="I194" s="25">
        <f t="shared" si="14"/>
        <v>2298.13</v>
      </c>
      <c r="J194" s="12">
        <f>VLOOKUP(A194,v_02_2023!A:D,3,FALSE)</f>
        <v>3119</v>
      </c>
      <c r="K194" s="25">
        <f>VLOOKUP(A194,v_02_2023!A:D,4,FALSE)</f>
        <v>25558.510000000002</v>
      </c>
      <c r="L194" s="12">
        <f t="shared" si="15"/>
        <v>-2922</v>
      </c>
      <c r="M194" s="22">
        <f t="shared" si="16"/>
        <v>-23260.38</v>
      </c>
      <c r="N194" s="16">
        <f t="shared" si="17"/>
        <v>-0.91008356903434506</v>
      </c>
    </row>
    <row r="195" spans="1:14" x14ac:dyDescent="0.25">
      <c r="A195" s="12" t="s">
        <v>199</v>
      </c>
      <c r="B195" t="s">
        <v>200</v>
      </c>
      <c r="C195" s="12">
        <v>35</v>
      </c>
      <c r="D195" s="25">
        <v>299.51</v>
      </c>
      <c r="E195" s="12">
        <v>0</v>
      </c>
      <c r="F195" s="25">
        <v>0</v>
      </c>
      <c r="G195" s="15">
        <f t="shared" ref="G195:G258" si="18">F195/I195</f>
        <v>0</v>
      </c>
      <c r="H195" s="12">
        <f t="shared" ref="H195:H258" si="19">E195+C195</f>
        <v>35</v>
      </c>
      <c r="I195" s="25">
        <f t="shared" ref="I195:I258" si="20">F195+D195</f>
        <v>299.51</v>
      </c>
      <c r="J195" s="12">
        <f>VLOOKUP(A195,v_02_2023!A:D,3,FALSE)</f>
        <v>192</v>
      </c>
      <c r="K195" s="25">
        <f>VLOOKUP(A195,v_02_2023!A:D,4,FALSE)</f>
        <v>1417.45</v>
      </c>
      <c r="L195" s="12">
        <f t="shared" ref="L195:L258" si="21">H195-J195</f>
        <v>-157</v>
      </c>
      <c r="M195" s="22">
        <f t="shared" ref="M195:M258" si="22">I195-K195</f>
        <v>-1117.94</v>
      </c>
      <c r="N195" s="16">
        <f t="shared" ref="N195:N255" si="23">M195/K195</f>
        <v>-0.78869801403929596</v>
      </c>
    </row>
    <row r="196" spans="1:14" x14ac:dyDescent="0.25">
      <c r="A196" s="12" t="s">
        <v>128</v>
      </c>
      <c r="B196" t="s">
        <v>129</v>
      </c>
      <c r="C196" s="12">
        <v>1</v>
      </c>
      <c r="D196" s="25">
        <v>16.45</v>
      </c>
      <c r="E196" s="12">
        <v>0</v>
      </c>
      <c r="F196" s="25">
        <v>0</v>
      </c>
      <c r="G196" s="15">
        <f t="shared" si="18"/>
        <v>0</v>
      </c>
      <c r="H196" s="12">
        <f t="shared" si="19"/>
        <v>1</v>
      </c>
      <c r="I196" s="25">
        <f t="shared" si="20"/>
        <v>16.45</v>
      </c>
      <c r="J196" s="12">
        <f>VLOOKUP(A196,v_02_2023!A:D,3,FALSE)</f>
        <v>838</v>
      </c>
      <c r="K196" s="25">
        <f>VLOOKUP(A196,v_02_2023!A:D,4,FALSE)</f>
        <v>11277.480000000001</v>
      </c>
      <c r="L196" s="12">
        <f t="shared" si="21"/>
        <v>-837</v>
      </c>
      <c r="M196" s="22">
        <f t="shared" si="22"/>
        <v>-11261.03</v>
      </c>
      <c r="N196" s="16">
        <f t="shared" si="23"/>
        <v>-0.99854134079599333</v>
      </c>
    </row>
    <row r="197" spans="1:14" x14ac:dyDescent="0.25">
      <c r="A197" s="12" t="s">
        <v>181</v>
      </c>
      <c r="B197" t="s">
        <v>182</v>
      </c>
      <c r="C197" s="12">
        <v>5</v>
      </c>
      <c r="D197" s="25">
        <v>68.650000000000006</v>
      </c>
      <c r="E197" s="12">
        <v>0</v>
      </c>
      <c r="F197" s="25">
        <v>0</v>
      </c>
      <c r="G197" s="15">
        <f t="shared" si="18"/>
        <v>0</v>
      </c>
      <c r="H197" s="12">
        <f t="shared" si="19"/>
        <v>5</v>
      </c>
      <c r="I197" s="25">
        <f t="shared" si="20"/>
        <v>68.650000000000006</v>
      </c>
      <c r="J197" s="12">
        <f>VLOOKUP(A197,v_02_2023!A:D,3,FALSE)</f>
        <v>73</v>
      </c>
      <c r="K197" s="25">
        <f>VLOOKUP(A197,v_02_2023!A:D,4,FALSE)</f>
        <v>710.32</v>
      </c>
      <c r="L197" s="12">
        <f t="shared" si="21"/>
        <v>-68</v>
      </c>
      <c r="M197" s="22">
        <f t="shared" si="22"/>
        <v>-641.67000000000007</v>
      </c>
      <c r="N197" s="16">
        <f t="shared" si="23"/>
        <v>-0.90335341817772274</v>
      </c>
    </row>
    <row r="198" spans="1:14" x14ac:dyDescent="0.25">
      <c r="A198" s="12" t="s">
        <v>57</v>
      </c>
      <c r="B198" t="s">
        <v>58</v>
      </c>
      <c r="C198" s="12">
        <v>250</v>
      </c>
      <c r="D198" s="25">
        <v>3151.84</v>
      </c>
      <c r="E198" s="12">
        <f>VLOOKUP(A198,s_02_2024!E:G,2,FALSE)</f>
        <v>140</v>
      </c>
      <c r="F198" s="25">
        <f>VLOOKUP(A198,s_02_2024!E:G,3,FALSE)</f>
        <v>2042.0000000000045</v>
      </c>
      <c r="G198" s="15">
        <f t="shared" si="18"/>
        <v>0.39315804876546112</v>
      </c>
      <c r="H198" s="12">
        <f t="shared" si="19"/>
        <v>390</v>
      </c>
      <c r="I198" s="25">
        <f t="shared" si="20"/>
        <v>5193.8400000000047</v>
      </c>
      <c r="J198" s="12">
        <f>VLOOKUP(A198,v_02_2023!A:D,3,FALSE)</f>
        <v>3250</v>
      </c>
      <c r="K198" s="25">
        <f>VLOOKUP(A198,v_02_2023!A:D,4,FALSE)</f>
        <v>38706.119999999995</v>
      </c>
      <c r="L198" s="12">
        <f t="shared" si="21"/>
        <v>-2860</v>
      </c>
      <c r="M198" s="22">
        <f t="shared" si="22"/>
        <v>-33512.279999999992</v>
      </c>
      <c r="N198" s="16">
        <f t="shared" si="23"/>
        <v>-0.86581346825773275</v>
      </c>
    </row>
    <row r="199" spans="1:14" x14ac:dyDescent="0.25">
      <c r="A199" s="12" t="s">
        <v>261</v>
      </c>
      <c r="B199" t="s">
        <v>262</v>
      </c>
      <c r="C199" s="12">
        <v>2</v>
      </c>
      <c r="D199" s="25">
        <v>28.26</v>
      </c>
      <c r="E199" s="12">
        <v>0</v>
      </c>
      <c r="F199" s="25">
        <v>0</v>
      </c>
      <c r="G199" s="15">
        <f t="shared" si="18"/>
        <v>0</v>
      </c>
      <c r="H199" s="12">
        <f t="shared" si="19"/>
        <v>2</v>
      </c>
      <c r="I199" s="25">
        <f t="shared" si="20"/>
        <v>28.26</v>
      </c>
      <c r="J199" s="12">
        <f>VLOOKUP(A199,v_02_2023!A:D,3,FALSE)</f>
        <v>11</v>
      </c>
      <c r="K199" s="25">
        <f>VLOOKUP(A199,v_02_2023!A:D,4,FALSE)</f>
        <v>115.22</v>
      </c>
      <c r="L199" s="12">
        <f t="shared" si="21"/>
        <v>-9</v>
      </c>
      <c r="M199" s="22">
        <f t="shared" si="22"/>
        <v>-86.96</v>
      </c>
      <c r="N199" s="16">
        <f t="shared" si="23"/>
        <v>-0.75473008158305843</v>
      </c>
    </row>
    <row r="200" spans="1:14" x14ac:dyDescent="0.25">
      <c r="A200" s="12" t="s">
        <v>545</v>
      </c>
      <c r="B200" t="s">
        <v>546</v>
      </c>
      <c r="C200" s="12">
        <v>14</v>
      </c>
      <c r="D200" s="25">
        <v>57.29</v>
      </c>
      <c r="E200" s="12">
        <v>0</v>
      </c>
      <c r="F200" s="25">
        <v>0</v>
      </c>
      <c r="G200" s="15">
        <f t="shared" si="18"/>
        <v>0</v>
      </c>
      <c r="H200" s="12">
        <f t="shared" si="19"/>
        <v>14</v>
      </c>
      <c r="I200" s="25">
        <f t="shared" si="20"/>
        <v>57.29</v>
      </c>
      <c r="J200" s="12">
        <f>VLOOKUP(A200,v_02_2023!A:D,3,FALSE)</f>
        <v>1</v>
      </c>
      <c r="K200" s="25">
        <f>VLOOKUP(A200,v_02_2023!A:D,4,FALSE)</f>
        <v>9.73</v>
      </c>
      <c r="L200" s="12">
        <f t="shared" si="21"/>
        <v>13</v>
      </c>
      <c r="M200" s="22">
        <f t="shared" si="22"/>
        <v>47.56</v>
      </c>
      <c r="N200" s="16">
        <f t="shared" si="23"/>
        <v>4.8879753340184999</v>
      </c>
    </row>
    <row r="201" spans="1:14" x14ac:dyDescent="0.25">
      <c r="A201" s="12" t="s">
        <v>197</v>
      </c>
      <c r="B201" t="s">
        <v>198</v>
      </c>
      <c r="C201" s="12">
        <v>54</v>
      </c>
      <c r="D201" s="25">
        <v>664.1</v>
      </c>
      <c r="E201" s="12">
        <v>0</v>
      </c>
      <c r="F201" s="25">
        <v>0</v>
      </c>
      <c r="G201" s="15">
        <f t="shared" si="18"/>
        <v>0</v>
      </c>
      <c r="H201" s="12">
        <f t="shared" si="19"/>
        <v>54</v>
      </c>
      <c r="I201" s="25">
        <f t="shared" si="20"/>
        <v>664.1</v>
      </c>
      <c r="J201" s="12">
        <f>VLOOKUP(A201,v_02_2023!A:D,3,FALSE)</f>
        <v>54</v>
      </c>
      <c r="K201" s="25">
        <f>VLOOKUP(A201,v_02_2023!A:D,4,FALSE)</f>
        <v>625.80999999999995</v>
      </c>
      <c r="L201" s="12">
        <f t="shared" si="21"/>
        <v>0</v>
      </c>
      <c r="M201" s="22">
        <f t="shared" si="22"/>
        <v>38.290000000000077</v>
      </c>
      <c r="N201" s="16">
        <f t="shared" si="23"/>
        <v>6.1184704622808971E-2</v>
      </c>
    </row>
    <row r="202" spans="1:14" x14ac:dyDescent="0.25">
      <c r="A202" s="12" t="s">
        <v>653</v>
      </c>
      <c r="B202" t="s">
        <v>654</v>
      </c>
      <c r="C202" s="12">
        <v>3</v>
      </c>
      <c r="D202" s="25">
        <v>88.7</v>
      </c>
      <c r="E202" s="12">
        <v>0</v>
      </c>
      <c r="F202" s="25">
        <v>0</v>
      </c>
      <c r="G202" s="15">
        <f t="shared" si="18"/>
        <v>0</v>
      </c>
      <c r="H202" s="12">
        <f t="shared" si="19"/>
        <v>3</v>
      </c>
      <c r="I202" s="25">
        <f t="shared" si="20"/>
        <v>88.7</v>
      </c>
      <c r="J202" s="12">
        <v>0</v>
      </c>
      <c r="K202" s="25">
        <v>0</v>
      </c>
      <c r="L202" s="12">
        <f t="shared" si="21"/>
        <v>3</v>
      </c>
      <c r="M202" s="22">
        <f t="shared" si="22"/>
        <v>88.7</v>
      </c>
      <c r="N202" s="16"/>
    </row>
    <row r="203" spans="1:14" x14ac:dyDescent="0.25">
      <c r="A203" s="12" t="s">
        <v>130</v>
      </c>
      <c r="B203" t="s">
        <v>131</v>
      </c>
      <c r="C203" s="12">
        <v>78</v>
      </c>
      <c r="D203" s="25">
        <v>2332.1799999999998</v>
      </c>
      <c r="E203" s="12">
        <f>VLOOKUP(A203,s_02_2024!E:G,2,FALSE)</f>
        <v>2</v>
      </c>
      <c r="F203" s="25">
        <f>VLOOKUP(A203,s_02_2024!E:G,3,FALSE)</f>
        <v>75.8</v>
      </c>
      <c r="G203" s="15">
        <f t="shared" si="18"/>
        <v>3.1478666766335268E-2</v>
      </c>
      <c r="H203" s="12">
        <f t="shared" si="19"/>
        <v>80</v>
      </c>
      <c r="I203" s="25">
        <f t="shared" si="20"/>
        <v>2407.98</v>
      </c>
      <c r="J203" s="12">
        <f>VLOOKUP(A203,v_02_2023!A:D,3,FALSE)</f>
        <v>220</v>
      </c>
      <c r="K203" s="25">
        <f>VLOOKUP(A203,v_02_2023!A:D,4,FALSE)</f>
        <v>6864.66</v>
      </c>
      <c r="L203" s="12">
        <f t="shared" si="21"/>
        <v>-140</v>
      </c>
      <c r="M203" s="22">
        <f t="shared" si="22"/>
        <v>-4456.68</v>
      </c>
      <c r="N203" s="16">
        <f t="shared" si="23"/>
        <v>-0.64922079170709113</v>
      </c>
    </row>
    <row r="204" spans="1:14" x14ac:dyDescent="0.25">
      <c r="A204" s="12" t="s">
        <v>283</v>
      </c>
      <c r="B204" t="s">
        <v>284</v>
      </c>
      <c r="C204" s="12">
        <v>10</v>
      </c>
      <c r="D204" s="25">
        <v>642.61</v>
      </c>
      <c r="E204" s="12">
        <v>0</v>
      </c>
      <c r="F204" s="25">
        <v>0</v>
      </c>
      <c r="G204" s="15">
        <f t="shared" si="18"/>
        <v>0</v>
      </c>
      <c r="H204" s="12">
        <f t="shared" si="19"/>
        <v>10</v>
      </c>
      <c r="I204" s="25">
        <f t="shared" si="20"/>
        <v>642.61</v>
      </c>
      <c r="J204" s="12">
        <f>VLOOKUP(A204,v_02_2023!A:D,3,FALSE)</f>
        <v>1</v>
      </c>
      <c r="K204" s="25">
        <f>VLOOKUP(A204,v_02_2023!A:D,4,FALSE)</f>
        <v>65.489999999999995</v>
      </c>
      <c r="L204" s="12">
        <f t="shared" si="21"/>
        <v>9</v>
      </c>
      <c r="M204" s="22">
        <f t="shared" si="22"/>
        <v>577.12</v>
      </c>
      <c r="N204" s="16">
        <f t="shared" si="23"/>
        <v>8.8123377614903049</v>
      </c>
    </row>
    <row r="205" spans="1:14" x14ac:dyDescent="0.25">
      <c r="A205" s="12" t="s">
        <v>456</v>
      </c>
      <c r="B205" t="s">
        <v>457</v>
      </c>
      <c r="C205" s="12">
        <v>2</v>
      </c>
      <c r="D205" s="25">
        <v>83.86</v>
      </c>
      <c r="E205" s="12">
        <v>0</v>
      </c>
      <c r="F205" s="25">
        <v>0</v>
      </c>
      <c r="G205" s="15">
        <f t="shared" si="18"/>
        <v>0</v>
      </c>
      <c r="H205" s="12">
        <f t="shared" si="19"/>
        <v>2</v>
      </c>
      <c r="I205" s="25">
        <f t="shared" si="20"/>
        <v>83.86</v>
      </c>
      <c r="J205" s="12">
        <f>VLOOKUP(A205,v_02_2023!A:D,3,FALSE)</f>
        <v>27</v>
      </c>
      <c r="K205" s="25">
        <f>VLOOKUP(A205,v_02_2023!A:D,4,FALSE)</f>
        <v>721.87999999999988</v>
      </c>
      <c r="L205" s="12">
        <f t="shared" si="21"/>
        <v>-25</v>
      </c>
      <c r="M205" s="22">
        <f t="shared" si="22"/>
        <v>-638.01999999999987</v>
      </c>
      <c r="N205" s="16">
        <f t="shared" si="23"/>
        <v>-0.88383110766332351</v>
      </c>
    </row>
    <row r="206" spans="1:14" x14ac:dyDescent="0.25">
      <c r="A206" s="12" t="s">
        <v>293</v>
      </c>
      <c r="B206" t="s">
        <v>294</v>
      </c>
      <c r="C206" s="12">
        <v>292</v>
      </c>
      <c r="D206" s="25">
        <v>4099.2800000000007</v>
      </c>
      <c r="E206" s="12">
        <v>0</v>
      </c>
      <c r="F206" s="25">
        <v>0</v>
      </c>
      <c r="G206" s="15">
        <f t="shared" si="18"/>
        <v>0</v>
      </c>
      <c r="H206" s="12">
        <f t="shared" si="19"/>
        <v>292</v>
      </c>
      <c r="I206" s="25">
        <f t="shared" si="20"/>
        <v>4099.2800000000007</v>
      </c>
      <c r="J206" s="12">
        <f>VLOOKUP(A206,v_02_2023!A:D,3,FALSE)</f>
        <v>4</v>
      </c>
      <c r="K206" s="25">
        <f>VLOOKUP(A206,v_02_2023!A:D,4,FALSE)</f>
        <v>58.55</v>
      </c>
      <c r="L206" s="12">
        <f t="shared" si="21"/>
        <v>288</v>
      </c>
      <c r="M206" s="22">
        <f t="shared" si="22"/>
        <v>4040.7300000000005</v>
      </c>
      <c r="N206" s="16">
        <f t="shared" si="23"/>
        <v>69.013321947053811</v>
      </c>
    </row>
    <row r="207" spans="1:14" x14ac:dyDescent="0.25">
      <c r="A207" s="12" t="s">
        <v>527</v>
      </c>
      <c r="B207" t="s">
        <v>528</v>
      </c>
      <c r="C207" s="12">
        <v>7</v>
      </c>
      <c r="D207" s="25">
        <v>131.05000000000001</v>
      </c>
      <c r="E207" s="12">
        <v>0</v>
      </c>
      <c r="F207" s="25">
        <v>0</v>
      </c>
      <c r="G207" s="15">
        <f t="shared" si="18"/>
        <v>0</v>
      </c>
      <c r="H207" s="12">
        <f t="shared" si="19"/>
        <v>7</v>
      </c>
      <c r="I207" s="25">
        <f t="shared" si="20"/>
        <v>131.05000000000001</v>
      </c>
      <c r="J207" s="12">
        <f>VLOOKUP(A207,v_02_2023!A:D,3,FALSE)</f>
        <v>1</v>
      </c>
      <c r="K207" s="25">
        <f>VLOOKUP(A207,v_02_2023!A:D,4,FALSE)</f>
        <v>23.1</v>
      </c>
      <c r="L207" s="12">
        <f t="shared" si="21"/>
        <v>6</v>
      </c>
      <c r="M207" s="22">
        <f t="shared" si="22"/>
        <v>107.95000000000002</v>
      </c>
      <c r="N207" s="16">
        <f t="shared" si="23"/>
        <v>4.6731601731601735</v>
      </c>
    </row>
    <row r="208" spans="1:14" x14ac:dyDescent="0.25">
      <c r="A208" s="12" t="s">
        <v>287</v>
      </c>
      <c r="B208" t="s">
        <v>288</v>
      </c>
      <c r="C208" s="12">
        <v>4</v>
      </c>
      <c r="D208" s="25">
        <v>112.76</v>
      </c>
      <c r="E208" s="12">
        <v>0</v>
      </c>
      <c r="F208" s="25">
        <v>0</v>
      </c>
      <c r="G208" s="15">
        <f t="shared" si="18"/>
        <v>0</v>
      </c>
      <c r="H208" s="12">
        <f t="shared" si="19"/>
        <v>4</v>
      </c>
      <c r="I208" s="25">
        <f t="shared" si="20"/>
        <v>112.76</v>
      </c>
      <c r="J208" s="12">
        <f>VLOOKUP(A208,v_02_2023!A:D,3,FALSE)</f>
        <v>10</v>
      </c>
      <c r="K208" s="25">
        <f>VLOOKUP(A208,v_02_2023!A:D,4,FALSE)</f>
        <v>333.09000000000003</v>
      </c>
      <c r="L208" s="12">
        <f t="shared" si="21"/>
        <v>-6</v>
      </c>
      <c r="M208" s="22">
        <f t="shared" si="22"/>
        <v>-220.33000000000004</v>
      </c>
      <c r="N208" s="16">
        <f t="shared" si="23"/>
        <v>-0.6614728751988953</v>
      </c>
    </row>
    <row r="209" spans="1:14" x14ac:dyDescent="0.25">
      <c r="A209" s="12" t="s">
        <v>345</v>
      </c>
      <c r="B209" t="s">
        <v>346</v>
      </c>
      <c r="C209" s="12">
        <v>106</v>
      </c>
      <c r="D209" s="25">
        <v>3110.6400000000003</v>
      </c>
      <c r="E209" s="12">
        <v>0</v>
      </c>
      <c r="F209" s="25">
        <v>0</v>
      </c>
      <c r="G209" s="15">
        <f t="shared" si="18"/>
        <v>0</v>
      </c>
      <c r="H209" s="12">
        <f t="shared" si="19"/>
        <v>106</v>
      </c>
      <c r="I209" s="25">
        <f t="shared" si="20"/>
        <v>3110.6400000000003</v>
      </c>
      <c r="J209" s="12">
        <f>VLOOKUP(A209,v_02_2023!A:D,3,FALSE)</f>
        <v>175</v>
      </c>
      <c r="K209" s="25">
        <f>VLOOKUP(A209,v_02_2023!A:D,4,FALSE)</f>
        <v>5047.88</v>
      </c>
      <c r="L209" s="12">
        <f t="shared" si="21"/>
        <v>-69</v>
      </c>
      <c r="M209" s="22">
        <f t="shared" si="22"/>
        <v>-1937.2399999999998</v>
      </c>
      <c r="N209" s="16">
        <f t="shared" si="23"/>
        <v>-0.38377298984920399</v>
      </c>
    </row>
    <row r="210" spans="1:14" x14ac:dyDescent="0.25">
      <c r="A210" s="12" t="s">
        <v>639</v>
      </c>
      <c r="B210" t="s">
        <v>640</v>
      </c>
      <c r="C210" s="12">
        <v>3</v>
      </c>
      <c r="D210" s="25">
        <v>171.9</v>
      </c>
      <c r="E210" s="12">
        <v>0</v>
      </c>
      <c r="F210" s="25">
        <v>0</v>
      </c>
      <c r="G210" s="15">
        <f t="shared" si="18"/>
        <v>0</v>
      </c>
      <c r="H210" s="12">
        <f t="shared" si="19"/>
        <v>3</v>
      </c>
      <c r="I210" s="25">
        <f t="shared" si="20"/>
        <v>171.9</v>
      </c>
      <c r="J210" s="12">
        <v>0</v>
      </c>
      <c r="K210" s="25">
        <v>0</v>
      </c>
      <c r="L210" s="12">
        <f t="shared" si="21"/>
        <v>3</v>
      </c>
      <c r="M210" s="22">
        <f t="shared" si="22"/>
        <v>171.9</v>
      </c>
      <c r="N210" s="16"/>
    </row>
    <row r="211" spans="1:14" x14ac:dyDescent="0.25">
      <c r="A211" s="12" t="s">
        <v>93</v>
      </c>
      <c r="B211" t="s">
        <v>94</v>
      </c>
      <c r="C211" s="12">
        <v>112</v>
      </c>
      <c r="D211" s="25">
        <v>1424.2199999999998</v>
      </c>
      <c r="E211" s="12">
        <v>0</v>
      </c>
      <c r="F211" s="25">
        <v>0</v>
      </c>
      <c r="G211" s="15">
        <f t="shared" si="18"/>
        <v>0</v>
      </c>
      <c r="H211" s="12">
        <f t="shared" si="19"/>
        <v>112</v>
      </c>
      <c r="I211" s="25">
        <f t="shared" si="20"/>
        <v>1424.2199999999998</v>
      </c>
      <c r="J211" s="12">
        <f>VLOOKUP(A211,v_02_2023!A:D,3,FALSE)</f>
        <v>294</v>
      </c>
      <c r="K211" s="25">
        <f>VLOOKUP(A211,v_02_2023!A:D,4,FALSE)</f>
        <v>3290.4599999999996</v>
      </c>
      <c r="L211" s="12">
        <f t="shared" si="21"/>
        <v>-182</v>
      </c>
      <c r="M211" s="22">
        <f t="shared" si="22"/>
        <v>-1866.2399999999998</v>
      </c>
      <c r="N211" s="16">
        <f t="shared" si="23"/>
        <v>-0.56716690067650122</v>
      </c>
    </row>
    <row r="212" spans="1:14" x14ac:dyDescent="0.25">
      <c r="A212" s="12" t="s">
        <v>277</v>
      </c>
      <c r="B212" t="s">
        <v>278</v>
      </c>
      <c r="C212" s="12">
        <v>6</v>
      </c>
      <c r="D212" s="25">
        <v>132.08000000000001</v>
      </c>
      <c r="E212" s="12">
        <v>0</v>
      </c>
      <c r="F212" s="25">
        <v>0</v>
      </c>
      <c r="G212" s="15">
        <f t="shared" si="18"/>
        <v>0</v>
      </c>
      <c r="H212" s="12">
        <f t="shared" si="19"/>
        <v>6</v>
      </c>
      <c r="I212" s="25">
        <f t="shared" si="20"/>
        <v>132.08000000000001</v>
      </c>
      <c r="J212" s="12">
        <f>VLOOKUP(A212,v_02_2023!A:D,3,FALSE)</f>
        <v>4</v>
      </c>
      <c r="K212" s="25">
        <f>VLOOKUP(A212,v_02_2023!A:D,4,FALSE)</f>
        <v>97.56</v>
      </c>
      <c r="L212" s="12">
        <f t="shared" si="21"/>
        <v>2</v>
      </c>
      <c r="M212" s="22">
        <f t="shared" si="22"/>
        <v>34.52000000000001</v>
      </c>
      <c r="N212" s="16">
        <f t="shared" si="23"/>
        <v>0.35383353833538345</v>
      </c>
    </row>
    <row r="213" spans="1:14" x14ac:dyDescent="0.25">
      <c r="A213" s="12" t="s">
        <v>113</v>
      </c>
      <c r="B213" t="s">
        <v>114</v>
      </c>
      <c r="C213" s="12">
        <v>17</v>
      </c>
      <c r="D213" s="25">
        <v>1819.06</v>
      </c>
      <c r="E213" s="12">
        <f>VLOOKUP(A213,s_02_2024!E:G,2,FALSE)</f>
        <v>1</v>
      </c>
      <c r="F213" s="25">
        <f>VLOOKUP(A213,s_02_2024!E:G,3,FALSE)</f>
        <v>129</v>
      </c>
      <c r="G213" s="15">
        <f t="shared" si="18"/>
        <v>6.6219726291797995E-2</v>
      </c>
      <c r="H213" s="12">
        <f t="shared" si="19"/>
        <v>18</v>
      </c>
      <c r="I213" s="25">
        <f t="shared" si="20"/>
        <v>1948.06</v>
      </c>
      <c r="J213" s="12">
        <f>VLOOKUP(A213,v_02_2023!A:D,3,FALSE)</f>
        <v>29</v>
      </c>
      <c r="K213" s="25">
        <f>VLOOKUP(A213,v_02_2023!A:D,4,FALSE)</f>
        <v>2649.8999999999996</v>
      </c>
      <c r="L213" s="12">
        <f t="shared" si="21"/>
        <v>-11</v>
      </c>
      <c r="M213" s="22">
        <f t="shared" si="22"/>
        <v>-701.83999999999969</v>
      </c>
      <c r="N213" s="16">
        <f t="shared" si="23"/>
        <v>-0.2648552775576436</v>
      </c>
    </row>
    <row r="214" spans="1:14" x14ac:dyDescent="0.25">
      <c r="A214" s="12" t="s">
        <v>158</v>
      </c>
      <c r="B214" t="s">
        <v>159</v>
      </c>
      <c r="C214" s="12">
        <v>9</v>
      </c>
      <c r="D214" s="25">
        <v>740.31</v>
      </c>
      <c r="E214" s="12">
        <v>0</v>
      </c>
      <c r="F214" s="25">
        <v>0</v>
      </c>
      <c r="G214" s="15">
        <f t="shared" si="18"/>
        <v>0</v>
      </c>
      <c r="H214" s="12">
        <f t="shared" si="19"/>
        <v>9</v>
      </c>
      <c r="I214" s="25">
        <f t="shared" si="20"/>
        <v>740.31</v>
      </c>
      <c r="J214" s="12">
        <f>VLOOKUP(A214,v_02_2023!A:D,3,FALSE)</f>
        <v>12</v>
      </c>
      <c r="K214" s="25">
        <f>VLOOKUP(A214,v_02_2023!A:D,4,FALSE)</f>
        <v>895.92</v>
      </c>
      <c r="L214" s="12">
        <f t="shared" si="21"/>
        <v>-3</v>
      </c>
      <c r="M214" s="22">
        <f t="shared" si="22"/>
        <v>-155.61000000000001</v>
      </c>
      <c r="N214" s="16">
        <f t="shared" si="23"/>
        <v>-0.17368738280203591</v>
      </c>
    </row>
    <row r="215" spans="1:14" x14ac:dyDescent="0.25">
      <c r="A215" s="12" t="s">
        <v>295</v>
      </c>
      <c r="B215" t="s">
        <v>296</v>
      </c>
      <c r="C215" s="12">
        <v>1</v>
      </c>
      <c r="D215" s="25">
        <v>54.86</v>
      </c>
      <c r="E215" s="12">
        <v>0</v>
      </c>
      <c r="F215" s="25">
        <v>0</v>
      </c>
      <c r="G215" s="15">
        <f t="shared" si="18"/>
        <v>0</v>
      </c>
      <c r="H215" s="12">
        <f t="shared" si="19"/>
        <v>1</v>
      </c>
      <c r="I215" s="25">
        <f t="shared" si="20"/>
        <v>54.86</v>
      </c>
      <c r="J215" s="12">
        <f>VLOOKUP(A215,v_02_2023!A:D,3,FALSE)</f>
        <v>1</v>
      </c>
      <c r="K215" s="25">
        <f>VLOOKUP(A215,v_02_2023!A:D,4,FALSE)</f>
        <v>57.3</v>
      </c>
      <c r="L215" s="12">
        <f t="shared" si="21"/>
        <v>0</v>
      </c>
      <c r="M215" s="22">
        <f t="shared" si="22"/>
        <v>-2.4399999999999977</v>
      </c>
      <c r="N215" s="16">
        <f t="shared" si="23"/>
        <v>-4.2582897033158776E-2</v>
      </c>
    </row>
    <row r="216" spans="1:14" x14ac:dyDescent="0.25">
      <c r="A216" s="12" t="s">
        <v>101</v>
      </c>
      <c r="B216" t="s">
        <v>102</v>
      </c>
      <c r="C216" s="12">
        <v>45</v>
      </c>
      <c r="D216" s="25">
        <v>1054.26</v>
      </c>
      <c r="E216" s="12">
        <v>0</v>
      </c>
      <c r="F216" s="25">
        <v>0</v>
      </c>
      <c r="G216" s="15">
        <f t="shared" si="18"/>
        <v>0</v>
      </c>
      <c r="H216" s="12">
        <f t="shared" si="19"/>
        <v>45</v>
      </c>
      <c r="I216" s="25">
        <f t="shared" si="20"/>
        <v>1054.26</v>
      </c>
      <c r="J216" s="12">
        <f>VLOOKUP(A216,v_02_2023!A:D,3,FALSE)</f>
        <v>229</v>
      </c>
      <c r="K216" s="25">
        <f>VLOOKUP(A216,v_02_2023!A:D,4,FALSE)</f>
        <v>4659.1900000000005</v>
      </c>
      <c r="L216" s="12">
        <f t="shared" si="21"/>
        <v>-184</v>
      </c>
      <c r="M216" s="22">
        <f t="shared" si="22"/>
        <v>-3604.9300000000003</v>
      </c>
      <c r="N216" s="16">
        <f t="shared" si="23"/>
        <v>-0.77372461736911347</v>
      </c>
    </row>
    <row r="217" spans="1:14" x14ac:dyDescent="0.25">
      <c r="A217" s="12" t="s">
        <v>122</v>
      </c>
      <c r="B217" t="s">
        <v>123</v>
      </c>
      <c r="C217" s="12">
        <v>18</v>
      </c>
      <c r="D217" s="25">
        <v>440.56</v>
      </c>
      <c r="E217" s="12">
        <v>0</v>
      </c>
      <c r="F217" s="25">
        <v>0</v>
      </c>
      <c r="G217" s="15">
        <f t="shared" si="18"/>
        <v>0</v>
      </c>
      <c r="H217" s="12">
        <f t="shared" si="19"/>
        <v>18</v>
      </c>
      <c r="I217" s="25">
        <f t="shared" si="20"/>
        <v>440.56</v>
      </c>
      <c r="J217" s="12">
        <f>VLOOKUP(A217,v_02_2023!A:D,3,FALSE)</f>
        <v>50</v>
      </c>
      <c r="K217" s="25">
        <f>VLOOKUP(A217,v_02_2023!A:D,4,FALSE)</f>
        <v>1222.3800000000001</v>
      </c>
      <c r="L217" s="12">
        <f t="shared" si="21"/>
        <v>-32</v>
      </c>
      <c r="M217" s="22">
        <f t="shared" si="22"/>
        <v>-781.82000000000016</v>
      </c>
      <c r="N217" s="16">
        <f t="shared" si="23"/>
        <v>-0.63958834405013176</v>
      </c>
    </row>
    <row r="218" spans="1:14" x14ac:dyDescent="0.25">
      <c r="A218" s="12" t="s">
        <v>209</v>
      </c>
      <c r="B218" t="s">
        <v>210</v>
      </c>
      <c r="C218" s="12">
        <v>45</v>
      </c>
      <c r="D218" s="25">
        <v>836.69999999999982</v>
      </c>
      <c r="E218" s="12">
        <f>VLOOKUP(A218,s_02_2024!E:G,2,FALSE)</f>
        <v>2</v>
      </c>
      <c r="F218" s="25">
        <f>VLOOKUP(A218,s_02_2024!E:G,3,FALSE)</f>
        <v>70.210000000000008</v>
      </c>
      <c r="G218" s="15">
        <f t="shared" si="18"/>
        <v>7.7416722717800021E-2</v>
      </c>
      <c r="H218" s="12">
        <f t="shared" si="19"/>
        <v>47</v>
      </c>
      <c r="I218" s="25">
        <f t="shared" si="20"/>
        <v>906.90999999999985</v>
      </c>
      <c r="J218" s="12">
        <f>VLOOKUP(A218,v_02_2023!A:D,3,FALSE)</f>
        <v>169</v>
      </c>
      <c r="K218" s="25">
        <f>VLOOKUP(A218,v_02_2023!A:D,4,FALSE)</f>
        <v>2801.3500000000004</v>
      </c>
      <c r="L218" s="12">
        <f t="shared" si="21"/>
        <v>-122</v>
      </c>
      <c r="M218" s="22">
        <f t="shared" si="22"/>
        <v>-1894.4400000000005</v>
      </c>
      <c r="N218" s="16">
        <f t="shared" si="23"/>
        <v>-0.67625966052082043</v>
      </c>
    </row>
    <row r="219" spans="1:14" x14ac:dyDescent="0.25">
      <c r="A219" s="12" t="s">
        <v>183</v>
      </c>
      <c r="B219" t="s">
        <v>184</v>
      </c>
      <c r="C219" s="12">
        <v>1</v>
      </c>
      <c r="D219" s="25">
        <v>138.52000000000001</v>
      </c>
      <c r="E219" s="12">
        <v>0</v>
      </c>
      <c r="F219" s="25">
        <v>0</v>
      </c>
      <c r="G219" s="15">
        <f t="shared" si="18"/>
        <v>0</v>
      </c>
      <c r="H219" s="12">
        <f t="shared" si="19"/>
        <v>1</v>
      </c>
      <c r="I219" s="25">
        <f t="shared" si="20"/>
        <v>138.52000000000001</v>
      </c>
      <c r="J219" s="12">
        <f>VLOOKUP(A219,v_02_2023!A:D,3,FALSE)</f>
        <v>6</v>
      </c>
      <c r="K219" s="25">
        <f>VLOOKUP(A219,v_02_2023!A:D,4,FALSE)</f>
        <v>732.79</v>
      </c>
      <c r="L219" s="12">
        <f t="shared" si="21"/>
        <v>-5</v>
      </c>
      <c r="M219" s="22">
        <f t="shared" si="22"/>
        <v>-594.27</v>
      </c>
      <c r="N219" s="16">
        <f t="shared" si="23"/>
        <v>-0.81096903614951077</v>
      </c>
    </row>
    <row r="220" spans="1:14" x14ac:dyDescent="0.25">
      <c r="A220" s="12" t="s">
        <v>297</v>
      </c>
      <c r="B220" t="s">
        <v>298</v>
      </c>
      <c r="C220" s="12">
        <v>3</v>
      </c>
      <c r="D220" s="25">
        <v>148.54000000000002</v>
      </c>
      <c r="E220" s="12">
        <v>0</v>
      </c>
      <c r="F220" s="25">
        <v>0</v>
      </c>
      <c r="G220" s="15">
        <f t="shared" si="18"/>
        <v>0</v>
      </c>
      <c r="H220" s="12">
        <f t="shared" si="19"/>
        <v>3</v>
      </c>
      <c r="I220" s="25">
        <f t="shared" si="20"/>
        <v>148.54000000000002</v>
      </c>
      <c r="J220" s="12">
        <f>VLOOKUP(A220,v_02_2023!A:D,3,FALSE)</f>
        <v>3</v>
      </c>
      <c r="K220" s="25">
        <f>VLOOKUP(A220,v_02_2023!A:D,4,FALSE)</f>
        <v>168.62</v>
      </c>
      <c r="L220" s="12">
        <f t="shared" si="21"/>
        <v>0</v>
      </c>
      <c r="M220" s="22">
        <f t="shared" si="22"/>
        <v>-20.079999999999984</v>
      </c>
      <c r="N220" s="16">
        <f t="shared" si="23"/>
        <v>-0.11908433163325811</v>
      </c>
    </row>
    <row r="221" spans="1:14" x14ac:dyDescent="0.25">
      <c r="A221" s="12" t="s">
        <v>175</v>
      </c>
      <c r="B221" t="s">
        <v>176</v>
      </c>
      <c r="C221" s="12">
        <v>52</v>
      </c>
      <c r="D221" s="25">
        <v>1165.0900000000001</v>
      </c>
      <c r="E221" s="12">
        <v>0</v>
      </c>
      <c r="F221" s="25">
        <v>0</v>
      </c>
      <c r="G221" s="15">
        <f t="shared" si="18"/>
        <v>0</v>
      </c>
      <c r="H221" s="12">
        <f t="shared" si="19"/>
        <v>52</v>
      </c>
      <c r="I221" s="25">
        <f t="shared" si="20"/>
        <v>1165.0900000000001</v>
      </c>
      <c r="J221" s="12">
        <f>VLOOKUP(A221,v_02_2023!A:D,3,FALSE)</f>
        <v>24</v>
      </c>
      <c r="K221" s="25">
        <f>VLOOKUP(A221,v_02_2023!A:D,4,FALSE)</f>
        <v>519.37</v>
      </c>
      <c r="L221" s="12">
        <f t="shared" si="21"/>
        <v>28</v>
      </c>
      <c r="M221" s="22">
        <f t="shared" si="22"/>
        <v>645.72000000000014</v>
      </c>
      <c r="N221" s="16">
        <f t="shared" si="23"/>
        <v>1.2432755068640855</v>
      </c>
    </row>
    <row r="222" spans="1:14" x14ac:dyDescent="0.25">
      <c r="A222" s="12" t="s">
        <v>687</v>
      </c>
      <c r="B222" t="s">
        <v>688</v>
      </c>
      <c r="C222" s="12">
        <v>1</v>
      </c>
      <c r="D222" s="25">
        <v>17.850000000000001</v>
      </c>
      <c r="E222" s="12">
        <v>0</v>
      </c>
      <c r="F222" s="25">
        <v>0</v>
      </c>
      <c r="G222" s="15">
        <f t="shared" si="18"/>
        <v>0</v>
      </c>
      <c r="H222" s="12">
        <f t="shared" si="19"/>
        <v>1</v>
      </c>
      <c r="I222" s="25">
        <f t="shared" si="20"/>
        <v>17.850000000000001</v>
      </c>
      <c r="J222" s="12">
        <v>0</v>
      </c>
      <c r="K222" s="25">
        <v>0</v>
      </c>
      <c r="L222" s="12">
        <f t="shared" si="21"/>
        <v>1</v>
      </c>
      <c r="M222" s="22">
        <f t="shared" si="22"/>
        <v>17.850000000000001</v>
      </c>
      <c r="N222" s="16"/>
    </row>
    <row r="223" spans="1:14" x14ac:dyDescent="0.25">
      <c r="A223" s="12" t="s">
        <v>349</v>
      </c>
      <c r="B223" t="s">
        <v>350</v>
      </c>
      <c r="C223" s="12">
        <v>5</v>
      </c>
      <c r="D223" s="25">
        <v>76.66</v>
      </c>
      <c r="E223" s="12">
        <v>0</v>
      </c>
      <c r="F223" s="25">
        <v>0</v>
      </c>
      <c r="G223" s="15">
        <f t="shared" si="18"/>
        <v>0</v>
      </c>
      <c r="H223" s="12">
        <f t="shared" si="19"/>
        <v>5</v>
      </c>
      <c r="I223" s="25">
        <f t="shared" si="20"/>
        <v>76.66</v>
      </c>
      <c r="J223" s="12">
        <f>VLOOKUP(A223,v_02_2023!A:D,3,FALSE)</f>
        <v>2</v>
      </c>
      <c r="K223" s="25">
        <f>VLOOKUP(A223,v_02_2023!A:D,4,FALSE)</f>
        <v>47.05</v>
      </c>
      <c r="L223" s="12">
        <f t="shared" si="21"/>
        <v>3</v>
      </c>
      <c r="M223" s="22">
        <f t="shared" si="22"/>
        <v>29.61</v>
      </c>
      <c r="N223" s="16">
        <f t="shared" si="23"/>
        <v>0.62933049946865038</v>
      </c>
    </row>
    <row r="224" spans="1:14" x14ac:dyDescent="0.25">
      <c r="A224" s="12" t="s">
        <v>160</v>
      </c>
      <c r="B224" t="s">
        <v>161</v>
      </c>
      <c r="C224" s="12">
        <v>7</v>
      </c>
      <c r="D224" s="25">
        <v>629.92000000000007</v>
      </c>
      <c r="E224" s="12">
        <v>0</v>
      </c>
      <c r="F224" s="25">
        <v>0</v>
      </c>
      <c r="G224" s="15">
        <f t="shared" si="18"/>
        <v>0</v>
      </c>
      <c r="H224" s="12">
        <f t="shared" si="19"/>
        <v>7</v>
      </c>
      <c r="I224" s="25">
        <f t="shared" si="20"/>
        <v>629.92000000000007</v>
      </c>
      <c r="J224" s="12">
        <f>VLOOKUP(A224,v_02_2023!A:D,3,FALSE)</f>
        <v>17</v>
      </c>
      <c r="K224" s="25">
        <f>VLOOKUP(A224,v_02_2023!A:D,4,FALSE)</f>
        <v>1304.28</v>
      </c>
      <c r="L224" s="12">
        <f t="shared" si="21"/>
        <v>-10</v>
      </c>
      <c r="M224" s="22">
        <f t="shared" si="22"/>
        <v>-674.3599999999999</v>
      </c>
      <c r="N224" s="16">
        <f t="shared" si="23"/>
        <v>-0.51703621921673248</v>
      </c>
    </row>
    <row r="225" spans="1:14" x14ac:dyDescent="0.25">
      <c r="A225" s="12" t="s">
        <v>531</v>
      </c>
      <c r="B225" t="s">
        <v>532</v>
      </c>
      <c r="C225" s="12">
        <v>1</v>
      </c>
      <c r="D225" s="25">
        <v>35.42</v>
      </c>
      <c r="E225" s="12">
        <v>0</v>
      </c>
      <c r="F225" s="25">
        <v>0</v>
      </c>
      <c r="G225" s="15">
        <f t="shared" si="18"/>
        <v>0</v>
      </c>
      <c r="H225" s="12">
        <f t="shared" si="19"/>
        <v>1</v>
      </c>
      <c r="I225" s="25">
        <f t="shared" si="20"/>
        <v>35.42</v>
      </c>
      <c r="J225" s="12">
        <f>VLOOKUP(A225,v_02_2023!A:D,3,FALSE)</f>
        <v>1</v>
      </c>
      <c r="K225" s="25">
        <f>VLOOKUP(A225,v_02_2023!A:D,4,FALSE)</f>
        <v>21.3</v>
      </c>
      <c r="L225" s="12">
        <f t="shared" si="21"/>
        <v>0</v>
      </c>
      <c r="M225" s="22">
        <f t="shared" si="22"/>
        <v>14.120000000000001</v>
      </c>
      <c r="N225" s="16">
        <f t="shared" si="23"/>
        <v>0.66291079812206577</v>
      </c>
    </row>
    <row r="226" spans="1:14" x14ac:dyDescent="0.25">
      <c r="A226" s="12" t="s">
        <v>136</v>
      </c>
      <c r="B226" t="s">
        <v>137</v>
      </c>
      <c r="C226" s="12">
        <v>60</v>
      </c>
      <c r="D226" s="25">
        <v>834.11</v>
      </c>
      <c r="E226" s="12">
        <f>VLOOKUP(A226,s_02_2024!E:G,2,FALSE)</f>
        <v>5</v>
      </c>
      <c r="F226" s="25">
        <f>VLOOKUP(A226,s_02_2024!E:G,3,FALSE)</f>
        <v>124.5</v>
      </c>
      <c r="G226" s="15">
        <f t="shared" si="18"/>
        <v>0.12987554897194897</v>
      </c>
      <c r="H226" s="12">
        <f t="shared" si="19"/>
        <v>65</v>
      </c>
      <c r="I226" s="25">
        <f t="shared" si="20"/>
        <v>958.61</v>
      </c>
      <c r="J226" s="12">
        <f>VLOOKUP(A226,v_02_2023!A:D,3,FALSE)</f>
        <v>118</v>
      </c>
      <c r="K226" s="25">
        <f>VLOOKUP(A226,v_02_2023!A:D,4,FALSE)</f>
        <v>1511.35</v>
      </c>
      <c r="L226" s="12">
        <f t="shared" si="21"/>
        <v>-53</v>
      </c>
      <c r="M226" s="22">
        <f t="shared" si="22"/>
        <v>-552.7399999999999</v>
      </c>
      <c r="N226" s="16">
        <f t="shared" si="23"/>
        <v>-0.36572600655043497</v>
      </c>
    </row>
    <row r="227" spans="1:14" x14ac:dyDescent="0.25">
      <c r="A227" s="12" t="s">
        <v>517</v>
      </c>
      <c r="B227" t="s">
        <v>518</v>
      </c>
      <c r="C227" s="12">
        <v>4</v>
      </c>
      <c r="D227" s="25">
        <v>44.07</v>
      </c>
      <c r="E227" s="12">
        <v>0</v>
      </c>
      <c r="F227" s="25">
        <v>0</v>
      </c>
      <c r="G227" s="15">
        <f t="shared" si="18"/>
        <v>0</v>
      </c>
      <c r="H227" s="12">
        <f t="shared" si="19"/>
        <v>4</v>
      </c>
      <c r="I227" s="25">
        <f t="shared" si="20"/>
        <v>44.07</v>
      </c>
      <c r="J227" s="12">
        <f>VLOOKUP(A227,v_02_2023!A:D,3,FALSE)</f>
        <v>2</v>
      </c>
      <c r="K227" s="25">
        <f>VLOOKUP(A227,v_02_2023!A:D,4,FALSE)</f>
        <v>26.46</v>
      </c>
      <c r="L227" s="12">
        <f t="shared" si="21"/>
        <v>2</v>
      </c>
      <c r="M227" s="22">
        <f t="shared" si="22"/>
        <v>17.61</v>
      </c>
      <c r="N227" s="16">
        <f t="shared" si="23"/>
        <v>0.6655328798185941</v>
      </c>
    </row>
    <row r="228" spans="1:14" x14ac:dyDescent="0.25">
      <c r="A228" s="12" t="s">
        <v>179</v>
      </c>
      <c r="B228" t="s">
        <v>180</v>
      </c>
      <c r="C228" s="12">
        <v>48</v>
      </c>
      <c r="D228" s="25">
        <v>1862.9</v>
      </c>
      <c r="E228" s="12">
        <v>0</v>
      </c>
      <c r="F228" s="25">
        <v>0</v>
      </c>
      <c r="G228" s="15">
        <f t="shared" si="18"/>
        <v>0</v>
      </c>
      <c r="H228" s="12">
        <f t="shared" si="19"/>
        <v>48</v>
      </c>
      <c r="I228" s="25">
        <f t="shared" si="20"/>
        <v>1862.9</v>
      </c>
      <c r="J228" s="12">
        <f>VLOOKUP(A228,v_02_2023!A:D,3,FALSE)</f>
        <v>49</v>
      </c>
      <c r="K228" s="25">
        <f>VLOOKUP(A228,v_02_2023!A:D,4,FALSE)</f>
        <v>1918.6699999999998</v>
      </c>
      <c r="L228" s="12">
        <f t="shared" si="21"/>
        <v>-1</v>
      </c>
      <c r="M228" s="22">
        <f t="shared" si="22"/>
        <v>-55.769999999999754</v>
      </c>
      <c r="N228" s="16">
        <f t="shared" si="23"/>
        <v>-2.9067009960024266E-2</v>
      </c>
    </row>
    <row r="229" spans="1:14" x14ac:dyDescent="0.25">
      <c r="A229" s="12" t="s">
        <v>237</v>
      </c>
      <c r="B229" t="s">
        <v>238</v>
      </c>
      <c r="C229" s="12">
        <v>28</v>
      </c>
      <c r="D229" s="25">
        <v>730.8599999999999</v>
      </c>
      <c r="E229" s="12">
        <v>0</v>
      </c>
      <c r="F229" s="25">
        <v>0</v>
      </c>
      <c r="G229" s="15">
        <f t="shared" si="18"/>
        <v>0</v>
      </c>
      <c r="H229" s="12">
        <f t="shared" si="19"/>
        <v>28</v>
      </c>
      <c r="I229" s="25">
        <f t="shared" si="20"/>
        <v>730.8599999999999</v>
      </c>
      <c r="J229" s="12">
        <f>VLOOKUP(A229,v_02_2023!A:D,3,FALSE)</f>
        <v>11</v>
      </c>
      <c r="K229" s="25">
        <f>VLOOKUP(A229,v_02_2023!A:D,4,FALSE)</f>
        <v>268.58000000000004</v>
      </c>
      <c r="L229" s="12">
        <f t="shared" si="21"/>
        <v>17</v>
      </c>
      <c r="M229" s="22">
        <f t="shared" si="22"/>
        <v>462.27999999999986</v>
      </c>
      <c r="N229" s="16">
        <f t="shared" si="23"/>
        <v>1.7212003872216837</v>
      </c>
    </row>
    <row r="230" spans="1:14" x14ac:dyDescent="0.25">
      <c r="A230" s="12" t="s">
        <v>33</v>
      </c>
      <c r="B230" t="s">
        <v>34</v>
      </c>
      <c r="C230" s="12">
        <v>206</v>
      </c>
      <c r="D230" s="25">
        <v>2229.1000000000004</v>
      </c>
      <c r="E230" s="12">
        <v>0</v>
      </c>
      <c r="F230" s="25">
        <v>0</v>
      </c>
      <c r="G230" s="15">
        <f t="shared" si="18"/>
        <v>0</v>
      </c>
      <c r="H230" s="12">
        <f t="shared" si="19"/>
        <v>206</v>
      </c>
      <c r="I230" s="25">
        <f t="shared" si="20"/>
        <v>2229.1000000000004</v>
      </c>
      <c r="J230" s="12">
        <f>VLOOKUP(A230,v_02_2023!A:D,3,FALSE)</f>
        <v>1439</v>
      </c>
      <c r="K230" s="25">
        <f>VLOOKUP(A230,v_02_2023!A:D,4,FALSE)</f>
        <v>11721.83</v>
      </c>
      <c r="L230" s="12">
        <f t="shared" si="21"/>
        <v>-1233</v>
      </c>
      <c r="M230" s="22">
        <f t="shared" si="22"/>
        <v>-9492.73</v>
      </c>
      <c r="N230" s="16">
        <f t="shared" si="23"/>
        <v>-0.80983344750776964</v>
      </c>
    </row>
    <row r="231" spans="1:14" x14ac:dyDescent="0.25">
      <c r="A231" s="12" t="s">
        <v>171</v>
      </c>
      <c r="B231" t="s">
        <v>172</v>
      </c>
      <c r="C231" s="12">
        <v>23</v>
      </c>
      <c r="D231" s="25">
        <v>737.21999999999991</v>
      </c>
      <c r="E231" s="12">
        <v>0</v>
      </c>
      <c r="F231" s="25">
        <v>0</v>
      </c>
      <c r="G231" s="15">
        <f t="shared" si="18"/>
        <v>0</v>
      </c>
      <c r="H231" s="12">
        <f t="shared" si="19"/>
        <v>23</v>
      </c>
      <c r="I231" s="25">
        <f t="shared" si="20"/>
        <v>737.21999999999991</v>
      </c>
      <c r="J231" s="12">
        <f>VLOOKUP(A231,v_02_2023!A:D,3,FALSE)</f>
        <v>35</v>
      </c>
      <c r="K231" s="25">
        <f>VLOOKUP(A231,v_02_2023!A:D,4,FALSE)</f>
        <v>1152.54</v>
      </c>
      <c r="L231" s="12">
        <f t="shared" si="21"/>
        <v>-12</v>
      </c>
      <c r="M231" s="22">
        <f t="shared" si="22"/>
        <v>-415.32000000000005</v>
      </c>
      <c r="N231" s="16">
        <f t="shared" si="23"/>
        <v>-0.36035191837159669</v>
      </c>
    </row>
    <row r="232" spans="1:14" x14ac:dyDescent="0.25">
      <c r="A232" s="12" t="s">
        <v>481</v>
      </c>
      <c r="B232" t="s">
        <v>482</v>
      </c>
      <c r="C232" s="12">
        <v>3</v>
      </c>
      <c r="D232" s="25">
        <v>151.02000000000001</v>
      </c>
      <c r="E232" s="12">
        <v>0</v>
      </c>
      <c r="F232" s="25">
        <v>0</v>
      </c>
      <c r="G232" s="15">
        <f t="shared" si="18"/>
        <v>0</v>
      </c>
      <c r="H232" s="12">
        <f t="shared" si="19"/>
        <v>3</v>
      </c>
      <c r="I232" s="25">
        <f t="shared" si="20"/>
        <v>151.02000000000001</v>
      </c>
      <c r="J232" s="12">
        <f>VLOOKUP(A232,v_02_2023!A:D,3,FALSE)</f>
        <v>3</v>
      </c>
      <c r="K232" s="25">
        <f>VLOOKUP(A232,v_02_2023!A:D,4,FALSE)</f>
        <v>145.07999999999998</v>
      </c>
      <c r="L232" s="12">
        <f t="shared" si="21"/>
        <v>0</v>
      </c>
      <c r="M232" s="22">
        <f t="shared" si="22"/>
        <v>5.9400000000000261</v>
      </c>
      <c r="N232" s="16">
        <f t="shared" si="23"/>
        <v>4.0942928039702418E-2</v>
      </c>
    </row>
    <row r="233" spans="1:14" x14ac:dyDescent="0.25">
      <c r="A233" s="12" t="s">
        <v>525</v>
      </c>
      <c r="B233" t="s">
        <v>526</v>
      </c>
      <c r="C233" s="12">
        <v>1</v>
      </c>
      <c r="D233" s="25">
        <v>24.71</v>
      </c>
      <c r="E233" s="12">
        <v>0</v>
      </c>
      <c r="F233" s="25">
        <v>0</v>
      </c>
      <c r="G233" s="15">
        <f t="shared" si="18"/>
        <v>0</v>
      </c>
      <c r="H233" s="12">
        <f t="shared" si="19"/>
        <v>1</v>
      </c>
      <c r="I233" s="25">
        <f t="shared" si="20"/>
        <v>24.71</v>
      </c>
      <c r="J233" s="12">
        <f>VLOOKUP(A233,v_02_2023!A:D,3,FALSE)</f>
        <v>1</v>
      </c>
      <c r="K233" s="25">
        <f>VLOOKUP(A233,v_02_2023!A:D,4,FALSE)</f>
        <v>24.71</v>
      </c>
      <c r="L233" s="12">
        <f t="shared" si="21"/>
        <v>0</v>
      </c>
      <c r="M233" s="22">
        <f t="shared" si="22"/>
        <v>0</v>
      </c>
      <c r="N233" s="16">
        <f t="shared" si="23"/>
        <v>0</v>
      </c>
    </row>
    <row r="234" spans="1:14" x14ac:dyDescent="0.25">
      <c r="A234" s="12" t="s">
        <v>126</v>
      </c>
      <c r="B234" t="s">
        <v>127</v>
      </c>
      <c r="C234" s="12">
        <v>11</v>
      </c>
      <c r="D234" s="25">
        <v>208.55</v>
      </c>
      <c r="E234" s="12">
        <v>0</v>
      </c>
      <c r="F234" s="25">
        <v>0</v>
      </c>
      <c r="G234" s="15">
        <f t="shared" si="18"/>
        <v>0</v>
      </c>
      <c r="H234" s="12">
        <f t="shared" si="19"/>
        <v>11</v>
      </c>
      <c r="I234" s="25">
        <f t="shared" si="20"/>
        <v>208.55</v>
      </c>
      <c r="J234" s="12">
        <f>VLOOKUP(A234,v_02_2023!A:D,3,FALSE)</f>
        <v>70</v>
      </c>
      <c r="K234" s="25">
        <f>VLOOKUP(A234,v_02_2023!A:D,4,FALSE)</f>
        <v>1146.3100000000002</v>
      </c>
      <c r="L234" s="12">
        <f t="shared" si="21"/>
        <v>-59</v>
      </c>
      <c r="M234" s="22">
        <f t="shared" si="22"/>
        <v>-937.76000000000022</v>
      </c>
      <c r="N234" s="16">
        <f t="shared" si="23"/>
        <v>-0.81806841081382875</v>
      </c>
    </row>
    <row r="235" spans="1:14" x14ac:dyDescent="0.25">
      <c r="A235" s="12" t="s">
        <v>225</v>
      </c>
      <c r="B235" t="s">
        <v>226</v>
      </c>
      <c r="C235" s="12">
        <v>42</v>
      </c>
      <c r="D235" s="25">
        <v>790.84999999999991</v>
      </c>
      <c r="E235" s="12">
        <v>0</v>
      </c>
      <c r="F235" s="25">
        <v>0</v>
      </c>
      <c r="G235" s="15">
        <f t="shared" si="18"/>
        <v>0</v>
      </c>
      <c r="H235" s="12">
        <f t="shared" si="19"/>
        <v>42</v>
      </c>
      <c r="I235" s="25">
        <f t="shared" si="20"/>
        <v>790.84999999999991</v>
      </c>
      <c r="J235" s="12">
        <f>VLOOKUP(A235,v_02_2023!A:D,3,FALSE)</f>
        <v>43</v>
      </c>
      <c r="K235" s="25">
        <f>VLOOKUP(A235,v_02_2023!A:D,4,FALSE)</f>
        <v>716.76</v>
      </c>
      <c r="L235" s="12">
        <f t="shared" si="21"/>
        <v>-1</v>
      </c>
      <c r="M235" s="22">
        <f t="shared" si="22"/>
        <v>74.089999999999918</v>
      </c>
      <c r="N235" s="16">
        <f t="shared" si="23"/>
        <v>0.10336793347843061</v>
      </c>
    </row>
    <row r="236" spans="1:14" x14ac:dyDescent="0.25">
      <c r="A236" s="12" t="s">
        <v>138</v>
      </c>
      <c r="B236" t="s">
        <v>139</v>
      </c>
      <c r="C236" s="12">
        <v>32</v>
      </c>
      <c r="D236" s="25">
        <v>612.26</v>
      </c>
      <c r="E236" s="12">
        <f>VLOOKUP(A236,s_02_2024!E:G,2,FALSE)</f>
        <v>29</v>
      </c>
      <c r="F236" s="25">
        <f>VLOOKUP(A236,s_02_2024!E:G,3,FALSE)</f>
        <v>577.09999999999968</v>
      </c>
      <c r="G236" s="15">
        <f t="shared" si="18"/>
        <v>0.4852189412793434</v>
      </c>
      <c r="H236" s="12">
        <f t="shared" si="19"/>
        <v>61</v>
      </c>
      <c r="I236" s="25">
        <f t="shared" si="20"/>
        <v>1189.3599999999997</v>
      </c>
      <c r="J236" s="12">
        <f>VLOOKUP(A236,v_02_2023!A:D,3,FALSE)</f>
        <v>172</v>
      </c>
      <c r="K236" s="25">
        <f>VLOOKUP(A236,v_02_2023!A:D,4,FALSE)</f>
        <v>2845.1800000000003</v>
      </c>
      <c r="L236" s="12">
        <f t="shared" si="21"/>
        <v>-111</v>
      </c>
      <c r="M236" s="22">
        <f t="shared" si="22"/>
        <v>-1655.8200000000006</v>
      </c>
      <c r="N236" s="16">
        <f t="shared" si="23"/>
        <v>-0.58197372398231406</v>
      </c>
    </row>
    <row r="237" spans="1:14" x14ac:dyDescent="0.25">
      <c r="A237" s="12" t="s">
        <v>275</v>
      </c>
      <c r="B237" t="s">
        <v>276</v>
      </c>
      <c r="C237" s="12">
        <v>8</v>
      </c>
      <c r="D237" s="25">
        <v>306.90000000000003</v>
      </c>
      <c r="E237" s="12">
        <v>0</v>
      </c>
      <c r="F237" s="25">
        <v>0</v>
      </c>
      <c r="G237" s="15">
        <f t="shared" si="18"/>
        <v>0</v>
      </c>
      <c r="H237" s="12">
        <f t="shared" si="19"/>
        <v>8</v>
      </c>
      <c r="I237" s="25">
        <f t="shared" si="20"/>
        <v>306.90000000000003</v>
      </c>
      <c r="J237" s="12">
        <f>VLOOKUP(A237,v_02_2023!A:D,3,FALSE)</f>
        <v>15</v>
      </c>
      <c r="K237" s="25">
        <f>VLOOKUP(A237,v_02_2023!A:D,4,FALSE)</f>
        <v>618.15</v>
      </c>
      <c r="L237" s="12">
        <f t="shared" si="21"/>
        <v>-7</v>
      </c>
      <c r="M237" s="22">
        <f t="shared" si="22"/>
        <v>-311.24999999999994</v>
      </c>
      <c r="N237" s="16">
        <f t="shared" si="23"/>
        <v>-0.50351856345547186</v>
      </c>
    </row>
    <row r="238" spans="1:14" x14ac:dyDescent="0.25">
      <c r="A238" s="12" t="s">
        <v>307</v>
      </c>
      <c r="B238" t="s">
        <v>308</v>
      </c>
      <c r="C238" s="12">
        <v>4</v>
      </c>
      <c r="D238" s="25">
        <v>52.1</v>
      </c>
      <c r="E238" s="12">
        <v>0</v>
      </c>
      <c r="F238" s="25">
        <v>0</v>
      </c>
      <c r="G238" s="15">
        <f t="shared" si="18"/>
        <v>0</v>
      </c>
      <c r="H238" s="12">
        <f t="shared" si="19"/>
        <v>4</v>
      </c>
      <c r="I238" s="25">
        <f t="shared" si="20"/>
        <v>52.1</v>
      </c>
      <c r="J238" s="12">
        <f>VLOOKUP(A238,v_02_2023!A:D,3,FALSE)</f>
        <v>6</v>
      </c>
      <c r="K238" s="25">
        <f>VLOOKUP(A238,v_02_2023!A:D,4,FALSE)</f>
        <v>97.97</v>
      </c>
      <c r="L238" s="12">
        <f t="shared" si="21"/>
        <v>-2</v>
      </c>
      <c r="M238" s="22">
        <f t="shared" si="22"/>
        <v>-45.87</v>
      </c>
      <c r="N238" s="16">
        <f t="shared" si="23"/>
        <v>-0.46820455241400427</v>
      </c>
    </row>
    <row r="239" spans="1:14" x14ac:dyDescent="0.25">
      <c r="A239" s="12" t="s">
        <v>152</v>
      </c>
      <c r="B239" t="s">
        <v>153</v>
      </c>
      <c r="C239" s="12">
        <v>105</v>
      </c>
      <c r="D239" s="25">
        <v>1667.9</v>
      </c>
      <c r="E239" s="12">
        <f>VLOOKUP(A239,s_02_2024!E:G,2,FALSE)</f>
        <v>9</v>
      </c>
      <c r="F239" s="25">
        <f>VLOOKUP(A239,s_02_2024!E:G,3,FALSE)</f>
        <v>201.10000000000002</v>
      </c>
      <c r="G239" s="15">
        <f t="shared" si="18"/>
        <v>0.107597645799893</v>
      </c>
      <c r="H239" s="12">
        <f t="shared" si="19"/>
        <v>114</v>
      </c>
      <c r="I239" s="25">
        <f t="shared" si="20"/>
        <v>1869</v>
      </c>
      <c r="J239" s="12">
        <f>VLOOKUP(A239,v_02_2023!A:D,3,FALSE)</f>
        <v>48</v>
      </c>
      <c r="K239" s="25">
        <f>VLOOKUP(A239,v_02_2023!A:D,4,FALSE)</f>
        <v>783.61000000000013</v>
      </c>
      <c r="L239" s="12">
        <f t="shared" si="21"/>
        <v>66</v>
      </c>
      <c r="M239" s="22">
        <f t="shared" si="22"/>
        <v>1085.3899999999999</v>
      </c>
      <c r="N239" s="16">
        <f t="shared" si="23"/>
        <v>1.3851150444736535</v>
      </c>
    </row>
    <row r="240" spans="1:14" x14ac:dyDescent="0.25">
      <c r="A240" s="12" t="s">
        <v>501</v>
      </c>
      <c r="B240" t="s">
        <v>502</v>
      </c>
      <c r="C240" s="12">
        <v>90</v>
      </c>
      <c r="D240" s="25">
        <v>4135.9699999999993</v>
      </c>
      <c r="E240" s="12">
        <v>0</v>
      </c>
      <c r="F240" s="25">
        <v>0</v>
      </c>
      <c r="G240" s="15">
        <f t="shared" si="18"/>
        <v>0</v>
      </c>
      <c r="H240" s="12">
        <f t="shared" si="19"/>
        <v>90</v>
      </c>
      <c r="I240" s="25">
        <f t="shared" si="20"/>
        <v>4135.9699999999993</v>
      </c>
      <c r="J240" s="12">
        <f>VLOOKUP(A240,v_02_2023!A:D,3,FALSE)</f>
        <v>1</v>
      </c>
      <c r="K240" s="25">
        <f>VLOOKUP(A240,v_02_2023!A:D,4,FALSE)</f>
        <v>41.24</v>
      </c>
      <c r="L240" s="12">
        <f t="shared" si="21"/>
        <v>89</v>
      </c>
      <c r="M240" s="22">
        <f t="shared" si="22"/>
        <v>4094.7299999999996</v>
      </c>
      <c r="N240" s="16">
        <f t="shared" si="23"/>
        <v>99.290252182347217</v>
      </c>
    </row>
    <row r="241" spans="1:14" x14ac:dyDescent="0.25">
      <c r="A241" s="12" t="s">
        <v>219</v>
      </c>
      <c r="B241" t="s">
        <v>220</v>
      </c>
      <c r="C241" s="12">
        <v>13</v>
      </c>
      <c r="D241" s="25">
        <v>105.41</v>
      </c>
      <c r="E241" s="12">
        <v>0</v>
      </c>
      <c r="F241" s="25">
        <v>0</v>
      </c>
      <c r="G241" s="15">
        <f t="shared" si="18"/>
        <v>0</v>
      </c>
      <c r="H241" s="12">
        <f t="shared" si="19"/>
        <v>13</v>
      </c>
      <c r="I241" s="25">
        <f t="shared" si="20"/>
        <v>105.41</v>
      </c>
      <c r="J241" s="12">
        <f>VLOOKUP(A241,v_02_2023!A:D,3,FALSE)</f>
        <v>35</v>
      </c>
      <c r="K241" s="25">
        <f>VLOOKUP(A241,v_02_2023!A:D,4,FALSE)</f>
        <v>283.85000000000002</v>
      </c>
      <c r="L241" s="12">
        <f t="shared" si="21"/>
        <v>-22</v>
      </c>
      <c r="M241" s="22">
        <f t="shared" si="22"/>
        <v>-178.44000000000003</v>
      </c>
      <c r="N241" s="16">
        <f t="shared" si="23"/>
        <v>-0.62864188832129653</v>
      </c>
    </row>
    <row r="242" spans="1:14" x14ac:dyDescent="0.25">
      <c r="A242" s="12" t="s">
        <v>146</v>
      </c>
      <c r="B242" t="s">
        <v>147</v>
      </c>
      <c r="C242" s="12">
        <v>102</v>
      </c>
      <c r="D242" s="25">
        <v>8940.3100000000013</v>
      </c>
      <c r="E242" s="12">
        <v>0</v>
      </c>
      <c r="F242" s="25">
        <v>0</v>
      </c>
      <c r="G242" s="15">
        <f t="shared" si="18"/>
        <v>0</v>
      </c>
      <c r="H242" s="12">
        <f t="shared" si="19"/>
        <v>102</v>
      </c>
      <c r="I242" s="25">
        <f t="shared" si="20"/>
        <v>8940.3100000000013</v>
      </c>
      <c r="J242" s="12">
        <f>VLOOKUP(A242,v_02_2023!A:D,3,FALSE)</f>
        <v>10</v>
      </c>
      <c r="K242" s="25">
        <f>VLOOKUP(A242,v_02_2023!A:D,4,FALSE)</f>
        <v>928.28</v>
      </c>
      <c r="L242" s="12">
        <f t="shared" si="21"/>
        <v>92</v>
      </c>
      <c r="M242" s="22">
        <f t="shared" si="22"/>
        <v>8012.0300000000016</v>
      </c>
      <c r="N242" s="16">
        <f t="shared" si="23"/>
        <v>8.6310488214762806</v>
      </c>
    </row>
    <row r="243" spans="1:14" x14ac:dyDescent="0.25">
      <c r="A243" s="12" t="s">
        <v>83</v>
      </c>
      <c r="B243" t="s">
        <v>84</v>
      </c>
      <c r="C243" s="12">
        <v>9</v>
      </c>
      <c r="D243" s="25">
        <v>889.57</v>
      </c>
      <c r="E243" s="12">
        <v>0</v>
      </c>
      <c r="F243" s="25">
        <v>0</v>
      </c>
      <c r="G243" s="15">
        <f t="shared" si="18"/>
        <v>0</v>
      </c>
      <c r="H243" s="12">
        <f t="shared" si="19"/>
        <v>9</v>
      </c>
      <c r="I243" s="25">
        <f t="shared" si="20"/>
        <v>889.57</v>
      </c>
      <c r="J243" s="12">
        <f>VLOOKUP(A243,v_02_2023!A:D,3,FALSE)</f>
        <v>33</v>
      </c>
      <c r="K243" s="25">
        <f>VLOOKUP(A243,v_02_2023!A:D,4,FALSE)</f>
        <v>2711.31</v>
      </c>
      <c r="L243" s="12">
        <f t="shared" si="21"/>
        <v>-24</v>
      </c>
      <c r="M243" s="22">
        <f t="shared" si="22"/>
        <v>-1821.7399999999998</v>
      </c>
      <c r="N243" s="16">
        <f t="shared" si="23"/>
        <v>-0.67190398737141821</v>
      </c>
    </row>
    <row r="244" spans="1:14" x14ac:dyDescent="0.25">
      <c r="A244" s="12" t="s">
        <v>97</v>
      </c>
      <c r="B244" t="s">
        <v>98</v>
      </c>
      <c r="C244" s="12">
        <v>271</v>
      </c>
      <c r="D244" s="25">
        <v>2936.77</v>
      </c>
      <c r="E244" s="12">
        <v>0</v>
      </c>
      <c r="F244" s="25">
        <v>0</v>
      </c>
      <c r="G244" s="15">
        <f t="shared" si="18"/>
        <v>0</v>
      </c>
      <c r="H244" s="12">
        <f t="shared" si="19"/>
        <v>271</v>
      </c>
      <c r="I244" s="25">
        <f t="shared" si="20"/>
        <v>2936.77</v>
      </c>
      <c r="J244" s="12">
        <f>VLOOKUP(A244,v_02_2023!A:D,3,FALSE)</f>
        <v>473</v>
      </c>
      <c r="K244" s="25">
        <f>VLOOKUP(A244,v_02_2023!A:D,4,FALSE)</f>
        <v>5059.38</v>
      </c>
      <c r="L244" s="12">
        <f t="shared" si="21"/>
        <v>-202</v>
      </c>
      <c r="M244" s="22">
        <f t="shared" si="22"/>
        <v>-2122.61</v>
      </c>
      <c r="N244" s="16">
        <f t="shared" si="23"/>
        <v>-0.41953954832410295</v>
      </c>
    </row>
    <row r="245" spans="1:14" x14ac:dyDescent="0.25">
      <c r="A245" s="12" t="s">
        <v>233</v>
      </c>
      <c r="B245" t="s">
        <v>234</v>
      </c>
      <c r="C245" s="12">
        <v>5</v>
      </c>
      <c r="D245" s="25">
        <v>205.53</v>
      </c>
      <c r="E245" s="12">
        <v>0</v>
      </c>
      <c r="F245" s="25">
        <v>0</v>
      </c>
      <c r="G245" s="15">
        <f t="shared" si="18"/>
        <v>0</v>
      </c>
      <c r="H245" s="12">
        <f t="shared" si="19"/>
        <v>5</v>
      </c>
      <c r="I245" s="25">
        <f t="shared" si="20"/>
        <v>205.53</v>
      </c>
      <c r="J245" s="12">
        <f>VLOOKUP(A245,v_02_2023!A:D,3,FALSE)</f>
        <v>7</v>
      </c>
      <c r="K245" s="25">
        <f>VLOOKUP(A245,v_02_2023!A:D,4,FALSE)</f>
        <v>268.2</v>
      </c>
      <c r="L245" s="12">
        <f t="shared" si="21"/>
        <v>-2</v>
      </c>
      <c r="M245" s="22">
        <f t="shared" si="22"/>
        <v>-62.669999999999987</v>
      </c>
      <c r="N245" s="16">
        <f t="shared" si="23"/>
        <v>-0.23366890380313196</v>
      </c>
    </row>
    <row r="246" spans="1:14" x14ac:dyDescent="0.25">
      <c r="A246" s="12" t="s">
        <v>709</v>
      </c>
      <c r="B246" t="s">
        <v>710</v>
      </c>
      <c r="C246" s="12">
        <v>0</v>
      </c>
      <c r="D246" s="25">
        <v>0</v>
      </c>
      <c r="E246" s="12">
        <v>0</v>
      </c>
      <c r="F246" s="25">
        <v>0</v>
      </c>
      <c r="G246" s="15"/>
      <c r="H246" s="12">
        <f t="shared" si="19"/>
        <v>0</v>
      </c>
      <c r="I246" s="25">
        <f t="shared" si="20"/>
        <v>0</v>
      </c>
      <c r="J246" s="12">
        <v>0</v>
      </c>
      <c r="K246" s="25">
        <v>0</v>
      </c>
      <c r="L246" s="12">
        <f t="shared" si="21"/>
        <v>0</v>
      </c>
      <c r="M246" s="22">
        <f t="shared" si="22"/>
        <v>0</v>
      </c>
      <c r="N246" s="16"/>
    </row>
    <row r="247" spans="1:14" x14ac:dyDescent="0.25">
      <c r="A247" s="12" t="s">
        <v>415</v>
      </c>
      <c r="B247" t="s">
        <v>416</v>
      </c>
      <c r="C247" s="12">
        <v>233</v>
      </c>
      <c r="D247" s="25">
        <v>3851.1400000000003</v>
      </c>
      <c r="E247" s="12">
        <v>0</v>
      </c>
      <c r="F247" s="25">
        <v>0</v>
      </c>
      <c r="G247" s="15">
        <f t="shared" si="18"/>
        <v>0</v>
      </c>
      <c r="H247" s="12">
        <f t="shared" si="19"/>
        <v>233</v>
      </c>
      <c r="I247" s="25">
        <f t="shared" si="20"/>
        <v>3851.1400000000003</v>
      </c>
      <c r="J247" s="12">
        <f>VLOOKUP(A247,v_02_2023!A:D,3,FALSE)</f>
        <v>8</v>
      </c>
      <c r="K247" s="25">
        <f>VLOOKUP(A247,v_02_2023!A:D,4,FALSE)</f>
        <v>133.18</v>
      </c>
      <c r="L247" s="12">
        <f t="shared" si="21"/>
        <v>225</v>
      </c>
      <c r="M247" s="22">
        <f t="shared" si="22"/>
        <v>3717.9600000000005</v>
      </c>
      <c r="N247" s="16">
        <f t="shared" si="23"/>
        <v>27.916804324973722</v>
      </c>
    </row>
    <row r="248" spans="1:14" x14ac:dyDescent="0.25">
      <c r="A248" s="12" t="s">
        <v>241</v>
      </c>
      <c r="B248" t="s">
        <v>242</v>
      </c>
      <c r="C248" s="12">
        <v>8</v>
      </c>
      <c r="D248" s="25">
        <v>350.79</v>
      </c>
      <c r="E248" s="12">
        <v>0</v>
      </c>
      <c r="F248" s="25">
        <v>0</v>
      </c>
      <c r="G248" s="15">
        <f t="shared" si="18"/>
        <v>0</v>
      </c>
      <c r="H248" s="12">
        <f t="shared" si="19"/>
        <v>8</v>
      </c>
      <c r="I248" s="25">
        <f t="shared" si="20"/>
        <v>350.79</v>
      </c>
      <c r="J248" s="12">
        <f>VLOOKUP(A248,v_02_2023!A:D,3,FALSE)</f>
        <v>8</v>
      </c>
      <c r="K248" s="25">
        <f>VLOOKUP(A248,v_02_2023!A:D,4,FALSE)</f>
        <v>227.54</v>
      </c>
      <c r="L248" s="12">
        <f t="shared" si="21"/>
        <v>0</v>
      </c>
      <c r="M248" s="22">
        <f t="shared" si="22"/>
        <v>123.25000000000003</v>
      </c>
      <c r="N248" s="16">
        <f t="shared" si="23"/>
        <v>0.54166300430693515</v>
      </c>
    </row>
    <row r="249" spans="1:14" x14ac:dyDescent="0.25">
      <c r="A249" s="12" t="s">
        <v>249</v>
      </c>
      <c r="B249" t="s">
        <v>250</v>
      </c>
      <c r="C249" s="12">
        <v>3</v>
      </c>
      <c r="D249" s="25">
        <v>439.05</v>
      </c>
      <c r="E249" s="12">
        <v>0</v>
      </c>
      <c r="F249" s="25">
        <v>0</v>
      </c>
      <c r="G249" s="15">
        <f t="shared" si="18"/>
        <v>0</v>
      </c>
      <c r="H249" s="12">
        <f t="shared" si="19"/>
        <v>3</v>
      </c>
      <c r="I249" s="25">
        <f t="shared" si="20"/>
        <v>439.05</v>
      </c>
      <c r="J249" s="12">
        <f>VLOOKUP(A249,v_02_2023!A:D,3,FALSE)</f>
        <v>1</v>
      </c>
      <c r="K249" s="25">
        <f>VLOOKUP(A249,v_02_2023!A:D,4,FALSE)</f>
        <v>141.35</v>
      </c>
      <c r="L249" s="12">
        <f t="shared" si="21"/>
        <v>2</v>
      </c>
      <c r="M249" s="22">
        <f t="shared" si="22"/>
        <v>297.70000000000005</v>
      </c>
      <c r="N249" s="16">
        <f t="shared" si="23"/>
        <v>2.1061195613724801</v>
      </c>
    </row>
    <row r="250" spans="1:14" x14ac:dyDescent="0.25">
      <c r="A250" s="12" t="s">
        <v>99</v>
      </c>
      <c r="B250" t="s">
        <v>100</v>
      </c>
      <c r="C250" s="12">
        <v>451</v>
      </c>
      <c r="D250" s="25">
        <v>2245.75</v>
      </c>
      <c r="E250" s="12">
        <v>0</v>
      </c>
      <c r="F250" s="25">
        <v>0</v>
      </c>
      <c r="G250" s="15">
        <f t="shared" si="18"/>
        <v>0</v>
      </c>
      <c r="H250" s="12">
        <f t="shared" si="19"/>
        <v>451</v>
      </c>
      <c r="I250" s="25">
        <f t="shared" si="20"/>
        <v>2245.75</v>
      </c>
      <c r="J250" s="12">
        <f>VLOOKUP(A250,v_02_2023!A:D,3,FALSE)</f>
        <v>522</v>
      </c>
      <c r="K250" s="25">
        <f>VLOOKUP(A250,v_02_2023!A:D,4,FALSE)</f>
        <v>2235.87</v>
      </c>
      <c r="L250" s="12">
        <f t="shared" si="21"/>
        <v>-71</v>
      </c>
      <c r="M250" s="22">
        <f t="shared" si="22"/>
        <v>9.8800000000001091</v>
      </c>
      <c r="N250" s="16">
        <f t="shared" si="23"/>
        <v>4.4188615617187536E-3</v>
      </c>
    </row>
    <row r="251" spans="1:14" x14ac:dyDescent="0.25">
      <c r="A251" s="12" t="s">
        <v>327</v>
      </c>
      <c r="B251" t="s">
        <v>328</v>
      </c>
      <c r="C251" s="12">
        <v>155</v>
      </c>
      <c r="D251" s="25">
        <v>1014.5500000000001</v>
      </c>
      <c r="E251" s="12">
        <v>0</v>
      </c>
      <c r="F251" s="25">
        <v>0</v>
      </c>
      <c r="G251" s="15">
        <f t="shared" si="18"/>
        <v>0</v>
      </c>
      <c r="H251" s="12">
        <f t="shared" si="19"/>
        <v>155</v>
      </c>
      <c r="I251" s="25">
        <f t="shared" si="20"/>
        <v>1014.5500000000001</v>
      </c>
      <c r="J251" s="12">
        <f>VLOOKUP(A251,v_02_2023!A:D,3,FALSE)</f>
        <v>9</v>
      </c>
      <c r="K251" s="25">
        <f>VLOOKUP(A251,v_02_2023!A:D,4,FALSE)</f>
        <v>36.18</v>
      </c>
      <c r="L251" s="12">
        <f t="shared" si="21"/>
        <v>146</v>
      </c>
      <c r="M251" s="22">
        <f t="shared" si="22"/>
        <v>978.37000000000012</v>
      </c>
      <c r="N251" s="16">
        <f t="shared" si="23"/>
        <v>27.041735765616366</v>
      </c>
    </row>
    <row r="252" spans="1:14" x14ac:dyDescent="0.25">
      <c r="A252" s="12" t="s">
        <v>315</v>
      </c>
      <c r="B252" t="s">
        <v>316</v>
      </c>
      <c r="C252" s="12">
        <v>10</v>
      </c>
      <c r="D252" s="25">
        <v>47.53</v>
      </c>
      <c r="E252" s="12">
        <v>0</v>
      </c>
      <c r="F252" s="25">
        <v>0</v>
      </c>
      <c r="G252" s="15">
        <f t="shared" si="18"/>
        <v>0</v>
      </c>
      <c r="H252" s="12">
        <f t="shared" si="19"/>
        <v>10</v>
      </c>
      <c r="I252" s="25">
        <f t="shared" si="20"/>
        <v>47.53</v>
      </c>
      <c r="J252" s="12">
        <f>VLOOKUP(A252,v_02_2023!A:D,3,FALSE)</f>
        <v>9</v>
      </c>
      <c r="K252" s="25">
        <f>VLOOKUP(A252,v_02_2023!A:D,4,FALSE)</f>
        <v>62.35</v>
      </c>
      <c r="L252" s="12">
        <f t="shared" si="21"/>
        <v>1</v>
      </c>
      <c r="M252" s="22">
        <f t="shared" si="22"/>
        <v>-14.82</v>
      </c>
      <c r="N252" s="16">
        <f t="shared" si="23"/>
        <v>-0.23769045709703288</v>
      </c>
    </row>
    <row r="253" spans="1:14" x14ac:dyDescent="0.25">
      <c r="A253" s="12" t="s">
        <v>659</v>
      </c>
      <c r="B253" t="s">
        <v>660</v>
      </c>
      <c r="C253" s="12">
        <v>3</v>
      </c>
      <c r="D253" s="25">
        <v>197.38</v>
      </c>
      <c r="E253" s="12">
        <v>0</v>
      </c>
      <c r="F253" s="25">
        <v>0</v>
      </c>
      <c r="G253" s="15">
        <f t="shared" si="18"/>
        <v>0</v>
      </c>
      <c r="H253" s="12">
        <f t="shared" si="19"/>
        <v>3</v>
      </c>
      <c r="I253" s="25">
        <f t="shared" si="20"/>
        <v>197.38</v>
      </c>
      <c r="J253" s="12">
        <v>0</v>
      </c>
      <c r="K253" s="25">
        <v>0</v>
      </c>
      <c r="L253" s="12">
        <f t="shared" si="21"/>
        <v>3</v>
      </c>
      <c r="M253" s="22">
        <f t="shared" si="22"/>
        <v>197.38</v>
      </c>
      <c r="N253" s="16"/>
    </row>
    <row r="254" spans="1:14" x14ac:dyDescent="0.25">
      <c r="A254" s="12" t="s">
        <v>185</v>
      </c>
      <c r="B254" t="s">
        <v>186</v>
      </c>
      <c r="C254" s="12">
        <v>518</v>
      </c>
      <c r="D254" s="25">
        <v>6261.2000000000016</v>
      </c>
      <c r="E254" s="12">
        <v>0</v>
      </c>
      <c r="F254" s="25">
        <v>0</v>
      </c>
      <c r="G254" s="15">
        <f t="shared" si="18"/>
        <v>0</v>
      </c>
      <c r="H254" s="12">
        <f t="shared" si="19"/>
        <v>518</v>
      </c>
      <c r="I254" s="25">
        <f t="shared" si="20"/>
        <v>6261.2000000000016</v>
      </c>
      <c r="J254" s="12">
        <f>VLOOKUP(A254,v_02_2023!A:D,3,FALSE)</f>
        <v>58</v>
      </c>
      <c r="K254" s="25">
        <f>VLOOKUP(A254,v_02_2023!A:D,4,FALSE)</f>
        <v>623.59</v>
      </c>
      <c r="L254" s="12">
        <f t="shared" si="21"/>
        <v>460</v>
      </c>
      <c r="M254" s="22">
        <f t="shared" si="22"/>
        <v>5637.6100000000015</v>
      </c>
      <c r="N254" s="16">
        <f t="shared" si="23"/>
        <v>9.0405715293702613</v>
      </c>
    </row>
    <row r="255" spans="1:14" x14ac:dyDescent="0.25">
      <c r="A255" s="12" t="s">
        <v>497</v>
      </c>
      <c r="B255" t="s">
        <v>498</v>
      </c>
      <c r="C255" s="12">
        <v>15</v>
      </c>
      <c r="D255" s="25">
        <v>606.31999999999994</v>
      </c>
      <c r="E255" s="12">
        <v>0</v>
      </c>
      <c r="F255" s="25">
        <v>0</v>
      </c>
      <c r="G255" s="15">
        <f t="shared" si="18"/>
        <v>0</v>
      </c>
      <c r="H255" s="12">
        <f t="shared" si="19"/>
        <v>15</v>
      </c>
      <c r="I255" s="25">
        <f t="shared" si="20"/>
        <v>606.31999999999994</v>
      </c>
      <c r="J255" s="12">
        <f>VLOOKUP(A255,v_02_2023!A:D,3,FALSE)</f>
        <v>2</v>
      </c>
      <c r="K255" s="25">
        <f>VLOOKUP(A255,v_02_2023!A:D,4,FALSE)</f>
        <v>96.14</v>
      </c>
      <c r="L255" s="12">
        <f t="shared" si="21"/>
        <v>13</v>
      </c>
      <c r="M255" s="22">
        <f t="shared" si="22"/>
        <v>510.17999999999995</v>
      </c>
      <c r="N255" s="16">
        <f t="shared" si="23"/>
        <v>5.306636155606407</v>
      </c>
    </row>
    <row r="256" spans="1:14" x14ac:dyDescent="0.25">
      <c r="A256" s="12" t="s">
        <v>609</v>
      </c>
      <c r="B256" t="s">
        <v>610</v>
      </c>
      <c r="C256" s="12">
        <v>324</v>
      </c>
      <c r="D256" s="25">
        <v>2860.6299999999997</v>
      </c>
      <c r="E256" s="12">
        <v>0</v>
      </c>
      <c r="F256" s="25">
        <v>0</v>
      </c>
      <c r="G256" s="15">
        <f t="shared" si="18"/>
        <v>0</v>
      </c>
      <c r="H256" s="12">
        <f t="shared" si="19"/>
        <v>324</v>
      </c>
      <c r="I256" s="25">
        <f t="shared" si="20"/>
        <v>2860.6299999999997</v>
      </c>
      <c r="J256" s="12">
        <v>0</v>
      </c>
      <c r="K256" s="25">
        <v>0</v>
      </c>
      <c r="L256" s="12">
        <f t="shared" si="21"/>
        <v>324</v>
      </c>
      <c r="M256" s="22">
        <f t="shared" si="22"/>
        <v>2860.6299999999997</v>
      </c>
      <c r="N256" s="16"/>
    </row>
    <row r="257" spans="1:14" x14ac:dyDescent="0.25">
      <c r="A257" s="12" t="s">
        <v>621</v>
      </c>
      <c r="B257" t="s">
        <v>622</v>
      </c>
      <c r="C257" s="12">
        <v>29</v>
      </c>
      <c r="D257" s="25">
        <v>1185.9299999999998</v>
      </c>
      <c r="E257" s="12">
        <v>0</v>
      </c>
      <c r="F257" s="25">
        <v>0</v>
      </c>
      <c r="G257" s="15">
        <f t="shared" si="18"/>
        <v>0</v>
      </c>
      <c r="H257" s="12">
        <f t="shared" si="19"/>
        <v>29</v>
      </c>
      <c r="I257" s="25">
        <f t="shared" si="20"/>
        <v>1185.9299999999998</v>
      </c>
      <c r="J257" s="12">
        <v>0</v>
      </c>
      <c r="K257" s="25">
        <v>0</v>
      </c>
      <c r="L257" s="12">
        <f t="shared" si="21"/>
        <v>29</v>
      </c>
      <c r="M257" s="22">
        <f t="shared" si="22"/>
        <v>1185.9299999999998</v>
      </c>
      <c r="N257" s="16"/>
    </row>
    <row r="258" spans="1:14" x14ac:dyDescent="0.25">
      <c r="A258" s="12" t="s">
        <v>675</v>
      </c>
      <c r="B258" t="s">
        <v>676</v>
      </c>
      <c r="C258" s="12">
        <v>1</v>
      </c>
      <c r="D258" s="25">
        <v>32.9</v>
      </c>
      <c r="E258" s="12">
        <v>0</v>
      </c>
      <c r="F258" s="25">
        <v>0</v>
      </c>
      <c r="G258" s="15">
        <f t="shared" si="18"/>
        <v>0</v>
      </c>
      <c r="H258" s="12">
        <f t="shared" si="19"/>
        <v>1</v>
      </c>
      <c r="I258" s="25">
        <f t="shared" si="20"/>
        <v>32.9</v>
      </c>
      <c r="J258" s="12">
        <v>0</v>
      </c>
      <c r="K258" s="25">
        <v>0</v>
      </c>
      <c r="L258" s="12">
        <f t="shared" si="21"/>
        <v>1</v>
      </c>
      <c r="M258" s="22">
        <f t="shared" si="22"/>
        <v>32.9</v>
      </c>
      <c r="N258" s="16"/>
    </row>
    <row r="259" spans="1:14" x14ac:dyDescent="0.25">
      <c r="A259" s="12" t="s">
        <v>611</v>
      </c>
      <c r="B259" t="s">
        <v>612</v>
      </c>
      <c r="C259" s="12">
        <v>56</v>
      </c>
      <c r="D259" s="25">
        <v>2239.54</v>
      </c>
      <c r="E259" s="12">
        <v>0</v>
      </c>
      <c r="F259" s="25">
        <v>0</v>
      </c>
      <c r="G259" s="15">
        <f t="shared" ref="G259:G284" si="24">F259/I259</f>
        <v>0</v>
      </c>
      <c r="H259" s="12">
        <f t="shared" ref="H259:H284" si="25">E259+C259</f>
        <v>56</v>
      </c>
      <c r="I259" s="25">
        <f t="shared" ref="I259:I284" si="26">F259+D259</f>
        <v>2239.54</v>
      </c>
      <c r="J259" s="12">
        <v>0</v>
      </c>
      <c r="K259" s="25">
        <v>0</v>
      </c>
      <c r="L259" s="12">
        <f t="shared" ref="L259:L285" si="27">H259-J259</f>
        <v>56</v>
      </c>
      <c r="M259" s="22">
        <f t="shared" ref="M259:M285" si="28">I259-K259</f>
        <v>2239.54</v>
      </c>
      <c r="N259" s="16"/>
    </row>
    <row r="260" spans="1:14" x14ac:dyDescent="0.25">
      <c r="A260" s="12" t="s">
        <v>721</v>
      </c>
      <c r="B260" t="s">
        <v>722</v>
      </c>
      <c r="C260" s="12">
        <v>0</v>
      </c>
      <c r="D260" s="25">
        <v>0</v>
      </c>
      <c r="E260" s="12">
        <v>0</v>
      </c>
      <c r="F260" s="25">
        <v>0</v>
      </c>
      <c r="G260" s="15"/>
      <c r="H260" s="12">
        <f t="shared" si="25"/>
        <v>0</v>
      </c>
      <c r="I260" s="25">
        <f t="shared" si="26"/>
        <v>0</v>
      </c>
      <c r="J260" s="12">
        <v>0</v>
      </c>
      <c r="K260" s="25">
        <v>0</v>
      </c>
      <c r="L260" s="12">
        <f t="shared" si="27"/>
        <v>0</v>
      </c>
      <c r="M260" s="22">
        <f t="shared" si="28"/>
        <v>0</v>
      </c>
      <c r="N260" s="16"/>
    </row>
    <row r="261" spans="1:14" x14ac:dyDescent="0.25">
      <c r="A261" s="12" t="s">
        <v>691</v>
      </c>
      <c r="B261" t="s">
        <v>692</v>
      </c>
      <c r="C261" s="12">
        <v>2</v>
      </c>
      <c r="D261" s="25">
        <v>27.82</v>
      </c>
      <c r="E261" s="12">
        <v>0</v>
      </c>
      <c r="F261" s="25">
        <v>0</v>
      </c>
      <c r="G261" s="15">
        <f t="shared" si="24"/>
        <v>0</v>
      </c>
      <c r="H261" s="12">
        <f t="shared" si="25"/>
        <v>2</v>
      </c>
      <c r="I261" s="25">
        <f t="shared" si="26"/>
        <v>27.82</v>
      </c>
      <c r="J261" s="12">
        <v>0</v>
      </c>
      <c r="K261" s="25">
        <v>0</v>
      </c>
      <c r="L261" s="12">
        <f t="shared" si="27"/>
        <v>2</v>
      </c>
      <c r="M261" s="22">
        <f t="shared" si="28"/>
        <v>27.82</v>
      </c>
      <c r="N261" s="16"/>
    </row>
    <row r="262" spans="1:14" x14ac:dyDescent="0.25">
      <c r="A262" s="12" t="s">
        <v>623</v>
      </c>
      <c r="B262" t="s">
        <v>624</v>
      </c>
      <c r="C262" s="12">
        <v>15</v>
      </c>
      <c r="D262" s="25">
        <v>394.82000000000005</v>
      </c>
      <c r="E262" s="12">
        <v>0</v>
      </c>
      <c r="F262" s="25">
        <v>0</v>
      </c>
      <c r="G262" s="15">
        <f t="shared" si="24"/>
        <v>0</v>
      </c>
      <c r="H262" s="12">
        <f t="shared" si="25"/>
        <v>15</v>
      </c>
      <c r="I262" s="25">
        <f t="shared" si="26"/>
        <v>394.82000000000005</v>
      </c>
      <c r="J262" s="12">
        <v>0</v>
      </c>
      <c r="K262" s="25">
        <v>0</v>
      </c>
      <c r="L262" s="12">
        <f t="shared" si="27"/>
        <v>15</v>
      </c>
      <c r="M262" s="22">
        <f t="shared" si="28"/>
        <v>394.82000000000005</v>
      </c>
      <c r="N262" s="16"/>
    </row>
    <row r="263" spans="1:14" x14ac:dyDescent="0.25">
      <c r="A263" s="12" t="s">
        <v>647</v>
      </c>
      <c r="B263" t="s">
        <v>648</v>
      </c>
      <c r="C263" s="12">
        <v>4</v>
      </c>
      <c r="D263" s="25">
        <v>114.44</v>
      </c>
      <c r="E263" s="12">
        <v>0</v>
      </c>
      <c r="F263" s="25">
        <v>0</v>
      </c>
      <c r="G263" s="15">
        <f t="shared" si="24"/>
        <v>0</v>
      </c>
      <c r="H263" s="12">
        <f t="shared" si="25"/>
        <v>4</v>
      </c>
      <c r="I263" s="25">
        <f t="shared" si="26"/>
        <v>114.44</v>
      </c>
      <c r="J263" s="12">
        <v>0</v>
      </c>
      <c r="K263" s="25">
        <v>0</v>
      </c>
      <c r="L263" s="12">
        <f t="shared" si="27"/>
        <v>4</v>
      </c>
      <c r="M263" s="22">
        <f t="shared" si="28"/>
        <v>114.44</v>
      </c>
      <c r="N263" s="16"/>
    </row>
    <row r="264" spans="1:14" x14ac:dyDescent="0.25">
      <c r="A264" s="12" t="s">
        <v>677</v>
      </c>
      <c r="B264" t="s">
        <v>678</v>
      </c>
      <c r="C264" s="12">
        <v>2</v>
      </c>
      <c r="D264" s="25">
        <v>52.59</v>
      </c>
      <c r="E264" s="12">
        <v>0</v>
      </c>
      <c r="F264" s="25">
        <v>0</v>
      </c>
      <c r="G264" s="15">
        <f t="shared" si="24"/>
        <v>0</v>
      </c>
      <c r="H264" s="12">
        <f t="shared" si="25"/>
        <v>2</v>
      </c>
      <c r="I264" s="25">
        <f t="shared" si="26"/>
        <v>52.59</v>
      </c>
      <c r="J264" s="12">
        <v>0</v>
      </c>
      <c r="K264" s="25">
        <v>0</v>
      </c>
      <c r="L264" s="12">
        <f t="shared" si="27"/>
        <v>2</v>
      </c>
      <c r="M264" s="22">
        <f t="shared" si="28"/>
        <v>52.59</v>
      </c>
      <c r="N264" s="16"/>
    </row>
    <row r="265" spans="1:14" x14ac:dyDescent="0.25">
      <c r="A265" s="12" t="s">
        <v>655</v>
      </c>
      <c r="B265" t="s">
        <v>656</v>
      </c>
      <c r="C265" s="12">
        <v>6</v>
      </c>
      <c r="D265" s="25">
        <v>112.28999999999999</v>
      </c>
      <c r="E265" s="12">
        <v>0</v>
      </c>
      <c r="F265" s="25">
        <v>0</v>
      </c>
      <c r="G265" s="15">
        <f t="shared" si="24"/>
        <v>0</v>
      </c>
      <c r="H265" s="12">
        <f t="shared" si="25"/>
        <v>6</v>
      </c>
      <c r="I265" s="25">
        <f t="shared" si="26"/>
        <v>112.28999999999999</v>
      </c>
      <c r="J265" s="12">
        <v>0</v>
      </c>
      <c r="K265" s="25">
        <v>0</v>
      </c>
      <c r="L265" s="12">
        <f t="shared" si="27"/>
        <v>6</v>
      </c>
      <c r="M265" s="22">
        <f t="shared" si="28"/>
        <v>112.28999999999999</v>
      </c>
      <c r="N265" s="16"/>
    </row>
    <row r="266" spans="1:14" x14ac:dyDescent="0.25">
      <c r="A266" s="12" t="s">
        <v>631</v>
      </c>
      <c r="B266" t="s">
        <v>632</v>
      </c>
      <c r="C266" s="12">
        <v>2</v>
      </c>
      <c r="D266" s="25">
        <v>248.52</v>
      </c>
      <c r="E266" s="12">
        <v>0</v>
      </c>
      <c r="F266" s="25">
        <v>0</v>
      </c>
      <c r="G266" s="15">
        <f t="shared" si="24"/>
        <v>0</v>
      </c>
      <c r="H266" s="12">
        <f t="shared" si="25"/>
        <v>2</v>
      </c>
      <c r="I266" s="25">
        <f t="shared" si="26"/>
        <v>248.52</v>
      </c>
      <c r="J266" s="12">
        <v>0</v>
      </c>
      <c r="K266" s="25">
        <v>0</v>
      </c>
      <c r="L266" s="12">
        <f t="shared" si="27"/>
        <v>2</v>
      </c>
      <c r="M266" s="22">
        <f t="shared" si="28"/>
        <v>248.52</v>
      </c>
      <c r="N266" s="16"/>
    </row>
    <row r="267" spans="1:14" x14ac:dyDescent="0.25">
      <c r="A267" s="12" t="s">
        <v>701</v>
      </c>
      <c r="B267" t="s">
        <v>702</v>
      </c>
      <c r="C267" s="12">
        <v>1</v>
      </c>
      <c r="D267" s="25">
        <v>9.42</v>
      </c>
      <c r="E267" s="12">
        <v>0</v>
      </c>
      <c r="F267" s="25">
        <v>0</v>
      </c>
      <c r="G267" s="15">
        <f t="shared" si="24"/>
        <v>0</v>
      </c>
      <c r="H267" s="12">
        <f t="shared" si="25"/>
        <v>1</v>
      </c>
      <c r="I267" s="25">
        <f t="shared" si="26"/>
        <v>9.42</v>
      </c>
      <c r="J267" s="12">
        <v>0</v>
      </c>
      <c r="K267" s="25">
        <v>0</v>
      </c>
      <c r="L267" s="12">
        <f t="shared" si="27"/>
        <v>1</v>
      </c>
      <c r="M267" s="22">
        <f t="shared" si="28"/>
        <v>9.42</v>
      </c>
      <c r="N267" s="16"/>
    </row>
    <row r="268" spans="1:14" x14ac:dyDescent="0.25">
      <c r="A268" s="12" t="s">
        <v>625</v>
      </c>
      <c r="B268" t="s">
        <v>626</v>
      </c>
      <c r="C268" s="12">
        <v>4</v>
      </c>
      <c r="D268" s="25">
        <v>394.93</v>
      </c>
      <c r="E268" s="12">
        <v>0</v>
      </c>
      <c r="F268" s="25">
        <v>0</v>
      </c>
      <c r="G268" s="15">
        <f t="shared" si="24"/>
        <v>0</v>
      </c>
      <c r="H268" s="12">
        <f t="shared" si="25"/>
        <v>4</v>
      </c>
      <c r="I268" s="25">
        <f t="shared" si="26"/>
        <v>394.93</v>
      </c>
      <c r="J268" s="12">
        <v>0</v>
      </c>
      <c r="K268" s="25">
        <v>0</v>
      </c>
      <c r="L268" s="12">
        <f t="shared" si="27"/>
        <v>4</v>
      </c>
      <c r="M268" s="22">
        <f t="shared" si="28"/>
        <v>394.93</v>
      </c>
      <c r="N268" s="16"/>
    </row>
    <row r="269" spans="1:14" x14ac:dyDescent="0.25">
      <c r="A269" s="12" t="s">
        <v>665</v>
      </c>
      <c r="B269" t="s">
        <v>666</v>
      </c>
      <c r="C269" s="12">
        <v>11</v>
      </c>
      <c r="D269" s="25">
        <v>43.88</v>
      </c>
      <c r="E269" s="12">
        <v>0</v>
      </c>
      <c r="F269" s="25">
        <v>0</v>
      </c>
      <c r="G269" s="15">
        <f t="shared" si="24"/>
        <v>0</v>
      </c>
      <c r="H269" s="12">
        <f t="shared" si="25"/>
        <v>11</v>
      </c>
      <c r="I269" s="25">
        <f t="shared" si="26"/>
        <v>43.88</v>
      </c>
      <c r="J269" s="12">
        <v>0</v>
      </c>
      <c r="K269" s="25">
        <v>0</v>
      </c>
      <c r="L269" s="12">
        <f t="shared" si="27"/>
        <v>11</v>
      </c>
      <c r="M269" s="22">
        <f t="shared" si="28"/>
        <v>43.88</v>
      </c>
      <c r="N269" s="16"/>
    </row>
    <row r="270" spans="1:14" x14ac:dyDescent="0.25">
      <c r="A270" s="12" t="s">
        <v>629</v>
      </c>
      <c r="B270" t="s">
        <v>630</v>
      </c>
      <c r="C270" s="12">
        <v>3</v>
      </c>
      <c r="D270" s="25">
        <v>327.74</v>
      </c>
      <c r="E270" s="12">
        <v>0</v>
      </c>
      <c r="F270" s="25">
        <v>0</v>
      </c>
      <c r="G270" s="15">
        <f t="shared" si="24"/>
        <v>0</v>
      </c>
      <c r="H270" s="12">
        <f t="shared" si="25"/>
        <v>3</v>
      </c>
      <c r="I270" s="25">
        <f t="shared" si="26"/>
        <v>327.74</v>
      </c>
      <c r="J270" s="12">
        <v>0</v>
      </c>
      <c r="K270" s="25">
        <v>0</v>
      </c>
      <c r="L270" s="12">
        <f t="shared" si="27"/>
        <v>3</v>
      </c>
      <c r="M270" s="22">
        <f t="shared" si="28"/>
        <v>327.74</v>
      </c>
      <c r="N270" s="16"/>
    </row>
    <row r="271" spans="1:14" x14ac:dyDescent="0.25">
      <c r="A271" s="12" t="s">
        <v>605</v>
      </c>
      <c r="B271" t="s">
        <v>606</v>
      </c>
      <c r="C271" s="12">
        <v>223</v>
      </c>
      <c r="D271" s="25">
        <v>4458.79</v>
      </c>
      <c r="E271" s="12">
        <v>0</v>
      </c>
      <c r="F271" s="25">
        <v>0</v>
      </c>
      <c r="G271" s="15">
        <f t="shared" si="24"/>
        <v>0</v>
      </c>
      <c r="H271" s="12">
        <f t="shared" si="25"/>
        <v>223</v>
      </c>
      <c r="I271" s="25">
        <f t="shared" si="26"/>
        <v>4458.79</v>
      </c>
      <c r="J271" s="12">
        <v>0</v>
      </c>
      <c r="K271" s="25">
        <v>0</v>
      </c>
      <c r="L271" s="12">
        <f t="shared" si="27"/>
        <v>223</v>
      </c>
      <c r="M271" s="22">
        <f t="shared" si="28"/>
        <v>4458.79</v>
      </c>
      <c r="N271" s="16"/>
    </row>
    <row r="272" spans="1:14" x14ac:dyDescent="0.25">
      <c r="A272" s="12" t="s">
        <v>643</v>
      </c>
      <c r="B272" t="s">
        <v>644</v>
      </c>
      <c r="C272" s="12">
        <v>27</v>
      </c>
      <c r="D272" s="25">
        <v>141.77000000000001</v>
      </c>
      <c r="E272" s="12">
        <v>0</v>
      </c>
      <c r="F272" s="25">
        <v>0</v>
      </c>
      <c r="G272" s="15">
        <f t="shared" si="24"/>
        <v>0</v>
      </c>
      <c r="H272" s="12">
        <f t="shared" si="25"/>
        <v>27</v>
      </c>
      <c r="I272" s="25">
        <f t="shared" si="26"/>
        <v>141.77000000000001</v>
      </c>
      <c r="J272" s="12">
        <v>0</v>
      </c>
      <c r="K272" s="25">
        <v>0</v>
      </c>
      <c r="L272" s="12">
        <f t="shared" si="27"/>
        <v>27</v>
      </c>
      <c r="M272" s="22">
        <f t="shared" si="28"/>
        <v>141.77000000000001</v>
      </c>
      <c r="N272" s="16"/>
    </row>
    <row r="273" spans="1:14" x14ac:dyDescent="0.25">
      <c r="A273" s="12" t="s">
        <v>599</v>
      </c>
      <c r="B273" t="s">
        <v>600</v>
      </c>
      <c r="C273" s="12">
        <v>1354</v>
      </c>
      <c r="D273" s="25">
        <v>9015.4900000000016</v>
      </c>
      <c r="E273" s="12">
        <v>0</v>
      </c>
      <c r="F273" s="25">
        <v>0</v>
      </c>
      <c r="G273" s="15">
        <f t="shared" si="24"/>
        <v>0</v>
      </c>
      <c r="H273" s="12">
        <f t="shared" si="25"/>
        <v>1354</v>
      </c>
      <c r="I273" s="25">
        <f t="shared" si="26"/>
        <v>9015.4900000000016</v>
      </c>
      <c r="J273" s="12">
        <v>0</v>
      </c>
      <c r="K273" s="25">
        <v>0</v>
      </c>
      <c r="L273" s="12">
        <f t="shared" si="27"/>
        <v>1354</v>
      </c>
      <c r="M273" s="22">
        <f t="shared" si="28"/>
        <v>9015.4900000000016</v>
      </c>
      <c r="N273" s="16"/>
    </row>
    <row r="274" spans="1:14" x14ac:dyDescent="0.25">
      <c r="A274" s="12" t="s">
        <v>613</v>
      </c>
      <c r="B274" t="s">
        <v>614</v>
      </c>
      <c r="C274" s="12">
        <v>420</v>
      </c>
      <c r="D274" s="25">
        <v>2519.5199999999995</v>
      </c>
      <c r="E274" s="12">
        <v>0</v>
      </c>
      <c r="F274" s="25">
        <v>0</v>
      </c>
      <c r="G274" s="15">
        <f t="shared" si="24"/>
        <v>0</v>
      </c>
      <c r="H274" s="12">
        <f t="shared" si="25"/>
        <v>420</v>
      </c>
      <c r="I274" s="25">
        <f t="shared" si="26"/>
        <v>2519.5199999999995</v>
      </c>
      <c r="J274" s="12">
        <v>0</v>
      </c>
      <c r="K274" s="25">
        <v>0</v>
      </c>
      <c r="L274" s="12">
        <f t="shared" si="27"/>
        <v>420</v>
      </c>
      <c r="M274" s="22">
        <f t="shared" si="28"/>
        <v>2519.5199999999995</v>
      </c>
      <c r="N274" s="16"/>
    </row>
    <row r="275" spans="1:14" x14ac:dyDescent="0.25">
      <c r="A275" s="12" t="s">
        <v>601</v>
      </c>
      <c r="B275" t="s">
        <v>602</v>
      </c>
      <c r="C275" s="12">
        <v>327</v>
      </c>
      <c r="D275" s="25">
        <v>8420.6</v>
      </c>
      <c r="E275" s="12">
        <v>0</v>
      </c>
      <c r="F275" s="25">
        <v>0</v>
      </c>
      <c r="G275" s="15">
        <f t="shared" si="24"/>
        <v>0</v>
      </c>
      <c r="H275" s="12">
        <f t="shared" si="25"/>
        <v>327</v>
      </c>
      <c r="I275" s="25">
        <f t="shared" si="26"/>
        <v>8420.6</v>
      </c>
      <c r="J275" s="12">
        <v>0</v>
      </c>
      <c r="K275" s="25">
        <v>0</v>
      </c>
      <c r="L275" s="12">
        <f t="shared" si="27"/>
        <v>327</v>
      </c>
      <c r="M275" s="22">
        <f t="shared" si="28"/>
        <v>8420.6</v>
      </c>
      <c r="N275" s="16"/>
    </row>
    <row r="276" spans="1:14" x14ac:dyDescent="0.25">
      <c r="A276" s="12" t="s">
        <v>603</v>
      </c>
      <c r="B276" t="s">
        <v>604</v>
      </c>
      <c r="C276" s="12">
        <v>496</v>
      </c>
      <c r="D276" s="25">
        <v>7072.46</v>
      </c>
      <c r="E276" s="12">
        <v>0</v>
      </c>
      <c r="F276" s="25">
        <v>0</v>
      </c>
      <c r="G276" s="15">
        <f t="shared" si="24"/>
        <v>0</v>
      </c>
      <c r="H276" s="12">
        <f t="shared" si="25"/>
        <v>496</v>
      </c>
      <c r="I276" s="25">
        <f t="shared" si="26"/>
        <v>7072.46</v>
      </c>
      <c r="J276" s="12">
        <v>0</v>
      </c>
      <c r="K276" s="25">
        <v>0</v>
      </c>
      <c r="L276" s="12">
        <f t="shared" si="27"/>
        <v>496</v>
      </c>
      <c r="M276" s="22">
        <f t="shared" si="28"/>
        <v>7072.46</v>
      </c>
      <c r="N276" s="16"/>
    </row>
    <row r="277" spans="1:14" x14ac:dyDescent="0.25">
      <c r="A277" s="12" t="s">
        <v>637</v>
      </c>
      <c r="B277" t="s">
        <v>638</v>
      </c>
      <c r="C277" s="12">
        <v>5</v>
      </c>
      <c r="D277" s="25">
        <v>317.76</v>
      </c>
      <c r="E277" s="12">
        <v>0</v>
      </c>
      <c r="F277" s="25">
        <v>0</v>
      </c>
      <c r="G277" s="15">
        <f t="shared" si="24"/>
        <v>0</v>
      </c>
      <c r="H277" s="12">
        <f t="shared" si="25"/>
        <v>5</v>
      </c>
      <c r="I277" s="25">
        <f t="shared" si="26"/>
        <v>317.76</v>
      </c>
      <c r="J277" s="12">
        <v>0</v>
      </c>
      <c r="K277" s="25">
        <v>0</v>
      </c>
      <c r="L277" s="12">
        <f t="shared" si="27"/>
        <v>5</v>
      </c>
      <c r="M277" s="22">
        <f t="shared" si="28"/>
        <v>317.76</v>
      </c>
      <c r="N277" s="16"/>
    </row>
    <row r="278" spans="1:14" x14ac:dyDescent="0.25">
      <c r="A278" s="12" t="s">
        <v>615</v>
      </c>
      <c r="B278" t="s">
        <v>616</v>
      </c>
      <c r="C278" s="12">
        <v>32</v>
      </c>
      <c r="D278" s="25">
        <v>1323.3799999999999</v>
      </c>
      <c r="E278" s="12">
        <v>0</v>
      </c>
      <c r="F278" s="25">
        <v>0</v>
      </c>
      <c r="G278" s="15">
        <f t="shared" si="24"/>
        <v>0</v>
      </c>
      <c r="H278" s="12">
        <f t="shared" si="25"/>
        <v>32</v>
      </c>
      <c r="I278" s="25">
        <f t="shared" si="26"/>
        <v>1323.3799999999999</v>
      </c>
      <c r="J278" s="12">
        <v>0</v>
      </c>
      <c r="K278" s="25">
        <v>0</v>
      </c>
      <c r="L278" s="12">
        <f t="shared" si="27"/>
        <v>32</v>
      </c>
      <c r="M278" s="22">
        <f t="shared" si="28"/>
        <v>1323.3799999999999</v>
      </c>
      <c r="N278" s="16"/>
    </row>
    <row r="279" spans="1:14" x14ac:dyDescent="0.25">
      <c r="A279" s="12" t="s">
        <v>633</v>
      </c>
      <c r="B279" t="s">
        <v>634</v>
      </c>
      <c r="C279" s="12">
        <v>4</v>
      </c>
      <c r="D279" s="25">
        <v>228.9</v>
      </c>
      <c r="E279" s="12">
        <v>0</v>
      </c>
      <c r="F279" s="25">
        <v>0</v>
      </c>
      <c r="G279" s="15">
        <f t="shared" si="24"/>
        <v>0</v>
      </c>
      <c r="H279" s="12">
        <f t="shared" si="25"/>
        <v>4</v>
      </c>
      <c r="I279" s="25">
        <f t="shared" si="26"/>
        <v>228.9</v>
      </c>
      <c r="J279" s="12">
        <v>0</v>
      </c>
      <c r="K279" s="25">
        <v>0</v>
      </c>
      <c r="L279" s="12">
        <f t="shared" si="27"/>
        <v>4</v>
      </c>
      <c r="M279" s="22">
        <f t="shared" si="28"/>
        <v>228.9</v>
      </c>
      <c r="N279" s="16"/>
    </row>
    <row r="280" spans="1:14" x14ac:dyDescent="0.25">
      <c r="A280" s="12" t="s">
        <v>717</v>
      </c>
      <c r="B280" t="s">
        <v>718</v>
      </c>
      <c r="C280" s="12">
        <v>0</v>
      </c>
      <c r="D280" s="25">
        <v>0</v>
      </c>
      <c r="E280" s="12">
        <f>VLOOKUP(A280,s_02_2024!E:G,2,FALSE)</f>
        <v>25</v>
      </c>
      <c r="F280" s="25">
        <f>VLOOKUP(A280,s_02_2024!E:G,3,FALSE)</f>
        <v>537.5</v>
      </c>
      <c r="G280" s="15">
        <f t="shared" si="24"/>
        <v>1</v>
      </c>
      <c r="H280" s="12">
        <f t="shared" si="25"/>
        <v>25</v>
      </c>
      <c r="I280" s="25">
        <f t="shared" si="26"/>
        <v>537.5</v>
      </c>
      <c r="J280" s="12">
        <v>0</v>
      </c>
      <c r="K280" s="25">
        <v>0</v>
      </c>
      <c r="L280" s="12">
        <f t="shared" si="27"/>
        <v>25</v>
      </c>
      <c r="M280" s="22">
        <f t="shared" si="28"/>
        <v>537.5</v>
      </c>
      <c r="N280" s="16"/>
    </row>
    <row r="281" spans="1:14" x14ac:dyDescent="0.25">
      <c r="A281" s="12" t="s">
        <v>617</v>
      </c>
      <c r="B281" t="s">
        <v>618</v>
      </c>
      <c r="C281" s="12">
        <v>93</v>
      </c>
      <c r="D281" s="25">
        <v>1635.53</v>
      </c>
      <c r="E281" s="12">
        <f>VLOOKUP(A281,s_02_2024!E:G,2,FALSE)</f>
        <v>29</v>
      </c>
      <c r="F281" s="25">
        <f>VLOOKUP(A281,s_02_2024!E:G,3,FALSE)</f>
        <v>682.09999999999968</v>
      </c>
      <c r="G281" s="15">
        <f t="shared" si="24"/>
        <v>0.29430927283474922</v>
      </c>
      <c r="H281" s="12">
        <f t="shared" si="25"/>
        <v>122</v>
      </c>
      <c r="I281" s="25">
        <f t="shared" si="26"/>
        <v>2317.6299999999997</v>
      </c>
      <c r="J281" s="12">
        <v>0</v>
      </c>
      <c r="K281" s="25">
        <v>0</v>
      </c>
      <c r="L281" s="12">
        <f t="shared" si="27"/>
        <v>122</v>
      </c>
      <c r="M281" s="22">
        <f t="shared" si="28"/>
        <v>2317.6299999999997</v>
      </c>
      <c r="N281" s="16"/>
    </row>
    <row r="282" spans="1:14" x14ac:dyDescent="0.25">
      <c r="A282" s="12" t="s">
        <v>729</v>
      </c>
      <c r="B282" t="s">
        <v>730</v>
      </c>
      <c r="C282" s="12">
        <v>-3</v>
      </c>
      <c r="D282" s="25">
        <v>-48.93</v>
      </c>
      <c r="E282" s="12">
        <f>VLOOKUP(A282,s_02_2024!E:G,2,FALSE)</f>
        <v>56</v>
      </c>
      <c r="F282" s="25">
        <f>VLOOKUP(A282,s_02_2024!E:G,3,FALSE)</f>
        <v>1299.4000000000003</v>
      </c>
      <c r="G282" s="15">
        <f t="shared" si="24"/>
        <v>1.0391292873879421</v>
      </c>
      <c r="H282" s="12">
        <f t="shared" si="25"/>
        <v>53</v>
      </c>
      <c r="I282" s="25">
        <f t="shared" si="26"/>
        <v>1250.4700000000003</v>
      </c>
      <c r="J282" s="12">
        <v>0</v>
      </c>
      <c r="K282" s="25">
        <v>0</v>
      </c>
      <c r="L282" s="12">
        <f t="shared" si="27"/>
        <v>53</v>
      </c>
      <c r="M282" s="22">
        <f t="shared" si="28"/>
        <v>1250.4700000000003</v>
      </c>
      <c r="N282" s="16"/>
    </row>
    <row r="283" spans="1:14" x14ac:dyDescent="0.25">
      <c r="A283" s="12" t="s">
        <v>607</v>
      </c>
      <c r="B283" t="s">
        <v>608</v>
      </c>
      <c r="C283" s="12">
        <v>152</v>
      </c>
      <c r="D283" s="25">
        <v>6360.8</v>
      </c>
      <c r="E283" s="12">
        <v>0</v>
      </c>
      <c r="F283" s="25">
        <v>0</v>
      </c>
      <c r="G283" s="15">
        <f t="shared" si="24"/>
        <v>0</v>
      </c>
      <c r="H283" s="12">
        <f t="shared" si="25"/>
        <v>152</v>
      </c>
      <c r="I283" s="25">
        <f t="shared" si="26"/>
        <v>6360.8</v>
      </c>
      <c r="J283" s="12">
        <v>0</v>
      </c>
      <c r="K283" s="25">
        <v>0</v>
      </c>
      <c r="L283" s="12">
        <f t="shared" si="27"/>
        <v>152</v>
      </c>
      <c r="M283" s="22">
        <f t="shared" si="28"/>
        <v>6360.8</v>
      </c>
      <c r="N283" s="16"/>
    </row>
    <row r="284" spans="1:14" x14ac:dyDescent="0.25">
      <c r="A284" s="13" t="s">
        <v>597</v>
      </c>
      <c r="B284" t="s">
        <v>598</v>
      </c>
      <c r="C284" s="12">
        <v>425</v>
      </c>
      <c r="D284" s="25">
        <v>10531.95</v>
      </c>
      <c r="E284" s="12">
        <v>0</v>
      </c>
      <c r="F284" s="25">
        <v>0</v>
      </c>
      <c r="G284" s="15">
        <f t="shared" si="24"/>
        <v>0</v>
      </c>
      <c r="H284" s="12">
        <f t="shared" si="25"/>
        <v>425</v>
      </c>
      <c r="I284" s="25">
        <f t="shared" si="26"/>
        <v>10531.95</v>
      </c>
      <c r="J284" s="12">
        <v>0</v>
      </c>
      <c r="K284" s="25">
        <v>0</v>
      </c>
      <c r="L284" s="12">
        <f t="shared" si="27"/>
        <v>425</v>
      </c>
      <c r="M284" s="22">
        <f t="shared" si="28"/>
        <v>10531.95</v>
      </c>
      <c r="N284" s="16"/>
    </row>
    <row r="285" spans="1:14" x14ac:dyDescent="0.25">
      <c r="A285" t="s">
        <v>515</v>
      </c>
      <c r="B285" t="s">
        <v>516</v>
      </c>
      <c r="C285" s="12">
        <v>0</v>
      </c>
      <c r="D285" s="25">
        <v>0</v>
      </c>
      <c r="E285" s="12">
        <v>0</v>
      </c>
      <c r="F285" s="25">
        <v>0</v>
      </c>
      <c r="G285" s="15"/>
      <c r="H285" s="12">
        <f t="shared" ref="H285" si="29">E285+C285</f>
        <v>0</v>
      </c>
      <c r="I285" s="25">
        <f t="shared" ref="I285" si="30">F285+D285</f>
        <v>0</v>
      </c>
      <c r="J285" s="12">
        <f>VLOOKUP(A285,v_02_2023!A:D,3,FALSE)</f>
        <v>4</v>
      </c>
      <c r="K285" s="25">
        <f>VLOOKUP(A285,v_02_2023!A:D,4,FALSE)</f>
        <v>43.540000000000006</v>
      </c>
      <c r="L285" s="12">
        <f t="shared" si="27"/>
        <v>-4</v>
      </c>
      <c r="M285" s="22">
        <f t="shared" si="28"/>
        <v>-43.540000000000006</v>
      </c>
      <c r="N285" s="16">
        <f t="shared" ref="N285" si="31">M285/K285</f>
        <v>-1</v>
      </c>
    </row>
    <row r="286" spans="1:14" x14ac:dyDescent="0.25">
      <c r="A286" t="s">
        <v>355</v>
      </c>
      <c r="B286" t="s">
        <v>356</v>
      </c>
      <c r="C286" s="12">
        <v>0</v>
      </c>
      <c r="D286" s="25">
        <v>0</v>
      </c>
      <c r="E286" s="12">
        <v>0</v>
      </c>
      <c r="F286" s="25">
        <v>0</v>
      </c>
      <c r="G286" s="15"/>
      <c r="H286" s="12">
        <f t="shared" ref="H286:H349" si="32">E286+C286</f>
        <v>0</v>
      </c>
      <c r="I286" s="25">
        <f t="shared" ref="I286:I349" si="33">F286+D286</f>
        <v>0</v>
      </c>
      <c r="J286" s="12">
        <f>VLOOKUP(A286,v_02_2023!A:D,3,FALSE)</f>
        <v>2</v>
      </c>
      <c r="K286" s="25">
        <f>VLOOKUP(A286,v_02_2023!A:D,4,FALSE)</f>
        <v>32.58</v>
      </c>
      <c r="L286" s="12">
        <f t="shared" ref="L286:L349" si="34">H286-J286</f>
        <v>-2</v>
      </c>
      <c r="M286" s="22">
        <f t="shared" ref="M286:M349" si="35">I286-K286</f>
        <v>-32.58</v>
      </c>
      <c r="N286" s="16">
        <f t="shared" ref="N286:N348" si="36">M286/K286</f>
        <v>-1</v>
      </c>
    </row>
    <row r="287" spans="1:14" x14ac:dyDescent="0.25">
      <c r="A287" t="s">
        <v>585</v>
      </c>
      <c r="B287" t="s">
        <v>586</v>
      </c>
      <c r="C287" s="12">
        <v>0</v>
      </c>
      <c r="D287" s="25">
        <v>0</v>
      </c>
      <c r="E287" s="12">
        <v>0</v>
      </c>
      <c r="F287" s="25">
        <v>0</v>
      </c>
      <c r="G287" s="15"/>
      <c r="H287" s="12">
        <f t="shared" si="32"/>
        <v>0</v>
      </c>
      <c r="I287" s="25">
        <f t="shared" si="33"/>
        <v>0</v>
      </c>
      <c r="J287" s="12">
        <f>VLOOKUP(A287,v_02_2023!A:D,3,FALSE)</f>
        <v>0</v>
      </c>
      <c r="K287" s="25">
        <f>VLOOKUP(A287,v_02_2023!A:D,4,FALSE)</f>
        <v>0</v>
      </c>
      <c r="L287" s="12">
        <f t="shared" si="34"/>
        <v>0</v>
      </c>
      <c r="M287" s="22">
        <f t="shared" si="35"/>
        <v>0</v>
      </c>
      <c r="N287" s="16"/>
    </row>
    <row r="288" spans="1:14" x14ac:dyDescent="0.25">
      <c r="A288" t="s">
        <v>537</v>
      </c>
      <c r="B288" t="s">
        <v>538</v>
      </c>
      <c r="C288" s="12">
        <v>0</v>
      </c>
      <c r="D288" s="25">
        <v>0</v>
      </c>
      <c r="E288" s="12">
        <v>0</v>
      </c>
      <c r="F288" s="25">
        <v>0</v>
      </c>
      <c r="G288" s="15"/>
      <c r="H288" s="12">
        <f t="shared" si="32"/>
        <v>0</v>
      </c>
      <c r="I288" s="25">
        <f t="shared" si="33"/>
        <v>0</v>
      </c>
      <c r="J288" s="12">
        <f>VLOOKUP(A288,v_02_2023!A:D,3,FALSE)</f>
        <v>1</v>
      </c>
      <c r="K288" s="25">
        <f>VLOOKUP(A288,v_02_2023!A:D,4,FALSE)</f>
        <v>17.07</v>
      </c>
      <c r="L288" s="12">
        <f t="shared" si="34"/>
        <v>-1</v>
      </c>
      <c r="M288" s="22">
        <f t="shared" si="35"/>
        <v>-17.07</v>
      </c>
      <c r="N288" s="16">
        <f t="shared" si="36"/>
        <v>-1</v>
      </c>
    </row>
    <row r="289" spans="1:14" x14ac:dyDescent="0.25">
      <c r="A289" t="s">
        <v>593</v>
      </c>
      <c r="B289" t="s">
        <v>594</v>
      </c>
      <c r="C289" s="12">
        <v>0</v>
      </c>
      <c r="D289" s="25">
        <v>0</v>
      </c>
      <c r="E289" s="12">
        <v>0</v>
      </c>
      <c r="F289" s="25">
        <v>0</v>
      </c>
      <c r="G289" s="15"/>
      <c r="H289" s="12">
        <f t="shared" si="32"/>
        <v>0</v>
      </c>
      <c r="I289" s="25">
        <f t="shared" si="33"/>
        <v>0</v>
      </c>
      <c r="J289" s="12">
        <f>VLOOKUP(A289,v_02_2023!A:D,3,FALSE)</f>
        <v>-3</v>
      </c>
      <c r="K289" s="25">
        <f>VLOOKUP(A289,v_02_2023!A:D,4,FALSE)</f>
        <v>-28.5</v>
      </c>
      <c r="L289" s="12">
        <f t="shared" si="34"/>
        <v>3</v>
      </c>
      <c r="M289" s="22">
        <f t="shared" si="35"/>
        <v>28.5</v>
      </c>
      <c r="N289" s="16">
        <f t="shared" si="36"/>
        <v>-1</v>
      </c>
    </row>
    <row r="290" spans="1:14" x14ac:dyDescent="0.25">
      <c r="A290" t="s">
        <v>351</v>
      </c>
      <c r="B290" t="s">
        <v>352</v>
      </c>
      <c r="C290" s="12">
        <v>0</v>
      </c>
      <c r="D290" s="25">
        <v>0</v>
      </c>
      <c r="E290" s="12">
        <v>0</v>
      </c>
      <c r="F290" s="25">
        <v>0</v>
      </c>
      <c r="G290" s="15"/>
      <c r="H290" s="12">
        <f t="shared" si="32"/>
        <v>0</v>
      </c>
      <c r="I290" s="25">
        <f t="shared" si="33"/>
        <v>0</v>
      </c>
      <c r="J290" s="12">
        <f>VLOOKUP(A290,v_02_2023!A:D,3,FALSE)</f>
        <v>1</v>
      </c>
      <c r="K290" s="25">
        <f>VLOOKUP(A290,v_02_2023!A:D,4,FALSE)</f>
        <v>20.41</v>
      </c>
      <c r="L290" s="12">
        <f t="shared" si="34"/>
        <v>-1</v>
      </c>
      <c r="M290" s="22">
        <f t="shared" si="35"/>
        <v>-20.41</v>
      </c>
      <c r="N290" s="16">
        <f t="shared" si="36"/>
        <v>-1</v>
      </c>
    </row>
    <row r="291" spans="1:14" x14ac:dyDescent="0.25">
      <c r="A291" t="s">
        <v>227</v>
      </c>
      <c r="B291" t="s">
        <v>228</v>
      </c>
      <c r="C291" s="12">
        <v>0</v>
      </c>
      <c r="D291" s="25">
        <v>0</v>
      </c>
      <c r="E291" s="12">
        <v>0</v>
      </c>
      <c r="F291" s="25">
        <v>0</v>
      </c>
      <c r="G291" s="15"/>
      <c r="H291" s="12">
        <f t="shared" si="32"/>
        <v>0</v>
      </c>
      <c r="I291" s="25">
        <f t="shared" si="33"/>
        <v>0</v>
      </c>
      <c r="J291" s="12">
        <f>VLOOKUP(A291,v_02_2023!A:D,3,FALSE)</f>
        <v>34</v>
      </c>
      <c r="K291" s="25">
        <f>VLOOKUP(A291,v_02_2023!A:D,4,FALSE)</f>
        <v>192.44</v>
      </c>
      <c r="L291" s="12">
        <f t="shared" si="34"/>
        <v>-34</v>
      </c>
      <c r="M291" s="22">
        <f t="shared" si="35"/>
        <v>-192.44</v>
      </c>
      <c r="N291" s="16">
        <f t="shared" si="36"/>
        <v>-1</v>
      </c>
    </row>
    <row r="292" spans="1:14" x14ac:dyDescent="0.25">
      <c r="A292" t="s">
        <v>551</v>
      </c>
      <c r="B292" t="s">
        <v>552</v>
      </c>
      <c r="C292" s="12">
        <v>0</v>
      </c>
      <c r="D292" s="25">
        <v>0</v>
      </c>
      <c r="E292" s="12">
        <v>0</v>
      </c>
      <c r="F292" s="25">
        <v>0</v>
      </c>
      <c r="G292" s="15"/>
      <c r="H292" s="12">
        <f t="shared" si="32"/>
        <v>0</v>
      </c>
      <c r="I292" s="25">
        <f t="shared" si="33"/>
        <v>0</v>
      </c>
      <c r="J292" s="12">
        <f>VLOOKUP(A292,v_02_2023!A:D,3,FALSE)</f>
        <v>1</v>
      </c>
      <c r="K292" s="25">
        <f>VLOOKUP(A292,v_02_2023!A:D,4,FALSE)</f>
        <v>3.22</v>
      </c>
      <c r="L292" s="12">
        <f t="shared" si="34"/>
        <v>-1</v>
      </c>
      <c r="M292" s="22">
        <f t="shared" si="35"/>
        <v>-3.22</v>
      </c>
      <c r="N292" s="16">
        <f t="shared" si="36"/>
        <v>-1</v>
      </c>
    </row>
    <row r="293" spans="1:14" x14ac:dyDescent="0.25">
      <c r="A293" t="s">
        <v>469</v>
      </c>
      <c r="B293" t="s">
        <v>470</v>
      </c>
      <c r="C293" s="12">
        <v>0</v>
      </c>
      <c r="D293" s="25">
        <v>0</v>
      </c>
      <c r="E293" s="12">
        <v>0</v>
      </c>
      <c r="F293" s="25">
        <v>0</v>
      </c>
      <c r="G293" s="15"/>
      <c r="H293" s="12">
        <f t="shared" si="32"/>
        <v>0</v>
      </c>
      <c r="I293" s="25">
        <f t="shared" si="33"/>
        <v>0</v>
      </c>
      <c r="J293" s="12">
        <f>VLOOKUP(A293,v_02_2023!A:D,3,FALSE)</f>
        <v>2</v>
      </c>
      <c r="K293" s="25">
        <f>VLOOKUP(A293,v_02_2023!A:D,4,FALSE)</f>
        <v>216.5</v>
      </c>
      <c r="L293" s="12">
        <f t="shared" si="34"/>
        <v>-2</v>
      </c>
      <c r="M293" s="22">
        <f t="shared" si="35"/>
        <v>-216.5</v>
      </c>
      <c r="N293" s="16">
        <f t="shared" si="36"/>
        <v>-1</v>
      </c>
    </row>
    <row r="294" spans="1:14" x14ac:dyDescent="0.25">
      <c r="A294" t="s">
        <v>397</v>
      </c>
      <c r="B294" t="s">
        <v>398</v>
      </c>
      <c r="C294" s="12">
        <v>0</v>
      </c>
      <c r="D294" s="25">
        <v>0</v>
      </c>
      <c r="E294" s="12">
        <v>0</v>
      </c>
      <c r="F294" s="25">
        <v>0</v>
      </c>
      <c r="G294" s="15"/>
      <c r="H294" s="12">
        <f t="shared" si="32"/>
        <v>0</v>
      </c>
      <c r="I294" s="25">
        <f t="shared" si="33"/>
        <v>0</v>
      </c>
      <c r="J294" s="12">
        <f>VLOOKUP(A294,v_02_2023!A:D,3,FALSE)</f>
        <v>0</v>
      </c>
      <c r="K294" s="25">
        <f>VLOOKUP(A294,v_02_2023!A:D,4,FALSE)</f>
        <v>0</v>
      </c>
      <c r="L294" s="12">
        <f t="shared" si="34"/>
        <v>0</v>
      </c>
      <c r="M294" s="22">
        <f t="shared" si="35"/>
        <v>0</v>
      </c>
      <c r="N294" s="16"/>
    </row>
    <row r="295" spans="1:14" x14ac:dyDescent="0.25">
      <c r="A295" t="s">
        <v>539</v>
      </c>
      <c r="B295" t="s">
        <v>540</v>
      </c>
      <c r="C295" s="12">
        <v>0</v>
      </c>
      <c r="D295" s="25">
        <v>0</v>
      </c>
      <c r="E295" s="12">
        <v>0</v>
      </c>
      <c r="F295" s="25">
        <v>0</v>
      </c>
      <c r="G295" s="15"/>
      <c r="H295" s="12">
        <f t="shared" si="32"/>
        <v>0</v>
      </c>
      <c r="I295" s="25">
        <f t="shared" si="33"/>
        <v>0</v>
      </c>
      <c r="J295" s="12">
        <f>VLOOKUP(A295,v_02_2023!A:D,3,FALSE)</f>
        <v>1</v>
      </c>
      <c r="K295" s="25">
        <f>VLOOKUP(A295,v_02_2023!A:D,4,FALSE)</f>
        <v>16.72</v>
      </c>
      <c r="L295" s="12">
        <f t="shared" si="34"/>
        <v>-1</v>
      </c>
      <c r="M295" s="22">
        <f t="shared" si="35"/>
        <v>-16.72</v>
      </c>
      <c r="N295" s="16">
        <f t="shared" si="36"/>
        <v>-1</v>
      </c>
    </row>
    <row r="296" spans="1:14" x14ac:dyDescent="0.25">
      <c r="A296" t="s">
        <v>409</v>
      </c>
      <c r="B296" t="s">
        <v>410</v>
      </c>
      <c r="C296" s="12">
        <v>0</v>
      </c>
      <c r="D296" s="25">
        <v>0</v>
      </c>
      <c r="E296" s="12">
        <v>0</v>
      </c>
      <c r="F296" s="25">
        <v>0</v>
      </c>
      <c r="G296" s="15"/>
      <c r="H296" s="12">
        <f t="shared" si="32"/>
        <v>0</v>
      </c>
      <c r="I296" s="25">
        <f t="shared" si="33"/>
        <v>0</v>
      </c>
      <c r="J296" s="12">
        <f>VLOOKUP(A296,v_02_2023!A:D,3,FALSE)</f>
        <v>-1</v>
      </c>
      <c r="K296" s="25">
        <f>VLOOKUP(A296,v_02_2023!A:D,4,FALSE)</f>
        <v>-17.09</v>
      </c>
      <c r="L296" s="12">
        <f t="shared" si="34"/>
        <v>1</v>
      </c>
      <c r="M296" s="22">
        <f t="shared" si="35"/>
        <v>17.09</v>
      </c>
      <c r="N296" s="16">
        <f t="shared" si="36"/>
        <v>-1</v>
      </c>
    </row>
    <row r="297" spans="1:14" x14ac:dyDescent="0.25">
      <c r="A297" t="s">
        <v>259</v>
      </c>
      <c r="B297" t="s">
        <v>260</v>
      </c>
      <c r="C297" s="12">
        <v>0</v>
      </c>
      <c r="D297" s="25">
        <v>0</v>
      </c>
      <c r="E297" s="12">
        <v>0</v>
      </c>
      <c r="F297" s="25">
        <v>0</v>
      </c>
      <c r="G297" s="15"/>
      <c r="H297" s="12">
        <f t="shared" si="32"/>
        <v>0</v>
      </c>
      <c r="I297" s="25">
        <f t="shared" si="33"/>
        <v>0</v>
      </c>
      <c r="J297" s="12">
        <f>VLOOKUP(A297,v_02_2023!A:D,3,FALSE)</f>
        <v>30</v>
      </c>
      <c r="K297" s="25">
        <f>VLOOKUP(A297,v_02_2023!A:D,4,FALSE)</f>
        <v>203.06999999999996</v>
      </c>
      <c r="L297" s="12">
        <f t="shared" si="34"/>
        <v>-30</v>
      </c>
      <c r="M297" s="22">
        <f t="shared" si="35"/>
        <v>-203.06999999999996</v>
      </c>
      <c r="N297" s="16">
        <f t="shared" si="36"/>
        <v>-1</v>
      </c>
    </row>
    <row r="298" spans="1:14" x14ac:dyDescent="0.25">
      <c r="A298" t="s">
        <v>359</v>
      </c>
      <c r="B298" t="s">
        <v>360</v>
      </c>
      <c r="C298" s="12">
        <v>0</v>
      </c>
      <c r="D298" s="25">
        <v>0</v>
      </c>
      <c r="E298" s="12">
        <v>0</v>
      </c>
      <c r="F298" s="25">
        <v>0</v>
      </c>
      <c r="G298" s="15"/>
      <c r="H298" s="12">
        <f t="shared" si="32"/>
        <v>0</v>
      </c>
      <c r="I298" s="25">
        <f t="shared" si="33"/>
        <v>0</v>
      </c>
      <c r="J298" s="12">
        <f>VLOOKUP(A298,v_02_2023!A:D,3,FALSE)</f>
        <v>1</v>
      </c>
      <c r="K298" s="25">
        <f>VLOOKUP(A298,v_02_2023!A:D,4,FALSE)</f>
        <v>18.29</v>
      </c>
      <c r="L298" s="12">
        <f t="shared" si="34"/>
        <v>-1</v>
      </c>
      <c r="M298" s="22">
        <f t="shared" si="35"/>
        <v>-18.29</v>
      </c>
      <c r="N298" s="16">
        <f t="shared" si="36"/>
        <v>-1</v>
      </c>
    </row>
    <row r="299" spans="1:14" x14ac:dyDescent="0.25">
      <c r="A299" t="s">
        <v>465</v>
      </c>
      <c r="B299" t="s">
        <v>466</v>
      </c>
      <c r="C299" s="12">
        <v>0</v>
      </c>
      <c r="D299" s="25">
        <v>0</v>
      </c>
      <c r="E299" s="12">
        <v>0</v>
      </c>
      <c r="F299" s="25">
        <v>0</v>
      </c>
      <c r="G299" s="15"/>
      <c r="H299" s="12">
        <f t="shared" si="32"/>
        <v>0</v>
      </c>
      <c r="I299" s="25">
        <f t="shared" si="33"/>
        <v>0</v>
      </c>
      <c r="J299" s="12">
        <f>VLOOKUP(A299,v_02_2023!A:D,3,FALSE)</f>
        <v>12</v>
      </c>
      <c r="K299" s="25">
        <f>VLOOKUP(A299,v_02_2023!A:D,4,FALSE)</f>
        <v>341.40000000000003</v>
      </c>
      <c r="L299" s="12">
        <f t="shared" si="34"/>
        <v>-12</v>
      </c>
      <c r="M299" s="22">
        <f t="shared" si="35"/>
        <v>-341.40000000000003</v>
      </c>
      <c r="N299" s="16">
        <f t="shared" si="36"/>
        <v>-1</v>
      </c>
    </row>
    <row r="300" spans="1:14" x14ac:dyDescent="0.25">
      <c r="A300" t="s">
        <v>535</v>
      </c>
      <c r="B300" t="s">
        <v>536</v>
      </c>
      <c r="C300" s="12">
        <v>0</v>
      </c>
      <c r="D300" s="25">
        <v>0</v>
      </c>
      <c r="E300" s="12">
        <v>0</v>
      </c>
      <c r="F300" s="25">
        <v>0</v>
      </c>
      <c r="G300" s="15"/>
      <c r="H300" s="12">
        <f t="shared" si="32"/>
        <v>0</v>
      </c>
      <c r="I300" s="25">
        <f t="shared" si="33"/>
        <v>0</v>
      </c>
      <c r="J300" s="12">
        <f>VLOOKUP(A300,v_02_2023!A:D,3,FALSE)</f>
        <v>1</v>
      </c>
      <c r="K300" s="25">
        <f>VLOOKUP(A300,v_02_2023!A:D,4,FALSE)</f>
        <v>18.489999999999998</v>
      </c>
      <c r="L300" s="12">
        <f t="shared" si="34"/>
        <v>-1</v>
      </c>
      <c r="M300" s="22">
        <f t="shared" si="35"/>
        <v>-18.489999999999998</v>
      </c>
      <c r="N300" s="16">
        <f t="shared" si="36"/>
        <v>-1</v>
      </c>
    </row>
    <row r="301" spans="1:14" x14ac:dyDescent="0.25">
      <c r="A301" t="s">
        <v>239</v>
      </c>
      <c r="B301" t="s">
        <v>240</v>
      </c>
      <c r="C301" s="12">
        <v>0</v>
      </c>
      <c r="D301" s="25">
        <v>0</v>
      </c>
      <c r="E301" s="12">
        <v>0</v>
      </c>
      <c r="F301" s="25">
        <v>0</v>
      </c>
      <c r="G301" s="15"/>
      <c r="H301" s="12">
        <f t="shared" si="32"/>
        <v>0</v>
      </c>
      <c r="I301" s="25">
        <f t="shared" si="33"/>
        <v>0</v>
      </c>
      <c r="J301" s="12">
        <f>VLOOKUP(A301,v_02_2023!A:D,3,FALSE)</f>
        <v>25</v>
      </c>
      <c r="K301" s="25">
        <f>VLOOKUP(A301,v_02_2023!A:D,4,FALSE)</f>
        <v>224.77</v>
      </c>
      <c r="L301" s="12">
        <f t="shared" si="34"/>
        <v>-25</v>
      </c>
      <c r="M301" s="22">
        <f t="shared" si="35"/>
        <v>-224.77</v>
      </c>
      <c r="N301" s="16">
        <f t="shared" si="36"/>
        <v>-1</v>
      </c>
    </row>
    <row r="302" spans="1:14" x14ac:dyDescent="0.25">
      <c r="A302" t="s">
        <v>269</v>
      </c>
      <c r="B302" t="s">
        <v>270</v>
      </c>
      <c r="C302" s="12">
        <v>0</v>
      </c>
      <c r="D302" s="25">
        <v>0</v>
      </c>
      <c r="E302" s="12">
        <v>0</v>
      </c>
      <c r="F302" s="25">
        <v>0</v>
      </c>
      <c r="G302" s="15"/>
      <c r="H302" s="12">
        <f t="shared" si="32"/>
        <v>0</v>
      </c>
      <c r="I302" s="25">
        <f t="shared" si="33"/>
        <v>0</v>
      </c>
      <c r="J302" s="12">
        <f>VLOOKUP(A302,v_02_2023!A:D,3,FALSE)</f>
        <v>89</v>
      </c>
      <c r="K302" s="25">
        <f>VLOOKUP(A302,v_02_2023!A:D,4,FALSE)</f>
        <v>748.81000000000006</v>
      </c>
      <c r="L302" s="12">
        <f t="shared" si="34"/>
        <v>-89</v>
      </c>
      <c r="M302" s="22">
        <f t="shared" si="35"/>
        <v>-748.81000000000006</v>
      </c>
      <c r="N302" s="16">
        <f t="shared" si="36"/>
        <v>-1</v>
      </c>
    </row>
    <row r="303" spans="1:14" x14ac:dyDescent="0.25">
      <c r="A303" t="s">
        <v>571</v>
      </c>
      <c r="B303" t="s">
        <v>572</v>
      </c>
      <c r="C303" s="12">
        <v>0</v>
      </c>
      <c r="D303" s="25">
        <v>0</v>
      </c>
      <c r="E303" s="12">
        <v>0</v>
      </c>
      <c r="F303" s="25">
        <v>0</v>
      </c>
      <c r="G303" s="15"/>
      <c r="H303" s="12">
        <f t="shared" si="32"/>
        <v>0</v>
      </c>
      <c r="I303" s="25">
        <f t="shared" si="33"/>
        <v>0</v>
      </c>
      <c r="J303" s="12">
        <f>VLOOKUP(A303,v_02_2023!A:D,3,FALSE)</f>
        <v>0</v>
      </c>
      <c r="K303" s="25">
        <f>VLOOKUP(A303,v_02_2023!A:D,4,FALSE)</f>
        <v>0</v>
      </c>
      <c r="L303" s="12">
        <f t="shared" si="34"/>
        <v>0</v>
      </c>
      <c r="M303" s="22">
        <f t="shared" si="35"/>
        <v>0</v>
      </c>
      <c r="N303" s="16"/>
    </row>
    <row r="304" spans="1:14" x14ac:dyDescent="0.25">
      <c r="A304" t="s">
        <v>587</v>
      </c>
      <c r="B304" t="s">
        <v>588</v>
      </c>
      <c r="C304" s="12">
        <v>0</v>
      </c>
      <c r="D304" s="25">
        <v>0</v>
      </c>
      <c r="E304" s="12">
        <v>0</v>
      </c>
      <c r="F304" s="25">
        <v>0</v>
      </c>
      <c r="G304" s="15"/>
      <c r="H304" s="12">
        <f t="shared" si="32"/>
        <v>0</v>
      </c>
      <c r="I304" s="25">
        <f t="shared" si="33"/>
        <v>0</v>
      </c>
      <c r="J304" s="12">
        <f>VLOOKUP(A304,v_02_2023!A:D,3,FALSE)</f>
        <v>-1</v>
      </c>
      <c r="K304" s="25">
        <f>VLOOKUP(A304,v_02_2023!A:D,4,FALSE)</f>
        <v>-10.84</v>
      </c>
      <c r="L304" s="12">
        <f t="shared" si="34"/>
        <v>1</v>
      </c>
      <c r="M304" s="22">
        <f t="shared" si="35"/>
        <v>10.84</v>
      </c>
      <c r="N304" s="16">
        <f t="shared" si="36"/>
        <v>-1</v>
      </c>
    </row>
    <row r="305" spans="1:14" x14ac:dyDescent="0.25">
      <c r="A305" t="s">
        <v>529</v>
      </c>
      <c r="B305" t="s">
        <v>530</v>
      </c>
      <c r="C305" s="12">
        <v>0</v>
      </c>
      <c r="D305" s="25">
        <v>0</v>
      </c>
      <c r="E305" s="12">
        <v>0</v>
      </c>
      <c r="F305" s="25">
        <v>0</v>
      </c>
      <c r="G305" s="15"/>
      <c r="H305" s="12">
        <f t="shared" si="32"/>
        <v>0</v>
      </c>
      <c r="I305" s="25">
        <f t="shared" si="33"/>
        <v>0</v>
      </c>
      <c r="J305" s="12">
        <f>VLOOKUP(A305,v_02_2023!A:D,3,FALSE)</f>
        <v>1</v>
      </c>
      <c r="K305" s="25">
        <f>VLOOKUP(A305,v_02_2023!A:D,4,FALSE)</f>
        <v>22.42</v>
      </c>
      <c r="L305" s="12">
        <f t="shared" si="34"/>
        <v>-1</v>
      </c>
      <c r="M305" s="22">
        <f t="shared" si="35"/>
        <v>-22.42</v>
      </c>
      <c r="N305" s="16">
        <f t="shared" si="36"/>
        <v>-1</v>
      </c>
    </row>
    <row r="306" spans="1:14" x14ac:dyDescent="0.25">
      <c r="A306" t="s">
        <v>347</v>
      </c>
      <c r="B306" t="s">
        <v>348</v>
      </c>
      <c r="C306" s="12">
        <v>0</v>
      </c>
      <c r="D306" s="25">
        <v>0</v>
      </c>
      <c r="E306" s="12">
        <v>0</v>
      </c>
      <c r="F306" s="25">
        <v>0</v>
      </c>
      <c r="G306" s="15"/>
      <c r="H306" s="12">
        <f t="shared" si="32"/>
        <v>0</v>
      </c>
      <c r="I306" s="25">
        <f t="shared" si="33"/>
        <v>0</v>
      </c>
      <c r="J306" s="12">
        <f>VLOOKUP(A306,v_02_2023!A:D,3,FALSE)</f>
        <v>1</v>
      </c>
      <c r="K306" s="25">
        <f>VLOOKUP(A306,v_02_2023!A:D,4,FALSE)</f>
        <v>26.89</v>
      </c>
      <c r="L306" s="12">
        <f t="shared" si="34"/>
        <v>-1</v>
      </c>
      <c r="M306" s="22">
        <f t="shared" si="35"/>
        <v>-26.89</v>
      </c>
      <c r="N306" s="16">
        <f t="shared" si="36"/>
        <v>-1</v>
      </c>
    </row>
    <row r="307" spans="1:14" x14ac:dyDescent="0.25">
      <c r="A307" t="s">
        <v>383</v>
      </c>
      <c r="B307" t="s">
        <v>384</v>
      </c>
      <c r="C307" s="12">
        <v>0</v>
      </c>
      <c r="D307" s="25">
        <v>0</v>
      </c>
      <c r="E307" s="12">
        <v>0</v>
      </c>
      <c r="F307" s="25">
        <v>0</v>
      </c>
      <c r="G307" s="15"/>
      <c r="H307" s="12">
        <f t="shared" si="32"/>
        <v>0</v>
      </c>
      <c r="I307" s="25">
        <f t="shared" si="33"/>
        <v>0</v>
      </c>
      <c r="J307" s="12">
        <f>VLOOKUP(A307,v_02_2023!A:D,3,FALSE)</f>
        <v>0</v>
      </c>
      <c r="K307" s="25">
        <f>VLOOKUP(A307,v_02_2023!A:D,4,FALSE)</f>
        <v>0</v>
      </c>
      <c r="L307" s="12">
        <f t="shared" si="34"/>
        <v>0</v>
      </c>
      <c r="M307" s="22">
        <f t="shared" si="35"/>
        <v>0</v>
      </c>
      <c r="N307" s="16"/>
    </row>
    <row r="308" spans="1:14" x14ac:dyDescent="0.25">
      <c r="A308" t="s">
        <v>371</v>
      </c>
      <c r="B308" t="s">
        <v>372</v>
      </c>
      <c r="C308" s="12">
        <v>0</v>
      </c>
      <c r="D308" s="25">
        <v>0</v>
      </c>
      <c r="E308" s="12">
        <v>0</v>
      </c>
      <c r="F308" s="25">
        <v>0</v>
      </c>
      <c r="G308" s="15"/>
      <c r="H308" s="12">
        <f t="shared" si="32"/>
        <v>0</v>
      </c>
      <c r="I308" s="25">
        <f t="shared" si="33"/>
        <v>0</v>
      </c>
      <c r="J308" s="12">
        <f>VLOOKUP(A308,v_02_2023!A:D,3,FALSE)</f>
        <v>1</v>
      </c>
      <c r="K308" s="25">
        <f>VLOOKUP(A308,v_02_2023!A:D,4,FALSE)</f>
        <v>6.68</v>
      </c>
      <c r="L308" s="12">
        <f t="shared" si="34"/>
        <v>-1</v>
      </c>
      <c r="M308" s="22">
        <f t="shared" si="35"/>
        <v>-6.68</v>
      </c>
      <c r="N308" s="16">
        <f t="shared" si="36"/>
        <v>-1</v>
      </c>
    </row>
    <row r="309" spans="1:14" x14ac:dyDescent="0.25">
      <c r="A309" t="s">
        <v>399</v>
      </c>
      <c r="B309" t="s">
        <v>400</v>
      </c>
      <c r="C309" s="12">
        <v>0</v>
      </c>
      <c r="D309" s="25">
        <v>0</v>
      </c>
      <c r="E309" s="12">
        <v>0</v>
      </c>
      <c r="F309" s="25">
        <v>0</v>
      </c>
      <c r="G309" s="15"/>
      <c r="H309" s="12">
        <f t="shared" si="32"/>
        <v>0</v>
      </c>
      <c r="I309" s="25">
        <f t="shared" si="33"/>
        <v>0</v>
      </c>
      <c r="J309" s="12">
        <f>VLOOKUP(A309,v_02_2023!A:D,3,FALSE)</f>
        <v>0</v>
      </c>
      <c r="K309" s="25">
        <f>VLOOKUP(A309,v_02_2023!A:D,4,FALSE)</f>
        <v>0</v>
      </c>
      <c r="L309" s="12">
        <f t="shared" si="34"/>
        <v>0</v>
      </c>
      <c r="M309" s="22">
        <f t="shared" si="35"/>
        <v>0</v>
      </c>
      <c r="N309" s="16"/>
    </row>
    <row r="310" spans="1:14" x14ac:dyDescent="0.25">
      <c r="A310" t="s">
        <v>279</v>
      </c>
      <c r="B310" t="s">
        <v>280</v>
      </c>
      <c r="C310" s="12">
        <v>0</v>
      </c>
      <c r="D310" s="25">
        <v>0</v>
      </c>
      <c r="E310" s="12">
        <v>0</v>
      </c>
      <c r="F310" s="25">
        <v>0</v>
      </c>
      <c r="G310" s="15"/>
      <c r="H310" s="12">
        <f t="shared" si="32"/>
        <v>0</v>
      </c>
      <c r="I310" s="25">
        <f t="shared" si="33"/>
        <v>0</v>
      </c>
      <c r="J310" s="12">
        <f>VLOOKUP(A310,v_02_2023!A:D,3,FALSE)</f>
        <v>14</v>
      </c>
      <c r="K310" s="25">
        <f>VLOOKUP(A310,v_02_2023!A:D,4,FALSE)</f>
        <v>71.680000000000007</v>
      </c>
      <c r="L310" s="12">
        <f t="shared" si="34"/>
        <v>-14</v>
      </c>
      <c r="M310" s="22">
        <f t="shared" si="35"/>
        <v>-71.680000000000007</v>
      </c>
      <c r="N310" s="16">
        <f t="shared" si="36"/>
        <v>-1</v>
      </c>
    </row>
    <row r="311" spans="1:14" x14ac:dyDescent="0.25">
      <c r="A311" t="s">
        <v>393</v>
      </c>
      <c r="B311" t="s">
        <v>394</v>
      </c>
      <c r="C311" s="12">
        <v>0</v>
      </c>
      <c r="D311" s="25">
        <v>0</v>
      </c>
      <c r="E311" s="12">
        <v>0</v>
      </c>
      <c r="F311" s="25">
        <v>0</v>
      </c>
      <c r="G311" s="15"/>
      <c r="H311" s="12">
        <f t="shared" si="32"/>
        <v>0</v>
      </c>
      <c r="I311" s="25">
        <f t="shared" si="33"/>
        <v>0</v>
      </c>
      <c r="J311" s="12">
        <f>VLOOKUP(A311,v_02_2023!A:D,3,FALSE)</f>
        <v>0</v>
      </c>
      <c r="K311" s="25">
        <f>VLOOKUP(A311,v_02_2023!A:D,4,FALSE)</f>
        <v>0</v>
      </c>
      <c r="L311" s="12">
        <f t="shared" si="34"/>
        <v>0</v>
      </c>
      <c r="M311" s="22">
        <f t="shared" si="35"/>
        <v>0</v>
      </c>
      <c r="N311" s="16"/>
    </row>
    <row r="312" spans="1:14" x14ac:dyDescent="0.25">
      <c r="A312" t="s">
        <v>413</v>
      </c>
      <c r="B312" t="s">
        <v>414</v>
      </c>
      <c r="C312" s="12">
        <v>0</v>
      </c>
      <c r="D312" s="25">
        <v>0</v>
      </c>
      <c r="E312" s="12">
        <v>0</v>
      </c>
      <c r="F312" s="25">
        <v>0</v>
      </c>
      <c r="G312" s="15"/>
      <c r="H312" s="12">
        <f t="shared" si="32"/>
        <v>0</v>
      </c>
      <c r="I312" s="25">
        <f t="shared" si="33"/>
        <v>0</v>
      </c>
      <c r="J312" s="12">
        <f>VLOOKUP(A312,v_02_2023!A:D,3,FALSE)</f>
        <v>-3</v>
      </c>
      <c r="K312" s="25">
        <f>VLOOKUP(A312,v_02_2023!A:D,4,FALSE)</f>
        <v>-24.33</v>
      </c>
      <c r="L312" s="12">
        <f t="shared" si="34"/>
        <v>3</v>
      </c>
      <c r="M312" s="22">
        <f t="shared" si="35"/>
        <v>24.33</v>
      </c>
      <c r="N312" s="16">
        <f t="shared" si="36"/>
        <v>-1</v>
      </c>
    </row>
    <row r="313" spans="1:14" x14ac:dyDescent="0.25">
      <c r="A313" t="s">
        <v>557</v>
      </c>
      <c r="B313" t="s">
        <v>558</v>
      </c>
      <c r="C313" s="12">
        <v>0</v>
      </c>
      <c r="D313" s="25">
        <v>0</v>
      </c>
      <c r="E313" s="12">
        <v>0</v>
      </c>
      <c r="F313" s="25">
        <v>0</v>
      </c>
      <c r="G313" s="15"/>
      <c r="H313" s="12">
        <f t="shared" si="32"/>
        <v>0</v>
      </c>
      <c r="I313" s="25">
        <f t="shared" si="33"/>
        <v>0</v>
      </c>
      <c r="J313" s="12">
        <f>VLOOKUP(A313,v_02_2023!A:D,3,FALSE)</f>
        <v>0</v>
      </c>
      <c r="K313" s="25">
        <f>VLOOKUP(A313,v_02_2023!A:D,4,FALSE)</f>
        <v>0</v>
      </c>
      <c r="L313" s="12">
        <f t="shared" si="34"/>
        <v>0</v>
      </c>
      <c r="M313" s="22">
        <f t="shared" si="35"/>
        <v>0</v>
      </c>
      <c r="N313" s="16"/>
    </row>
    <row r="314" spans="1:14" x14ac:dyDescent="0.25">
      <c r="A314" t="s">
        <v>509</v>
      </c>
      <c r="B314" t="s">
        <v>510</v>
      </c>
      <c r="C314" s="12">
        <v>0</v>
      </c>
      <c r="D314" s="25">
        <v>0</v>
      </c>
      <c r="E314" s="12">
        <v>0</v>
      </c>
      <c r="F314" s="25">
        <v>0</v>
      </c>
      <c r="G314" s="15"/>
      <c r="H314" s="12">
        <f t="shared" si="32"/>
        <v>0</v>
      </c>
      <c r="I314" s="25">
        <f t="shared" si="33"/>
        <v>0</v>
      </c>
      <c r="J314" s="12">
        <f>VLOOKUP(A314,v_02_2023!A:D,3,FALSE)</f>
        <v>1</v>
      </c>
      <c r="K314" s="25">
        <f>VLOOKUP(A314,v_02_2023!A:D,4,FALSE)</f>
        <v>36.46</v>
      </c>
      <c r="L314" s="12">
        <f t="shared" si="34"/>
        <v>-1</v>
      </c>
      <c r="M314" s="22">
        <f t="shared" si="35"/>
        <v>-36.46</v>
      </c>
      <c r="N314" s="16">
        <f t="shared" si="36"/>
        <v>-1</v>
      </c>
    </row>
    <row r="315" spans="1:14" x14ac:dyDescent="0.25">
      <c r="A315" t="s">
        <v>401</v>
      </c>
      <c r="B315" t="s">
        <v>402</v>
      </c>
      <c r="C315" s="12">
        <v>0</v>
      </c>
      <c r="D315" s="25">
        <v>0</v>
      </c>
      <c r="E315" s="12">
        <v>0</v>
      </c>
      <c r="F315" s="25">
        <v>0</v>
      </c>
      <c r="G315" s="15"/>
      <c r="H315" s="12">
        <f t="shared" si="32"/>
        <v>0</v>
      </c>
      <c r="I315" s="25">
        <f t="shared" si="33"/>
        <v>0</v>
      </c>
      <c r="J315" s="12">
        <f>VLOOKUP(A315,v_02_2023!A:D,3,FALSE)</f>
        <v>0</v>
      </c>
      <c r="K315" s="25">
        <f>VLOOKUP(A315,v_02_2023!A:D,4,FALSE)</f>
        <v>0</v>
      </c>
      <c r="L315" s="12">
        <f t="shared" si="34"/>
        <v>0</v>
      </c>
      <c r="M315" s="22">
        <f t="shared" si="35"/>
        <v>0</v>
      </c>
      <c r="N315" s="16"/>
    </row>
    <row r="316" spans="1:14" x14ac:dyDescent="0.25">
      <c r="A316" t="s">
        <v>381</v>
      </c>
      <c r="B316" t="s">
        <v>382</v>
      </c>
      <c r="C316" s="12">
        <v>0</v>
      </c>
      <c r="D316" s="25">
        <v>0</v>
      </c>
      <c r="E316" s="12">
        <v>0</v>
      </c>
      <c r="F316" s="25">
        <v>0</v>
      </c>
      <c r="G316" s="15"/>
      <c r="H316" s="12">
        <f t="shared" si="32"/>
        <v>0</v>
      </c>
      <c r="I316" s="25">
        <f t="shared" si="33"/>
        <v>0</v>
      </c>
      <c r="J316" s="12">
        <f>VLOOKUP(A316,v_02_2023!A:D,3,FALSE)</f>
        <v>0</v>
      </c>
      <c r="K316" s="25">
        <f>VLOOKUP(A316,v_02_2023!A:D,4,FALSE)</f>
        <v>0</v>
      </c>
      <c r="L316" s="12">
        <f t="shared" si="34"/>
        <v>0</v>
      </c>
      <c r="M316" s="22">
        <f t="shared" si="35"/>
        <v>0</v>
      </c>
      <c r="N316" s="16"/>
    </row>
    <row r="317" spans="1:14" x14ac:dyDescent="0.25">
      <c r="A317" t="s">
        <v>491</v>
      </c>
      <c r="B317" t="s">
        <v>492</v>
      </c>
      <c r="C317" s="12">
        <v>0</v>
      </c>
      <c r="D317" s="25">
        <v>0</v>
      </c>
      <c r="E317" s="12">
        <v>0</v>
      </c>
      <c r="F317" s="25">
        <v>0</v>
      </c>
      <c r="G317" s="15"/>
      <c r="H317" s="12">
        <f t="shared" si="32"/>
        <v>0</v>
      </c>
      <c r="I317" s="25">
        <f t="shared" si="33"/>
        <v>0</v>
      </c>
      <c r="J317" s="12">
        <f>VLOOKUP(A317,v_02_2023!A:D,3,FALSE)</f>
        <v>2</v>
      </c>
      <c r="K317" s="25">
        <f>VLOOKUP(A317,v_02_2023!A:D,4,FALSE)</f>
        <v>139.11000000000001</v>
      </c>
      <c r="L317" s="12">
        <f t="shared" si="34"/>
        <v>-2</v>
      </c>
      <c r="M317" s="22">
        <f t="shared" si="35"/>
        <v>-139.11000000000001</v>
      </c>
      <c r="N317" s="16">
        <f t="shared" si="36"/>
        <v>-1</v>
      </c>
    </row>
    <row r="318" spans="1:14" x14ac:dyDescent="0.25">
      <c r="A318" t="s">
        <v>511</v>
      </c>
      <c r="B318" t="s">
        <v>512</v>
      </c>
      <c r="C318" s="12">
        <v>0</v>
      </c>
      <c r="D318" s="25">
        <v>0</v>
      </c>
      <c r="E318" s="12">
        <v>0</v>
      </c>
      <c r="F318" s="25">
        <v>0</v>
      </c>
      <c r="G318" s="15"/>
      <c r="H318" s="12">
        <f t="shared" si="32"/>
        <v>0</v>
      </c>
      <c r="I318" s="25">
        <f t="shared" si="33"/>
        <v>0</v>
      </c>
      <c r="J318" s="12">
        <f>VLOOKUP(A318,v_02_2023!A:D,3,FALSE)</f>
        <v>1</v>
      </c>
      <c r="K318" s="25">
        <f>VLOOKUP(A318,v_02_2023!A:D,4,FALSE)</f>
        <v>32.979999999999997</v>
      </c>
      <c r="L318" s="12">
        <f t="shared" si="34"/>
        <v>-1</v>
      </c>
      <c r="M318" s="22">
        <f t="shared" si="35"/>
        <v>-32.979999999999997</v>
      </c>
      <c r="N318" s="16">
        <f t="shared" si="36"/>
        <v>-1</v>
      </c>
    </row>
    <row r="319" spans="1:14" x14ac:dyDescent="0.25">
      <c r="A319" t="s">
        <v>385</v>
      </c>
      <c r="B319" t="s">
        <v>386</v>
      </c>
      <c r="C319" s="12">
        <v>0</v>
      </c>
      <c r="D319" s="25">
        <v>0</v>
      </c>
      <c r="E319" s="12">
        <v>0</v>
      </c>
      <c r="F319" s="25">
        <v>0</v>
      </c>
      <c r="G319" s="15"/>
      <c r="H319" s="12">
        <f t="shared" si="32"/>
        <v>0</v>
      </c>
      <c r="I319" s="25">
        <f t="shared" si="33"/>
        <v>0</v>
      </c>
      <c r="J319" s="12">
        <f>VLOOKUP(A319,v_02_2023!A:D,3,FALSE)</f>
        <v>0</v>
      </c>
      <c r="K319" s="25">
        <f>VLOOKUP(A319,v_02_2023!A:D,4,FALSE)</f>
        <v>0</v>
      </c>
      <c r="L319" s="12">
        <f t="shared" si="34"/>
        <v>0</v>
      </c>
      <c r="M319" s="22">
        <f t="shared" si="35"/>
        <v>0</v>
      </c>
      <c r="N319" s="16"/>
    </row>
    <row r="320" spans="1:14" x14ac:dyDescent="0.25">
      <c r="A320" t="s">
        <v>563</v>
      </c>
      <c r="B320" t="s">
        <v>564</v>
      </c>
      <c r="C320" s="12">
        <v>0</v>
      </c>
      <c r="D320" s="25">
        <v>0</v>
      </c>
      <c r="E320" s="12">
        <v>0</v>
      </c>
      <c r="F320" s="25">
        <v>0</v>
      </c>
      <c r="G320" s="15"/>
      <c r="H320" s="12">
        <f t="shared" si="32"/>
        <v>0</v>
      </c>
      <c r="I320" s="25">
        <f t="shared" si="33"/>
        <v>0</v>
      </c>
      <c r="J320" s="12">
        <f>VLOOKUP(A320,v_02_2023!A:D,3,FALSE)</f>
        <v>0</v>
      </c>
      <c r="K320" s="25">
        <f>VLOOKUP(A320,v_02_2023!A:D,4,FALSE)</f>
        <v>0</v>
      </c>
      <c r="L320" s="12">
        <f t="shared" si="34"/>
        <v>0</v>
      </c>
      <c r="M320" s="22">
        <f t="shared" si="35"/>
        <v>0</v>
      </c>
      <c r="N320" s="16"/>
    </row>
    <row r="321" spans="1:14" x14ac:dyDescent="0.25">
      <c r="A321" t="s">
        <v>379</v>
      </c>
      <c r="B321" t="s">
        <v>380</v>
      </c>
      <c r="C321" s="12">
        <v>0</v>
      </c>
      <c r="D321" s="25">
        <v>0</v>
      </c>
      <c r="E321" s="12">
        <v>0</v>
      </c>
      <c r="F321" s="25">
        <v>0</v>
      </c>
      <c r="G321" s="15"/>
      <c r="H321" s="12">
        <f t="shared" si="32"/>
        <v>0</v>
      </c>
      <c r="I321" s="25">
        <f t="shared" si="33"/>
        <v>0</v>
      </c>
      <c r="J321" s="12">
        <f>VLOOKUP(A321,v_02_2023!A:D,3,FALSE)</f>
        <v>0</v>
      </c>
      <c r="K321" s="25">
        <f>VLOOKUP(A321,v_02_2023!A:D,4,FALSE)</f>
        <v>0</v>
      </c>
      <c r="L321" s="12">
        <f t="shared" si="34"/>
        <v>0</v>
      </c>
      <c r="M321" s="22">
        <f t="shared" si="35"/>
        <v>0</v>
      </c>
      <c r="N321" s="16"/>
    </row>
    <row r="322" spans="1:14" x14ac:dyDescent="0.25">
      <c r="A322" t="s">
        <v>389</v>
      </c>
      <c r="B322" t="s">
        <v>390</v>
      </c>
      <c r="C322" s="12">
        <v>0</v>
      </c>
      <c r="D322" s="25">
        <v>0</v>
      </c>
      <c r="E322" s="12">
        <v>0</v>
      </c>
      <c r="F322" s="25">
        <v>0</v>
      </c>
      <c r="G322" s="15"/>
      <c r="H322" s="12">
        <f t="shared" si="32"/>
        <v>0</v>
      </c>
      <c r="I322" s="25">
        <f t="shared" si="33"/>
        <v>0</v>
      </c>
      <c r="J322" s="12">
        <f>VLOOKUP(A322,v_02_2023!A:D,3,FALSE)</f>
        <v>0</v>
      </c>
      <c r="K322" s="25">
        <f>VLOOKUP(A322,v_02_2023!A:D,4,FALSE)</f>
        <v>0</v>
      </c>
      <c r="L322" s="12">
        <f t="shared" si="34"/>
        <v>0</v>
      </c>
      <c r="M322" s="22">
        <f t="shared" si="35"/>
        <v>0</v>
      </c>
      <c r="N322" s="16"/>
    </row>
    <row r="323" spans="1:14" x14ac:dyDescent="0.25">
      <c r="A323" t="s">
        <v>577</v>
      </c>
      <c r="B323" t="s">
        <v>578</v>
      </c>
      <c r="C323" s="12">
        <v>0</v>
      </c>
      <c r="D323" s="25">
        <v>0</v>
      </c>
      <c r="E323" s="12">
        <v>0</v>
      </c>
      <c r="F323" s="25">
        <v>0</v>
      </c>
      <c r="G323" s="15"/>
      <c r="H323" s="12">
        <f t="shared" si="32"/>
        <v>0</v>
      </c>
      <c r="I323" s="25">
        <f t="shared" si="33"/>
        <v>0</v>
      </c>
      <c r="J323" s="12">
        <f>VLOOKUP(A323,v_02_2023!A:D,3,FALSE)</f>
        <v>0</v>
      </c>
      <c r="K323" s="25">
        <f>VLOOKUP(A323,v_02_2023!A:D,4,FALSE)</f>
        <v>0</v>
      </c>
      <c r="L323" s="12">
        <f t="shared" si="34"/>
        <v>0</v>
      </c>
      <c r="M323" s="22">
        <f t="shared" si="35"/>
        <v>0</v>
      </c>
      <c r="N323" s="16"/>
    </row>
    <row r="324" spans="1:14" x14ac:dyDescent="0.25">
      <c r="A324" t="s">
        <v>291</v>
      </c>
      <c r="B324" t="s">
        <v>292</v>
      </c>
      <c r="C324" s="12">
        <v>0</v>
      </c>
      <c r="D324" s="25">
        <v>0</v>
      </c>
      <c r="E324" s="12">
        <v>0</v>
      </c>
      <c r="F324" s="25">
        <v>0</v>
      </c>
      <c r="G324" s="15"/>
      <c r="H324" s="12">
        <f t="shared" si="32"/>
        <v>0</v>
      </c>
      <c r="I324" s="25">
        <f t="shared" si="33"/>
        <v>0</v>
      </c>
      <c r="J324" s="12">
        <f>VLOOKUP(A324,v_02_2023!A:D,3,FALSE)</f>
        <v>5</v>
      </c>
      <c r="K324" s="25">
        <f>VLOOKUP(A324,v_02_2023!A:D,4,FALSE)</f>
        <v>127.44</v>
      </c>
      <c r="L324" s="12">
        <f t="shared" si="34"/>
        <v>-5</v>
      </c>
      <c r="M324" s="22">
        <f t="shared" si="35"/>
        <v>-127.44</v>
      </c>
      <c r="N324" s="16">
        <f t="shared" si="36"/>
        <v>-1</v>
      </c>
    </row>
    <row r="325" spans="1:14" x14ac:dyDescent="0.25">
      <c r="A325" t="s">
        <v>581</v>
      </c>
      <c r="B325" t="s">
        <v>582</v>
      </c>
      <c r="C325" s="12">
        <v>0</v>
      </c>
      <c r="D325" s="25">
        <v>0</v>
      </c>
      <c r="E325" s="12">
        <v>0</v>
      </c>
      <c r="F325" s="25">
        <v>0</v>
      </c>
      <c r="G325" s="15"/>
      <c r="H325" s="12">
        <f t="shared" si="32"/>
        <v>0</v>
      </c>
      <c r="I325" s="25">
        <f t="shared" si="33"/>
        <v>0</v>
      </c>
      <c r="J325" s="12">
        <f>VLOOKUP(A325,v_02_2023!A:D,3,FALSE)</f>
        <v>-1</v>
      </c>
      <c r="K325" s="25">
        <f>VLOOKUP(A325,v_02_2023!A:D,4,FALSE)</f>
        <v>-8.25</v>
      </c>
      <c r="L325" s="12">
        <f t="shared" si="34"/>
        <v>1</v>
      </c>
      <c r="M325" s="22">
        <f t="shared" si="35"/>
        <v>8.25</v>
      </c>
      <c r="N325" s="16">
        <f t="shared" si="36"/>
        <v>-1</v>
      </c>
    </row>
    <row r="326" spans="1:14" x14ac:dyDescent="0.25">
      <c r="A326" t="s">
        <v>361</v>
      </c>
      <c r="B326" t="s">
        <v>362</v>
      </c>
      <c r="C326" s="12">
        <v>0</v>
      </c>
      <c r="D326" s="25">
        <v>0</v>
      </c>
      <c r="E326" s="12">
        <v>0</v>
      </c>
      <c r="F326" s="25">
        <v>0</v>
      </c>
      <c r="G326" s="15"/>
      <c r="H326" s="12">
        <f t="shared" si="32"/>
        <v>0</v>
      </c>
      <c r="I326" s="25">
        <f t="shared" si="33"/>
        <v>0</v>
      </c>
      <c r="J326" s="12">
        <f>VLOOKUP(A326,v_02_2023!A:D,3,FALSE)</f>
        <v>1</v>
      </c>
      <c r="K326" s="25">
        <f>VLOOKUP(A326,v_02_2023!A:D,4,FALSE)</f>
        <v>16.23</v>
      </c>
      <c r="L326" s="12">
        <f t="shared" si="34"/>
        <v>-1</v>
      </c>
      <c r="M326" s="22">
        <f t="shared" si="35"/>
        <v>-16.23</v>
      </c>
      <c r="N326" s="16">
        <f t="shared" si="36"/>
        <v>-1</v>
      </c>
    </row>
    <row r="327" spans="1:14" x14ac:dyDescent="0.25">
      <c r="A327" t="s">
        <v>411</v>
      </c>
      <c r="B327" t="s">
        <v>412</v>
      </c>
      <c r="C327" s="12">
        <v>0</v>
      </c>
      <c r="D327" s="25">
        <v>0</v>
      </c>
      <c r="E327" s="12">
        <v>0</v>
      </c>
      <c r="F327" s="25">
        <v>0</v>
      </c>
      <c r="G327" s="15"/>
      <c r="H327" s="12">
        <f t="shared" si="32"/>
        <v>0</v>
      </c>
      <c r="I327" s="25">
        <f t="shared" si="33"/>
        <v>0</v>
      </c>
      <c r="J327" s="12">
        <f>VLOOKUP(A327,v_02_2023!A:D,3,FALSE)</f>
        <v>-2</v>
      </c>
      <c r="K327" s="25">
        <f>VLOOKUP(A327,v_02_2023!A:D,4,FALSE)</f>
        <v>-21.14</v>
      </c>
      <c r="L327" s="12">
        <f t="shared" si="34"/>
        <v>2</v>
      </c>
      <c r="M327" s="22">
        <f t="shared" si="35"/>
        <v>21.14</v>
      </c>
      <c r="N327" s="16">
        <f t="shared" si="36"/>
        <v>-1</v>
      </c>
    </row>
    <row r="328" spans="1:14" x14ac:dyDescent="0.25">
      <c r="A328" t="s">
        <v>319</v>
      </c>
      <c r="B328" t="s">
        <v>320</v>
      </c>
      <c r="C328" s="12">
        <v>0</v>
      </c>
      <c r="D328" s="25">
        <v>0</v>
      </c>
      <c r="E328" s="12">
        <v>0</v>
      </c>
      <c r="F328" s="25">
        <v>0</v>
      </c>
      <c r="G328" s="15"/>
      <c r="H328" s="12">
        <f t="shared" si="32"/>
        <v>0</v>
      </c>
      <c r="I328" s="25">
        <f t="shared" si="33"/>
        <v>0</v>
      </c>
      <c r="J328" s="12">
        <f>VLOOKUP(A328,v_02_2023!A:D,3,FALSE)</f>
        <v>4</v>
      </c>
      <c r="K328" s="25">
        <f>VLOOKUP(A328,v_02_2023!A:D,4,FALSE)</f>
        <v>43.88</v>
      </c>
      <c r="L328" s="12">
        <f t="shared" si="34"/>
        <v>-4</v>
      </c>
      <c r="M328" s="22">
        <f t="shared" si="35"/>
        <v>-43.88</v>
      </c>
      <c r="N328" s="16">
        <f t="shared" si="36"/>
        <v>-1</v>
      </c>
    </row>
    <row r="329" spans="1:14" x14ac:dyDescent="0.25">
      <c r="A329" t="s">
        <v>579</v>
      </c>
      <c r="B329" t="s">
        <v>580</v>
      </c>
      <c r="C329" s="12">
        <v>0</v>
      </c>
      <c r="D329" s="25">
        <v>0</v>
      </c>
      <c r="E329" s="12">
        <v>0</v>
      </c>
      <c r="F329" s="25">
        <v>0</v>
      </c>
      <c r="G329" s="15"/>
      <c r="H329" s="12">
        <f t="shared" si="32"/>
        <v>0</v>
      </c>
      <c r="I329" s="25">
        <f t="shared" si="33"/>
        <v>0</v>
      </c>
      <c r="J329" s="12">
        <f>VLOOKUP(A329,v_02_2023!A:D,3,FALSE)</f>
        <v>-1</v>
      </c>
      <c r="K329" s="25">
        <f>VLOOKUP(A329,v_02_2023!A:D,4,FALSE)</f>
        <v>-24.61</v>
      </c>
      <c r="L329" s="12">
        <f t="shared" si="34"/>
        <v>1</v>
      </c>
      <c r="M329" s="22">
        <f t="shared" si="35"/>
        <v>24.61</v>
      </c>
      <c r="N329" s="16">
        <f t="shared" si="36"/>
        <v>-1</v>
      </c>
    </row>
    <row r="330" spans="1:14" x14ac:dyDescent="0.25">
      <c r="A330" t="s">
        <v>479</v>
      </c>
      <c r="B330" t="s">
        <v>480</v>
      </c>
      <c r="C330" s="12">
        <v>0</v>
      </c>
      <c r="D330" s="25">
        <v>0</v>
      </c>
      <c r="E330" s="12">
        <v>0</v>
      </c>
      <c r="F330" s="25">
        <v>0</v>
      </c>
      <c r="G330" s="15"/>
      <c r="H330" s="12">
        <f t="shared" si="32"/>
        <v>0</v>
      </c>
      <c r="I330" s="25">
        <f t="shared" si="33"/>
        <v>0</v>
      </c>
      <c r="J330" s="12">
        <f>VLOOKUP(A330,v_02_2023!A:D,3,FALSE)</f>
        <v>2</v>
      </c>
      <c r="K330" s="25">
        <f>VLOOKUP(A330,v_02_2023!A:D,4,FALSE)</f>
        <v>182.25</v>
      </c>
      <c r="L330" s="12">
        <f t="shared" si="34"/>
        <v>-2</v>
      </c>
      <c r="M330" s="22">
        <f t="shared" si="35"/>
        <v>-182.25</v>
      </c>
      <c r="N330" s="16">
        <f t="shared" si="36"/>
        <v>-1</v>
      </c>
    </row>
    <row r="331" spans="1:14" x14ac:dyDescent="0.25">
      <c r="A331" t="s">
        <v>395</v>
      </c>
      <c r="B331" t="s">
        <v>396</v>
      </c>
      <c r="C331" s="12">
        <v>0</v>
      </c>
      <c r="D331" s="25">
        <v>0</v>
      </c>
      <c r="E331" s="12">
        <v>0</v>
      </c>
      <c r="F331" s="25">
        <v>0</v>
      </c>
      <c r="G331" s="15"/>
      <c r="H331" s="12">
        <f t="shared" si="32"/>
        <v>0</v>
      </c>
      <c r="I331" s="25">
        <f t="shared" si="33"/>
        <v>0</v>
      </c>
      <c r="J331" s="12">
        <f>VLOOKUP(A331,v_02_2023!A:D,3,FALSE)</f>
        <v>0</v>
      </c>
      <c r="K331" s="25">
        <f>VLOOKUP(A331,v_02_2023!A:D,4,FALSE)</f>
        <v>0</v>
      </c>
      <c r="L331" s="12">
        <f t="shared" si="34"/>
        <v>0</v>
      </c>
      <c r="M331" s="22">
        <f t="shared" si="35"/>
        <v>0</v>
      </c>
      <c r="N331" s="16"/>
    </row>
    <row r="332" spans="1:14" x14ac:dyDescent="0.25">
      <c r="A332" t="s">
        <v>523</v>
      </c>
      <c r="B332" t="s">
        <v>524</v>
      </c>
      <c r="C332" s="12">
        <v>0</v>
      </c>
      <c r="D332" s="25">
        <v>0</v>
      </c>
      <c r="E332" s="12">
        <v>0</v>
      </c>
      <c r="F332" s="25">
        <v>0</v>
      </c>
      <c r="G332" s="15"/>
      <c r="H332" s="12">
        <f t="shared" si="32"/>
        <v>0</v>
      </c>
      <c r="I332" s="25">
        <f t="shared" si="33"/>
        <v>0</v>
      </c>
      <c r="J332" s="12">
        <f>VLOOKUP(A332,v_02_2023!A:D,3,FALSE)</f>
        <v>1</v>
      </c>
      <c r="K332" s="25">
        <f>VLOOKUP(A332,v_02_2023!A:D,4,FALSE)</f>
        <v>25.13</v>
      </c>
      <c r="L332" s="12">
        <f t="shared" si="34"/>
        <v>-1</v>
      </c>
      <c r="M332" s="22">
        <f t="shared" si="35"/>
        <v>-25.13</v>
      </c>
      <c r="N332" s="16">
        <f t="shared" si="36"/>
        <v>-1</v>
      </c>
    </row>
    <row r="333" spans="1:14" x14ac:dyDescent="0.25">
      <c r="A333" t="s">
        <v>589</v>
      </c>
      <c r="B333" t="s">
        <v>590</v>
      </c>
      <c r="C333" s="12">
        <v>0</v>
      </c>
      <c r="D333" s="25">
        <v>0</v>
      </c>
      <c r="E333" s="12">
        <v>0</v>
      </c>
      <c r="F333" s="25">
        <v>0</v>
      </c>
      <c r="G333" s="15"/>
      <c r="H333" s="12">
        <f t="shared" si="32"/>
        <v>0</v>
      </c>
      <c r="I333" s="25">
        <f t="shared" si="33"/>
        <v>0</v>
      </c>
      <c r="J333" s="12">
        <f>VLOOKUP(A333,v_02_2023!A:D,3,FALSE)</f>
        <v>-1</v>
      </c>
      <c r="K333" s="25">
        <f>VLOOKUP(A333,v_02_2023!A:D,4,FALSE)</f>
        <v>-12.06</v>
      </c>
      <c r="L333" s="12">
        <f t="shared" si="34"/>
        <v>1</v>
      </c>
      <c r="M333" s="22">
        <f t="shared" si="35"/>
        <v>12.06</v>
      </c>
      <c r="N333" s="16">
        <f t="shared" si="36"/>
        <v>-1</v>
      </c>
    </row>
    <row r="334" spans="1:14" x14ac:dyDescent="0.25">
      <c r="A334" t="s">
        <v>513</v>
      </c>
      <c r="B334" t="s">
        <v>514</v>
      </c>
      <c r="C334" s="12">
        <v>0</v>
      </c>
      <c r="D334" s="25">
        <v>0</v>
      </c>
      <c r="E334" s="12">
        <v>0</v>
      </c>
      <c r="F334" s="25">
        <v>0</v>
      </c>
      <c r="G334" s="15"/>
      <c r="H334" s="12">
        <f t="shared" si="32"/>
        <v>0</v>
      </c>
      <c r="I334" s="25">
        <f t="shared" si="33"/>
        <v>0</v>
      </c>
      <c r="J334" s="12">
        <f>VLOOKUP(A334,v_02_2023!A:D,3,FALSE)</f>
        <v>4</v>
      </c>
      <c r="K334" s="25">
        <f>VLOOKUP(A334,v_02_2023!A:D,4,FALSE)</f>
        <v>68.81</v>
      </c>
      <c r="L334" s="12">
        <f t="shared" si="34"/>
        <v>-4</v>
      </c>
      <c r="M334" s="22">
        <f t="shared" si="35"/>
        <v>-68.81</v>
      </c>
      <c r="N334" s="16">
        <f t="shared" si="36"/>
        <v>-1</v>
      </c>
    </row>
    <row r="335" spans="1:14" x14ac:dyDescent="0.25">
      <c r="A335" t="s">
        <v>387</v>
      </c>
      <c r="B335" t="s">
        <v>388</v>
      </c>
      <c r="C335" s="12">
        <v>0</v>
      </c>
      <c r="D335" s="25">
        <v>0</v>
      </c>
      <c r="E335" s="12">
        <v>0</v>
      </c>
      <c r="F335" s="25">
        <v>0</v>
      </c>
      <c r="G335" s="15"/>
      <c r="H335" s="12">
        <f t="shared" si="32"/>
        <v>0</v>
      </c>
      <c r="I335" s="25">
        <f t="shared" si="33"/>
        <v>0</v>
      </c>
      <c r="J335" s="12">
        <f>VLOOKUP(A335,v_02_2023!A:D,3,FALSE)</f>
        <v>0</v>
      </c>
      <c r="K335" s="25">
        <f>VLOOKUP(A335,v_02_2023!A:D,4,FALSE)</f>
        <v>0</v>
      </c>
      <c r="L335" s="12">
        <f t="shared" si="34"/>
        <v>0</v>
      </c>
      <c r="M335" s="22">
        <f t="shared" si="35"/>
        <v>0</v>
      </c>
      <c r="N335" s="16"/>
    </row>
    <row r="336" spans="1:14" x14ac:dyDescent="0.25">
      <c r="A336" t="s">
        <v>166</v>
      </c>
      <c r="B336" t="s">
        <v>167</v>
      </c>
      <c r="C336" s="12">
        <v>0</v>
      </c>
      <c r="D336" s="25">
        <v>0</v>
      </c>
      <c r="E336" s="12">
        <v>0</v>
      </c>
      <c r="F336" s="25">
        <v>0</v>
      </c>
      <c r="G336" s="15"/>
      <c r="H336" s="12">
        <f t="shared" si="32"/>
        <v>0</v>
      </c>
      <c r="I336" s="25">
        <f t="shared" si="33"/>
        <v>0</v>
      </c>
      <c r="J336" s="12">
        <f>VLOOKUP(A336,v_02_2023!A:D,3,FALSE)</f>
        <v>76</v>
      </c>
      <c r="K336" s="25">
        <f>VLOOKUP(A336,v_02_2023!A:D,4,FALSE)</f>
        <v>1250.6099999999999</v>
      </c>
      <c r="L336" s="12">
        <f t="shared" si="34"/>
        <v>-76</v>
      </c>
      <c r="M336" s="22">
        <f t="shared" si="35"/>
        <v>-1250.6099999999999</v>
      </c>
      <c r="N336" s="16">
        <f t="shared" si="36"/>
        <v>-1</v>
      </c>
    </row>
    <row r="337" spans="1:14" x14ac:dyDescent="0.25">
      <c r="A337" t="s">
        <v>432</v>
      </c>
      <c r="B337" t="s">
        <v>433</v>
      </c>
      <c r="C337" s="12">
        <v>0</v>
      </c>
      <c r="D337" s="25">
        <v>0</v>
      </c>
      <c r="E337" s="12">
        <v>0</v>
      </c>
      <c r="F337" s="25">
        <v>0</v>
      </c>
      <c r="G337" s="15"/>
      <c r="H337" s="12">
        <f t="shared" si="32"/>
        <v>0</v>
      </c>
      <c r="I337" s="25">
        <f t="shared" si="33"/>
        <v>0</v>
      </c>
      <c r="J337" s="12">
        <f>VLOOKUP(A337,v_02_2023!A:D,3,FALSE)</f>
        <v>137</v>
      </c>
      <c r="K337" s="25">
        <f>VLOOKUP(A337,v_02_2023!A:D,4,FALSE)</f>
        <v>4259.4399999999996</v>
      </c>
      <c r="L337" s="12">
        <f t="shared" si="34"/>
        <v>-137</v>
      </c>
      <c r="M337" s="22">
        <f t="shared" si="35"/>
        <v>-4259.4399999999996</v>
      </c>
      <c r="N337" s="16">
        <f t="shared" si="36"/>
        <v>-1</v>
      </c>
    </row>
    <row r="338" spans="1:14" x14ac:dyDescent="0.25">
      <c r="A338" t="s">
        <v>247</v>
      </c>
      <c r="B338" t="s">
        <v>248</v>
      </c>
      <c r="C338" s="12">
        <v>0</v>
      </c>
      <c r="D338" s="25">
        <v>0</v>
      </c>
      <c r="E338" s="12">
        <v>0</v>
      </c>
      <c r="F338" s="25">
        <v>0</v>
      </c>
      <c r="G338" s="15"/>
      <c r="H338" s="12">
        <f t="shared" si="32"/>
        <v>0</v>
      </c>
      <c r="I338" s="25">
        <f t="shared" si="33"/>
        <v>0</v>
      </c>
      <c r="J338" s="12">
        <f>VLOOKUP(A338,v_02_2023!A:D,3,FALSE)</f>
        <v>9</v>
      </c>
      <c r="K338" s="25">
        <f>VLOOKUP(A338,v_02_2023!A:D,4,FALSE)</f>
        <v>196.97000000000003</v>
      </c>
      <c r="L338" s="12">
        <f t="shared" si="34"/>
        <v>-9</v>
      </c>
      <c r="M338" s="22">
        <f t="shared" si="35"/>
        <v>-196.97000000000003</v>
      </c>
      <c r="N338" s="16">
        <f t="shared" si="36"/>
        <v>-1</v>
      </c>
    </row>
    <row r="339" spans="1:14" x14ac:dyDescent="0.25">
      <c r="A339" t="s">
        <v>547</v>
      </c>
      <c r="B339" t="s">
        <v>548</v>
      </c>
      <c r="C339" s="12">
        <v>0</v>
      </c>
      <c r="D339" s="25">
        <v>0</v>
      </c>
      <c r="E339" s="12">
        <v>0</v>
      </c>
      <c r="F339" s="25">
        <v>0</v>
      </c>
      <c r="G339" s="15"/>
      <c r="H339" s="12">
        <f t="shared" si="32"/>
        <v>0</v>
      </c>
      <c r="I339" s="25">
        <f t="shared" si="33"/>
        <v>0</v>
      </c>
      <c r="J339" s="12">
        <f>VLOOKUP(A339,v_02_2023!A:D,3,FALSE)</f>
        <v>3</v>
      </c>
      <c r="K339" s="25">
        <f>VLOOKUP(A339,v_02_2023!A:D,4,FALSE)</f>
        <v>12.18</v>
      </c>
      <c r="L339" s="12">
        <f t="shared" si="34"/>
        <v>-3</v>
      </c>
      <c r="M339" s="22">
        <f t="shared" si="35"/>
        <v>-12.18</v>
      </c>
      <c r="N339" s="16">
        <f t="shared" si="36"/>
        <v>-1</v>
      </c>
    </row>
    <row r="340" spans="1:14" x14ac:dyDescent="0.25">
      <c r="A340" t="s">
        <v>567</v>
      </c>
      <c r="B340" t="s">
        <v>568</v>
      </c>
      <c r="C340" s="12">
        <v>0</v>
      </c>
      <c r="D340" s="25">
        <v>0</v>
      </c>
      <c r="E340" s="12">
        <v>0</v>
      </c>
      <c r="F340" s="25">
        <v>0</v>
      </c>
      <c r="G340" s="15"/>
      <c r="H340" s="12">
        <f t="shared" si="32"/>
        <v>0</v>
      </c>
      <c r="I340" s="25">
        <f t="shared" si="33"/>
        <v>0</v>
      </c>
      <c r="J340" s="12">
        <f>VLOOKUP(A340,v_02_2023!A:D,3,FALSE)</f>
        <v>0</v>
      </c>
      <c r="K340" s="25">
        <f>VLOOKUP(A340,v_02_2023!A:D,4,FALSE)</f>
        <v>0</v>
      </c>
      <c r="L340" s="12">
        <f t="shared" si="34"/>
        <v>0</v>
      </c>
      <c r="M340" s="22">
        <f t="shared" si="35"/>
        <v>0</v>
      </c>
      <c r="N340" s="16"/>
    </row>
    <row r="341" spans="1:14" x14ac:dyDescent="0.25">
      <c r="A341" t="s">
        <v>487</v>
      </c>
      <c r="B341" t="s">
        <v>488</v>
      </c>
      <c r="C341" s="12">
        <v>0</v>
      </c>
      <c r="D341" s="25">
        <v>0</v>
      </c>
      <c r="E341" s="12">
        <v>0</v>
      </c>
      <c r="F341" s="25">
        <v>0</v>
      </c>
      <c r="G341" s="15"/>
      <c r="H341" s="12">
        <f t="shared" si="32"/>
        <v>0</v>
      </c>
      <c r="I341" s="25">
        <f t="shared" si="33"/>
        <v>0</v>
      </c>
      <c r="J341" s="12">
        <f>VLOOKUP(A341,v_02_2023!A:D,3,FALSE)</f>
        <v>1</v>
      </c>
      <c r="K341" s="25">
        <f>VLOOKUP(A341,v_02_2023!A:D,4,FALSE)</f>
        <v>80.17</v>
      </c>
      <c r="L341" s="12">
        <f t="shared" si="34"/>
        <v>-1</v>
      </c>
      <c r="M341" s="22">
        <f t="shared" si="35"/>
        <v>-80.17</v>
      </c>
      <c r="N341" s="16">
        <f t="shared" si="36"/>
        <v>-1</v>
      </c>
    </row>
    <row r="342" spans="1:14" x14ac:dyDescent="0.25">
      <c r="A342" t="s">
        <v>569</v>
      </c>
      <c r="B342" t="s">
        <v>570</v>
      </c>
      <c r="C342" s="12">
        <v>0</v>
      </c>
      <c r="D342" s="25">
        <v>0</v>
      </c>
      <c r="E342" s="12">
        <v>0</v>
      </c>
      <c r="F342" s="25">
        <v>0</v>
      </c>
      <c r="G342" s="15"/>
      <c r="H342" s="12">
        <f t="shared" si="32"/>
        <v>0</v>
      </c>
      <c r="I342" s="25">
        <f t="shared" si="33"/>
        <v>0</v>
      </c>
      <c r="J342" s="12">
        <f>VLOOKUP(A342,v_02_2023!A:D,3,FALSE)</f>
        <v>0</v>
      </c>
      <c r="K342" s="25">
        <f>VLOOKUP(A342,v_02_2023!A:D,4,FALSE)</f>
        <v>0</v>
      </c>
      <c r="L342" s="12">
        <f t="shared" si="34"/>
        <v>0</v>
      </c>
      <c r="M342" s="22">
        <f t="shared" si="35"/>
        <v>0</v>
      </c>
      <c r="N342" s="16"/>
    </row>
    <row r="343" spans="1:14" x14ac:dyDescent="0.25">
      <c r="A343" t="s">
        <v>471</v>
      </c>
      <c r="B343" t="s">
        <v>472</v>
      </c>
      <c r="C343" s="12">
        <v>0</v>
      </c>
      <c r="D343" s="25">
        <v>0</v>
      </c>
      <c r="E343" s="12">
        <v>0</v>
      </c>
      <c r="F343" s="25">
        <v>0</v>
      </c>
      <c r="G343" s="15"/>
      <c r="H343" s="12">
        <f t="shared" si="32"/>
        <v>0</v>
      </c>
      <c r="I343" s="25">
        <f t="shared" si="33"/>
        <v>0</v>
      </c>
      <c r="J343" s="12">
        <f>VLOOKUP(A343,v_02_2023!A:D,3,FALSE)</f>
        <v>21</v>
      </c>
      <c r="K343" s="25">
        <f>VLOOKUP(A343,v_02_2023!A:D,4,FALSE)</f>
        <v>261.49</v>
      </c>
      <c r="L343" s="12">
        <f t="shared" si="34"/>
        <v>-21</v>
      </c>
      <c r="M343" s="22">
        <f t="shared" si="35"/>
        <v>-261.49</v>
      </c>
      <c r="N343" s="16">
        <f t="shared" si="36"/>
        <v>-1</v>
      </c>
    </row>
    <row r="344" spans="1:14" x14ac:dyDescent="0.25">
      <c r="A344" t="s">
        <v>438</v>
      </c>
      <c r="B344" t="s">
        <v>439</v>
      </c>
      <c r="C344" s="12">
        <v>0</v>
      </c>
      <c r="D344" s="25">
        <v>0</v>
      </c>
      <c r="E344" s="12">
        <f>VLOOKUP(A344,s_02_2024!E:G,2,FALSE)</f>
        <v>160</v>
      </c>
      <c r="F344" s="25">
        <f>VLOOKUP(A344,s_02_2024!E:G,3,FALSE)</f>
        <v>6383.9999999999882</v>
      </c>
      <c r="G344" s="15">
        <f t="shared" ref="G344" si="37">F344/I344</f>
        <v>1</v>
      </c>
      <c r="H344" s="12">
        <f t="shared" si="32"/>
        <v>160</v>
      </c>
      <c r="I344" s="25">
        <f t="shared" si="33"/>
        <v>6383.9999999999882</v>
      </c>
      <c r="J344" s="12">
        <f>VLOOKUP(A344,v_02_2023!A:D,3,FALSE)</f>
        <v>75</v>
      </c>
      <c r="K344" s="25">
        <f>VLOOKUP(A344,v_02_2023!A:D,4,FALSE)</f>
        <v>2186.69</v>
      </c>
      <c r="L344" s="12">
        <f t="shared" si="34"/>
        <v>85</v>
      </c>
      <c r="M344" s="22">
        <f t="shared" si="35"/>
        <v>4197.3099999999886</v>
      </c>
      <c r="N344" s="16">
        <f t="shared" si="36"/>
        <v>1.9194810421230208</v>
      </c>
    </row>
    <row r="345" spans="1:14" x14ac:dyDescent="0.25">
      <c r="A345" t="s">
        <v>403</v>
      </c>
      <c r="B345" t="s">
        <v>404</v>
      </c>
      <c r="C345" s="12">
        <v>0</v>
      </c>
      <c r="D345" s="25">
        <v>0</v>
      </c>
      <c r="E345" s="12">
        <v>0</v>
      </c>
      <c r="F345" s="25">
        <v>0</v>
      </c>
      <c r="G345" s="15"/>
      <c r="H345" s="12">
        <f t="shared" si="32"/>
        <v>0</v>
      </c>
      <c r="I345" s="25">
        <f t="shared" si="33"/>
        <v>0</v>
      </c>
      <c r="J345" s="12">
        <f>VLOOKUP(A345,v_02_2023!A:D,3,FALSE)</f>
        <v>0</v>
      </c>
      <c r="K345" s="25">
        <f>VLOOKUP(A345,v_02_2023!A:D,4,FALSE)</f>
        <v>0</v>
      </c>
      <c r="L345" s="12">
        <f t="shared" si="34"/>
        <v>0</v>
      </c>
      <c r="M345" s="22">
        <f t="shared" si="35"/>
        <v>0</v>
      </c>
      <c r="N345" s="16"/>
    </row>
    <row r="346" spans="1:14" x14ac:dyDescent="0.25">
      <c r="A346" t="s">
        <v>367</v>
      </c>
      <c r="B346" t="s">
        <v>368</v>
      </c>
      <c r="C346" s="12">
        <v>0</v>
      </c>
      <c r="D346" s="25">
        <v>0</v>
      </c>
      <c r="E346" s="12">
        <v>0</v>
      </c>
      <c r="F346" s="25">
        <v>0</v>
      </c>
      <c r="G346" s="15"/>
      <c r="H346" s="12">
        <f t="shared" si="32"/>
        <v>0</v>
      </c>
      <c r="I346" s="25">
        <f t="shared" si="33"/>
        <v>0</v>
      </c>
      <c r="J346" s="12">
        <f>VLOOKUP(A346,v_02_2023!A:D,3,FALSE)</f>
        <v>1</v>
      </c>
      <c r="K346" s="25">
        <f>VLOOKUP(A346,v_02_2023!A:D,4,FALSE)</f>
        <v>8.11</v>
      </c>
      <c r="L346" s="12">
        <f t="shared" si="34"/>
        <v>-1</v>
      </c>
      <c r="M346" s="22">
        <f t="shared" si="35"/>
        <v>-8.11</v>
      </c>
      <c r="N346" s="16">
        <f t="shared" si="36"/>
        <v>-1</v>
      </c>
    </row>
    <row r="347" spans="1:14" x14ac:dyDescent="0.25">
      <c r="A347" t="s">
        <v>565</v>
      </c>
      <c r="B347" t="s">
        <v>566</v>
      </c>
      <c r="C347" s="12">
        <v>0</v>
      </c>
      <c r="D347" s="25">
        <v>0</v>
      </c>
      <c r="E347" s="12">
        <v>0</v>
      </c>
      <c r="F347" s="25">
        <v>0</v>
      </c>
      <c r="G347" s="15"/>
      <c r="H347" s="12">
        <f t="shared" si="32"/>
        <v>0</v>
      </c>
      <c r="I347" s="25">
        <f t="shared" si="33"/>
        <v>0</v>
      </c>
      <c r="J347" s="12">
        <f>VLOOKUP(A347,v_02_2023!A:D,3,FALSE)</f>
        <v>0</v>
      </c>
      <c r="K347" s="25">
        <f>VLOOKUP(A347,v_02_2023!A:D,4,FALSE)</f>
        <v>0</v>
      </c>
      <c r="L347" s="12">
        <f t="shared" si="34"/>
        <v>0</v>
      </c>
      <c r="M347" s="22">
        <f t="shared" si="35"/>
        <v>0</v>
      </c>
      <c r="N347" s="16"/>
    </row>
    <row r="348" spans="1:14" x14ac:dyDescent="0.25">
      <c r="A348" t="s">
        <v>373</v>
      </c>
      <c r="B348" t="s">
        <v>374</v>
      </c>
      <c r="C348" s="12">
        <v>0</v>
      </c>
      <c r="D348" s="25">
        <v>0</v>
      </c>
      <c r="E348" s="12">
        <v>0</v>
      </c>
      <c r="F348" s="25">
        <v>0</v>
      </c>
      <c r="G348" s="15"/>
      <c r="H348" s="12">
        <f t="shared" si="32"/>
        <v>0</v>
      </c>
      <c r="I348" s="25">
        <f t="shared" si="33"/>
        <v>0</v>
      </c>
      <c r="J348" s="12">
        <f>VLOOKUP(A348,v_02_2023!A:D,3,FALSE)</f>
        <v>1</v>
      </c>
      <c r="K348" s="25">
        <f>VLOOKUP(A348,v_02_2023!A:D,4,FALSE)</f>
        <v>4.0199999999999996</v>
      </c>
      <c r="L348" s="12">
        <f t="shared" si="34"/>
        <v>-1</v>
      </c>
      <c r="M348" s="22">
        <f t="shared" si="35"/>
        <v>-4.0199999999999996</v>
      </c>
      <c r="N348" s="16">
        <f t="shared" si="36"/>
        <v>-1</v>
      </c>
    </row>
    <row r="349" spans="1:14" x14ac:dyDescent="0.25">
      <c r="A349" t="s">
        <v>553</v>
      </c>
      <c r="B349" t="s">
        <v>554</v>
      </c>
      <c r="C349" s="12">
        <v>0</v>
      </c>
      <c r="D349" s="25">
        <v>0</v>
      </c>
      <c r="E349" s="12">
        <v>0</v>
      </c>
      <c r="F349" s="25">
        <v>0</v>
      </c>
      <c r="G349" s="15"/>
      <c r="H349" s="12">
        <f t="shared" si="32"/>
        <v>0</v>
      </c>
      <c r="I349" s="25">
        <f t="shared" si="33"/>
        <v>0</v>
      </c>
      <c r="J349" s="12">
        <f>VLOOKUP(A349,v_02_2023!A:D,3,FALSE)</f>
        <v>0</v>
      </c>
      <c r="K349" s="25">
        <f>VLOOKUP(A349,v_02_2023!A:D,4,FALSE)</f>
        <v>0</v>
      </c>
      <c r="L349" s="12">
        <f t="shared" si="34"/>
        <v>0</v>
      </c>
      <c r="M349" s="22">
        <f t="shared" si="35"/>
        <v>0</v>
      </c>
      <c r="N349" s="16"/>
    </row>
    <row r="350" spans="1:14" x14ac:dyDescent="0.25">
      <c r="A350" t="s">
        <v>257</v>
      </c>
      <c r="B350" t="s">
        <v>258</v>
      </c>
      <c r="C350" s="12">
        <v>0</v>
      </c>
      <c r="D350" s="25">
        <v>0</v>
      </c>
      <c r="E350" s="12">
        <v>0</v>
      </c>
      <c r="F350" s="25">
        <v>0</v>
      </c>
      <c r="G350" s="15"/>
      <c r="H350" s="12">
        <f t="shared" ref="H350:H355" si="38">E350+C350</f>
        <v>0</v>
      </c>
      <c r="I350" s="25">
        <f t="shared" ref="I350:I355" si="39">F350+D350</f>
        <v>0</v>
      </c>
      <c r="J350" s="12">
        <f>VLOOKUP(A350,v_02_2023!A:D,3,FALSE)</f>
        <v>1</v>
      </c>
      <c r="K350" s="25">
        <f>VLOOKUP(A350,v_02_2023!A:D,4,FALSE)</f>
        <v>106.36</v>
      </c>
      <c r="L350" s="12">
        <f t="shared" ref="L350:L355" si="40">H350-J350</f>
        <v>-1</v>
      </c>
      <c r="M350" s="22">
        <f t="shared" ref="M350:M355" si="41">I350-K350</f>
        <v>-106.36</v>
      </c>
      <c r="N350" s="16">
        <f t="shared" ref="N350:N355" si="42">M350/K350</f>
        <v>-1</v>
      </c>
    </row>
    <row r="351" spans="1:14" x14ac:dyDescent="0.25">
      <c r="A351" t="s">
        <v>595</v>
      </c>
      <c r="B351" t="s">
        <v>596</v>
      </c>
      <c r="C351" s="12">
        <v>0</v>
      </c>
      <c r="D351" s="25">
        <v>0</v>
      </c>
      <c r="E351" s="12">
        <v>0</v>
      </c>
      <c r="F351" s="25">
        <v>0</v>
      </c>
      <c r="G351" s="15"/>
      <c r="H351" s="12">
        <f t="shared" si="38"/>
        <v>0</v>
      </c>
      <c r="I351" s="25">
        <f t="shared" si="39"/>
        <v>0</v>
      </c>
      <c r="J351" s="12">
        <f>VLOOKUP(A351,v_02_2023!A:D,3,FALSE)</f>
        <v>-2</v>
      </c>
      <c r="K351" s="25">
        <f>VLOOKUP(A351,v_02_2023!A:D,4,FALSE)</f>
        <v>-33.44</v>
      </c>
      <c r="L351" s="12">
        <f t="shared" si="40"/>
        <v>2</v>
      </c>
      <c r="M351" s="22">
        <f t="shared" si="41"/>
        <v>33.44</v>
      </c>
      <c r="N351" s="16">
        <f t="shared" si="42"/>
        <v>-1</v>
      </c>
    </row>
    <row r="352" spans="1:14" x14ac:dyDescent="0.25">
      <c r="A352" t="s">
        <v>503</v>
      </c>
      <c r="B352" t="s">
        <v>504</v>
      </c>
      <c r="C352" s="12">
        <v>0</v>
      </c>
      <c r="D352" s="25">
        <v>0</v>
      </c>
      <c r="E352" s="12">
        <v>0</v>
      </c>
      <c r="F352" s="25">
        <v>0</v>
      </c>
      <c r="G352" s="15"/>
      <c r="H352" s="12">
        <f t="shared" si="38"/>
        <v>0</v>
      </c>
      <c r="I352" s="25">
        <f t="shared" si="39"/>
        <v>0</v>
      </c>
      <c r="J352" s="12">
        <f>VLOOKUP(A352,v_02_2023!A:D,3,FALSE)</f>
        <v>1</v>
      </c>
      <c r="K352" s="25">
        <f>VLOOKUP(A352,v_02_2023!A:D,4,FALSE)</f>
        <v>40.94</v>
      </c>
      <c r="L352" s="12">
        <f t="shared" si="40"/>
        <v>-1</v>
      </c>
      <c r="M352" s="22">
        <f t="shared" si="41"/>
        <v>-40.94</v>
      </c>
      <c r="N352" s="16">
        <f t="shared" si="42"/>
        <v>-1</v>
      </c>
    </row>
    <row r="353" spans="1:14" x14ac:dyDescent="0.25">
      <c r="A353" t="s">
        <v>405</v>
      </c>
      <c r="B353" t="s">
        <v>406</v>
      </c>
      <c r="C353" s="12">
        <v>0</v>
      </c>
      <c r="D353" s="25">
        <v>0</v>
      </c>
      <c r="E353" s="12">
        <v>0</v>
      </c>
      <c r="F353" s="25">
        <v>0</v>
      </c>
      <c r="G353" s="15"/>
      <c r="H353" s="12">
        <f t="shared" si="38"/>
        <v>0</v>
      </c>
      <c r="I353" s="25">
        <f t="shared" si="39"/>
        <v>0</v>
      </c>
      <c r="J353" s="12">
        <f>VLOOKUP(A353,v_02_2023!A:D,3,FALSE)</f>
        <v>-1</v>
      </c>
      <c r="K353" s="25">
        <f>VLOOKUP(A353,v_02_2023!A:D,4,FALSE)</f>
        <v>-4.0199999999999996</v>
      </c>
      <c r="L353" s="12">
        <f t="shared" si="40"/>
        <v>1</v>
      </c>
      <c r="M353" s="22">
        <f t="shared" si="41"/>
        <v>4.0199999999999996</v>
      </c>
      <c r="N353" s="16">
        <f t="shared" si="42"/>
        <v>-1</v>
      </c>
    </row>
    <row r="354" spans="1:14" x14ac:dyDescent="0.25">
      <c r="A354" t="s">
        <v>341</v>
      </c>
      <c r="B354" t="s">
        <v>342</v>
      </c>
      <c r="C354" s="12">
        <v>0</v>
      </c>
      <c r="D354" s="25">
        <v>0</v>
      </c>
      <c r="E354" s="12">
        <v>0</v>
      </c>
      <c r="F354" s="25">
        <v>0</v>
      </c>
      <c r="G354" s="15"/>
      <c r="H354" s="12">
        <f t="shared" si="38"/>
        <v>0</v>
      </c>
      <c r="I354" s="25">
        <f t="shared" si="39"/>
        <v>0</v>
      </c>
      <c r="J354" s="12">
        <f>VLOOKUP(A354,v_02_2023!A:D,3,FALSE)</f>
        <v>1</v>
      </c>
      <c r="K354" s="25">
        <f>VLOOKUP(A354,v_02_2023!A:D,4,FALSE)</f>
        <v>30.37</v>
      </c>
      <c r="L354" s="12">
        <f t="shared" si="40"/>
        <v>-1</v>
      </c>
      <c r="M354" s="22">
        <f t="shared" si="41"/>
        <v>-30.37</v>
      </c>
      <c r="N354" s="16">
        <f t="shared" si="42"/>
        <v>-1</v>
      </c>
    </row>
    <row r="355" spans="1:14" ht="15.75" thickBot="1" x14ac:dyDescent="0.3">
      <c r="A355" t="s">
        <v>245</v>
      </c>
      <c r="B355" t="s">
        <v>246</v>
      </c>
      <c r="C355" s="12">
        <v>0</v>
      </c>
      <c r="D355" s="25">
        <v>0</v>
      </c>
      <c r="E355" s="12">
        <v>0</v>
      </c>
      <c r="F355" s="25">
        <v>0</v>
      </c>
      <c r="G355" s="15"/>
      <c r="H355" s="12">
        <f t="shared" si="38"/>
        <v>0</v>
      </c>
      <c r="I355" s="25">
        <f t="shared" si="39"/>
        <v>0</v>
      </c>
      <c r="J355" s="12">
        <f>VLOOKUP(A355,v_02_2023!A:D,3,FALSE)</f>
        <v>43</v>
      </c>
      <c r="K355" s="25">
        <f>VLOOKUP(A355,v_02_2023!A:D,4,FALSE)</f>
        <v>172.91</v>
      </c>
      <c r="L355" s="12">
        <f t="shared" si="40"/>
        <v>-43</v>
      </c>
      <c r="M355" s="22">
        <f t="shared" si="41"/>
        <v>-172.91</v>
      </c>
      <c r="N355" s="16">
        <f t="shared" si="42"/>
        <v>-1</v>
      </c>
    </row>
    <row r="356" spans="1:14" ht="15.75" thickBot="1" x14ac:dyDescent="0.3">
      <c r="B356" s="29" t="s">
        <v>17956</v>
      </c>
      <c r="C356" s="17">
        <v>15469</v>
      </c>
      <c r="D356" s="26">
        <v>257741.07000000007</v>
      </c>
      <c r="E356" s="17">
        <f>VLOOKUP(B356,s_02_2024!E:G,2,FALSE)</f>
        <v>4207</v>
      </c>
      <c r="F356" s="26">
        <f>VLOOKUP(B356,s_02_2024!E:G,3,FALSE)</f>
        <v>118277.01000000005</v>
      </c>
      <c r="G356" s="18">
        <f>F356/I356</f>
        <v>0.31455139072036115</v>
      </c>
      <c r="H356" s="17">
        <f>E356+C356</f>
        <v>19676</v>
      </c>
      <c r="I356" s="26">
        <f>F356+D356</f>
        <v>376018.08000000013</v>
      </c>
      <c r="J356" s="17">
        <f>VLOOKUP(B356,v_02_2023!A:D,3,FALSE)</f>
        <v>39365</v>
      </c>
      <c r="K356" s="26">
        <f>VLOOKUP(B356,v_02_2023!A:D,4,FALSE)</f>
        <v>612405.58000000019</v>
      </c>
      <c r="L356" s="17">
        <f>H356-J356</f>
        <v>-19689</v>
      </c>
      <c r="M356" s="23">
        <f>I356-K356</f>
        <v>-236387.50000000006</v>
      </c>
      <c r="N356" s="19">
        <f>M356/K356</f>
        <v>-0.38599827911430851</v>
      </c>
    </row>
  </sheetData>
  <autoFilter ref="A1:N357" xr:uid="{E1D70AA5-1409-48FB-A3C3-1E7CBE89E8D8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7782-FD0D-440A-9D15-6AF9E1EB1CA0}">
  <dimension ref="A1:N356"/>
  <sheetViews>
    <sheetView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1" sqref="A1:XFD2"/>
    </sheetView>
  </sheetViews>
  <sheetFormatPr defaultRowHeight="15" x14ac:dyDescent="0.25"/>
  <cols>
    <col min="1" max="1" width="18.28515625" customWidth="1"/>
    <col min="2" max="2" width="20.140625" customWidth="1"/>
    <col min="3" max="3" width="22" customWidth="1"/>
    <col min="4" max="4" width="25.28515625" style="10" customWidth="1"/>
    <col min="5" max="5" width="20" customWidth="1"/>
    <col min="6" max="6" width="23" style="27" customWidth="1"/>
    <col min="7" max="7" width="31.42578125" style="11" customWidth="1"/>
    <col min="8" max="8" width="23.5703125" customWidth="1"/>
    <col min="9" max="9" width="28.42578125" style="27" customWidth="1"/>
    <col min="10" max="10" width="16.140625" bestFit="1" customWidth="1"/>
    <col min="11" max="11" width="21.85546875" style="27" bestFit="1" customWidth="1"/>
    <col min="12" max="12" width="16.42578125" bestFit="1" customWidth="1"/>
    <col min="13" max="13" width="16.7109375" style="20" bestFit="1" customWidth="1"/>
    <col min="14" max="14" width="18.85546875" style="11" bestFit="1" customWidth="1"/>
  </cols>
  <sheetData>
    <row r="1" spans="1:14" x14ac:dyDescent="0.25">
      <c r="A1" s="9" t="s">
        <v>7</v>
      </c>
      <c r="B1" s="9" t="s">
        <v>17962</v>
      </c>
      <c r="C1" s="30" t="s">
        <v>17963</v>
      </c>
      <c r="D1" s="5" t="s">
        <v>17964</v>
      </c>
      <c r="E1" s="8" t="s">
        <v>17971</v>
      </c>
      <c r="F1" s="5" t="s">
        <v>17972</v>
      </c>
      <c r="G1" s="6" t="s">
        <v>17965</v>
      </c>
      <c r="H1" s="8" t="s">
        <v>17973</v>
      </c>
      <c r="I1" s="5" t="s">
        <v>17974</v>
      </c>
      <c r="J1" s="8" t="s">
        <v>17966</v>
      </c>
      <c r="K1" s="5" t="s">
        <v>17967</v>
      </c>
      <c r="L1" s="7" t="s">
        <v>17968</v>
      </c>
      <c r="M1" s="21" t="s">
        <v>17969</v>
      </c>
      <c r="N1" s="6" t="s">
        <v>17970</v>
      </c>
    </row>
    <row r="2" spans="1:14" x14ac:dyDescent="0.25">
      <c r="A2" s="12" t="s">
        <v>215</v>
      </c>
      <c r="B2" s="31" t="s">
        <v>216</v>
      </c>
      <c r="C2">
        <f>VLOOKUP(A2,v_02_2024!F:I,3,FALSE)</f>
        <v>311</v>
      </c>
      <c r="D2" s="24">
        <f>VLOOKUP(A2,v_02_2024!F:I,4,FALSE)</f>
        <v>4876.26</v>
      </c>
      <c r="E2" s="12">
        <f>VLOOKUP(A2,s_02_2024!E:G,2,FALSE)</f>
        <v>1</v>
      </c>
      <c r="F2" s="25">
        <f>VLOOKUP(A2,s_02_2024!E:G,3,FALSE)</f>
        <v>19.899999999999999</v>
      </c>
      <c r="G2" s="15">
        <f>F2/I2</f>
        <v>4.0644096598150383E-3</v>
      </c>
      <c r="H2" s="12">
        <f>E2+C2</f>
        <v>312</v>
      </c>
      <c r="I2" s="25">
        <f>F2+D2</f>
        <v>4896.16</v>
      </c>
      <c r="J2" s="12">
        <f>VLOOKUP(A2,v_02_2023!F:I,3,FALSE)</f>
        <v>24</v>
      </c>
      <c r="K2" s="25">
        <f>VLOOKUP(A2,v_02_2023!F:I,4,FALSE)</f>
        <v>312.72000000000003</v>
      </c>
      <c r="L2" s="12">
        <f>H2-J2</f>
        <v>288</v>
      </c>
      <c r="M2" s="22">
        <f>I2-K2</f>
        <v>4583.4399999999996</v>
      </c>
      <c r="N2" s="16">
        <f>M2/K2</f>
        <v>14.656689690457915</v>
      </c>
    </row>
    <row r="3" spans="1:14" x14ac:dyDescent="0.25">
      <c r="A3" s="12" t="s">
        <v>329</v>
      </c>
      <c r="B3" s="31" t="s">
        <v>330</v>
      </c>
      <c r="C3">
        <f>VLOOKUP(A3,v_02_2024!F:I,3,FALSE)</f>
        <v>1</v>
      </c>
      <c r="D3" s="25">
        <f>VLOOKUP(A3,v_02_2024!F:I,4,FALSE)</f>
        <v>13.85</v>
      </c>
      <c r="E3" s="12">
        <v>0</v>
      </c>
      <c r="F3" s="25">
        <v>0</v>
      </c>
      <c r="G3" s="15">
        <f t="shared" ref="G3:G65" si="0">F3/I3</f>
        <v>0</v>
      </c>
      <c r="H3" s="12">
        <f t="shared" ref="H3:I66" si="1">E3+C3</f>
        <v>1</v>
      </c>
      <c r="I3" s="25">
        <f t="shared" si="1"/>
        <v>13.85</v>
      </c>
      <c r="J3" s="12">
        <f>VLOOKUP(A3,v_02_2023!F:I,3,FALSE)</f>
        <v>2</v>
      </c>
      <c r="K3" s="25">
        <f>VLOOKUP(A3,v_02_2023!F:I,4,FALSE)</f>
        <v>35.729999999999997</v>
      </c>
      <c r="L3" s="12">
        <f t="shared" ref="L3:M66" si="2">H3-J3</f>
        <v>-1</v>
      </c>
      <c r="M3" s="22">
        <f t="shared" si="2"/>
        <v>-21.879999999999995</v>
      </c>
      <c r="N3" s="16">
        <f t="shared" ref="N3:N65" si="3">M3/K3</f>
        <v>-0.6123705569549398</v>
      </c>
    </row>
    <row r="4" spans="1:14" x14ac:dyDescent="0.25">
      <c r="A4" s="12" t="s">
        <v>140</v>
      </c>
      <c r="B4" s="31" t="s">
        <v>141</v>
      </c>
      <c r="C4">
        <f>VLOOKUP(A4,v_02_2024!F:I,3,FALSE)</f>
        <v>17</v>
      </c>
      <c r="D4" s="25">
        <f>VLOOKUP(A4,v_02_2024!F:I,4,FALSE)</f>
        <v>102.19</v>
      </c>
      <c r="E4" s="12">
        <v>0</v>
      </c>
      <c r="F4" s="25">
        <v>0</v>
      </c>
      <c r="G4" s="15">
        <f t="shared" si="0"/>
        <v>0</v>
      </c>
      <c r="H4" s="12">
        <f t="shared" si="1"/>
        <v>17</v>
      </c>
      <c r="I4" s="25">
        <f t="shared" si="1"/>
        <v>102.19</v>
      </c>
      <c r="J4" s="12">
        <f>VLOOKUP(A4,v_02_2023!F:I,3,FALSE)</f>
        <v>159</v>
      </c>
      <c r="K4" s="25">
        <f>VLOOKUP(A4,v_02_2023!F:I,4,FALSE)</f>
        <v>878.28</v>
      </c>
      <c r="L4" s="12">
        <f t="shared" si="2"/>
        <v>-142</v>
      </c>
      <c r="M4" s="22">
        <f t="shared" si="2"/>
        <v>-776.08999999999992</v>
      </c>
      <c r="N4" s="16">
        <f t="shared" si="3"/>
        <v>-0.88364758391401366</v>
      </c>
    </row>
    <row r="5" spans="1:14" x14ac:dyDescent="0.25">
      <c r="A5" s="12" t="s">
        <v>95</v>
      </c>
      <c r="B5" s="31" t="s">
        <v>96</v>
      </c>
      <c r="C5">
        <v>0</v>
      </c>
      <c r="D5" s="25">
        <v>0</v>
      </c>
      <c r="E5" s="12">
        <f>VLOOKUP(A5,s_02_2024!E:G,2,FALSE)</f>
        <v>36</v>
      </c>
      <c r="F5" s="25">
        <f>VLOOKUP(A5,s_02_2024!E:G,3,FALSE)</f>
        <v>1151.9099999999999</v>
      </c>
      <c r="G5" s="15">
        <f t="shared" si="0"/>
        <v>1</v>
      </c>
      <c r="H5" s="12">
        <f t="shared" si="1"/>
        <v>36</v>
      </c>
      <c r="I5" s="25">
        <f t="shared" si="1"/>
        <v>1151.9099999999999</v>
      </c>
      <c r="J5" s="12">
        <f>VLOOKUP(A5,v_02_2023!F:I,3,FALSE)</f>
        <v>92</v>
      </c>
      <c r="K5" s="25">
        <f>VLOOKUP(A5,v_02_2023!F:I,4,FALSE)</f>
        <v>1877.72</v>
      </c>
      <c r="L5" s="12">
        <f t="shared" si="2"/>
        <v>-56</v>
      </c>
      <c r="M5" s="22">
        <f t="shared" si="2"/>
        <v>-725.81000000000017</v>
      </c>
      <c r="N5" s="16">
        <f t="shared" si="3"/>
        <v>-0.38653792897769645</v>
      </c>
    </row>
    <row r="6" spans="1:14" x14ac:dyDescent="0.25">
      <c r="A6" s="12" t="s">
        <v>667</v>
      </c>
      <c r="B6" s="31" t="s">
        <v>668</v>
      </c>
      <c r="C6">
        <v>0</v>
      </c>
      <c r="D6" s="25">
        <v>0</v>
      </c>
      <c r="E6" s="12">
        <v>0</v>
      </c>
      <c r="F6" s="25">
        <v>0</v>
      </c>
      <c r="G6" s="15"/>
      <c r="H6" s="12">
        <f t="shared" si="1"/>
        <v>0</v>
      </c>
      <c r="I6" s="25">
        <f t="shared" si="1"/>
        <v>0</v>
      </c>
      <c r="J6" s="12">
        <v>0</v>
      </c>
      <c r="K6" s="25">
        <v>0</v>
      </c>
      <c r="L6" s="12">
        <f t="shared" si="2"/>
        <v>0</v>
      </c>
      <c r="M6" s="22">
        <f t="shared" si="2"/>
        <v>0</v>
      </c>
      <c r="N6" s="16"/>
    </row>
    <row r="7" spans="1:14" x14ac:dyDescent="0.25">
      <c r="A7" s="12" t="s">
        <v>357</v>
      </c>
      <c r="B7" s="31" t="s">
        <v>358</v>
      </c>
      <c r="C7">
        <f>VLOOKUP(A7,v_02_2024!F:I,3,FALSE)</f>
        <v>0</v>
      </c>
      <c r="D7" s="25">
        <f>VLOOKUP(A7,v_02_2024!F:I,4,FALSE)</f>
        <v>0</v>
      </c>
      <c r="E7" s="12">
        <v>0</v>
      </c>
      <c r="F7" s="25">
        <v>0</v>
      </c>
      <c r="G7" s="15"/>
      <c r="H7" s="12">
        <f t="shared" si="1"/>
        <v>0</v>
      </c>
      <c r="I7" s="25">
        <f t="shared" si="1"/>
        <v>0</v>
      </c>
      <c r="J7" s="12">
        <f>VLOOKUP(A7,v_02_2023!F:I,3,FALSE)</f>
        <v>3</v>
      </c>
      <c r="K7" s="25">
        <f>VLOOKUP(A7,v_02_2023!F:I,4,FALSE)</f>
        <v>18.989999999999998</v>
      </c>
      <c r="L7" s="12">
        <f t="shared" si="2"/>
        <v>-3</v>
      </c>
      <c r="M7" s="22">
        <f t="shared" si="2"/>
        <v>-18.989999999999998</v>
      </c>
      <c r="N7" s="16">
        <f t="shared" si="3"/>
        <v>-1</v>
      </c>
    </row>
    <row r="8" spans="1:14" x14ac:dyDescent="0.25">
      <c r="A8" s="12" t="s">
        <v>727</v>
      </c>
      <c r="B8" s="31" t="s">
        <v>728</v>
      </c>
      <c r="C8">
        <v>0</v>
      </c>
      <c r="D8" s="25">
        <v>0</v>
      </c>
      <c r="E8" s="12">
        <v>0</v>
      </c>
      <c r="F8" s="25">
        <v>0</v>
      </c>
      <c r="G8" s="15"/>
      <c r="H8" s="12">
        <f t="shared" si="1"/>
        <v>0</v>
      </c>
      <c r="I8" s="25">
        <f t="shared" si="1"/>
        <v>0</v>
      </c>
      <c r="J8" s="12">
        <v>0</v>
      </c>
      <c r="K8" s="25">
        <v>0</v>
      </c>
      <c r="L8" s="12">
        <f t="shared" si="2"/>
        <v>0</v>
      </c>
      <c r="M8" s="22">
        <f t="shared" si="2"/>
        <v>0</v>
      </c>
      <c r="N8" s="16"/>
    </row>
    <row r="9" spans="1:14" x14ac:dyDescent="0.25">
      <c r="A9" s="12" t="s">
        <v>303</v>
      </c>
      <c r="B9" s="31" t="s">
        <v>304</v>
      </c>
      <c r="C9">
        <f>VLOOKUP(A9,v_02_2024!F:I,3,FALSE)</f>
        <v>3</v>
      </c>
      <c r="D9" s="25">
        <f>VLOOKUP(A9,v_02_2024!F:I,4,FALSE)</f>
        <v>61.3</v>
      </c>
      <c r="E9" s="12">
        <v>0</v>
      </c>
      <c r="F9" s="25">
        <v>0</v>
      </c>
      <c r="G9" s="15">
        <f t="shared" si="0"/>
        <v>0</v>
      </c>
      <c r="H9" s="12">
        <f t="shared" si="1"/>
        <v>3</v>
      </c>
      <c r="I9" s="25">
        <f t="shared" si="1"/>
        <v>61.3</v>
      </c>
      <c r="J9" s="12">
        <f>VLOOKUP(A9,v_02_2023!F:I,3,FALSE)</f>
        <v>3</v>
      </c>
      <c r="K9" s="25">
        <f>VLOOKUP(A9,v_02_2023!F:I,4,FALSE)</f>
        <v>49.83</v>
      </c>
      <c r="L9" s="12">
        <f t="shared" si="2"/>
        <v>0</v>
      </c>
      <c r="M9" s="22">
        <f t="shared" si="2"/>
        <v>11.469999999999999</v>
      </c>
      <c r="N9" s="16">
        <f t="shared" si="3"/>
        <v>0.23018262091109773</v>
      </c>
    </row>
    <row r="10" spans="1:14" x14ac:dyDescent="0.25">
      <c r="A10" s="12" t="s">
        <v>305</v>
      </c>
      <c r="B10" s="31" t="s">
        <v>306</v>
      </c>
      <c r="C10">
        <f>VLOOKUP(A10,v_02_2024!F:I,3,FALSE)</f>
        <v>3</v>
      </c>
      <c r="D10" s="25">
        <f>VLOOKUP(A10,v_02_2024!F:I,4,FALSE)</f>
        <v>73.53</v>
      </c>
      <c r="E10" s="12">
        <v>0</v>
      </c>
      <c r="F10" s="25">
        <v>0</v>
      </c>
      <c r="G10" s="15">
        <f t="shared" si="0"/>
        <v>0</v>
      </c>
      <c r="H10" s="12">
        <f t="shared" si="1"/>
        <v>3</v>
      </c>
      <c r="I10" s="25">
        <f t="shared" si="1"/>
        <v>73.53</v>
      </c>
      <c r="J10" s="12">
        <f>VLOOKUP(A10,v_02_2023!F:I,3,FALSE)</f>
        <v>2</v>
      </c>
      <c r="K10" s="25">
        <f>VLOOKUP(A10,v_02_2023!F:I,4,FALSE)</f>
        <v>49.02</v>
      </c>
      <c r="L10" s="12">
        <f t="shared" si="2"/>
        <v>1</v>
      </c>
      <c r="M10" s="22">
        <f t="shared" si="2"/>
        <v>24.509999999999998</v>
      </c>
      <c r="N10" s="16">
        <f t="shared" si="3"/>
        <v>0.49999999999999994</v>
      </c>
    </row>
    <row r="11" spans="1:14" x14ac:dyDescent="0.25">
      <c r="A11" s="12" t="s">
        <v>73</v>
      </c>
      <c r="B11" s="31" t="s">
        <v>74</v>
      </c>
      <c r="C11">
        <f>VLOOKUP(A11,v_02_2024!F:I,3,FALSE)</f>
        <v>424</v>
      </c>
      <c r="D11" s="25">
        <f>VLOOKUP(A11,v_02_2024!F:I,4,FALSE)</f>
        <v>7577.95</v>
      </c>
      <c r="E11" s="12">
        <v>0</v>
      </c>
      <c r="F11" s="25">
        <v>0</v>
      </c>
      <c r="G11" s="15">
        <f t="shared" si="0"/>
        <v>0</v>
      </c>
      <c r="H11" s="12">
        <f t="shared" si="1"/>
        <v>424</v>
      </c>
      <c r="I11" s="25">
        <f t="shared" si="1"/>
        <v>7577.95</v>
      </c>
      <c r="J11" s="12">
        <f>VLOOKUP(A11,v_02_2023!F:I,3,FALSE)</f>
        <v>202</v>
      </c>
      <c r="K11" s="25">
        <f>VLOOKUP(A11,v_02_2023!F:I,4,FALSE)</f>
        <v>3294.62</v>
      </c>
      <c r="L11" s="12">
        <f t="shared" si="2"/>
        <v>222</v>
      </c>
      <c r="M11" s="22">
        <f t="shared" si="2"/>
        <v>4283.33</v>
      </c>
      <c r="N11" s="16">
        <f t="shared" si="3"/>
        <v>1.30009834214568</v>
      </c>
    </row>
    <row r="12" spans="1:14" x14ac:dyDescent="0.25">
      <c r="A12" s="12" t="s">
        <v>25</v>
      </c>
      <c r="B12" s="31" t="s">
        <v>26</v>
      </c>
      <c r="C12">
        <f>VLOOKUP(A12,v_02_2024!F:I,3,FALSE)</f>
        <v>0</v>
      </c>
      <c r="D12" s="25">
        <f>VLOOKUP(A12,v_02_2024!F:I,4,FALSE)</f>
        <v>0</v>
      </c>
      <c r="E12" s="12">
        <f>VLOOKUP(A12,s_02_2024!E:G,2,FALSE)</f>
        <v>96</v>
      </c>
      <c r="F12" s="25">
        <f>VLOOKUP(A12,s_02_2024!E:G,3,FALSE)</f>
        <v>2882.4000000000051</v>
      </c>
      <c r="G12" s="15">
        <f t="shared" si="0"/>
        <v>1</v>
      </c>
      <c r="H12" s="12">
        <f t="shared" si="1"/>
        <v>96</v>
      </c>
      <c r="I12" s="25">
        <f t="shared" si="1"/>
        <v>2882.4000000000051</v>
      </c>
      <c r="J12" s="12">
        <f>VLOOKUP(A12,v_02_2023!F:I,3,FALSE)</f>
        <v>515</v>
      </c>
      <c r="K12" s="25">
        <f>VLOOKUP(A12,v_02_2023!F:I,4,FALSE)</f>
        <v>10511.15</v>
      </c>
      <c r="L12" s="12">
        <f t="shared" si="2"/>
        <v>-419</v>
      </c>
      <c r="M12" s="22">
        <f t="shared" si="2"/>
        <v>-7628.7499999999945</v>
      </c>
      <c r="N12" s="16">
        <f t="shared" si="3"/>
        <v>-0.72577691308753034</v>
      </c>
    </row>
    <row r="13" spans="1:14" x14ac:dyDescent="0.25">
      <c r="A13" s="12" t="s">
        <v>301</v>
      </c>
      <c r="B13" s="31" t="s">
        <v>302</v>
      </c>
      <c r="C13">
        <f>VLOOKUP(A13,v_02_2024!F:I,3,FALSE)</f>
        <v>3</v>
      </c>
      <c r="D13" s="25">
        <f>VLOOKUP(A13,v_02_2024!F:I,4,FALSE)</f>
        <v>147.35</v>
      </c>
      <c r="E13" s="12">
        <v>0</v>
      </c>
      <c r="F13" s="25">
        <v>0</v>
      </c>
      <c r="G13" s="15">
        <f t="shared" si="0"/>
        <v>0</v>
      </c>
      <c r="H13" s="12">
        <f t="shared" si="1"/>
        <v>3</v>
      </c>
      <c r="I13" s="25">
        <f t="shared" si="1"/>
        <v>147.35</v>
      </c>
      <c r="J13" s="12">
        <f>VLOOKUP(A13,v_02_2023!F:I,3,FALSE)</f>
        <v>1</v>
      </c>
      <c r="K13" s="25">
        <f>VLOOKUP(A13,v_02_2023!F:I,4,FALSE)</f>
        <v>53.22</v>
      </c>
      <c r="L13" s="12">
        <f t="shared" si="2"/>
        <v>2</v>
      </c>
      <c r="M13" s="22">
        <f t="shared" si="2"/>
        <v>94.13</v>
      </c>
      <c r="N13" s="16">
        <f t="shared" si="3"/>
        <v>1.7686959789552799</v>
      </c>
    </row>
    <row r="14" spans="1:14" x14ac:dyDescent="0.25">
      <c r="A14" s="12" t="s">
        <v>337</v>
      </c>
      <c r="B14" s="31" t="s">
        <v>338</v>
      </c>
      <c r="C14">
        <f>VLOOKUP(A14,v_02_2024!F:I,3,FALSE)</f>
        <v>1</v>
      </c>
      <c r="D14" s="25">
        <f>VLOOKUP(A14,v_02_2024!F:I,4,FALSE)</f>
        <v>10.57</v>
      </c>
      <c r="E14" s="12">
        <v>0</v>
      </c>
      <c r="F14" s="25">
        <v>0</v>
      </c>
      <c r="G14" s="15">
        <f t="shared" si="0"/>
        <v>0</v>
      </c>
      <c r="H14" s="12">
        <f t="shared" si="1"/>
        <v>1</v>
      </c>
      <c r="I14" s="25">
        <f t="shared" si="1"/>
        <v>10.57</v>
      </c>
      <c r="J14" s="12">
        <f>VLOOKUP(A14,v_02_2023!F:I,3,FALSE)</f>
        <v>3</v>
      </c>
      <c r="K14" s="25">
        <f>VLOOKUP(A14,v_02_2023!F:I,4,FALSE)</f>
        <v>31.71</v>
      </c>
      <c r="L14" s="12">
        <f t="shared" si="2"/>
        <v>-2</v>
      </c>
      <c r="M14" s="22">
        <f t="shared" si="2"/>
        <v>-21.14</v>
      </c>
      <c r="N14" s="16">
        <f t="shared" si="3"/>
        <v>-0.66666666666666663</v>
      </c>
    </row>
    <row r="15" spans="1:14" x14ac:dyDescent="0.25">
      <c r="A15" s="12" t="s">
        <v>81</v>
      </c>
      <c r="B15" s="31" t="s">
        <v>82</v>
      </c>
      <c r="C15">
        <f>VLOOKUP(A15,v_02_2024!F:I,3,FALSE)</f>
        <v>24</v>
      </c>
      <c r="D15" s="25">
        <f>VLOOKUP(A15,v_02_2024!F:I,4,FALSE)</f>
        <v>784.8</v>
      </c>
      <c r="E15" s="12">
        <v>0</v>
      </c>
      <c r="F15" s="25">
        <v>0</v>
      </c>
      <c r="G15" s="15">
        <f t="shared" si="0"/>
        <v>0</v>
      </c>
      <c r="H15" s="12">
        <f t="shared" si="1"/>
        <v>24</v>
      </c>
      <c r="I15" s="25">
        <f t="shared" si="1"/>
        <v>784.8</v>
      </c>
      <c r="J15" s="12">
        <f>VLOOKUP(A15,v_02_2023!F:I,3,FALSE)</f>
        <v>103</v>
      </c>
      <c r="K15" s="25">
        <f>VLOOKUP(A15,v_02_2023!F:I,4,FALSE)</f>
        <v>2946.83</v>
      </c>
      <c r="L15" s="12">
        <f t="shared" si="2"/>
        <v>-79</v>
      </c>
      <c r="M15" s="22">
        <f t="shared" si="2"/>
        <v>-2162.0299999999997</v>
      </c>
      <c r="N15" s="16">
        <f t="shared" si="3"/>
        <v>-0.73367992045689767</v>
      </c>
    </row>
    <row r="16" spans="1:14" x14ac:dyDescent="0.25">
      <c r="A16" s="12" t="s">
        <v>705</v>
      </c>
      <c r="B16" s="31" t="s">
        <v>706</v>
      </c>
      <c r="C16">
        <f>VLOOKUP(A16,v_02_2024!F:I,3,FALSE)</f>
        <v>1</v>
      </c>
      <c r="D16" s="25">
        <f>VLOOKUP(A16,v_02_2024!F:I,4,FALSE)</f>
        <v>6.73</v>
      </c>
      <c r="E16" s="12">
        <v>0</v>
      </c>
      <c r="F16" s="25">
        <v>0</v>
      </c>
      <c r="G16" s="15">
        <f t="shared" si="0"/>
        <v>0</v>
      </c>
      <c r="H16" s="12">
        <f t="shared" si="1"/>
        <v>1</v>
      </c>
      <c r="I16" s="25">
        <f t="shared" si="1"/>
        <v>6.73</v>
      </c>
      <c r="J16" s="12">
        <v>0</v>
      </c>
      <c r="K16" s="25">
        <v>0</v>
      </c>
      <c r="L16" s="12">
        <f t="shared" si="2"/>
        <v>1</v>
      </c>
      <c r="M16" s="22">
        <f t="shared" si="2"/>
        <v>6.73</v>
      </c>
      <c r="N16" s="16"/>
    </row>
    <row r="17" spans="1:14" x14ac:dyDescent="0.25">
      <c r="A17" s="12" t="s">
        <v>707</v>
      </c>
      <c r="B17" s="31" t="s">
        <v>708</v>
      </c>
      <c r="C17">
        <v>0</v>
      </c>
      <c r="D17" s="25">
        <v>0</v>
      </c>
      <c r="E17" s="12">
        <v>0</v>
      </c>
      <c r="F17" s="25">
        <v>0</v>
      </c>
      <c r="G17" s="15"/>
      <c r="H17" s="12">
        <f t="shared" si="1"/>
        <v>0</v>
      </c>
      <c r="I17" s="25">
        <f t="shared" si="1"/>
        <v>0</v>
      </c>
      <c r="J17" s="12">
        <v>0</v>
      </c>
      <c r="K17" s="25">
        <v>0</v>
      </c>
      <c r="L17" s="12">
        <f t="shared" si="2"/>
        <v>0</v>
      </c>
      <c r="M17" s="22">
        <f t="shared" si="2"/>
        <v>0</v>
      </c>
      <c r="N17" s="16"/>
    </row>
    <row r="18" spans="1:14" x14ac:dyDescent="0.25">
      <c r="A18" s="12" t="s">
        <v>689</v>
      </c>
      <c r="B18" s="31" t="s">
        <v>690</v>
      </c>
      <c r="C18">
        <f>VLOOKUP(A18,v_02_2024!F:I,3,FALSE)</f>
        <v>1</v>
      </c>
      <c r="D18" s="25">
        <f>VLOOKUP(A18,v_02_2024!F:I,4,FALSE)</f>
        <v>16.309999999999999</v>
      </c>
      <c r="E18" s="12">
        <v>0</v>
      </c>
      <c r="F18" s="25">
        <v>0</v>
      </c>
      <c r="G18" s="15">
        <f t="shared" si="0"/>
        <v>0</v>
      </c>
      <c r="H18" s="12">
        <f t="shared" si="1"/>
        <v>1</v>
      </c>
      <c r="I18" s="25">
        <f t="shared" si="1"/>
        <v>16.309999999999999</v>
      </c>
      <c r="J18" s="12">
        <v>0</v>
      </c>
      <c r="K18" s="25">
        <v>0</v>
      </c>
      <c r="L18" s="12">
        <f t="shared" si="2"/>
        <v>1</v>
      </c>
      <c r="M18" s="22">
        <f t="shared" si="2"/>
        <v>16.309999999999999</v>
      </c>
      <c r="N18" s="16"/>
    </row>
    <row r="19" spans="1:14" x14ac:dyDescent="0.25">
      <c r="A19" s="12" t="s">
        <v>55</v>
      </c>
      <c r="B19" s="31" t="s">
        <v>56</v>
      </c>
      <c r="C19">
        <f>VLOOKUP(A19,v_02_2024!F:I,3,FALSE)</f>
        <v>274</v>
      </c>
      <c r="D19" s="25">
        <f>VLOOKUP(A19,v_02_2024!F:I,4,FALSE)</f>
        <v>4464.6099999999997</v>
      </c>
      <c r="E19" s="12">
        <f>VLOOKUP(A19,s_02_2024!E:G,2,FALSE)</f>
        <v>7</v>
      </c>
      <c r="F19" s="25">
        <f>VLOOKUP(A19,s_02_2024!E:G,3,FALSE)</f>
        <v>155.61000000000001</v>
      </c>
      <c r="G19" s="15">
        <f t="shared" si="0"/>
        <v>3.3680214362086659E-2</v>
      </c>
      <c r="H19" s="12">
        <f t="shared" si="1"/>
        <v>281</v>
      </c>
      <c r="I19" s="25">
        <f t="shared" si="1"/>
        <v>4620.2199999999993</v>
      </c>
      <c r="J19" s="12">
        <f>VLOOKUP(A19,v_02_2023!F:I,3,FALSE)</f>
        <v>323</v>
      </c>
      <c r="K19" s="25">
        <f>VLOOKUP(A19,v_02_2023!F:I,4,FALSE)</f>
        <v>5211.46</v>
      </c>
      <c r="L19" s="12">
        <f t="shared" si="2"/>
        <v>-42</v>
      </c>
      <c r="M19" s="22">
        <f t="shared" si="2"/>
        <v>-591.24000000000069</v>
      </c>
      <c r="N19" s="16">
        <f t="shared" si="3"/>
        <v>-0.11344997371178148</v>
      </c>
    </row>
    <row r="20" spans="1:14" x14ac:dyDescent="0.25">
      <c r="A20" s="12" t="s">
        <v>699</v>
      </c>
      <c r="B20" s="31" t="s">
        <v>700</v>
      </c>
      <c r="C20">
        <f>VLOOKUP(A20,v_02_2024!F:I,3,FALSE)</f>
        <v>1</v>
      </c>
      <c r="D20" s="25">
        <f>VLOOKUP(A20,v_02_2024!F:I,4,FALSE)</f>
        <v>9.5399999999999991</v>
      </c>
      <c r="E20" s="12">
        <v>0</v>
      </c>
      <c r="F20" s="25">
        <v>0</v>
      </c>
      <c r="G20" s="15">
        <f t="shared" si="0"/>
        <v>0</v>
      </c>
      <c r="H20" s="12">
        <f t="shared" si="1"/>
        <v>1</v>
      </c>
      <c r="I20" s="25">
        <f t="shared" si="1"/>
        <v>9.5399999999999991</v>
      </c>
      <c r="J20" s="12">
        <v>0</v>
      </c>
      <c r="K20" s="25">
        <v>0</v>
      </c>
      <c r="L20" s="12">
        <f t="shared" si="2"/>
        <v>1</v>
      </c>
      <c r="M20" s="22">
        <f t="shared" si="2"/>
        <v>9.5399999999999991</v>
      </c>
      <c r="N20" s="16"/>
    </row>
    <row r="21" spans="1:14" x14ac:dyDescent="0.25">
      <c r="A21" s="12" t="s">
        <v>697</v>
      </c>
      <c r="B21" s="31" t="s">
        <v>698</v>
      </c>
      <c r="C21">
        <v>0</v>
      </c>
      <c r="D21" s="25">
        <v>0</v>
      </c>
      <c r="E21" s="12">
        <v>0</v>
      </c>
      <c r="F21" s="25">
        <v>0</v>
      </c>
      <c r="G21" s="15"/>
      <c r="H21" s="12">
        <f t="shared" si="1"/>
        <v>0</v>
      </c>
      <c r="I21" s="25">
        <f t="shared" si="1"/>
        <v>0</v>
      </c>
      <c r="J21" s="12">
        <v>0</v>
      </c>
      <c r="K21" s="25">
        <v>0</v>
      </c>
      <c r="L21" s="12">
        <f t="shared" si="2"/>
        <v>0</v>
      </c>
      <c r="M21" s="22">
        <f t="shared" si="2"/>
        <v>0</v>
      </c>
      <c r="N21" s="16"/>
    </row>
    <row r="22" spans="1:14" x14ac:dyDescent="0.25">
      <c r="A22" s="12" t="s">
        <v>693</v>
      </c>
      <c r="B22" s="31" t="s">
        <v>694</v>
      </c>
      <c r="C22">
        <v>0</v>
      </c>
      <c r="D22" s="25">
        <v>0</v>
      </c>
      <c r="E22" s="12">
        <v>0</v>
      </c>
      <c r="F22" s="25">
        <v>0</v>
      </c>
      <c r="G22" s="15"/>
      <c r="H22" s="12">
        <f t="shared" si="1"/>
        <v>0</v>
      </c>
      <c r="I22" s="25">
        <f t="shared" si="1"/>
        <v>0</v>
      </c>
      <c r="J22" s="12">
        <v>0</v>
      </c>
      <c r="K22" s="25">
        <v>0</v>
      </c>
      <c r="L22" s="12">
        <f t="shared" si="2"/>
        <v>0</v>
      </c>
      <c r="M22" s="22">
        <f t="shared" si="2"/>
        <v>0</v>
      </c>
      <c r="N22" s="16"/>
    </row>
    <row r="23" spans="1:14" x14ac:dyDescent="0.25">
      <c r="A23" s="12" t="s">
        <v>695</v>
      </c>
      <c r="B23" s="31" t="s">
        <v>696</v>
      </c>
      <c r="C23">
        <v>0</v>
      </c>
      <c r="D23" s="25">
        <v>0</v>
      </c>
      <c r="E23" s="12">
        <v>0</v>
      </c>
      <c r="F23" s="25">
        <v>0</v>
      </c>
      <c r="G23" s="15"/>
      <c r="H23" s="12">
        <f t="shared" si="1"/>
        <v>0</v>
      </c>
      <c r="I23" s="25">
        <f t="shared" si="1"/>
        <v>0</v>
      </c>
      <c r="J23" s="12">
        <v>0</v>
      </c>
      <c r="K23" s="25">
        <v>0</v>
      </c>
      <c r="L23" s="12">
        <f t="shared" si="2"/>
        <v>0</v>
      </c>
      <c r="M23" s="22">
        <f t="shared" si="2"/>
        <v>0</v>
      </c>
      <c r="N23" s="16"/>
    </row>
    <row r="24" spans="1:14" x14ac:dyDescent="0.25">
      <c r="A24" s="12" t="s">
        <v>442</v>
      </c>
      <c r="B24" s="31" t="s">
        <v>443</v>
      </c>
      <c r="C24">
        <v>0</v>
      </c>
      <c r="D24" s="25">
        <v>0</v>
      </c>
      <c r="E24" s="12">
        <v>0</v>
      </c>
      <c r="F24" s="25">
        <v>0</v>
      </c>
      <c r="G24" s="15"/>
      <c r="H24" s="12">
        <f t="shared" si="1"/>
        <v>0</v>
      </c>
      <c r="I24" s="25">
        <f t="shared" si="1"/>
        <v>0</v>
      </c>
      <c r="J24" s="12">
        <v>0</v>
      </c>
      <c r="K24" s="25">
        <v>0</v>
      </c>
      <c r="L24" s="12">
        <f t="shared" si="2"/>
        <v>0</v>
      </c>
      <c r="M24" s="22">
        <f t="shared" si="2"/>
        <v>0</v>
      </c>
      <c r="N24" s="16"/>
    </row>
    <row r="25" spans="1:14" x14ac:dyDescent="0.25">
      <c r="A25" s="12" t="s">
        <v>505</v>
      </c>
      <c r="B25" s="31" t="s">
        <v>506</v>
      </c>
      <c r="C25">
        <v>0</v>
      </c>
      <c r="D25" s="25">
        <v>0</v>
      </c>
      <c r="E25" s="12">
        <f>VLOOKUP(A25,s_02_2024!E:G,2,FALSE)</f>
        <v>5</v>
      </c>
      <c r="F25" s="25">
        <f>VLOOKUP(A25,s_02_2024!E:G,3,FALSE)</f>
        <v>234.5</v>
      </c>
      <c r="G25" s="15">
        <f t="shared" si="0"/>
        <v>1</v>
      </c>
      <c r="H25" s="12">
        <f t="shared" si="1"/>
        <v>5</v>
      </c>
      <c r="I25" s="25">
        <f t="shared" si="1"/>
        <v>234.5</v>
      </c>
      <c r="J25" s="12">
        <v>0</v>
      </c>
      <c r="K25" s="25">
        <v>0</v>
      </c>
      <c r="L25" s="12">
        <f t="shared" si="2"/>
        <v>5</v>
      </c>
      <c r="M25" s="22">
        <f t="shared" si="2"/>
        <v>234.5</v>
      </c>
      <c r="N25" s="16"/>
    </row>
    <row r="26" spans="1:14" x14ac:dyDescent="0.25">
      <c r="A26" s="12" t="s">
        <v>211</v>
      </c>
      <c r="B26" s="31" t="s">
        <v>212</v>
      </c>
      <c r="C26">
        <f>VLOOKUP(A26,v_02_2024!F:I,3,FALSE)</f>
        <v>5</v>
      </c>
      <c r="D26" s="25">
        <f>VLOOKUP(A26,v_02_2024!F:I,4,FALSE)</f>
        <v>572.22</v>
      </c>
      <c r="E26" s="12">
        <v>0</v>
      </c>
      <c r="F26" s="25">
        <v>0</v>
      </c>
      <c r="G26" s="15">
        <f t="shared" si="0"/>
        <v>0</v>
      </c>
      <c r="H26" s="12">
        <f t="shared" si="1"/>
        <v>5</v>
      </c>
      <c r="I26" s="25">
        <f t="shared" si="1"/>
        <v>572.22</v>
      </c>
      <c r="J26" s="12">
        <f>VLOOKUP(A26,v_02_2023!F:I,3,FALSE)</f>
        <v>4</v>
      </c>
      <c r="K26" s="25">
        <f>VLOOKUP(A26,v_02_2023!F:I,4,FALSE)</f>
        <v>320.64999999999998</v>
      </c>
      <c r="L26" s="12">
        <f t="shared" si="2"/>
        <v>1</v>
      </c>
      <c r="M26" s="22">
        <f t="shared" si="2"/>
        <v>251.57000000000005</v>
      </c>
      <c r="N26" s="16">
        <f t="shared" si="3"/>
        <v>0.78456260720411686</v>
      </c>
    </row>
    <row r="27" spans="1:14" x14ac:dyDescent="0.25">
      <c r="A27" s="12" t="s">
        <v>703</v>
      </c>
      <c r="B27" s="31" t="s">
        <v>704</v>
      </c>
      <c r="C27">
        <v>0</v>
      </c>
      <c r="D27" s="25">
        <v>0</v>
      </c>
      <c r="E27" s="12">
        <v>0</v>
      </c>
      <c r="F27" s="25">
        <v>0</v>
      </c>
      <c r="G27" s="15"/>
      <c r="H27" s="12">
        <f t="shared" si="1"/>
        <v>0</v>
      </c>
      <c r="I27" s="25">
        <f t="shared" si="1"/>
        <v>0</v>
      </c>
      <c r="J27" s="12">
        <v>0</v>
      </c>
      <c r="K27" s="25">
        <v>0</v>
      </c>
      <c r="L27" s="12">
        <f t="shared" si="2"/>
        <v>0</v>
      </c>
      <c r="M27" s="22">
        <f t="shared" si="2"/>
        <v>0</v>
      </c>
      <c r="N27" s="16"/>
    </row>
    <row r="28" spans="1:14" x14ac:dyDescent="0.25">
      <c r="A28" s="12" t="s">
        <v>339</v>
      </c>
      <c r="B28" s="31" t="s">
        <v>340</v>
      </c>
      <c r="C28">
        <f>VLOOKUP(A28,v_02_2024!F:I,3,FALSE)</f>
        <v>2</v>
      </c>
      <c r="D28" s="25">
        <f>VLOOKUP(A28,v_02_2024!F:I,4,FALSE)</f>
        <v>6.98</v>
      </c>
      <c r="E28" s="12">
        <v>0</v>
      </c>
      <c r="F28" s="25">
        <v>0</v>
      </c>
      <c r="G28" s="15">
        <f t="shared" si="0"/>
        <v>0</v>
      </c>
      <c r="H28" s="12">
        <f t="shared" si="1"/>
        <v>2</v>
      </c>
      <c r="I28" s="25">
        <f t="shared" si="1"/>
        <v>6.98</v>
      </c>
      <c r="J28" s="12">
        <f>VLOOKUP(A28,v_02_2023!F:I,3,FALSE)</f>
        <v>9</v>
      </c>
      <c r="K28" s="25">
        <f>VLOOKUP(A28,v_02_2023!F:I,4,FALSE)</f>
        <v>30.95</v>
      </c>
      <c r="L28" s="12">
        <f t="shared" si="2"/>
        <v>-7</v>
      </c>
      <c r="M28" s="22">
        <f t="shared" si="2"/>
        <v>-23.97</v>
      </c>
      <c r="N28" s="16">
        <f t="shared" si="3"/>
        <v>-0.77447495961227786</v>
      </c>
    </row>
    <row r="29" spans="1:14" x14ac:dyDescent="0.25">
      <c r="A29" s="12" t="s">
        <v>15</v>
      </c>
      <c r="B29" s="31" t="s">
        <v>16</v>
      </c>
      <c r="C29">
        <f>VLOOKUP(A29,v_02_2024!F:I,3,FALSE)</f>
        <v>2</v>
      </c>
      <c r="D29" s="25">
        <f>VLOOKUP(A29,v_02_2024!F:I,4,FALSE)</f>
        <v>32.619999999999997</v>
      </c>
      <c r="E29" s="12">
        <f>VLOOKUP(A29,s_02_2024!E:G,2,FALSE)</f>
        <v>1084</v>
      </c>
      <c r="F29" s="25">
        <f>VLOOKUP(A29,s_02_2024!E:G,3,FALSE)</f>
        <v>21587.91000000016</v>
      </c>
      <c r="G29" s="15">
        <f t="shared" si="0"/>
        <v>0.99849124882692519</v>
      </c>
      <c r="H29" s="12">
        <f t="shared" si="1"/>
        <v>1086</v>
      </c>
      <c r="I29" s="25">
        <f t="shared" si="1"/>
        <v>21620.530000000159</v>
      </c>
      <c r="J29" s="12">
        <f>VLOOKUP(A29,v_02_2023!F:I,3,FALSE)</f>
        <v>2222</v>
      </c>
      <c r="K29" s="25">
        <f>VLOOKUP(A29,v_02_2023!F:I,4,FALSE)</f>
        <v>30066.66</v>
      </c>
      <c r="L29" s="12">
        <f t="shared" si="2"/>
        <v>-1136</v>
      </c>
      <c r="M29" s="22">
        <f t="shared" si="2"/>
        <v>-8446.1299999998409</v>
      </c>
      <c r="N29" s="16">
        <f t="shared" si="3"/>
        <v>-0.28091347692094304</v>
      </c>
    </row>
    <row r="30" spans="1:14" x14ac:dyDescent="0.25">
      <c r="A30" s="12" t="s">
        <v>365</v>
      </c>
      <c r="B30" s="31" t="s">
        <v>366</v>
      </c>
      <c r="C30">
        <f>VLOOKUP(A30,v_02_2024!F:I,3,FALSE)</f>
        <v>13</v>
      </c>
      <c r="D30" s="25">
        <f>VLOOKUP(A30,v_02_2024!F:I,4,FALSE)</f>
        <v>50.63</v>
      </c>
      <c r="E30" s="12">
        <v>0</v>
      </c>
      <c r="F30" s="25">
        <v>0</v>
      </c>
      <c r="G30" s="15">
        <f t="shared" si="0"/>
        <v>0</v>
      </c>
      <c r="H30" s="12">
        <f t="shared" si="1"/>
        <v>13</v>
      </c>
      <c r="I30" s="25">
        <f t="shared" si="1"/>
        <v>50.63</v>
      </c>
      <c r="J30" s="12">
        <f>VLOOKUP(A30,v_02_2023!F:I,3,FALSE)</f>
        <v>2</v>
      </c>
      <c r="K30" s="25">
        <f>VLOOKUP(A30,v_02_2023!F:I,4,FALSE)</f>
        <v>11.51</v>
      </c>
      <c r="L30" s="12">
        <f t="shared" si="2"/>
        <v>11</v>
      </c>
      <c r="M30" s="22">
        <f t="shared" si="2"/>
        <v>39.120000000000005</v>
      </c>
      <c r="N30" s="16">
        <f t="shared" si="3"/>
        <v>3.3987836663770641</v>
      </c>
    </row>
    <row r="31" spans="1:14" x14ac:dyDescent="0.25">
      <c r="A31" s="12" t="s">
        <v>549</v>
      </c>
      <c r="B31" s="31" t="s">
        <v>550</v>
      </c>
      <c r="C31">
        <f>VLOOKUP(A31,v_02_2024!F:I,3,FALSE)</f>
        <v>3</v>
      </c>
      <c r="D31" s="25">
        <f>VLOOKUP(A31,v_02_2024!F:I,4,FALSE)</f>
        <v>18.149999999999999</v>
      </c>
      <c r="E31" s="12">
        <v>0</v>
      </c>
      <c r="F31" s="25">
        <v>0</v>
      </c>
      <c r="G31" s="15">
        <f t="shared" si="0"/>
        <v>0</v>
      </c>
      <c r="H31" s="12">
        <f t="shared" si="1"/>
        <v>3</v>
      </c>
      <c r="I31" s="25">
        <f t="shared" si="1"/>
        <v>18.149999999999999</v>
      </c>
      <c r="J31" s="12">
        <v>0</v>
      </c>
      <c r="K31" s="25">
        <v>0</v>
      </c>
      <c r="L31" s="12">
        <f t="shared" si="2"/>
        <v>3</v>
      </c>
      <c r="M31" s="22">
        <f t="shared" si="2"/>
        <v>18.149999999999999</v>
      </c>
      <c r="N31" s="16"/>
    </row>
    <row r="32" spans="1:14" x14ac:dyDescent="0.25">
      <c r="A32" s="12" t="s">
        <v>533</v>
      </c>
      <c r="B32" s="31" t="s">
        <v>534</v>
      </c>
      <c r="C32">
        <v>0</v>
      </c>
      <c r="D32" s="25">
        <v>0</v>
      </c>
      <c r="E32" s="12">
        <v>0</v>
      </c>
      <c r="F32" s="25">
        <v>0</v>
      </c>
      <c r="G32" s="15"/>
      <c r="H32" s="12">
        <f t="shared" si="1"/>
        <v>0</v>
      </c>
      <c r="I32" s="25">
        <f t="shared" si="1"/>
        <v>0</v>
      </c>
      <c r="J32" s="12">
        <v>0</v>
      </c>
      <c r="K32" s="25">
        <v>0</v>
      </c>
      <c r="L32" s="12">
        <f t="shared" si="2"/>
        <v>0</v>
      </c>
      <c r="M32" s="22">
        <f t="shared" si="2"/>
        <v>0</v>
      </c>
      <c r="N32" s="16"/>
    </row>
    <row r="33" spans="1:14" x14ac:dyDescent="0.25">
      <c r="A33" s="12" t="s">
        <v>31</v>
      </c>
      <c r="B33" s="31" t="s">
        <v>32</v>
      </c>
      <c r="C33">
        <f>VLOOKUP(A33,v_02_2024!F:I,3,FALSE)</f>
        <v>0</v>
      </c>
      <c r="D33" s="25">
        <f>VLOOKUP(A33,v_02_2024!F:I,4,FALSE)</f>
        <v>0</v>
      </c>
      <c r="E33" s="12">
        <f>VLOOKUP(A33,s_02_2024!E:G,2,FALSE)</f>
        <v>285</v>
      </c>
      <c r="F33" s="25">
        <f>VLOOKUP(A33,s_02_2024!E:G,3,FALSE)</f>
        <v>9936.0199999999477</v>
      </c>
      <c r="G33" s="15">
        <f t="shared" si="0"/>
        <v>1</v>
      </c>
      <c r="H33" s="12">
        <f t="shared" si="1"/>
        <v>285</v>
      </c>
      <c r="I33" s="25">
        <f t="shared" si="1"/>
        <v>9936.0199999999477</v>
      </c>
      <c r="J33" s="12">
        <f>VLOOKUP(A33,v_02_2023!F:I,3,FALSE)</f>
        <v>327</v>
      </c>
      <c r="K33" s="25">
        <f>VLOOKUP(A33,v_02_2023!F:I,4,FALSE)</f>
        <v>9421.49</v>
      </c>
      <c r="L33" s="12">
        <f t="shared" si="2"/>
        <v>-42</v>
      </c>
      <c r="M33" s="22">
        <f t="shared" si="2"/>
        <v>514.5299999999479</v>
      </c>
      <c r="N33" s="16">
        <f t="shared" si="3"/>
        <v>5.4612380844213382E-2</v>
      </c>
    </row>
    <row r="34" spans="1:14" x14ac:dyDescent="0.25">
      <c r="A34" s="12" t="s">
        <v>109</v>
      </c>
      <c r="B34" s="31" t="s">
        <v>110</v>
      </c>
      <c r="C34">
        <f>VLOOKUP(A34,v_02_2024!F:I,3,FALSE)</f>
        <v>43</v>
      </c>
      <c r="D34" s="25">
        <f>VLOOKUP(A34,v_02_2024!F:I,4,FALSE)</f>
        <v>877.63</v>
      </c>
      <c r="E34" s="12">
        <v>0</v>
      </c>
      <c r="F34" s="25">
        <v>0</v>
      </c>
      <c r="G34" s="15">
        <f t="shared" si="0"/>
        <v>0</v>
      </c>
      <c r="H34" s="12">
        <f t="shared" si="1"/>
        <v>43</v>
      </c>
      <c r="I34" s="25">
        <f t="shared" si="1"/>
        <v>877.63</v>
      </c>
      <c r="J34" s="12">
        <f>VLOOKUP(A34,v_02_2023!F:I,3,FALSE)</f>
        <v>65</v>
      </c>
      <c r="K34" s="25">
        <f>VLOOKUP(A34,v_02_2023!F:I,4,FALSE)</f>
        <v>1379.23</v>
      </c>
      <c r="L34" s="12">
        <f t="shared" si="2"/>
        <v>-22</v>
      </c>
      <c r="M34" s="22">
        <f t="shared" si="2"/>
        <v>-501.6</v>
      </c>
      <c r="N34" s="16">
        <f t="shared" si="3"/>
        <v>-0.363681184428993</v>
      </c>
    </row>
    <row r="35" spans="1:14" x14ac:dyDescent="0.25">
      <c r="A35" s="12" t="s">
        <v>725</v>
      </c>
      <c r="B35" s="31" t="s">
        <v>726</v>
      </c>
      <c r="C35">
        <v>0</v>
      </c>
      <c r="D35" s="25">
        <v>0</v>
      </c>
      <c r="E35" s="12">
        <v>0</v>
      </c>
      <c r="F35" s="25">
        <v>0</v>
      </c>
      <c r="G35" s="15"/>
      <c r="H35" s="12">
        <f t="shared" si="1"/>
        <v>0</v>
      </c>
      <c r="I35" s="25">
        <f t="shared" si="1"/>
        <v>0</v>
      </c>
      <c r="J35" s="12">
        <v>0</v>
      </c>
      <c r="K35" s="25">
        <v>0</v>
      </c>
      <c r="L35" s="12">
        <f t="shared" si="2"/>
        <v>0</v>
      </c>
      <c r="M35" s="22">
        <f t="shared" si="2"/>
        <v>0</v>
      </c>
      <c r="N35" s="16"/>
    </row>
    <row r="36" spans="1:14" x14ac:dyDescent="0.25">
      <c r="A36" s="12" t="s">
        <v>41</v>
      </c>
      <c r="B36" s="31" t="s">
        <v>42</v>
      </c>
      <c r="C36">
        <f>VLOOKUP(A36,v_02_2024!F:I,3,FALSE)</f>
        <v>0</v>
      </c>
      <c r="D36" s="25">
        <f>VLOOKUP(A36,v_02_2024!F:I,4,FALSE)</f>
        <v>0</v>
      </c>
      <c r="E36" s="12">
        <f>VLOOKUP(A36,s_02_2024!E:G,2,FALSE)</f>
        <v>20</v>
      </c>
      <c r="F36" s="25">
        <f>VLOOKUP(A36,s_02_2024!E:G,3,FALSE)</f>
        <v>897.99999999999966</v>
      </c>
      <c r="G36" s="15">
        <f t="shared" si="0"/>
        <v>1</v>
      </c>
      <c r="H36" s="12">
        <f t="shared" si="1"/>
        <v>20</v>
      </c>
      <c r="I36" s="25">
        <f t="shared" si="1"/>
        <v>897.99999999999966</v>
      </c>
      <c r="J36" s="12">
        <f>VLOOKUP(A36,v_02_2023!F:I,3,FALSE)</f>
        <v>227</v>
      </c>
      <c r="K36" s="25">
        <f>VLOOKUP(A36,v_02_2023!F:I,4,FALSE)</f>
        <v>6496.29</v>
      </c>
      <c r="L36" s="12">
        <f t="shared" si="2"/>
        <v>-207</v>
      </c>
      <c r="M36" s="22">
        <f t="shared" si="2"/>
        <v>-5598.29</v>
      </c>
      <c r="N36" s="16">
        <f t="shared" si="3"/>
        <v>-0.86176725484853667</v>
      </c>
    </row>
    <row r="37" spans="1:14" x14ac:dyDescent="0.25">
      <c r="A37" s="12" t="s">
        <v>673</v>
      </c>
      <c r="B37" s="31" t="s">
        <v>674</v>
      </c>
      <c r="C37">
        <v>0</v>
      </c>
      <c r="D37" s="25">
        <v>0</v>
      </c>
      <c r="E37" s="12">
        <v>0</v>
      </c>
      <c r="F37" s="25">
        <v>0</v>
      </c>
      <c r="G37" s="15"/>
      <c r="H37" s="12">
        <f t="shared" si="1"/>
        <v>0</v>
      </c>
      <c r="I37" s="25">
        <f t="shared" si="1"/>
        <v>0</v>
      </c>
      <c r="J37" s="12">
        <v>0</v>
      </c>
      <c r="K37" s="25">
        <v>0</v>
      </c>
      <c r="L37" s="12">
        <f t="shared" si="2"/>
        <v>0</v>
      </c>
      <c r="M37" s="22">
        <f t="shared" si="2"/>
        <v>0</v>
      </c>
      <c r="N37" s="16"/>
    </row>
    <row r="38" spans="1:14" x14ac:dyDescent="0.25">
      <c r="A38" s="12" t="s">
        <v>591</v>
      </c>
      <c r="B38" s="31" t="s">
        <v>592</v>
      </c>
      <c r="C38">
        <v>0</v>
      </c>
      <c r="D38" s="25">
        <v>0</v>
      </c>
      <c r="E38" s="12">
        <v>0</v>
      </c>
      <c r="F38" s="25">
        <v>0</v>
      </c>
      <c r="G38" s="15"/>
      <c r="H38" s="12">
        <f t="shared" si="1"/>
        <v>0</v>
      </c>
      <c r="I38" s="25">
        <f t="shared" si="1"/>
        <v>0</v>
      </c>
      <c r="J38" s="12">
        <v>0</v>
      </c>
      <c r="K38" s="25">
        <v>0</v>
      </c>
      <c r="L38" s="12">
        <f t="shared" si="2"/>
        <v>0</v>
      </c>
      <c r="M38" s="22">
        <f t="shared" si="2"/>
        <v>0</v>
      </c>
      <c r="N38" s="16"/>
    </row>
    <row r="39" spans="1:14" x14ac:dyDescent="0.25">
      <c r="A39" s="12" t="s">
        <v>671</v>
      </c>
      <c r="B39" s="31" t="s">
        <v>672</v>
      </c>
      <c r="C39">
        <v>0</v>
      </c>
      <c r="D39" s="25">
        <v>0</v>
      </c>
      <c r="E39" s="12">
        <v>0</v>
      </c>
      <c r="F39" s="25">
        <v>0</v>
      </c>
      <c r="G39" s="15"/>
      <c r="H39" s="12">
        <f t="shared" si="1"/>
        <v>0</v>
      </c>
      <c r="I39" s="25">
        <f t="shared" si="1"/>
        <v>0</v>
      </c>
      <c r="J39" s="12">
        <v>0</v>
      </c>
      <c r="K39" s="25">
        <v>0</v>
      </c>
      <c r="L39" s="12">
        <f t="shared" si="2"/>
        <v>0</v>
      </c>
      <c r="M39" s="22">
        <f t="shared" si="2"/>
        <v>0</v>
      </c>
      <c r="N39" s="16"/>
    </row>
    <row r="40" spans="1:14" x14ac:dyDescent="0.25">
      <c r="A40" s="12" t="s">
        <v>323</v>
      </c>
      <c r="B40" s="31" t="s">
        <v>324</v>
      </c>
      <c r="C40">
        <v>0</v>
      </c>
      <c r="D40" s="25">
        <v>0</v>
      </c>
      <c r="E40" s="12">
        <v>0</v>
      </c>
      <c r="F40" s="25">
        <v>0</v>
      </c>
      <c r="G40" s="15"/>
      <c r="H40" s="12">
        <f t="shared" si="1"/>
        <v>0</v>
      </c>
      <c r="I40" s="25">
        <f t="shared" si="1"/>
        <v>0</v>
      </c>
      <c r="J40" s="12">
        <f>VLOOKUP(A40,v_02_2023!F:I,3,FALSE)</f>
        <v>4</v>
      </c>
      <c r="K40" s="25">
        <f>VLOOKUP(A40,v_02_2023!F:I,4,FALSE)</f>
        <v>43.35</v>
      </c>
      <c r="L40" s="12">
        <f t="shared" si="2"/>
        <v>-4</v>
      </c>
      <c r="M40" s="22">
        <f t="shared" si="2"/>
        <v>-43.35</v>
      </c>
      <c r="N40" s="16">
        <f t="shared" si="3"/>
        <v>-1</v>
      </c>
    </row>
    <row r="41" spans="1:14" x14ac:dyDescent="0.25">
      <c r="A41" s="12" t="s">
        <v>251</v>
      </c>
      <c r="B41" s="31" t="s">
        <v>252</v>
      </c>
      <c r="C41">
        <f>VLOOKUP(A41,v_02_2024!F:I,3,FALSE)</f>
        <v>2</v>
      </c>
      <c r="D41" s="25">
        <f>VLOOKUP(A41,v_02_2024!F:I,4,FALSE)</f>
        <v>29.04</v>
      </c>
      <c r="E41" s="12">
        <v>0</v>
      </c>
      <c r="F41" s="25">
        <v>0</v>
      </c>
      <c r="G41" s="15">
        <f t="shared" si="0"/>
        <v>0</v>
      </c>
      <c r="H41" s="12">
        <f t="shared" si="1"/>
        <v>2</v>
      </c>
      <c r="I41" s="25">
        <f t="shared" si="1"/>
        <v>29.04</v>
      </c>
      <c r="J41" s="12">
        <f>VLOOKUP(A41,v_02_2023!F:I,3,FALSE)</f>
        <v>8</v>
      </c>
      <c r="K41" s="25">
        <f>VLOOKUP(A41,v_02_2023!F:I,4,FALSE)</f>
        <v>122.46</v>
      </c>
      <c r="L41" s="12">
        <f t="shared" si="2"/>
        <v>-6</v>
      </c>
      <c r="M41" s="22">
        <f t="shared" si="2"/>
        <v>-93.419999999999987</v>
      </c>
      <c r="N41" s="16">
        <f t="shared" si="3"/>
        <v>-0.76286134247917681</v>
      </c>
    </row>
    <row r="42" spans="1:14" x14ac:dyDescent="0.25">
      <c r="A42" s="12" t="s">
        <v>369</v>
      </c>
      <c r="B42" s="31" t="s">
        <v>370</v>
      </c>
      <c r="C42">
        <f>VLOOKUP(A42,v_02_2024!F:I,3,FALSE)</f>
        <v>3</v>
      </c>
      <c r="D42" s="25">
        <f>VLOOKUP(A42,v_02_2024!F:I,4,FALSE)</f>
        <v>11.67</v>
      </c>
      <c r="E42" s="12">
        <v>0</v>
      </c>
      <c r="F42" s="25">
        <v>0</v>
      </c>
      <c r="G42" s="15">
        <f t="shared" si="0"/>
        <v>0</v>
      </c>
      <c r="H42" s="12">
        <f t="shared" si="1"/>
        <v>3</v>
      </c>
      <c r="I42" s="25">
        <f t="shared" si="1"/>
        <v>11.67</v>
      </c>
      <c r="J42" s="12">
        <f>VLOOKUP(A42,v_02_2023!F:I,3,FALSE)</f>
        <v>1</v>
      </c>
      <c r="K42" s="25">
        <f>VLOOKUP(A42,v_02_2023!F:I,4,FALSE)</f>
        <v>6.75</v>
      </c>
      <c r="L42" s="12">
        <f t="shared" si="2"/>
        <v>2</v>
      </c>
      <c r="M42" s="22">
        <f t="shared" si="2"/>
        <v>4.92</v>
      </c>
      <c r="N42" s="16">
        <f t="shared" si="3"/>
        <v>0.72888888888888892</v>
      </c>
    </row>
    <row r="43" spans="1:14" x14ac:dyDescent="0.25">
      <c r="A43" s="12" t="s">
        <v>559</v>
      </c>
      <c r="B43" s="31" t="s">
        <v>560</v>
      </c>
      <c r="C43">
        <v>0</v>
      </c>
      <c r="D43" s="25">
        <v>0</v>
      </c>
      <c r="E43" s="12">
        <v>0</v>
      </c>
      <c r="F43" s="25">
        <v>0</v>
      </c>
      <c r="G43" s="15"/>
      <c r="H43" s="12">
        <f t="shared" si="1"/>
        <v>0</v>
      </c>
      <c r="I43" s="25">
        <f t="shared" si="1"/>
        <v>0</v>
      </c>
      <c r="J43" s="12">
        <v>0</v>
      </c>
      <c r="K43" s="25">
        <v>0</v>
      </c>
      <c r="L43" s="12">
        <f t="shared" si="2"/>
        <v>0</v>
      </c>
      <c r="M43" s="22">
        <f t="shared" si="2"/>
        <v>0</v>
      </c>
      <c r="N43" s="16"/>
    </row>
    <row r="44" spans="1:14" x14ac:dyDescent="0.25">
      <c r="A44" s="12" t="s">
        <v>61</v>
      </c>
      <c r="B44" s="31" t="s">
        <v>62</v>
      </c>
      <c r="C44">
        <f>VLOOKUP(A44,v_02_2024!F:I,3,FALSE)</f>
        <v>197</v>
      </c>
      <c r="D44" s="25">
        <f>VLOOKUP(A44,v_02_2024!F:I,4,FALSE)</f>
        <v>5475.75</v>
      </c>
      <c r="E44" s="12">
        <v>0</v>
      </c>
      <c r="F44" s="25">
        <v>0</v>
      </c>
      <c r="G44" s="15">
        <f t="shared" si="0"/>
        <v>0</v>
      </c>
      <c r="H44" s="12">
        <f t="shared" si="1"/>
        <v>197</v>
      </c>
      <c r="I44" s="25">
        <f t="shared" si="1"/>
        <v>5475.75</v>
      </c>
      <c r="J44" s="12">
        <f>VLOOKUP(A44,v_02_2023!F:I,3,FALSE)</f>
        <v>165</v>
      </c>
      <c r="K44" s="25">
        <f>VLOOKUP(A44,v_02_2023!F:I,4,FALSE)</f>
        <v>4246.18</v>
      </c>
      <c r="L44" s="12">
        <f t="shared" si="2"/>
        <v>32</v>
      </c>
      <c r="M44" s="22">
        <f t="shared" si="2"/>
        <v>1229.5699999999997</v>
      </c>
      <c r="N44" s="16">
        <f t="shared" si="3"/>
        <v>0.28957086133889748</v>
      </c>
    </row>
    <row r="45" spans="1:14" x14ac:dyDescent="0.25">
      <c r="A45" s="12" t="s">
        <v>428</v>
      </c>
      <c r="B45" s="31" t="s">
        <v>429</v>
      </c>
      <c r="C45">
        <v>0</v>
      </c>
      <c r="D45" s="25">
        <v>0</v>
      </c>
      <c r="E45" s="12">
        <f>VLOOKUP(A45,s_02_2024!E:G,2,FALSE)</f>
        <v>31</v>
      </c>
      <c r="F45" s="25">
        <f>VLOOKUP(A45,s_02_2024!E:G,3,FALSE)</f>
        <v>1546.9000000000005</v>
      </c>
      <c r="G45" s="15">
        <f t="shared" si="0"/>
        <v>1</v>
      </c>
      <c r="H45" s="12">
        <f t="shared" si="1"/>
        <v>31</v>
      </c>
      <c r="I45" s="25">
        <f t="shared" si="1"/>
        <v>1546.9000000000005</v>
      </c>
      <c r="J45" s="12">
        <v>0</v>
      </c>
      <c r="K45" s="25">
        <v>0</v>
      </c>
      <c r="L45" s="12">
        <f t="shared" si="2"/>
        <v>31</v>
      </c>
      <c r="M45" s="22">
        <f t="shared" si="2"/>
        <v>1546.9000000000005</v>
      </c>
      <c r="N45" s="16"/>
    </row>
    <row r="46" spans="1:14" x14ac:dyDescent="0.25">
      <c r="A46" s="12" t="s">
        <v>71</v>
      </c>
      <c r="B46" s="31" t="s">
        <v>72</v>
      </c>
      <c r="C46">
        <f>VLOOKUP(A46,v_02_2024!F:I,3,FALSE)</f>
        <v>30</v>
      </c>
      <c r="D46" s="25">
        <f>VLOOKUP(A46,v_02_2024!F:I,4,FALSE)</f>
        <v>1743.72</v>
      </c>
      <c r="E46" s="12">
        <v>0</v>
      </c>
      <c r="F46" s="25">
        <v>0</v>
      </c>
      <c r="G46" s="15">
        <f t="shared" si="0"/>
        <v>0</v>
      </c>
      <c r="H46" s="12">
        <f t="shared" si="1"/>
        <v>30</v>
      </c>
      <c r="I46" s="25">
        <f t="shared" si="1"/>
        <v>1743.72</v>
      </c>
      <c r="J46" s="12">
        <f>VLOOKUP(A46,v_02_2023!F:I,3,FALSE)</f>
        <v>61</v>
      </c>
      <c r="K46" s="25">
        <f>VLOOKUP(A46,v_02_2023!F:I,4,FALSE)</f>
        <v>3495.3</v>
      </c>
      <c r="L46" s="12">
        <f t="shared" si="2"/>
        <v>-31</v>
      </c>
      <c r="M46" s="22">
        <f t="shared" si="2"/>
        <v>-1751.5800000000002</v>
      </c>
      <c r="N46" s="16">
        <f t="shared" si="3"/>
        <v>-0.50112436700712382</v>
      </c>
    </row>
    <row r="47" spans="1:14" x14ac:dyDescent="0.25">
      <c r="A47" s="12" t="s">
        <v>663</v>
      </c>
      <c r="B47" s="31" t="s">
        <v>664</v>
      </c>
      <c r="C47">
        <v>0</v>
      </c>
      <c r="D47" s="25">
        <v>0</v>
      </c>
      <c r="E47" s="12">
        <v>0</v>
      </c>
      <c r="F47" s="25">
        <v>0</v>
      </c>
      <c r="G47" s="15"/>
      <c r="H47" s="12">
        <f t="shared" si="1"/>
        <v>0</v>
      </c>
      <c r="I47" s="25">
        <f t="shared" si="1"/>
        <v>0</v>
      </c>
      <c r="J47" s="12">
        <v>0</v>
      </c>
      <c r="K47" s="25">
        <v>0</v>
      </c>
      <c r="L47" s="12">
        <f t="shared" si="2"/>
        <v>0</v>
      </c>
      <c r="M47" s="22">
        <f t="shared" si="2"/>
        <v>0</v>
      </c>
      <c r="N47" s="16"/>
    </row>
    <row r="48" spans="1:14" x14ac:dyDescent="0.25">
      <c r="A48" s="12" t="s">
        <v>148</v>
      </c>
      <c r="B48" s="31" t="s">
        <v>149</v>
      </c>
      <c r="C48">
        <f>VLOOKUP(A48,v_02_2024!F:I,3,FALSE)</f>
        <v>0</v>
      </c>
      <c r="D48" s="25">
        <f>VLOOKUP(A48,v_02_2024!F:I,4,FALSE)</f>
        <v>0</v>
      </c>
      <c r="E48" s="12">
        <v>0</v>
      </c>
      <c r="F48" s="25">
        <v>0</v>
      </c>
      <c r="G48" s="15"/>
      <c r="H48" s="12">
        <f t="shared" si="1"/>
        <v>0</v>
      </c>
      <c r="I48" s="25">
        <f t="shared" si="1"/>
        <v>0</v>
      </c>
      <c r="J48" s="12">
        <f>VLOOKUP(A48,v_02_2023!F:I,3,FALSE)</f>
        <v>8</v>
      </c>
      <c r="K48" s="25">
        <f>VLOOKUP(A48,v_02_2023!F:I,4,FALSE)</f>
        <v>809.04</v>
      </c>
      <c r="L48" s="12">
        <f t="shared" si="2"/>
        <v>-8</v>
      </c>
      <c r="M48" s="22">
        <f t="shared" si="2"/>
        <v>-809.04</v>
      </c>
      <c r="N48" s="16">
        <f t="shared" si="3"/>
        <v>-1</v>
      </c>
    </row>
    <row r="49" spans="1:14" x14ac:dyDescent="0.25">
      <c r="A49" s="12" t="s">
        <v>77</v>
      </c>
      <c r="B49" s="31" t="s">
        <v>78</v>
      </c>
      <c r="C49">
        <f>VLOOKUP(A49,v_02_2024!F:I,3,FALSE)</f>
        <v>21</v>
      </c>
      <c r="D49" s="25">
        <f>VLOOKUP(A49,v_02_2024!F:I,4,FALSE)</f>
        <v>1715.37</v>
      </c>
      <c r="E49" s="12">
        <v>0</v>
      </c>
      <c r="F49" s="25">
        <v>0</v>
      </c>
      <c r="G49" s="15">
        <f t="shared" si="0"/>
        <v>0</v>
      </c>
      <c r="H49" s="12">
        <f t="shared" si="1"/>
        <v>21</v>
      </c>
      <c r="I49" s="25">
        <f t="shared" si="1"/>
        <v>1715.37</v>
      </c>
      <c r="J49" s="12">
        <f>VLOOKUP(A49,v_02_2023!F:I,3,FALSE)</f>
        <v>43</v>
      </c>
      <c r="K49" s="25">
        <f>VLOOKUP(A49,v_02_2023!F:I,4,FALSE)</f>
        <v>3168.67</v>
      </c>
      <c r="L49" s="12">
        <f t="shared" si="2"/>
        <v>-22</v>
      </c>
      <c r="M49" s="22">
        <f t="shared" si="2"/>
        <v>-1453.3000000000002</v>
      </c>
      <c r="N49" s="16">
        <f t="shared" si="3"/>
        <v>-0.45864668772702749</v>
      </c>
    </row>
    <row r="50" spans="1:14" x14ac:dyDescent="0.25">
      <c r="A50" s="12" t="s">
        <v>29</v>
      </c>
      <c r="B50" s="31" t="s">
        <v>30</v>
      </c>
      <c r="C50">
        <f>VLOOKUP(A50,v_02_2024!F:I,3,FALSE)</f>
        <v>0</v>
      </c>
      <c r="D50" s="25">
        <f>VLOOKUP(A50,v_02_2024!F:I,4,FALSE)</f>
        <v>0</v>
      </c>
      <c r="E50" s="12">
        <f>VLOOKUP(A50,s_02_2024!E:G,2,FALSE)</f>
        <v>602</v>
      </c>
      <c r="F50" s="25">
        <f>VLOOKUP(A50,s_02_2024!E:G,3,FALSE)</f>
        <v>19788.010000000024</v>
      </c>
      <c r="G50" s="15">
        <f t="shared" si="0"/>
        <v>1</v>
      </c>
      <c r="H50" s="12">
        <f t="shared" si="1"/>
        <v>602</v>
      </c>
      <c r="I50" s="25">
        <f t="shared" si="1"/>
        <v>19788.010000000024</v>
      </c>
      <c r="J50" s="12">
        <f>VLOOKUP(A50,v_02_2023!F:I,3,FALSE)</f>
        <v>382</v>
      </c>
      <c r="K50" s="25">
        <f>VLOOKUP(A50,v_02_2023!F:I,4,FALSE)</f>
        <v>10284.5</v>
      </c>
      <c r="L50" s="12">
        <f t="shared" si="2"/>
        <v>220</v>
      </c>
      <c r="M50" s="22">
        <f t="shared" si="2"/>
        <v>9503.5100000000239</v>
      </c>
      <c r="N50" s="16">
        <f t="shared" si="3"/>
        <v>0.92406145169916121</v>
      </c>
    </row>
    <row r="51" spans="1:14" x14ac:dyDescent="0.25">
      <c r="A51" s="12" t="s">
        <v>460</v>
      </c>
      <c r="B51" s="31" t="s">
        <v>461</v>
      </c>
      <c r="C51">
        <v>0</v>
      </c>
      <c r="D51" s="25">
        <v>0</v>
      </c>
      <c r="E51" s="12">
        <f>VLOOKUP(A51,s_02_2024!E:G,2,FALSE)</f>
        <v>25</v>
      </c>
      <c r="F51" s="25">
        <f>VLOOKUP(A51,s_02_2024!E:G,3,FALSE)</f>
        <v>950.49999999999966</v>
      </c>
      <c r="G51" s="15">
        <f t="shared" si="0"/>
        <v>1</v>
      </c>
      <c r="H51" s="12">
        <f t="shared" si="1"/>
        <v>25</v>
      </c>
      <c r="I51" s="25">
        <f t="shared" si="1"/>
        <v>950.49999999999966</v>
      </c>
      <c r="J51" s="12">
        <v>0</v>
      </c>
      <c r="K51" s="25">
        <v>0</v>
      </c>
      <c r="L51" s="12">
        <f t="shared" si="2"/>
        <v>25</v>
      </c>
      <c r="M51" s="22">
        <f t="shared" si="2"/>
        <v>950.49999999999966</v>
      </c>
      <c r="N51" s="16"/>
    </row>
    <row r="52" spans="1:14" x14ac:dyDescent="0.25">
      <c r="A52" s="12" t="s">
        <v>407</v>
      </c>
      <c r="B52" s="31" t="s">
        <v>408</v>
      </c>
      <c r="C52">
        <f>VLOOKUP(A52,v_02_2024!F:I,3,FALSE)</f>
        <v>2</v>
      </c>
      <c r="D52" s="25">
        <f>VLOOKUP(A52,v_02_2024!F:I,4,FALSE)</f>
        <v>39.33</v>
      </c>
      <c r="E52" s="12">
        <v>0</v>
      </c>
      <c r="F52" s="25">
        <v>0</v>
      </c>
      <c r="G52" s="15">
        <f t="shared" si="0"/>
        <v>0</v>
      </c>
      <c r="H52" s="12">
        <f t="shared" si="1"/>
        <v>2</v>
      </c>
      <c r="I52" s="25">
        <f t="shared" si="1"/>
        <v>39.33</v>
      </c>
      <c r="J52" s="12">
        <f>VLOOKUP(A52,v_02_2023!F:I,3,FALSE)</f>
        <v>-1</v>
      </c>
      <c r="K52" s="25">
        <f>VLOOKUP(A52,v_02_2023!F:I,4,FALSE)</f>
        <v>-14.75</v>
      </c>
      <c r="L52" s="12">
        <f t="shared" si="2"/>
        <v>3</v>
      </c>
      <c r="M52" s="22">
        <f t="shared" si="2"/>
        <v>54.08</v>
      </c>
      <c r="N52" s="16">
        <f t="shared" si="3"/>
        <v>-3.6664406779661016</v>
      </c>
    </row>
    <row r="53" spans="1:14" x14ac:dyDescent="0.25">
      <c r="A53" s="12" t="s">
        <v>207</v>
      </c>
      <c r="B53" s="31" t="s">
        <v>208</v>
      </c>
      <c r="C53">
        <f>VLOOKUP(A53,v_02_2024!F:I,3,FALSE)</f>
        <v>8</v>
      </c>
      <c r="D53" s="25">
        <f>VLOOKUP(A53,v_02_2024!F:I,4,FALSE)</f>
        <v>187.22</v>
      </c>
      <c r="E53" s="12">
        <v>0</v>
      </c>
      <c r="F53" s="25">
        <v>0</v>
      </c>
      <c r="G53" s="15">
        <f t="shared" si="0"/>
        <v>0</v>
      </c>
      <c r="H53" s="12">
        <f t="shared" si="1"/>
        <v>8</v>
      </c>
      <c r="I53" s="25">
        <f t="shared" si="1"/>
        <v>187.22</v>
      </c>
      <c r="J53" s="12">
        <f>VLOOKUP(A53,v_02_2023!F:I,3,FALSE)</f>
        <v>14</v>
      </c>
      <c r="K53" s="25">
        <f>VLOOKUP(A53,v_02_2023!F:I,4,FALSE)</f>
        <v>332.32</v>
      </c>
      <c r="L53" s="12">
        <f t="shared" si="2"/>
        <v>-6</v>
      </c>
      <c r="M53" s="22">
        <f t="shared" si="2"/>
        <v>-145.1</v>
      </c>
      <c r="N53" s="16">
        <f t="shared" si="3"/>
        <v>-0.43662734713529128</v>
      </c>
    </row>
    <row r="54" spans="1:14" x14ac:dyDescent="0.25">
      <c r="A54" s="12" t="s">
        <v>489</v>
      </c>
      <c r="B54" s="31" t="s">
        <v>490</v>
      </c>
      <c r="C54">
        <v>0</v>
      </c>
      <c r="D54" s="25">
        <v>0</v>
      </c>
      <c r="E54" s="12">
        <v>0</v>
      </c>
      <c r="F54" s="25">
        <v>0</v>
      </c>
      <c r="G54" s="15"/>
      <c r="H54" s="12">
        <f t="shared" si="1"/>
        <v>0</v>
      </c>
      <c r="I54" s="25">
        <f t="shared" si="1"/>
        <v>0</v>
      </c>
      <c r="J54" s="12">
        <v>0</v>
      </c>
      <c r="K54" s="25">
        <v>0</v>
      </c>
      <c r="L54" s="12">
        <f t="shared" si="2"/>
        <v>0</v>
      </c>
      <c r="M54" s="22">
        <f t="shared" si="2"/>
        <v>0</v>
      </c>
      <c r="N54" s="16"/>
    </row>
    <row r="55" spans="1:14" x14ac:dyDescent="0.25">
      <c r="A55" s="12" t="s">
        <v>447</v>
      </c>
      <c r="B55" s="31" t="s">
        <v>448</v>
      </c>
      <c r="C55">
        <v>0</v>
      </c>
      <c r="D55" s="25">
        <v>0</v>
      </c>
      <c r="E55" s="12">
        <f>VLOOKUP(A55,s_02_2024!E:G,2,FALSE)</f>
        <v>4</v>
      </c>
      <c r="F55" s="25">
        <f>VLOOKUP(A55,s_02_2024!E:G,3,FALSE)</f>
        <v>147.96</v>
      </c>
      <c r="G55" s="15">
        <f t="shared" si="0"/>
        <v>1</v>
      </c>
      <c r="H55" s="12">
        <f t="shared" si="1"/>
        <v>4</v>
      </c>
      <c r="I55" s="25">
        <f t="shared" si="1"/>
        <v>147.96</v>
      </c>
      <c r="J55" s="12">
        <v>0</v>
      </c>
      <c r="K55" s="25">
        <v>0</v>
      </c>
      <c r="L55" s="12">
        <f t="shared" si="2"/>
        <v>4</v>
      </c>
      <c r="M55" s="22">
        <f t="shared" si="2"/>
        <v>147.96</v>
      </c>
      <c r="N55" s="16"/>
    </row>
    <row r="56" spans="1:14" x14ac:dyDescent="0.25">
      <c r="A56" s="12" t="s">
        <v>299</v>
      </c>
      <c r="B56" s="31" t="s">
        <v>300</v>
      </c>
      <c r="C56">
        <f>VLOOKUP(A56,v_02_2024!F:I,3,FALSE)</f>
        <v>2</v>
      </c>
      <c r="D56" s="25">
        <f>VLOOKUP(A56,v_02_2024!F:I,4,FALSE)</f>
        <v>49.02</v>
      </c>
      <c r="E56" s="12">
        <v>0</v>
      </c>
      <c r="F56" s="25">
        <v>0</v>
      </c>
      <c r="G56" s="15">
        <f t="shared" si="0"/>
        <v>0</v>
      </c>
      <c r="H56" s="12">
        <f t="shared" si="1"/>
        <v>2</v>
      </c>
      <c r="I56" s="25">
        <f t="shared" si="1"/>
        <v>49.02</v>
      </c>
      <c r="J56" s="12">
        <f>VLOOKUP(A56,v_02_2023!F:I,3,FALSE)</f>
        <v>3</v>
      </c>
      <c r="K56" s="25">
        <f>VLOOKUP(A56,v_02_2023!F:I,4,FALSE)</f>
        <v>54.5</v>
      </c>
      <c r="L56" s="12">
        <f t="shared" si="2"/>
        <v>-1</v>
      </c>
      <c r="M56" s="22">
        <f t="shared" si="2"/>
        <v>-5.4799999999999969</v>
      </c>
      <c r="N56" s="16">
        <f t="shared" si="3"/>
        <v>-0.10055045871559627</v>
      </c>
    </row>
    <row r="57" spans="1:14" x14ac:dyDescent="0.25">
      <c r="A57" s="12" t="s">
        <v>685</v>
      </c>
      <c r="B57" s="31" t="s">
        <v>686</v>
      </c>
      <c r="C57">
        <f>VLOOKUP(A57,v_02_2024!F:I,3,FALSE)</f>
        <v>1</v>
      </c>
      <c r="D57" s="25">
        <f>VLOOKUP(A57,v_02_2024!F:I,4,FALSE)</f>
        <v>20.41</v>
      </c>
      <c r="E57" s="12">
        <v>0</v>
      </c>
      <c r="F57" s="25">
        <v>0</v>
      </c>
      <c r="G57" s="15">
        <f t="shared" si="0"/>
        <v>0</v>
      </c>
      <c r="H57" s="12">
        <f t="shared" si="1"/>
        <v>1</v>
      </c>
      <c r="I57" s="25">
        <f t="shared" si="1"/>
        <v>20.41</v>
      </c>
      <c r="J57" s="12">
        <v>0</v>
      </c>
      <c r="K57" s="25">
        <v>0</v>
      </c>
      <c r="L57" s="12">
        <f t="shared" si="2"/>
        <v>1</v>
      </c>
      <c r="M57" s="22">
        <f t="shared" si="2"/>
        <v>20.41</v>
      </c>
      <c r="N57" s="16"/>
    </row>
    <row r="58" spans="1:14" x14ac:dyDescent="0.25">
      <c r="A58" s="12" t="s">
        <v>49</v>
      </c>
      <c r="B58" s="31" t="s">
        <v>50</v>
      </c>
      <c r="C58">
        <f>VLOOKUP(A58,v_02_2024!F:I,3,FALSE)</f>
        <v>4</v>
      </c>
      <c r="D58" s="25">
        <f>VLOOKUP(A58,v_02_2024!F:I,4,FALSE)</f>
        <v>81.64</v>
      </c>
      <c r="E58" s="12">
        <f>VLOOKUP(A58,s_02_2024!E:G,2,FALSE)</f>
        <v>144</v>
      </c>
      <c r="F58" s="25">
        <f>VLOOKUP(A58,s_02_2024!E:G,3,FALSE)</f>
        <v>3615.6000000000085</v>
      </c>
      <c r="G58" s="15">
        <f t="shared" si="0"/>
        <v>0.97791866365180524</v>
      </c>
      <c r="H58" s="12">
        <f t="shared" si="1"/>
        <v>148</v>
      </c>
      <c r="I58" s="25">
        <f t="shared" si="1"/>
        <v>3697.2400000000084</v>
      </c>
      <c r="J58" s="12">
        <f>VLOOKUP(A58,v_02_2023!F:I,3,FALSE)</f>
        <v>277</v>
      </c>
      <c r="K58" s="25">
        <f>VLOOKUP(A58,v_02_2023!F:I,4,FALSE)</f>
        <v>5653.57</v>
      </c>
      <c r="L58" s="12">
        <f t="shared" si="2"/>
        <v>-129</v>
      </c>
      <c r="M58" s="22">
        <f t="shared" si="2"/>
        <v>-1956.3299999999913</v>
      </c>
      <c r="N58" s="16">
        <f t="shared" si="3"/>
        <v>-0.3460344525671375</v>
      </c>
    </row>
    <row r="59" spans="1:14" x14ac:dyDescent="0.25">
      <c r="A59" s="12" t="s">
        <v>156</v>
      </c>
      <c r="B59" s="31" t="s">
        <v>157</v>
      </c>
      <c r="C59">
        <f>VLOOKUP(A59,v_02_2024!F:I,3,FALSE)</f>
        <v>19</v>
      </c>
      <c r="D59" s="25">
        <f>VLOOKUP(A59,v_02_2024!F:I,4,FALSE)</f>
        <v>910.1</v>
      </c>
      <c r="E59" s="12">
        <v>0</v>
      </c>
      <c r="F59" s="25">
        <v>0</v>
      </c>
      <c r="G59" s="15">
        <f t="shared" si="0"/>
        <v>0</v>
      </c>
      <c r="H59" s="12">
        <f t="shared" si="1"/>
        <v>19</v>
      </c>
      <c r="I59" s="25">
        <f t="shared" si="1"/>
        <v>910.1</v>
      </c>
      <c r="J59" s="12">
        <f>VLOOKUP(A59,v_02_2023!F:I,3,FALSE)</f>
        <v>13</v>
      </c>
      <c r="K59" s="25">
        <f>VLOOKUP(A59,v_02_2023!F:I,4,FALSE)</f>
        <v>744.9</v>
      </c>
      <c r="L59" s="12">
        <f t="shared" si="2"/>
        <v>6</v>
      </c>
      <c r="M59" s="22">
        <f t="shared" si="2"/>
        <v>165.20000000000005</v>
      </c>
      <c r="N59" s="16">
        <f t="shared" si="3"/>
        <v>0.22177473486374016</v>
      </c>
    </row>
    <row r="60" spans="1:14" x14ac:dyDescent="0.25">
      <c r="A60" s="12" t="s">
        <v>669</v>
      </c>
      <c r="B60" s="31" t="s">
        <v>670</v>
      </c>
      <c r="C60">
        <v>0</v>
      </c>
      <c r="D60" s="25">
        <v>0</v>
      </c>
      <c r="E60" s="12">
        <v>0</v>
      </c>
      <c r="F60" s="25">
        <v>0</v>
      </c>
      <c r="G60" s="15"/>
      <c r="H60" s="12">
        <f t="shared" si="1"/>
        <v>0</v>
      </c>
      <c r="I60" s="25">
        <f t="shared" si="1"/>
        <v>0</v>
      </c>
      <c r="J60" s="12">
        <v>0</v>
      </c>
      <c r="K60" s="25">
        <v>0</v>
      </c>
      <c r="L60" s="12">
        <f t="shared" si="2"/>
        <v>0</v>
      </c>
      <c r="M60" s="22">
        <f t="shared" si="2"/>
        <v>0</v>
      </c>
      <c r="N60" s="16"/>
    </row>
    <row r="61" spans="1:14" x14ac:dyDescent="0.25">
      <c r="A61" s="12" t="s">
        <v>467</v>
      </c>
      <c r="B61" s="31" t="s">
        <v>468</v>
      </c>
      <c r="C61">
        <v>0</v>
      </c>
      <c r="D61" s="25">
        <v>0</v>
      </c>
      <c r="E61" s="12">
        <v>0</v>
      </c>
      <c r="F61" s="25">
        <v>0</v>
      </c>
      <c r="G61" s="15"/>
      <c r="H61" s="12">
        <f t="shared" si="1"/>
        <v>0</v>
      </c>
      <c r="I61" s="25">
        <f t="shared" si="1"/>
        <v>0</v>
      </c>
      <c r="J61" s="12">
        <v>0</v>
      </c>
      <c r="K61" s="25">
        <v>0</v>
      </c>
      <c r="L61" s="12">
        <f t="shared" si="2"/>
        <v>0</v>
      </c>
      <c r="M61" s="22">
        <f t="shared" si="2"/>
        <v>0</v>
      </c>
      <c r="N61" s="16"/>
    </row>
    <row r="62" spans="1:14" x14ac:dyDescent="0.25">
      <c r="A62" s="12" t="s">
        <v>51</v>
      </c>
      <c r="B62" s="31" t="s">
        <v>52</v>
      </c>
      <c r="C62">
        <f>VLOOKUP(A62,v_02_2024!F:I,3,FALSE)</f>
        <v>14</v>
      </c>
      <c r="D62" s="25">
        <f>VLOOKUP(A62,v_02_2024!F:I,4,FALSE)</f>
        <v>584.30999999999995</v>
      </c>
      <c r="E62" s="12">
        <f>VLOOKUP(A62,s_02_2024!E:G,2,FALSE)</f>
        <v>21</v>
      </c>
      <c r="F62" s="25">
        <f>VLOOKUP(A62,s_02_2024!E:G,3,FALSE)</f>
        <v>1029.8999999999996</v>
      </c>
      <c r="G62" s="15">
        <f t="shared" si="0"/>
        <v>0.63802107532477181</v>
      </c>
      <c r="H62" s="12">
        <f t="shared" si="1"/>
        <v>35</v>
      </c>
      <c r="I62" s="25">
        <f t="shared" si="1"/>
        <v>1614.2099999999996</v>
      </c>
      <c r="J62" s="12">
        <f>VLOOKUP(A62,v_02_2023!F:I,3,FALSE)</f>
        <v>132</v>
      </c>
      <c r="K62" s="25">
        <f>VLOOKUP(A62,v_02_2023!F:I,4,FALSE)</f>
        <v>5435.2</v>
      </c>
      <c r="L62" s="12">
        <f t="shared" si="2"/>
        <v>-97</v>
      </c>
      <c r="M62" s="22">
        <f t="shared" si="2"/>
        <v>-3820.9900000000002</v>
      </c>
      <c r="N62" s="16">
        <f t="shared" si="3"/>
        <v>-0.70300816897262297</v>
      </c>
    </row>
    <row r="63" spans="1:14" x14ac:dyDescent="0.25">
      <c r="A63" s="12" t="s">
        <v>495</v>
      </c>
      <c r="B63" s="31" t="s">
        <v>496</v>
      </c>
      <c r="C63">
        <f>VLOOKUP(A63,v_02_2024!F:I,3,FALSE)</f>
        <v>103</v>
      </c>
      <c r="D63" s="25">
        <f>VLOOKUP(A63,v_02_2024!F:I,4,FALSE)</f>
        <v>1257.6300000000001</v>
      </c>
      <c r="E63" s="12">
        <v>0</v>
      </c>
      <c r="F63" s="25">
        <v>0</v>
      </c>
      <c r="G63" s="15">
        <f t="shared" si="0"/>
        <v>0</v>
      </c>
      <c r="H63" s="12">
        <f t="shared" si="1"/>
        <v>103</v>
      </c>
      <c r="I63" s="25">
        <f t="shared" si="1"/>
        <v>1257.6300000000001</v>
      </c>
      <c r="J63" s="12">
        <v>0</v>
      </c>
      <c r="K63" s="25">
        <v>0</v>
      </c>
      <c r="L63" s="12">
        <f t="shared" si="2"/>
        <v>103</v>
      </c>
      <c r="M63" s="22">
        <f t="shared" si="2"/>
        <v>1257.6300000000001</v>
      </c>
      <c r="N63" s="16"/>
    </row>
    <row r="64" spans="1:14" x14ac:dyDescent="0.25">
      <c r="A64" s="12" t="s">
        <v>91</v>
      </c>
      <c r="B64" s="31" t="s">
        <v>92</v>
      </c>
      <c r="C64">
        <f>VLOOKUP(A64,v_02_2024!F:I,3,FALSE)</f>
        <v>57</v>
      </c>
      <c r="D64" s="25">
        <f>VLOOKUP(A64,v_02_2024!F:I,4,FALSE)</f>
        <v>818.58</v>
      </c>
      <c r="E64" s="12">
        <v>0</v>
      </c>
      <c r="F64" s="25">
        <v>0</v>
      </c>
      <c r="G64" s="15">
        <f t="shared" si="0"/>
        <v>0</v>
      </c>
      <c r="H64" s="12">
        <f t="shared" si="1"/>
        <v>57</v>
      </c>
      <c r="I64" s="25">
        <f t="shared" si="1"/>
        <v>818.58</v>
      </c>
      <c r="J64" s="12">
        <f>VLOOKUP(A64,v_02_2023!F:I,3,FALSE)</f>
        <v>149</v>
      </c>
      <c r="K64" s="25">
        <f>VLOOKUP(A64,v_02_2023!F:I,4,FALSE)</f>
        <v>2062.9</v>
      </c>
      <c r="L64" s="12">
        <f t="shared" si="2"/>
        <v>-92</v>
      </c>
      <c r="M64" s="22">
        <f t="shared" si="2"/>
        <v>-1244.3200000000002</v>
      </c>
      <c r="N64" s="16">
        <f t="shared" si="3"/>
        <v>-0.60318968442483889</v>
      </c>
    </row>
    <row r="65" spans="1:14" x14ac:dyDescent="0.25">
      <c r="A65" s="12" t="s">
        <v>23</v>
      </c>
      <c r="B65" s="31" t="s">
        <v>24</v>
      </c>
      <c r="C65">
        <f>VLOOKUP(A65,v_02_2024!F:I,3,FALSE)</f>
        <v>13</v>
      </c>
      <c r="D65" s="25">
        <f>VLOOKUP(A65,v_02_2024!F:I,4,FALSE)</f>
        <v>572.62</v>
      </c>
      <c r="E65" s="12">
        <v>0</v>
      </c>
      <c r="F65" s="25">
        <v>0</v>
      </c>
      <c r="G65" s="15">
        <f t="shared" si="0"/>
        <v>0</v>
      </c>
      <c r="H65" s="12">
        <f t="shared" si="1"/>
        <v>13</v>
      </c>
      <c r="I65" s="25">
        <f t="shared" si="1"/>
        <v>572.62</v>
      </c>
      <c r="J65" s="12">
        <f>VLOOKUP(A65,v_02_2023!F:I,3,FALSE)</f>
        <v>337</v>
      </c>
      <c r="K65" s="25">
        <f>VLOOKUP(A65,v_02_2023!F:I,4,FALSE)</f>
        <v>11019.9</v>
      </c>
      <c r="L65" s="12">
        <f t="shared" si="2"/>
        <v>-324</v>
      </c>
      <c r="M65" s="22">
        <f t="shared" si="2"/>
        <v>-10447.279999999999</v>
      </c>
      <c r="N65" s="16">
        <f t="shared" si="3"/>
        <v>-0.94803764099492727</v>
      </c>
    </row>
    <row r="66" spans="1:14" x14ac:dyDescent="0.25">
      <c r="A66" s="12" t="s">
        <v>645</v>
      </c>
      <c r="B66" s="31" t="s">
        <v>646</v>
      </c>
      <c r="C66">
        <v>0</v>
      </c>
      <c r="D66" s="25">
        <v>0</v>
      </c>
      <c r="E66" s="12">
        <v>0</v>
      </c>
      <c r="F66" s="25">
        <v>0</v>
      </c>
      <c r="G66" s="15"/>
      <c r="H66" s="12">
        <f t="shared" si="1"/>
        <v>0</v>
      </c>
      <c r="I66" s="25">
        <f t="shared" si="1"/>
        <v>0</v>
      </c>
      <c r="J66" s="12">
        <v>0</v>
      </c>
      <c r="K66" s="25">
        <v>0</v>
      </c>
      <c r="L66" s="12">
        <f t="shared" si="2"/>
        <v>0</v>
      </c>
      <c r="M66" s="22">
        <f t="shared" si="2"/>
        <v>0</v>
      </c>
      <c r="N66" s="16"/>
    </row>
    <row r="67" spans="1:14" x14ac:dyDescent="0.25">
      <c r="A67" s="12" t="s">
        <v>120</v>
      </c>
      <c r="B67" s="31" t="s">
        <v>121</v>
      </c>
      <c r="C67">
        <f>VLOOKUP(A67,v_02_2024!F:I,3,FALSE)</f>
        <v>2</v>
      </c>
      <c r="D67" s="25">
        <f>VLOOKUP(A67,v_02_2024!F:I,4,FALSE)</f>
        <v>98.2</v>
      </c>
      <c r="E67" s="12">
        <v>0</v>
      </c>
      <c r="F67" s="25">
        <v>0</v>
      </c>
      <c r="G67" s="15">
        <f t="shared" ref="G67:G129" si="4">F67/I67</f>
        <v>0</v>
      </c>
      <c r="H67" s="12">
        <f t="shared" ref="H67:I130" si="5">E67+C67</f>
        <v>2</v>
      </c>
      <c r="I67" s="25">
        <f t="shared" si="5"/>
        <v>98.2</v>
      </c>
      <c r="J67" s="12">
        <f>VLOOKUP(A67,v_02_2023!F:I,3,FALSE)</f>
        <v>24</v>
      </c>
      <c r="K67" s="25">
        <f>VLOOKUP(A67,v_02_2023!F:I,4,FALSE)</f>
        <v>1178.4000000000001</v>
      </c>
      <c r="L67" s="12">
        <f t="shared" ref="L67:M130" si="6">H67-J67</f>
        <v>-22</v>
      </c>
      <c r="M67" s="22">
        <f t="shared" si="6"/>
        <v>-1080.2</v>
      </c>
      <c r="N67" s="16">
        <f t="shared" ref="N67:N128" si="7">M67/K67</f>
        <v>-0.91666666666666663</v>
      </c>
    </row>
    <row r="68" spans="1:14" x14ac:dyDescent="0.25">
      <c r="A68" s="12" t="s">
        <v>213</v>
      </c>
      <c r="B68" s="31" t="s">
        <v>214</v>
      </c>
      <c r="C68">
        <v>0</v>
      </c>
      <c r="D68" s="25">
        <v>0</v>
      </c>
      <c r="E68" s="12">
        <f>VLOOKUP(A68,s_02_2024!E:G,2,FALSE)</f>
        <v>12</v>
      </c>
      <c r="F68" s="25">
        <f>VLOOKUP(A68,s_02_2024!E:G,3,FALSE)</f>
        <v>478.7999999999999</v>
      </c>
      <c r="G68" s="15">
        <f t="shared" si="4"/>
        <v>1</v>
      </c>
      <c r="H68" s="12">
        <f t="shared" si="5"/>
        <v>12</v>
      </c>
      <c r="I68" s="25">
        <f t="shared" si="5"/>
        <v>478.7999999999999</v>
      </c>
      <c r="J68" s="12">
        <f>VLOOKUP(A68,v_02_2023!F:I,3,FALSE)</f>
        <v>13</v>
      </c>
      <c r="K68" s="25">
        <f>VLOOKUP(A68,v_02_2023!F:I,4,FALSE)</f>
        <v>318.63</v>
      </c>
      <c r="L68" s="12">
        <f t="shared" si="6"/>
        <v>-1</v>
      </c>
      <c r="M68" s="22">
        <f t="shared" si="6"/>
        <v>160.1699999999999</v>
      </c>
      <c r="N68" s="16">
        <f t="shared" si="7"/>
        <v>0.50268336314847917</v>
      </c>
    </row>
    <row r="69" spans="1:14" x14ac:dyDescent="0.25">
      <c r="A69" s="12" t="s">
        <v>333</v>
      </c>
      <c r="B69" s="31" t="s">
        <v>334</v>
      </c>
      <c r="C69">
        <f>VLOOKUP(A69,v_02_2024!F:I,3,FALSE)</f>
        <v>47</v>
      </c>
      <c r="D69" s="25">
        <f>VLOOKUP(A69,v_02_2024!F:I,4,FALSE)</f>
        <v>573.23</v>
      </c>
      <c r="E69" s="12">
        <v>0</v>
      </c>
      <c r="F69" s="25">
        <v>0</v>
      </c>
      <c r="G69" s="15">
        <f t="shared" si="4"/>
        <v>0</v>
      </c>
      <c r="H69" s="12">
        <f t="shared" si="5"/>
        <v>47</v>
      </c>
      <c r="I69" s="25">
        <f t="shared" si="5"/>
        <v>573.23</v>
      </c>
      <c r="J69" s="12">
        <f>VLOOKUP(A69,v_02_2023!F:I,3,FALSE)</f>
        <v>2</v>
      </c>
      <c r="K69" s="25">
        <f>VLOOKUP(A69,v_02_2023!F:I,4,FALSE)</f>
        <v>32.619999999999997</v>
      </c>
      <c r="L69" s="12">
        <f t="shared" si="6"/>
        <v>45</v>
      </c>
      <c r="M69" s="22">
        <f t="shared" si="6"/>
        <v>540.61</v>
      </c>
      <c r="N69" s="16">
        <f t="shared" si="7"/>
        <v>16.572961373390559</v>
      </c>
    </row>
    <row r="70" spans="1:14" x14ac:dyDescent="0.25">
      <c r="A70" s="12" t="s">
        <v>661</v>
      </c>
      <c r="B70" s="31" t="s">
        <v>662</v>
      </c>
      <c r="C70">
        <v>0</v>
      </c>
      <c r="D70" s="25">
        <v>0</v>
      </c>
      <c r="E70" s="12">
        <v>0</v>
      </c>
      <c r="F70" s="25">
        <v>0</v>
      </c>
      <c r="G70" s="15"/>
      <c r="H70" s="12">
        <f t="shared" si="5"/>
        <v>0</v>
      </c>
      <c r="I70" s="25">
        <f t="shared" si="5"/>
        <v>0</v>
      </c>
      <c r="J70" s="12">
        <v>0</v>
      </c>
      <c r="K70" s="25">
        <v>0</v>
      </c>
      <c r="L70" s="12">
        <f t="shared" si="6"/>
        <v>0</v>
      </c>
      <c r="M70" s="22">
        <f t="shared" si="6"/>
        <v>0</v>
      </c>
      <c r="N70" s="16"/>
    </row>
    <row r="71" spans="1:14" x14ac:dyDescent="0.25">
      <c r="A71" s="12" t="s">
        <v>543</v>
      </c>
      <c r="B71" s="31" t="s">
        <v>544</v>
      </c>
      <c r="C71">
        <v>0</v>
      </c>
      <c r="D71" s="25">
        <v>0</v>
      </c>
      <c r="E71" s="12">
        <v>0</v>
      </c>
      <c r="F71" s="25">
        <v>0</v>
      </c>
      <c r="G71" s="15"/>
      <c r="H71" s="12">
        <f t="shared" si="5"/>
        <v>0</v>
      </c>
      <c r="I71" s="25">
        <f t="shared" si="5"/>
        <v>0</v>
      </c>
      <c r="J71" s="12">
        <v>0</v>
      </c>
      <c r="K71" s="25">
        <v>0</v>
      </c>
      <c r="L71" s="12">
        <f t="shared" si="6"/>
        <v>0</v>
      </c>
      <c r="M71" s="22">
        <f t="shared" si="6"/>
        <v>0</v>
      </c>
      <c r="N71" s="16"/>
    </row>
    <row r="72" spans="1:14" x14ac:dyDescent="0.25">
      <c r="A72" s="12" t="s">
        <v>679</v>
      </c>
      <c r="B72" s="31" t="s">
        <v>680</v>
      </c>
      <c r="C72">
        <f>VLOOKUP(A72,v_02_2024!F:I,3,FALSE)</f>
        <v>8</v>
      </c>
      <c r="D72" s="25">
        <f>VLOOKUP(A72,v_02_2024!F:I,4,FALSE)</f>
        <v>29.05</v>
      </c>
      <c r="E72" s="12">
        <v>0</v>
      </c>
      <c r="F72" s="25">
        <v>0</v>
      </c>
      <c r="G72" s="15">
        <f t="shared" si="4"/>
        <v>0</v>
      </c>
      <c r="H72" s="12">
        <f t="shared" si="5"/>
        <v>8</v>
      </c>
      <c r="I72" s="25">
        <f t="shared" si="5"/>
        <v>29.05</v>
      </c>
      <c r="J72" s="12">
        <v>0</v>
      </c>
      <c r="K72" s="25">
        <v>0</v>
      </c>
      <c r="L72" s="12">
        <f t="shared" si="6"/>
        <v>8</v>
      </c>
      <c r="M72" s="22">
        <f t="shared" si="6"/>
        <v>29.05</v>
      </c>
      <c r="N72" s="16"/>
    </row>
    <row r="73" spans="1:14" x14ac:dyDescent="0.25">
      <c r="A73" s="12" t="s">
        <v>681</v>
      </c>
      <c r="B73" s="31" t="s">
        <v>682</v>
      </c>
      <c r="C73">
        <v>0</v>
      </c>
      <c r="D73" s="25">
        <v>0</v>
      </c>
      <c r="E73" s="12">
        <v>0</v>
      </c>
      <c r="F73" s="25">
        <v>0</v>
      </c>
      <c r="G73" s="15"/>
      <c r="H73" s="12">
        <f t="shared" si="5"/>
        <v>0</v>
      </c>
      <c r="I73" s="25">
        <f t="shared" si="5"/>
        <v>0</v>
      </c>
      <c r="J73" s="12">
        <v>0</v>
      </c>
      <c r="K73" s="25">
        <v>0</v>
      </c>
      <c r="L73" s="12">
        <f t="shared" si="6"/>
        <v>0</v>
      </c>
      <c r="M73" s="22">
        <f t="shared" si="6"/>
        <v>0</v>
      </c>
      <c r="N73" s="16"/>
    </row>
    <row r="74" spans="1:14" x14ac:dyDescent="0.25">
      <c r="A74" s="12" t="s">
        <v>445</v>
      </c>
      <c r="B74" s="31" t="s">
        <v>446</v>
      </c>
      <c r="C74">
        <v>0</v>
      </c>
      <c r="D74" s="25">
        <v>0</v>
      </c>
      <c r="E74" s="12">
        <v>0</v>
      </c>
      <c r="F74" s="25">
        <v>0</v>
      </c>
      <c r="G74" s="15"/>
      <c r="H74" s="12">
        <f t="shared" si="5"/>
        <v>0</v>
      </c>
      <c r="I74" s="25">
        <f t="shared" si="5"/>
        <v>0</v>
      </c>
      <c r="J74" s="12">
        <v>0</v>
      </c>
      <c r="K74" s="25">
        <v>0</v>
      </c>
      <c r="L74" s="12">
        <f t="shared" si="6"/>
        <v>0</v>
      </c>
      <c r="M74" s="22">
        <f t="shared" si="6"/>
        <v>0</v>
      </c>
      <c r="N74" s="16"/>
    </row>
    <row r="75" spans="1:14" x14ac:dyDescent="0.25">
      <c r="A75" s="12" t="s">
        <v>375</v>
      </c>
      <c r="B75" s="31" t="s">
        <v>376</v>
      </c>
      <c r="C75">
        <f>VLOOKUP(A75,v_02_2024!F:I,3,FALSE)</f>
        <v>0</v>
      </c>
      <c r="D75" s="25">
        <f>VLOOKUP(A75,v_02_2024!F:I,4,FALSE)</f>
        <v>0</v>
      </c>
      <c r="E75" s="12">
        <v>0</v>
      </c>
      <c r="F75" s="25">
        <v>0</v>
      </c>
      <c r="G75" s="15"/>
      <c r="H75" s="12">
        <f t="shared" si="5"/>
        <v>0</v>
      </c>
      <c r="I75" s="25">
        <f t="shared" si="5"/>
        <v>0</v>
      </c>
      <c r="J75" s="12">
        <f>VLOOKUP(A75,v_02_2023!F:I,3,FALSE)</f>
        <v>1</v>
      </c>
      <c r="K75" s="25">
        <f>VLOOKUP(A75,v_02_2023!F:I,4,FALSE)</f>
        <v>4.0199999999999996</v>
      </c>
      <c r="L75" s="12">
        <f t="shared" si="6"/>
        <v>-1</v>
      </c>
      <c r="M75" s="22">
        <f t="shared" si="6"/>
        <v>-4.0199999999999996</v>
      </c>
      <c r="N75" s="16">
        <f t="shared" si="7"/>
        <v>-1</v>
      </c>
    </row>
    <row r="76" spans="1:14" x14ac:dyDescent="0.25">
      <c r="A76" s="12" t="s">
        <v>168</v>
      </c>
      <c r="B76" s="31" t="s">
        <v>169</v>
      </c>
      <c r="C76">
        <f>VLOOKUP(A76,v_02_2024!F:I,3,FALSE)</f>
        <v>0</v>
      </c>
      <c r="D76" s="25">
        <f>VLOOKUP(A76,v_02_2024!F:I,4,FALSE)</f>
        <v>0</v>
      </c>
      <c r="E76" s="12">
        <f>VLOOKUP(A76,s_02_2024!E:G,2,FALSE)</f>
        <v>21</v>
      </c>
      <c r="F76" s="25">
        <f>VLOOKUP(A76,s_02_2024!E:G,3,FALSE)</f>
        <v>607.89999999999986</v>
      </c>
      <c r="G76" s="15">
        <f t="shared" si="4"/>
        <v>1</v>
      </c>
      <c r="H76" s="12">
        <f t="shared" si="5"/>
        <v>21</v>
      </c>
      <c r="I76" s="25">
        <f t="shared" si="5"/>
        <v>607.89999999999986</v>
      </c>
      <c r="J76" s="12">
        <f>VLOOKUP(A76,v_02_2023!F:I,3,FALSE)</f>
        <v>28</v>
      </c>
      <c r="K76" s="25">
        <f>VLOOKUP(A76,v_02_2023!F:I,4,FALSE)</f>
        <v>674.22</v>
      </c>
      <c r="L76" s="12">
        <f t="shared" si="6"/>
        <v>-7</v>
      </c>
      <c r="M76" s="22">
        <f t="shared" si="6"/>
        <v>-66.320000000000164</v>
      </c>
      <c r="N76" s="16">
        <f t="shared" si="7"/>
        <v>-9.8365518673430283E-2</v>
      </c>
    </row>
    <row r="77" spans="1:14" x14ac:dyDescent="0.25">
      <c r="A77" s="12" t="s">
        <v>255</v>
      </c>
      <c r="B77" s="31" t="s">
        <v>256</v>
      </c>
      <c r="C77">
        <f>VLOOKUP(A77,v_02_2024!F:I,3,FALSE)</f>
        <v>3</v>
      </c>
      <c r="D77" s="25">
        <f>VLOOKUP(A77,v_02_2024!F:I,4,FALSE)</f>
        <v>44.01</v>
      </c>
      <c r="E77" s="12">
        <v>0</v>
      </c>
      <c r="F77" s="25">
        <v>0</v>
      </c>
      <c r="G77" s="15">
        <f t="shared" si="4"/>
        <v>0</v>
      </c>
      <c r="H77" s="12">
        <f t="shared" si="5"/>
        <v>3</v>
      </c>
      <c r="I77" s="25">
        <f t="shared" si="5"/>
        <v>44.01</v>
      </c>
      <c r="J77" s="12">
        <f>VLOOKUP(A77,v_02_2023!F:I,3,FALSE)</f>
        <v>7</v>
      </c>
      <c r="K77" s="25">
        <f>VLOOKUP(A77,v_02_2023!F:I,4,FALSE)</f>
        <v>107.31</v>
      </c>
      <c r="L77" s="12">
        <f t="shared" si="6"/>
        <v>-4</v>
      </c>
      <c r="M77" s="22">
        <f t="shared" si="6"/>
        <v>-63.300000000000004</v>
      </c>
      <c r="N77" s="16">
        <f t="shared" si="7"/>
        <v>-0.58987978753145098</v>
      </c>
    </row>
    <row r="78" spans="1:14" x14ac:dyDescent="0.25">
      <c r="A78" s="12" t="s">
        <v>87</v>
      </c>
      <c r="B78" s="31" t="s">
        <v>88</v>
      </c>
      <c r="C78">
        <f>VLOOKUP(A78,v_02_2024!F:I,3,FALSE)</f>
        <v>21</v>
      </c>
      <c r="D78" s="25">
        <f>VLOOKUP(A78,v_02_2024!F:I,4,FALSE)</f>
        <v>464.25</v>
      </c>
      <c r="E78" s="12">
        <v>0</v>
      </c>
      <c r="F78" s="25">
        <v>0</v>
      </c>
      <c r="G78" s="15">
        <f t="shared" si="4"/>
        <v>0</v>
      </c>
      <c r="H78" s="12">
        <f t="shared" si="5"/>
        <v>21</v>
      </c>
      <c r="I78" s="25">
        <f t="shared" si="5"/>
        <v>464.25</v>
      </c>
      <c r="J78" s="12">
        <f>VLOOKUP(A78,v_02_2023!F:I,3,FALSE)</f>
        <v>108</v>
      </c>
      <c r="K78" s="25">
        <f>VLOOKUP(A78,v_02_2023!F:I,4,FALSE)</f>
        <v>2118.9699999999998</v>
      </c>
      <c r="L78" s="12">
        <f t="shared" si="6"/>
        <v>-87</v>
      </c>
      <c r="M78" s="22">
        <f t="shared" si="6"/>
        <v>-1654.7199999999998</v>
      </c>
      <c r="N78" s="16">
        <f t="shared" si="7"/>
        <v>-0.78090770515863839</v>
      </c>
    </row>
    <row r="79" spans="1:14" x14ac:dyDescent="0.25">
      <c r="A79" s="12" t="s">
        <v>619</v>
      </c>
      <c r="B79" s="31" t="s">
        <v>620</v>
      </c>
      <c r="C79">
        <v>0</v>
      </c>
      <c r="D79" s="25">
        <v>0</v>
      </c>
      <c r="E79" s="12">
        <v>0</v>
      </c>
      <c r="F79" s="25">
        <v>0</v>
      </c>
      <c r="G79" s="15"/>
      <c r="H79" s="12">
        <f t="shared" si="5"/>
        <v>0</v>
      </c>
      <c r="I79" s="25">
        <f t="shared" si="5"/>
        <v>0</v>
      </c>
      <c r="J79" s="12">
        <v>0</v>
      </c>
      <c r="K79" s="25">
        <v>0</v>
      </c>
      <c r="L79" s="12">
        <f t="shared" si="6"/>
        <v>0</v>
      </c>
      <c r="M79" s="22">
        <f t="shared" si="6"/>
        <v>0</v>
      </c>
      <c r="N79" s="16"/>
    </row>
    <row r="80" spans="1:14" x14ac:dyDescent="0.25">
      <c r="A80" s="12" t="s">
        <v>170</v>
      </c>
      <c r="B80" s="31" t="s">
        <v>88</v>
      </c>
      <c r="C80">
        <f>VLOOKUP(A80,v_02_2024!F:I,3,FALSE)</f>
        <v>-15</v>
      </c>
      <c r="D80" s="25">
        <f>VLOOKUP(A80,v_02_2024!F:I,4,FALSE)</f>
        <v>-173.9</v>
      </c>
      <c r="E80" s="12">
        <f>VLOOKUP(A80,s_02_2024!E:G,2,FALSE)</f>
        <v>191</v>
      </c>
      <c r="F80" s="25">
        <f>VLOOKUP(A80,s_02_2024!E:G,3,FALSE)</f>
        <v>2840.5200000000095</v>
      </c>
      <c r="G80" s="15">
        <f t="shared" si="4"/>
        <v>1.0652136412387214</v>
      </c>
      <c r="H80" s="12">
        <f t="shared" si="5"/>
        <v>176</v>
      </c>
      <c r="I80" s="25">
        <f t="shared" si="5"/>
        <v>2666.6200000000094</v>
      </c>
      <c r="J80" s="12">
        <f>VLOOKUP(A80,v_02_2023!F:I,3,FALSE)</f>
        <v>50</v>
      </c>
      <c r="K80" s="25">
        <f>VLOOKUP(A80,v_02_2023!F:I,4,FALSE)</f>
        <v>597.21</v>
      </c>
      <c r="L80" s="12">
        <f t="shared" si="6"/>
        <v>126</v>
      </c>
      <c r="M80" s="22">
        <f t="shared" si="6"/>
        <v>2069.4100000000094</v>
      </c>
      <c r="N80" s="16">
        <f t="shared" si="7"/>
        <v>3.4651295189297051</v>
      </c>
    </row>
    <row r="81" spans="1:14" x14ac:dyDescent="0.25">
      <c r="A81" s="12" t="s">
        <v>281</v>
      </c>
      <c r="B81" s="31" t="s">
        <v>282</v>
      </c>
      <c r="C81">
        <f>VLOOKUP(A81,v_02_2024!F:I,3,FALSE)</f>
        <v>4</v>
      </c>
      <c r="D81" s="25">
        <f>VLOOKUP(A81,v_02_2024!F:I,4,FALSE)</f>
        <v>67.67</v>
      </c>
      <c r="E81" s="12">
        <v>0</v>
      </c>
      <c r="F81" s="25">
        <v>0</v>
      </c>
      <c r="G81" s="15">
        <f t="shared" si="4"/>
        <v>0</v>
      </c>
      <c r="H81" s="12">
        <f t="shared" si="5"/>
        <v>4</v>
      </c>
      <c r="I81" s="25">
        <f t="shared" si="5"/>
        <v>67.67</v>
      </c>
      <c r="J81" s="12">
        <f>VLOOKUP(A81,v_02_2023!F:I,3,FALSE)</f>
        <v>3</v>
      </c>
      <c r="K81" s="25">
        <f>VLOOKUP(A81,v_02_2023!F:I,4,FALSE)</f>
        <v>71.39</v>
      </c>
      <c r="L81" s="12">
        <f t="shared" si="6"/>
        <v>1</v>
      </c>
      <c r="M81" s="22">
        <f t="shared" si="6"/>
        <v>-3.7199999999999989</v>
      </c>
      <c r="N81" s="16">
        <f t="shared" si="7"/>
        <v>-5.210813839473314E-2</v>
      </c>
    </row>
    <row r="82" spans="1:14" x14ac:dyDescent="0.25">
      <c r="A82" s="12" t="s">
        <v>475</v>
      </c>
      <c r="B82" s="31" t="s">
        <v>476</v>
      </c>
      <c r="C82">
        <v>0</v>
      </c>
      <c r="D82" s="25">
        <v>0</v>
      </c>
      <c r="E82" s="12">
        <v>0</v>
      </c>
      <c r="F82" s="25">
        <v>0</v>
      </c>
      <c r="G82" s="15"/>
      <c r="H82" s="12">
        <f t="shared" si="5"/>
        <v>0</v>
      </c>
      <c r="I82" s="25">
        <f t="shared" si="5"/>
        <v>0</v>
      </c>
      <c r="J82" s="12">
        <v>0</v>
      </c>
      <c r="K82" s="25">
        <v>0</v>
      </c>
      <c r="L82" s="12">
        <f t="shared" si="6"/>
        <v>0</v>
      </c>
      <c r="M82" s="22">
        <f t="shared" si="6"/>
        <v>0</v>
      </c>
      <c r="N82" s="16"/>
    </row>
    <row r="83" spans="1:14" x14ac:dyDescent="0.25">
      <c r="A83" s="12" t="s">
        <v>75</v>
      </c>
      <c r="B83" s="31" t="s">
        <v>76</v>
      </c>
      <c r="C83">
        <f>VLOOKUP(A83,v_02_2024!F:I,3,FALSE)</f>
        <v>215</v>
      </c>
      <c r="D83" s="25">
        <f>VLOOKUP(A83,v_02_2024!F:I,4,FALSE)</f>
        <v>2737.71</v>
      </c>
      <c r="E83" s="12">
        <v>0</v>
      </c>
      <c r="F83" s="25">
        <v>0</v>
      </c>
      <c r="G83" s="15">
        <f t="shared" si="4"/>
        <v>0</v>
      </c>
      <c r="H83" s="12">
        <f t="shared" si="5"/>
        <v>215</v>
      </c>
      <c r="I83" s="25">
        <f t="shared" si="5"/>
        <v>2737.71</v>
      </c>
      <c r="J83" s="12">
        <f>VLOOKUP(A83,v_02_2023!F:I,3,FALSE)</f>
        <v>261</v>
      </c>
      <c r="K83" s="25">
        <f>VLOOKUP(A83,v_02_2023!F:I,4,FALSE)</f>
        <v>3186.81</v>
      </c>
      <c r="L83" s="12">
        <f t="shared" si="6"/>
        <v>-46</v>
      </c>
      <c r="M83" s="22">
        <f t="shared" si="6"/>
        <v>-449.09999999999991</v>
      </c>
      <c r="N83" s="16">
        <f t="shared" si="7"/>
        <v>-0.14092462368324435</v>
      </c>
    </row>
    <row r="84" spans="1:14" x14ac:dyDescent="0.25">
      <c r="A84" s="12" t="s">
        <v>424</v>
      </c>
      <c r="B84" s="31" t="s">
        <v>425</v>
      </c>
      <c r="C84">
        <v>0</v>
      </c>
      <c r="D84" s="25">
        <v>0</v>
      </c>
      <c r="E84" s="12">
        <f>VLOOKUP(A84,s_02_2024!E:G,2,FALSE)</f>
        <v>580</v>
      </c>
      <c r="F84" s="25">
        <f>VLOOKUP(A84,s_02_2024!E:G,3,FALSE)</f>
        <v>17328.229999999905</v>
      </c>
      <c r="G84" s="15">
        <f t="shared" si="4"/>
        <v>1</v>
      </c>
      <c r="H84" s="12">
        <f t="shared" si="5"/>
        <v>580</v>
      </c>
      <c r="I84" s="25">
        <f t="shared" si="5"/>
        <v>17328.229999999905</v>
      </c>
      <c r="J84" s="12">
        <v>0</v>
      </c>
      <c r="K84" s="25">
        <v>0</v>
      </c>
      <c r="L84" s="12">
        <f t="shared" si="6"/>
        <v>580</v>
      </c>
      <c r="M84" s="22">
        <f t="shared" si="6"/>
        <v>17328.229999999905</v>
      </c>
      <c r="N84" s="16"/>
    </row>
    <row r="85" spans="1:14" x14ac:dyDescent="0.25">
      <c r="A85" s="12" t="s">
        <v>111</v>
      </c>
      <c r="B85" s="31" t="s">
        <v>112</v>
      </c>
      <c r="C85">
        <f>VLOOKUP(A85,v_02_2024!F:I,3,FALSE)</f>
        <v>9</v>
      </c>
      <c r="D85" s="25">
        <f>VLOOKUP(A85,v_02_2024!F:I,4,FALSE)</f>
        <v>331.2</v>
      </c>
      <c r="E85" s="12">
        <f>VLOOKUP(A85,s_02_2024!E:G,2,FALSE)</f>
        <v>9</v>
      </c>
      <c r="F85" s="25">
        <f>VLOOKUP(A85,s_02_2024!E:G,3,FALSE)</f>
        <v>435.09999999999991</v>
      </c>
      <c r="G85" s="15">
        <f t="shared" si="4"/>
        <v>0.56779329244421239</v>
      </c>
      <c r="H85" s="12">
        <f t="shared" si="5"/>
        <v>18</v>
      </c>
      <c r="I85" s="25">
        <f t="shared" si="5"/>
        <v>766.3</v>
      </c>
      <c r="J85" s="12">
        <f>VLOOKUP(A85,v_02_2023!F:I,3,FALSE)</f>
        <v>28</v>
      </c>
      <c r="K85" s="25">
        <f>VLOOKUP(A85,v_02_2023!F:I,4,FALSE)</f>
        <v>1331.46</v>
      </c>
      <c r="L85" s="12">
        <f t="shared" si="6"/>
        <v>-10</v>
      </c>
      <c r="M85" s="22">
        <f t="shared" si="6"/>
        <v>-565.16000000000008</v>
      </c>
      <c r="N85" s="16">
        <f t="shared" si="7"/>
        <v>-0.42446637525723646</v>
      </c>
    </row>
    <row r="86" spans="1:14" x14ac:dyDescent="0.25">
      <c r="A86" s="12" t="s">
        <v>434</v>
      </c>
      <c r="B86" s="31" t="s">
        <v>435</v>
      </c>
      <c r="C86">
        <v>0</v>
      </c>
      <c r="D86" s="25">
        <v>0</v>
      </c>
      <c r="E86" s="12">
        <f>VLOOKUP(A86,s_02_2024!E:G,2,FALSE)</f>
        <v>10</v>
      </c>
      <c r="F86" s="25">
        <f>VLOOKUP(A86,s_02_2024!E:G,3,FALSE)</f>
        <v>598.99999999999989</v>
      </c>
      <c r="G86" s="15">
        <f t="shared" si="4"/>
        <v>1</v>
      </c>
      <c r="H86" s="12">
        <f t="shared" si="5"/>
        <v>10</v>
      </c>
      <c r="I86" s="25">
        <f t="shared" si="5"/>
        <v>598.99999999999989</v>
      </c>
      <c r="J86" s="12">
        <v>0</v>
      </c>
      <c r="K86" s="25">
        <v>0</v>
      </c>
      <c r="L86" s="12">
        <f t="shared" si="6"/>
        <v>10</v>
      </c>
      <c r="M86" s="22">
        <f t="shared" si="6"/>
        <v>598.99999999999989</v>
      </c>
      <c r="N86" s="16"/>
    </row>
    <row r="87" spans="1:14" x14ac:dyDescent="0.25">
      <c r="A87" s="12" t="s">
        <v>521</v>
      </c>
      <c r="B87" s="31" t="s">
        <v>522</v>
      </c>
      <c r="C87">
        <f>VLOOKUP(A87,v_02_2024!F:I,3,FALSE)</f>
        <v>2</v>
      </c>
      <c r="D87" s="25">
        <f>VLOOKUP(A87,v_02_2024!F:I,4,FALSE)</f>
        <v>29.58</v>
      </c>
      <c r="E87" s="12">
        <v>0</v>
      </c>
      <c r="F87" s="25">
        <v>0</v>
      </c>
      <c r="G87" s="15">
        <f t="shared" si="4"/>
        <v>0</v>
      </c>
      <c r="H87" s="12">
        <f t="shared" si="5"/>
        <v>2</v>
      </c>
      <c r="I87" s="25">
        <f t="shared" si="5"/>
        <v>29.58</v>
      </c>
      <c r="J87" s="12">
        <v>0</v>
      </c>
      <c r="K87" s="25">
        <v>0</v>
      </c>
      <c r="L87" s="12">
        <f t="shared" si="6"/>
        <v>2</v>
      </c>
      <c r="M87" s="22">
        <f t="shared" si="6"/>
        <v>29.58</v>
      </c>
      <c r="N87" s="16"/>
    </row>
    <row r="88" spans="1:14" x14ac:dyDescent="0.25">
      <c r="A88" s="12" t="s">
        <v>39</v>
      </c>
      <c r="B88" s="31" t="s">
        <v>40</v>
      </c>
      <c r="C88">
        <f>VLOOKUP(A88,v_02_2024!F:I,3,FALSE)</f>
        <v>59</v>
      </c>
      <c r="D88" s="25">
        <f>VLOOKUP(A88,v_02_2024!F:I,4,FALSE)</f>
        <v>1245.32</v>
      </c>
      <c r="E88" s="12">
        <v>0</v>
      </c>
      <c r="F88" s="25">
        <v>0</v>
      </c>
      <c r="G88" s="15">
        <f t="shared" si="4"/>
        <v>0</v>
      </c>
      <c r="H88" s="12">
        <f t="shared" si="5"/>
        <v>59</v>
      </c>
      <c r="I88" s="25">
        <f t="shared" si="5"/>
        <v>1245.32</v>
      </c>
      <c r="J88" s="12">
        <f>VLOOKUP(A88,v_02_2023!F:I,3,FALSE)</f>
        <v>320</v>
      </c>
      <c r="K88" s="25">
        <f>VLOOKUP(A88,v_02_2023!F:I,4,FALSE)</f>
        <v>6561.22</v>
      </c>
      <c r="L88" s="12">
        <f t="shared" si="6"/>
        <v>-261</v>
      </c>
      <c r="M88" s="22">
        <f t="shared" si="6"/>
        <v>-5315.9000000000005</v>
      </c>
      <c r="N88" s="16">
        <f t="shared" si="7"/>
        <v>-0.81019993232965826</v>
      </c>
    </row>
    <row r="89" spans="1:14" x14ac:dyDescent="0.25">
      <c r="A89" s="12" t="s">
        <v>321</v>
      </c>
      <c r="B89" s="31" t="s">
        <v>322</v>
      </c>
      <c r="C89">
        <f>VLOOKUP(A89,v_02_2024!F:I,3,FALSE)</f>
        <v>4</v>
      </c>
      <c r="D89" s="25">
        <f>VLOOKUP(A89,v_02_2024!F:I,4,FALSE)</f>
        <v>95.19</v>
      </c>
      <c r="E89" s="12">
        <v>0</v>
      </c>
      <c r="F89" s="25">
        <v>0</v>
      </c>
      <c r="G89" s="15">
        <f t="shared" si="4"/>
        <v>0</v>
      </c>
      <c r="H89" s="12">
        <f t="shared" si="5"/>
        <v>4</v>
      </c>
      <c r="I89" s="25">
        <f t="shared" si="5"/>
        <v>95.19</v>
      </c>
      <c r="J89" s="12">
        <f>VLOOKUP(A89,v_02_2023!F:I,3,FALSE)</f>
        <v>2</v>
      </c>
      <c r="K89" s="25">
        <f>VLOOKUP(A89,v_02_2023!F:I,4,FALSE)</f>
        <v>43.7</v>
      </c>
      <c r="L89" s="12">
        <f t="shared" si="6"/>
        <v>2</v>
      </c>
      <c r="M89" s="22">
        <f t="shared" si="6"/>
        <v>51.489999999999995</v>
      </c>
      <c r="N89" s="16">
        <f t="shared" si="7"/>
        <v>1.1782608695652173</v>
      </c>
    </row>
    <row r="90" spans="1:14" x14ac:dyDescent="0.25">
      <c r="A90" s="12" t="s">
        <v>458</v>
      </c>
      <c r="B90" s="31" t="s">
        <v>459</v>
      </c>
      <c r="C90">
        <v>0</v>
      </c>
      <c r="D90" s="25">
        <v>0</v>
      </c>
      <c r="E90" s="12">
        <v>0</v>
      </c>
      <c r="F90" s="25">
        <v>0</v>
      </c>
      <c r="G90" s="15"/>
      <c r="H90" s="12">
        <f t="shared" si="5"/>
        <v>0</v>
      </c>
      <c r="I90" s="25">
        <f t="shared" si="5"/>
        <v>0</v>
      </c>
      <c r="J90" s="12">
        <v>0</v>
      </c>
      <c r="K90" s="25">
        <v>0</v>
      </c>
      <c r="L90" s="12">
        <f t="shared" si="6"/>
        <v>0</v>
      </c>
      <c r="M90" s="22">
        <f t="shared" si="6"/>
        <v>0</v>
      </c>
      <c r="N90" s="16"/>
    </row>
    <row r="91" spans="1:14" x14ac:dyDescent="0.25">
      <c r="A91" s="12" t="s">
        <v>477</v>
      </c>
      <c r="B91" s="31" t="s">
        <v>478</v>
      </c>
      <c r="C91">
        <v>0</v>
      </c>
      <c r="D91" s="25">
        <v>0</v>
      </c>
      <c r="E91" s="12">
        <v>0</v>
      </c>
      <c r="F91" s="25">
        <v>0</v>
      </c>
      <c r="G91" s="15"/>
      <c r="H91" s="12">
        <f t="shared" si="5"/>
        <v>0</v>
      </c>
      <c r="I91" s="25">
        <f t="shared" si="5"/>
        <v>0</v>
      </c>
      <c r="J91" s="12">
        <v>0</v>
      </c>
      <c r="K91" s="25">
        <v>0</v>
      </c>
      <c r="L91" s="12">
        <f t="shared" si="6"/>
        <v>0</v>
      </c>
      <c r="M91" s="22">
        <f t="shared" si="6"/>
        <v>0</v>
      </c>
      <c r="N91" s="16"/>
    </row>
    <row r="92" spans="1:14" x14ac:dyDescent="0.25">
      <c r="A92" s="12" t="s">
        <v>243</v>
      </c>
      <c r="B92" s="31" t="s">
        <v>244</v>
      </c>
      <c r="C92">
        <v>0</v>
      </c>
      <c r="D92" s="25">
        <v>0</v>
      </c>
      <c r="E92" s="12">
        <v>0</v>
      </c>
      <c r="F92" s="25">
        <v>0</v>
      </c>
      <c r="G92" s="15"/>
      <c r="H92" s="12">
        <f t="shared" si="5"/>
        <v>0</v>
      </c>
      <c r="I92" s="25">
        <f t="shared" si="5"/>
        <v>0</v>
      </c>
      <c r="J92" s="12">
        <f>VLOOKUP(A92,v_02_2023!F:I,3,FALSE)</f>
        <v>2</v>
      </c>
      <c r="K92" s="25">
        <f>VLOOKUP(A92,v_02_2023!F:I,4,FALSE)</f>
        <v>162.30000000000001</v>
      </c>
      <c r="L92" s="12">
        <f t="shared" si="6"/>
        <v>-2</v>
      </c>
      <c r="M92" s="22">
        <f t="shared" si="6"/>
        <v>-162.30000000000001</v>
      </c>
      <c r="N92" s="16">
        <f t="shared" si="7"/>
        <v>-1</v>
      </c>
    </row>
    <row r="93" spans="1:14" x14ac:dyDescent="0.25">
      <c r="A93" s="12" t="s">
        <v>453</v>
      </c>
      <c r="B93" s="31" t="s">
        <v>454</v>
      </c>
      <c r="C93">
        <v>0</v>
      </c>
      <c r="D93" s="25">
        <v>0</v>
      </c>
      <c r="E93" s="12">
        <v>0</v>
      </c>
      <c r="F93" s="25">
        <v>0</v>
      </c>
      <c r="G93" s="15"/>
      <c r="H93" s="12">
        <f t="shared" si="5"/>
        <v>0</v>
      </c>
      <c r="I93" s="25">
        <f t="shared" si="5"/>
        <v>0</v>
      </c>
      <c r="J93" s="12">
        <v>0</v>
      </c>
      <c r="K93" s="25">
        <v>0</v>
      </c>
      <c r="L93" s="12">
        <f t="shared" si="6"/>
        <v>0</v>
      </c>
      <c r="M93" s="22">
        <f t="shared" si="6"/>
        <v>0</v>
      </c>
      <c r="N93" s="16"/>
    </row>
    <row r="94" spans="1:14" x14ac:dyDescent="0.25">
      <c r="A94" s="12" t="s">
        <v>205</v>
      </c>
      <c r="B94" s="31" t="s">
        <v>206</v>
      </c>
      <c r="C94">
        <f>VLOOKUP(A94,v_02_2024!F:I,3,FALSE)</f>
        <v>97</v>
      </c>
      <c r="D94" s="25">
        <f>VLOOKUP(A94,v_02_2024!F:I,4,FALSE)</f>
        <v>1343.45</v>
      </c>
      <c r="E94" s="12">
        <v>0</v>
      </c>
      <c r="F94" s="25">
        <v>0</v>
      </c>
      <c r="G94" s="15">
        <f t="shared" si="4"/>
        <v>0</v>
      </c>
      <c r="H94" s="12">
        <f t="shared" si="5"/>
        <v>97</v>
      </c>
      <c r="I94" s="25">
        <f t="shared" si="5"/>
        <v>1343.45</v>
      </c>
      <c r="J94" s="12">
        <f>VLOOKUP(A94,v_02_2023!F:I,3,FALSE)</f>
        <v>21</v>
      </c>
      <c r="K94" s="25">
        <f>VLOOKUP(A94,v_02_2023!F:I,4,FALSE)</f>
        <v>342.51</v>
      </c>
      <c r="L94" s="12">
        <f t="shared" si="6"/>
        <v>76</v>
      </c>
      <c r="M94" s="22">
        <f t="shared" si="6"/>
        <v>1000.94</v>
      </c>
      <c r="N94" s="16">
        <f t="shared" si="7"/>
        <v>2.9223672301538643</v>
      </c>
    </row>
    <row r="95" spans="1:14" x14ac:dyDescent="0.25">
      <c r="A95" s="12" t="s">
        <v>221</v>
      </c>
      <c r="B95" s="31" t="s">
        <v>222</v>
      </c>
      <c r="C95">
        <v>0</v>
      </c>
      <c r="D95" s="25">
        <v>0</v>
      </c>
      <c r="E95" s="12">
        <v>0</v>
      </c>
      <c r="F95" s="25">
        <v>0</v>
      </c>
      <c r="G95" s="15"/>
      <c r="H95" s="12">
        <f t="shared" si="5"/>
        <v>0</v>
      </c>
      <c r="I95" s="25">
        <f t="shared" si="5"/>
        <v>0</v>
      </c>
      <c r="J95" s="12">
        <f>VLOOKUP(A95,v_02_2023!F:I,3,FALSE)</f>
        <v>18</v>
      </c>
      <c r="K95" s="25">
        <f>VLOOKUP(A95,v_02_2023!F:I,4,FALSE)</f>
        <v>233.76</v>
      </c>
      <c r="L95" s="12">
        <f t="shared" si="6"/>
        <v>-18</v>
      </c>
      <c r="M95" s="22">
        <f t="shared" si="6"/>
        <v>-233.76</v>
      </c>
      <c r="N95" s="16">
        <f t="shared" si="7"/>
        <v>-1</v>
      </c>
    </row>
    <row r="96" spans="1:14" x14ac:dyDescent="0.25">
      <c r="A96" s="12" t="s">
        <v>105</v>
      </c>
      <c r="B96" s="31" t="s">
        <v>106</v>
      </c>
      <c r="C96">
        <f>VLOOKUP(A96,v_02_2024!F:I,3,FALSE)</f>
        <v>42</v>
      </c>
      <c r="D96" s="25">
        <f>VLOOKUP(A96,v_02_2024!F:I,4,FALSE)</f>
        <v>1029.42</v>
      </c>
      <c r="E96" s="12">
        <f>VLOOKUP(A96,s_02_2024!E:G,2,FALSE)</f>
        <v>3</v>
      </c>
      <c r="F96" s="25">
        <f>VLOOKUP(A96,s_02_2024!E:G,3,FALSE)</f>
        <v>124.69999999999999</v>
      </c>
      <c r="G96" s="15">
        <f t="shared" si="4"/>
        <v>0.10804769001490311</v>
      </c>
      <c r="H96" s="12">
        <f t="shared" si="5"/>
        <v>45</v>
      </c>
      <c r="I96" s="25">
        <f t="shared" si="5"/>
        <v>1154.1200000000001</v>
      </c>
      <c r="J96" s="12">
        <f>VLOOKUP(A96,v_02_2023!F:I,3,FALSE)</f>
        <v>60</v>
      </c>
      <c r="K96" s="25">
        <f>VLOOKUP(A96,v_02_2023!F:I,4,FALSE)</f>
        <v>1470.6</v>
      </c>
      <c r="L96" s="12">
        <f t="shared" si="6"/>
        <v>-15</v>
      </c>
      <c r="M96" s="22">
        <f t="shared" si="6"/>
        <v>-316.47999999999979</v>
      </c>
      <c r="N96" s="16">
        <f t="shared" si="7"/>
        <v>-0.21520467836257298</v>
      </c>
    </row>
    <row r="97" spans="1:14" x14ac:dyDescent="0.25">
      <c r="A97" s="12" t="s">
        <v>35</v>
      </c>
      <c r="B97" s="31" t="s">
        <v>36</v>
      </c>
      <c r="C97">
        <f>VLOOKUP(A97,v_02_2024!F:I,3,FALSE)</f>
        <v>0</v>
      </c>
      <c r="D97" s="25">
        <f>VLOOKUP(A97,v_02_2024!F:I,4,FALSE)</f>
        <v>0</v>
      </c>
      <c r="E97" s="12">
        <v>0</v>
      </c>
      <c r="F97" s="25">
        <v>0</v>
      </c>
      <c r="G97" s="15"/>
      <c r="H97" s="12">
        <f t="shared" si="5"/>
        <v>0</v>
      </c>
      <c r="I97" s="25">
        <f t="shared" si="5"/>
        <v>0</v>
      </c>
      <c r="J97" s="12">
        <f>VLOOKUP(A97,v_02_2023!F:I,3,FALSE)</f>
        <v>655</v>
      </c>
      <c r="K97" s="25">
        <f>VLOOKUP(A97,v_02_2023!F:I,4,FALSE)</f>
        <v>7997.55</v>
      </c>
      <c r="L97" s="12">
        <f t="shared" si="6"/>
        <v>-655</v>
      </c>
      <c r="M97" s="22">
        <f t="shared" si="6"/>
        <v>-7997.55</v>
      </c>
      <c r="N97" s="16">
        <f t="shared" si="7"/>
        <v>-1</v>
      </c>
    </row>
    <row r="98" spans="1:14" x14ac:dyDescent="0.25">
      <c r="A98" s="12" t="s">
        <v>177</v>
      </c>
      <c r="B98" s="31" t="s">
        <v>178</v>
      </c>
      <c r="C98">
        <f>VLOOKUP(A98,v_02_2024!F:I,3,FALSE)</f>
        <v>31</v>
      </c>
      <c r="D98" s="25">
        <f>VLOOKUP(A98,v_02_2024!F:I,4,FALSE)</f>
        <v>339.39</v>
      </c>
      <c r="E98" s="12">
        <v>0</v>
      </c>
      <c r="F98" s="25">
        <v>0</v>
      </c>
      <c r="G98" s="15">
        <f t="shared" si="4"/>
        <v>0</v>
      </c>
      <c r="H98" s="12">
        <f t="shared" si="5"/>
        <v>31</v>
      </c>
      <c r="I98" s="25">
        <f t="shared" si="5"/>
        <v>339.39</v>
      </c>
      <c r="J98" s="12">
        <f>VLOOKUP(A98,v_02_2023!F:I,3,FALSE)</f>
        <v>46</v>
      </c>
      <c r="K98" s="25">
        <f>VLOOKUP(A98,v_02_2023!F:I,4,FALSE)</f>
        <v>516.88</v>
      </c>
      <c r="L98" s="12">
        <f t="shared" si="6"/>
        <v>-15</v>
      </c>
      <c r="M98" s="22">
        <f t="shared" si="6"/>
        <v>-177.49</v>
      </c>
      <c r="N98" s="16">
        <f t="shared" si="7"/>
        <v>-0.34338724655626068</v>
      </c>
    </row>
    <row r="99" spans="1:14" x14ac:dyDescent="0.25">
      <c r="A99" s="12" t="s">
        <v>499</v>
      </c>
      <c r="B99" s="31" t="s">
        <v>500</v>
      </c>
      <c r="C99">
        <v>0</v>
      </c>
      <c r="D99" s="25">
        <v>0</v>
      </c>
      <c r="E99" s="12">
        <v>0</v>
      </c>
      <c r="F99" s="25">
        <v>0</v>
      </c>
      <c r="G99" s="15"/>
      <c r="H99" s="12">
        <f t="shared" si="5"/>
        <v>0</v>
      </c>
      <c r="I99" s="25">
        <f t="shared" si="5"/>
        <v>0</v>
      </c>
      <c r="J99" s="12">
        <v>0</v>
      </c>
      <c r="K99" s="25">
        <v>0</v>
      </c>
      <c r="L99" s="12">
        <f t="shared" si="6"/>
        <v>0</v>
      </c>
      <c r="M99" s="22">
        <f t="shared" si="6"/>
        <v>0</v>
      </c>
      <c r="N99" s="16"/>
    </row>
    <row r="100" spans="1:14" x14ac:dyDescent="0.25">
      <c r="A100" s="12" t="s">
        <v>575</v>
      </c>
      <c r="B100" s="31" t="s">
        <v>576</v>
      </c>
      <c r="C100">
        <v>0</v>
      </c>
      <c r="D100" s="25">
        <v>0</v>
      </c>
      <c r="E100" s="12">
        <f>VLOOKUP(A100,s_02_2024!E:G,2,FALSE)</f>
        <v>0</v>
      </c>
      <c r="F100" s="25">
        <f>VLOOKUP(A100,s_02_2024!E:G,3,FALSE)</f>
        <v>13.03</v>
      </c>
      <c r="G100" s="15">
        <f t="shared" si="4"/>
        <v>1</v>
      </c>
      <c r="H100" s="12">
        <f t="shared" si="5"/>
        <v>0</v>
      </c>
      <c r="I100" s="25">
        <f t="shared" si="5"/>
        <v>13.03</v>
      </c>
      <c r="J100" s="12">
        <v>0</v>
      </c>
      <c r="K100" s="25">
        <v>0</v>
      </c>
      <c r="L100" s="12">
        <f t="shared" si="6"/>
        <v>0</v>
      </c>
      <c r="M100" s="22">
        <f t="shared" si="6"/>
        <v>13.03</v>
      </c>
      <c r="N100" s="16"/>
    </row>
    <row r="101" spans="1:14" x14ac:dyDescent="0.25">
      <c r="A101" s="12" t="s">
        <v>555</v>
      </c>
      <c r="B101" s="31" t="s">
        <v>556</v>
      </c>
      <c r="C101">
        <v>0</v>
      </c>
      <c r="D101" s="25">
        <v>0</v>
      </c>
      <c r="E101" s="12">
        <v>0</v>
      </c>
      <c r="F101" s="25">
        <v>0</v>
      </c>
      <c r="G101" s="15"/>
      <c r="H101" s="12">
        <f t="shared" si="5"/>
        <v>0</v>
      </c>
      <c r="I101" s="25">
        <f t="shared" si="5"/>
        <v>0</v>
      </c>
      <c r="J101" s="12">
        <v>0</v>
      </c>
      <c r="K101" s="25">
        <v>0</v>
      </c>
      <c r="L101" s="12">
        <f t="shared" si="6"/>
        <v>0</v>
      </c>
      <c r="M101" s="22">
        <f t="shared" si="6"/>
        <v>0</v>
      </c>
      <c r="N101" s="16"/>
    </row>
    <row r="102" spans="1:14" x14ac:dyDescent="0.25">
      <c r="A102" s="12" t="s">
        <v>267</v>
      </c>
      <c r="B102" s="31" t="s">
        <v>268</v>
      </c>
      <c r="C102">
        <f>VLOOKUP(A102,v_02_2024!F:I,3,FALSE)</f>
        <v>8</v>
      </c>
      <c r="D102" s="25">
        <f>VLOOKUP(A102,v_02_2024!F:I,4,FALSE)</f>
        <v>43.28</v>
      </c>
      <c r="E102" s="12">
        <v>0</v>
      </c>
      <c r="F102" s="25">
        <v>0</v>
      </c>
      <c r="G102" s="15">
        <f t="shared" si="4"/>
        <v>0</v>
      </c>
      <c r="H102" s="12">
        <f t="shared" si="5"/>
        <v>8</v>
      </c>
      <c r="I102" s="25">
        <f t="shared" si="5"/>
        <v>43.28</v>
      </c>
      <c r="J102" s="12">
        <f>VLOOKUP(A102,v_02_2023!F:I,3,FALSE)</f>
        <v>11</v>
      </c>
      <c r="K102" s="25">
        <f>VLOOKUP(A102,v_02_2023!F:I,4,FALSE)</f>
        <v>89.21</v>
      </c>
      <c r="L102" s="12">
        <f t="shared" si="6"/>
        <v>-3</v>
      </c>
      <c r="M102" s="22">
        <f t="shared" si="6"/>
        <v>-45.929999999999993</v>
      </c>
      <c r="N102" s="16">
        <f t="shared" si="7"/>
        <v>-0.51485259500056046</v>
      </c>
    </row>
    <row r="103" spans="1:14" x14ac:dyDescent="0.25">
      <c r="A103" s="12" t="s">
        <v>45</v>
      </c>
      <c r="B103" s="31" t="s">
        <v>46</v>
      </c>
      <c r="C103">
        <f>VLOOKUP(A103,v_02_2024!F:I,3,FALSE)</f>
        <v>11</v>
      </c>
      <c r="D103" s="25">
        <f>VLOOKUP(A103,v_02_2024!F:I,4,FALSE)</f>
        <v>268.77</v>
      </c>
      <c r="E103" s="12">
        <f>VLOOKUP(A103,s_02_2024!E:G,2,FALSE)</f>
        <v>133</v>
      </c>
      <c r="F103" s="25">
        <f>VLOOKUP(A103,s_02_2024!E:G,3,FALSE)</f>
        <v>3958.7000000000035</v>
      </c>
      <c r="G103" s="15">
        <f t="shared" si="4"/>
        <v>0.93642296692821014</v>
      </c>
      <c r="H103" s="12">
        <f t="shared" si="5"/>
        <v>144</v>
      </c>
      <c r="I103" s="25">
        <f t="shared" si="5"/>
        <v>4227.470000000003</v>
      </c>
      <c r="J103" s="12">
        <f>VLOOKUP(A103,v_02_2023!F:I,3,FALSE)</f>
        <v>291</v>
      </c>
      <c r="K103" s="25">
        <f>VLOOKUP(A103,v_02_2023!F:I,4,FALSE)</f>
        <v>6114.61</v>
      </c>
      <c r="L103" s="12">
        <f t="shared" si="6"/>
        <v>-147</v>
      </c>
      <c r="M103" s="22">
        <f t="shared" si="6"/>
        <v>-1887.1399999999967</v>
      </c>
      <c r="N103" s="16">
        <f t="shared" si="7"/>
        <v>-0.3086280237006116</v>
      </c>
    </row>
    <row r="104" spans="1:14" x14ac:dyDescent="0.25">
      <c r="A104" s="12" t="s">
        <v>173</v>
      </c>
      <c r="B104" s="31" t="s">
        <v>174</v>
      </c>
      <c r="C104">
        <f>VLOOKUP(A104,v_02_2024!F:I,3,FALSE)</f>
        <v>27</v>
      </c>
      <c r="D104" s="25">
        <f>VLOOKUP(A104,v_02_2024!F:I,4,FALSE)</f>
        <v>1070.5</v>
      </c>
      <c r="E104" s="12">
        <f>VLOOKUP(A104,s_02_2024!E:G,2,FALSE)</f>
        <v>6</v>
      </c>
      <c r="F104" s="25">
        <f>VLOOKUP(A104,s_02_2024!E:G,3,FALSE)</f>
        <v>359.4</v>
      </c>
      <c r="G104" s="15">
        <f t="shared" si="4"/>
        <v>0.25134624798936983</v>
      </c>
      <c r="H104" s="12">
        <f t="shared" si="5"/>
        <v>33</v>
      </c>
      <c r="I104" s="25">
        <f t="shared" si="5"/>
        <v>1429.9</v>
      </c>
      <c r="J104" s="12">
        <f>VLOOKUP(A104,v_02_2023!F:I,3,FALSE)</f>
        <v>12</v>
      </c>
      <c r="K104" s="25">
        <f>VLOOKUP(A104,v_02_2023!F:I,4,FALSE)</f>
        <v>523.25</v>
      </c>
      <c r="L104" s="12">
        <f t="shared" si="6"/>
        <v>21</v>
      </c>
      <c r="M104" s="22">
        <f t="shared" si="6"/>
        <v>906.65000000000009</v>
      </c>
      <c r="N104" s="16">
        <f t="shared" si="7"/>
        <v>1.7327281414237938</v>
      </c>
    </row>
    <row r="105" spans="1:14" x14ac:dyDescent="0.25">
      <c r="A105" s="12" t="s">
        <v>641</v>
      </c>
      <c r="B105" s="31" t="s">
        <v>642</v>
      </c>
      <c r="C105">
        <v>0</v>
      </c>
      <c r="D105" s="25">
        <v>0</v>
      </c>
      <c r="E105" s="12">
        <v>0</v>
      </c>
      <c r="F105" s="25">
        <v>0</v>
      </c>
      <c r="G105" s="15"/>
      <c r="H105" s="12">
        <f t="shared" si="5"/>
        <v>0</v>
      </c>
      <c r="I105" s="25">
        <f t="shared" si="5"/>
        <v>0</v>
      </c>
      <c r="J105" s="12">
        <v>0</v>
      </c>
      <c r="K105" s="25">
        <v>0</v>
      </c>
      <c r="L105" s="12">
        <f t="shared" si="6"/>
        <v>0</v>
      </c>
      <c r="M105" s="22">
        <f t="shared" si="6"/>
        <v>0</v>
      </c>
      <c r="N105" s="16"/>
    </row>
    <row r="106" spans="1:14" x14ac:dyDescent="0.25">
      <c r="A106" s="12" t="s">
        <v>271</v>
      </c>
      <c r="B106" s="31" t="s">
        <v>272</v>
      </c>
      <c r="C106">
        <f>VLOOKUP(A106,v_02_2024!F:I,3,FALSE)</f>
        <v>2</v>
      </c>
      <c r="D106" s="25">
        <f>VLOOKUP(A106,v_02_2024!F:I,4,FALSE)</f>
        <v>38.74</v>
      </c>
      <c r="E106" s="12">
        <v>0</v>
      </c>
      <c r="F106" s="25">
        <v>0</v>
      </c>
      <c r="G106" s="15">
        <f t="shared" si="4"/>
        <v>0</v>
      </c>
      <c r="H106" s="12">
        <f t="shared" si="5"/>
        <v>2</v>
      </c>
      <c r="I106" s="25">
        <f t="shared" si="5"/>
        <v>38.74</v>
      </c>
      <c r="J106" s="12">
        <f>VLOOKUP(A106,v_02_2023!F:I,3,FALSE)</f>
        <v>4</v>
      </c>
      <c r="K106" s="25">
        <f>VLOOKUP(A106,v_02_2023!F:I,4,FALSE)</f>
        <v>81.55</v>
      </c>
      <c r="L106" s="12">
        <f t="shared" si="6"/>
        <v>-2</v>
      </c>
      <c r="M106" s="22">
        <f t="shared" si="6"/>
        <v>-42.809999999999995</v>
      </c>
      <c r="N106" s="16">
        <f t="shared" si="7"/>
        <v>-0.52495401594114033</v>
      </c>
    </row>
    <row r="107" spans="1:14" x14ac:dyDescent="0.25">
      <c r="A107" s="12" t="s">
        <v>519</v>
      </c>
      <c r="B107" s="31" t="s">
        <v>520</v>
      </c>
      <c r="C107">
        <v>0</v>
      </c>
      <c r="D107" s="25">
        <v>0</v>
      </c>
      <c r="E107" s="12">
        <v>0</v>
      </c>
      <c r="F107" s="25">
        <v>0</v>
      </c>
      <c r="G107" s="15"/>
      <c r="H107" s="12">
        <f t="shared" si="5"/>
        <v>0</v>
      </c>
      <c r="I107" s="25">
        <f t="shared" si="5"/>
        <v>0</v>
      </c>
      <c r="J107" s="12">
        <v>0</v>
      </c>
      <c r="K107" s="25">
        <v>0</v>
      </c>
      <c r="L107" s="12">
        <f t="shared" si="6"/>
        <v>0</v>
      </c>
      <c r="M107" s="22">
        <f t="shared" si="6"/>
        <v>0</v>
      </c>
      <c r="N107" s="16"/>
    </row>
    <row r="108" spans="1:14" x14ac:dyDescent="0.25">
      <c r="A108" s="12" t="s">
        <v>391</v>
      </c>
      <c r="B108" s="31" t="s">
        <v>392</v>
      </c>
      <c r="C108">
        <f>VLOOKUP(A108,v_02_2024!F:I,3,FALSE)</f>
        <v>0</v>
      </c>
      <c r="D108" s="25">
        <f>VLOOKUP(A108,v_02_2024!F:I,4,FALSE)</f>
        <v>0</v>
      </c>
      <c r="E108" s="12">
        <v>0</v>
      </c>
      <c r="F108" s="25">
        <v>0</v>
      </c>
      <c r="G108" s="15"/>
      <c r="H108" s="12">
        <f t="shared" si="5"/>
        <v>0</v>
      </c>
      <c r="I108" s="25">
        <f t="shared" si="5"/>
        <v>0</v>
      </c>
      <c r="J108" s="12">
        <f>VLOOKUP(A108,v_02_2023!F:I,3,FALSE)</f>
        <v>0</v>
      </c>
      <c r="K108" s="25">
        <f>VLOOKUP(A108,v_02_2023!F:I,4,FALSE)</f>
        <v>0</v>
      </c>
      <c r="L108" s="12">
        <f t="shared" si="6"/>
        <v>0</v>
      </c>
      <c r="M108" s="22">
        <f t="shared" si="6"/>
        <v>0</v>
      </c>
      <c r="N108" s="16"/>
    </row>
    <row r="109" spans="1:14" x14ac:dyDescent="0.25">
      <c r="A109" s="12" t="s">
        <v>440</v>
      </c>
      <c r="B109" s="31" t="s">
        <v>441</v>
      </c>
      <c r="C109">
        <v>0</v>
      </c>
      <c r="D109" s="25">
        <v>0</v>
      </c>
      <c r="E109" s="12">
        <f>VLOOKUP(A109,s_02_2024!E:G,2,FALSE)</f>
        <v>28</v>
      </c>
      <c r="F109" s="25">
        <f>VLOOKUP(A109,s_02_2024!E:G,3,FALSE)</f>
        <v>2237.2000000000007</v>
      </c>
      <c r="G109" s="15">
        <f t="shared" si="4"/>
        <v>1</v>
      </c>
      <c r="H109" s="12">
        <f t="shared" si="5"/>
        <v>28</v>
      </c>
      <c r="I109" s="25">
        <f t="shared" si="5"/>
        <v>2237.2000000000007</v>
      </c>
      <c r="J109" s="12">
        <v>0</v>
      </c>
      <c r="K109" s="25">
        <v>0</v>
      </c>
      <c r="L109" s="12">
        <f t="shared" si="6"/>
        <v>28</v>
      </c>
      <c r="M109" s="22">
        <f t="shared" si="6"/>
        <v>2237.2000000000007</v>
      </c>
      <c r="N109" s="16"/>
    </row>
    <row r="110" spans="1:14" x14ac:dyDescent="0.25">
      <c r="A110" s="12" t="s">
        <v>436</v>
      </c>
      <c r="B110" s="31" t="s">
        <v>437</v>
      </c>
      <c r="C110">
        <v>0</v>
      </c>
      <c r="D110" s="25">
        <v>0</v>
      </c>
      <c r="E110" s="12">
        <f>VLOOKUP(A110,s_02_2024!E:G,2,FALSE)</f>
        <v>1</v>
      </c>
      <c r="F110" s="25">
        <f>VLOOKUP(A110,s_02_2024!E:G,3,FALSE)</f>
        <v>49.9</v>
      </c>
      <c r="G110" s="15">
        <f t="shared" si="4"/>
        <v>1</v>
      </c>
      <c r="H110" s="12">
        <f t="shared" si="5"/>
        <v>1</v>
      </c>
      <c r="I110" s="25">
        <f t="shared" si="5"/>
        <v>49.9</v>
      </c>
      <c r="J110" s="12">
        <v>0</v>
      </c>
      <c r="K110" s="25">
        <v>0</v>
      </c>
      <c r="L110" s="12">
        <f t="shared" si="6"/>
        <v>1</v>
      </c>
      <c r="M110" s="22">
        <f t="shared" si="6"/>
        <v>49.9</v>
      </c>
      <c r="N110" s="16"/>
    </row>
    <row r="111" spans="1:14" x14ac:dyDescent="0.25">
      <c r="A111" s="12" t="s">
        <v>193</v>
      </c>
      <c r="B111" s="31" t="s">
        <v>194</v>
      </c>
      <c r="C111">
        <f>VLOOKUP(A111,v_02_2024!F:I,3,FALSE)</f>
        <v>9</v>
      </c>
      <c r="D111" s="25">
        <f>VLOOKUP(A111,v_02_2024!F:I,4,FALSE)</f>
        <v>207.39</v>
      </c>
      <c r="E111" s="12">
        <v>0</v>
      </c>
      <c r="F111" s="25">
        <v>0</v>
      </c>
      <c r="G111" s="15">
        <f t="shared" si="4"/>
        <v>0</v>
      </c>
      <c r="H111" s="12">
        <f t="shared" si="5"/>
        <v>9</v>
      </c>
      <c r="I111" s="25">
        <f t="shared" si="5"/>
        <v>207.39</v>
      </c>
      <c r="J111" s="12">
        <f>VLOOKUP(A111,v_02_2023!F:I,3,FALSE)</f>
        <v>16</v>
      </c>
      <c r="K111" s="25">
        <f>VLOOKUP(A111,v_02_2023!F:I,4,FALSE)</f>
        <v>382.95</v>
      </c>
      <c r="L111" s="12">
        <f t="shared" si="6"/>
        <v>-7</v>
      </c>
      <c r="M111" s="22">
        <f t="shared" si="6"/>
        <v>-175.56</v>
      </c>
      <c r="N111" s="16">
        <f t="shared" si="7"/>
        <v>-0.45844104974539757</v>
      </c>
    </row>
    <row r="112" spans="1:14" x14ac:dyDescent="0.25">
      <c r="A112" s="12" t="s">
        <v>67</v>
      </c>
      <c r="B112" s="31" t="s">
        <v>68</v>
      </c>
      <c r="C112">
        <f>VLOOKUP(A112,v_02_2024!F:I,3,FALSE)</f>
        <v>-6</v>
      </c>
      <c r="D112" s="25">
        <f>VLOOKUP(A112,v_02_2024!F:I,4,FALSE)</f>
        <v>-377.07</v>
      </c>
      <c r="E112" s="12">
        <v>0</v>
      </c>
      <c r="F112" s="25">
        <v>0</v>
      </c>
      <c r="G112" s="15">
        <f t="shared" si="4"/>
        <v>0</v>
      </c>
      <c r="H112" s="12">
        <f t="shared" si="5"/>
        <v>-6</v>
      </c>
      <c r="I112" s="25">
        <f t="shared" si="5"/>
        <v>-377.07</v>
      </c>
      <c r="J112" s="12">
        <f>VLOOKUP(A112,v_02_2023!F:I,3,FALSE)</f>
        <v>59</v>
      </c>
      <c r="K112" s="25">
        <f>VLOOKUP(A112,v_02_2023!F:I,4,FALSE)</f>
        <v>3622.01</v>
      </c>
      <c r="L112" s="12">
        <f t="shared" si="6"/>
        <v>-65</v>
      </c>
      <c r="M112" s="22">
        <f t="shared" si="6"/>
        <v>-3999.0800000000004</v>
      </c>
      <c r="N112" s="16">
        <f t="shared" si="7"/>
        <v>-1.1041051791684728</v>
      </c>
    </row>
    <row r="113" spans="1:14" x14ac:dyDescent="0.25">
      <c r="A113" s="12" t="s">
        <v>507</v>
      </c>
      <c r="B113" s="31" t="s">
        <v>508</v>
      </c>
      <c r="C113">
        <v>0</v>
      </c>
      <c r="D113" s="25">
        <v>0</v>
      </c>
      <c r="E113" s="12">
        <v>0</v>
      </c>
      <c r="F113" s="25">
        <v>0</v>
      </c>
      <c r="G113" s="15"/>
      <c r="H113" s="12">
        <f t="shared" si="5"/>
        <v>0</v>
      </c>
      <c r="I113" s="25">
        <f t="shared" si="5"/>
        <v>0</v>
      </c>
      <c r="J113" s="12">
        <v>0</v>
      </c>
      <c r="K113" s="25">
        <v>0</v>
      </c>
      <c r="L113" s="12">
        <f t="shared" si="6"/>
        <v>0</v>
      </c>
      <c r="M113" s="22">
        <f t="shared" si="6"/>
        <v>0</v>
      </c>
      <c r="N113" s="16"/>
    </row>
    <row r="114" spans="1:14" x14ac:dyDescent="0.25">
      <c r="A114" s="12" t="s">
        <v>144</v>
      </c>
      <c r="B114" s="31" t="s">
        <v>145</v>
      </c>
      <c r="C114">
        <f>VLOOKUP(A114,v_02_2024!F:I,3,FALSE)</f>
        <v>27</v>
      </c>
      <c r="D114" s="25">
        <f>VLOOKUP(A114,v_02_2024!F:I,4,FALSE)</f>
        <v>1547.1</v>
      </c>
      <c r="E114" s="12">
        <v>0</v>
      </c>
      <c r="F114" s="25">
        <v>0</v>
      </c>
      <c r="G114" s="15">
        <f t="shared" si="4"/>
        <v>0</v>
      </c>
      <c r="H114" s="12">
        <f t="shared" si="5"/>
        <v>27</v>
      </c>
      <c r="I114" s="25">
        <f t="shared" si="5"/>
        <v>1547.1</v>
      </c>
      <c r="J114" s="12">
        <f>VLOOKUP(A114,v_02_2023!F:I,3,FALSE)</f>
        <v>15</v>
      </c>
      <c r="K114" s="25">
        <f>VLOOKUP(A114,v_02_2023!F:I,4,FALSE)</f>
        <v>847.2</v>
      </c>
      <c r="L114" s="12">
        <f t="shared" si="6"/>
        <v>12</v>
      </c>
      <c r="M114" s="22">
        <f t="shared" si="6"/>
        <v>699.89999999999986</v>
      </c>
      <c r="N114" s="16">
        <f t="shared" si="7"/>
        <v>0.82613314447592046</v>
      </c>
    </row>
    <row r="115" spans="1:14" x14ac:dyDescent="0.25">
      <c r="A115" s="12" t="s">
        <v>17</v>
      </c>
      <c r="B115" s="31" t="s">
        <v>18</v>
      </c>
      <c r="C115">
        <f>VLOOKUP(A115,v_02_2024!F:I,3,FALSE)</f>
        <v>638</v>
      </c>
      <c r="D115" s="25">
        <f>VLOOKUP(A115,v_02_2024!F:I,4,FALSE)</f>
        <v>8094.4</v>
      </c>
      <c r="E115" s="12">
        <v>0</v>
      </c>
      <c r="F115" s="25">
        <v>0</v>
      </c>
      <c r="G115" s="15">
        <f t="shared" si="4"/>
        <v>0</v>
      </c>
      <c r="H115" s="12">
        <f t="shared" si="5"/>
        <v>638</v>
      </c>
      <c r="I115" s="25">
        <f t="shared" si="5"/>
        <v>8094.4</v>
      </c>
      <c r="J115" s="12">
        <f>VLOOKUP(A115,v_02_2023!F:I,3,FALSE)</f>
        <v>2063</v>
      </c>
      <c r="K115" s="25">
        <f>VLOOKUP(A115,v_02_2023!F:I,4,FALSE)</f>
        <v>25188.39</v>
      </c>
      <c r="L115" s="12">
        <f t="shared" si="6"/>
        <v>-1425</v>
      </c>
      <c r="M115" s="22">
        <f t="shared" si="6"/>
        <v>-17093.989999999998</v>
      </c>
      <c r="N115" s="16">
        <f t="shared" si="7"/>
        <v>-0.67864559822997816</v>
      </c>
    </row>
    <row r="116" spans="1:14" x14ac:dyDescent="0.25">
      <c r="A116" s="12" t="s">
        <v>265</v>
      </c>
      <c r="B116" s="31" t="s">
        <v>266</v>
      </c>
      <c r="C116">
        <f>VLOOKUP(A116,v_02_2024!F:I,3,FALSE)</f>
        <v>4</v>
      </c>
      <c r="D116" s="25">
        <f>VLOOKUP(A116,v_02_2024!F:I,4,FALSE)</f>
        <v>92.26</v>
      </c>
      <c r="E116" s="12">
        <v>0</v>
      </c>
      <c r="F116" s="25">
        <v>0</v>
      </c>
      <c r="G116" s="15">
        <f t="shared" si="4"/>
        <v>0</v>
      </c>
      <c r="H116" s="12">
        <f t="shared" si="5"/>
        <v>4</v>
      </c>
      <c r="I116" s="25">
        <f t="shared" si="5"/>
        <v>92.26</v>
      </c>
      <c r="J116" s="12">
        <f>VLOOKUP(A116,v_02_2023!F:I,3,FALSE)</f>
        <v>5</v>
      </c>
      <c r="K116" s="25">
        <f>VLOOKUP(A116,v_02_2023!F:I,4,FALSE)</f>
        <v>89.99</v>
      </c>
      <c r="L116" s="12">
        <f t="shared" si="6"/>
        <v>-1</v>
      </c>
      <c r="M116" s="22">
        <f t="shared" si="6"/>
        <v>2.2700000000000102</v>
      </c>
      <c r="N116" s="16">
        <f t="shared" si="7"/>
        <v>2.5225025002778203E-2</v>
      </c>
    </row>
    <row r="117" spans="1:14" x14ac:dyDescent="0.25">
      <c r="A117" s="12" t="s">
        <v>430</v>
      </c>
      <c r="B117" s="31" t="s">
        <v>431</v>
      </c>
      <c r="C117">
        <v>0</v>
      </c>
      <c r="D117" s="25">
        <v>0</v>
      </c>
      <c r="E117" s="12">
        <f>VLOOKUP(A117,s_02_2024!E:G,2,FALSE)</f>
        <v>79</v>
      </c>
      <c r="F117" s="25">
        <f>VLOOKUP(A117,s_02_2024!E:G,3,FALSE)</f>
        <v>4802.1000000000004</v>
      </c>
      <c r="G117" s="15">
        <f t="shared" si="4"/>
        <v>1</v>
      </c>
      <c r="H117" s="12">
        <f t="shared" si="5"/>
        <v>79</v>
      </c>
      <c r="I117" s="25">
        <f t="shared" si="5"/>
        <v>4802.1000000000004</v>
      </c>
      <c r="J117" s="12">
        <v>0</v>
      </c>
      <c r="K117" s="25">
        <v>0</v>
      </c>
      <c r="L117" s="12">
        <f t="shared" si="6"/>
        <v>79</v>
      </c>
      <c r="M117" s="22">
        <f t="shared" si="6"/>
        <v>4802.1000000000004</v>
      </c>
      <c r="N117" s="16"/>
    </row>
    <row r="118" spans="1:14" x14ac:dyDescent="0.25">
      <c r="A118" s="12" t="s">
        <v>21</v>
      </c>
      <c r="B118" s="31" t="s">
        <v>22</v>
      </c>
      <c r="C118">
        <f>VLOOKUP(A118,v_02_2024!F:I,3,FALSE)</f>
        <v>0</v>
      </c>
      <c r="D118" s="25">
        <f>VLOOKUP(A118,v_02_2024!F:I,4,FALSE)</f>
        <v>0</v>
      </c>
      <c r="E118" s="12">
        <f>VLOOKUP(A118,s_02_2024!E:G,2,FALSE)</f>
        <v>69</v>
      </c>
      <c r="F118" s="25">
        <f>VLOOKUP(A118,s_02_2024!E:G,3,FALSE)</f>
        <v>2063.1000000000026</v>
      </c>
      <c r="G118" s="15">
        <f t="shared" si="4"/>
        <v>1</v>
      </c>
      <c r="H118" s="12">
        <f t="shared" si="5"/>
        <v>69</v>
      </c>
      <c r="I118" s="25">
        <f t="shared" si="5"/>
        <v>2063.1000000000026</v>
      </c>
      <c r="J118" s="12">
        <f>VLOOKUP(A118,v_02_2023!F:I,3,FALSE)</f>
        <v>664</v>
      </c>
      <c r="K118" s="25">
        <f>VLOOKUP(A118,v_02_2023!F:I,4,FALSE)</f>
        <v>13551.02</v>
      </c>
      <c r="L118" s="12">
        <f t="shared" si="6"/>
        <v>-595</v>
      </c>
      <c r="M118" s="22">
        <f t="shared" si="6"/>
        <v>-11487.919999999998</v>
      </c>
      <c r="N118" s="16">
        <f t="shared" si="7"/>
        <v>-0.84775315806485396</v>
      </c>
    </row>
    <row r="119" spans="1:14" x14ac:dyDescent="0.25">
      <c r="A119" s="12" t="s">
        <v>85</v>
      </c>
      <c r="B119" s="31" t="s">
        <v>86</v>
      </c>
      <c r="C119">
        <f>VLOOKUP(A119,v_02_2024!F:I,3,FALSE)</f>
        <v>11</v>
      </c>
      <c r="D119" s="25">
        <f>VLOOKUP(A119,v_02_2024!F:I,4,FALSE)</f>
        <v>277.98</v>
      </c>
      <c r="E119" s="12">
        <v>0</v>
      </c>
      <c r="F119" s="25">
        <v>0</v>
      </c>
      <c r="G119" s="15">
        <f t="shared" si="4"/>
        <v>0</v>
      </c>
      <c r="H119" s="12">
        <f t="shared" si="5"/>
        <v>11</v>
      </c>
      <c r="I119" s="25">
        <f t="shared" si="5"/>
        <v>277.98</v>
      </c>
      <c r="J119" s="12">
        <f>VLOOKUP(A119,v_02_2023!F:I,3,FALSE)</f>
        <v>100</v>
      </c>
      <c r="K119" s="25">
        <f>VLOOKUP(A119,v_02_2023!F:I,4,FALSE)</f>
        <v>2451</v>
      </c>
      <c r="L119" s="12">
        <f t="shared" si="6"/>
        <v>-89</v>
      </c>
      <c r="M119" s="22">
        <f t="shared" si="6"/>
        <v>-2173.02</v>
      </c>
      <c r="N119" s="16">
        <f t="shared" si="7"/>
        <v>-0.88658506731946141</v>
      </c>
    </row>
    <row r="120" spans="1:14" x14ac:dyDescent="0.25">
      <c r="A120" s="12" t="s">
        <v>223</v>
      </c>
      <c r="B120" s="31" t="s">
        <v>224</v>
      </c>
      <c r="C120">
        <f>VLOOKUP(A120,v_02_2024!F:I,3,FALSE)</f>
        <v>7</v>
      </c>
      <c r="D120" s="25">
        <f>VLOOKUP(A120,v_02_2024!F:I,4,FALSE)</f>
        <v>34.369999999999997</v>
      </c>
      <c r="E120" s="12">
        <v>0</v>
      </c>
      <c r="F120" s="25">
        <v>0</v>
      </c>
      <c r="G120" s="15">
        <f t="shared" si="4"/>
        <v>0</v>
      </c>
      <c r="H120" s="12">
        <f t="shared" si="5"/>
        <v>7</v>
      </c>
      <c r="I120" s="25">
        <f t="shared" si="5"/>
        <v>34.369999999999997</v>
      </c>
      <c r="J120" s="12">
        <f>VLOOKUP(A120,v_02_2023!F:I,3,FALSE)</f>
        <v>38</v>
      </c>
      <c r="K120" s="25">
        <f>VLOOKUP(A120,v_02_2023!F:I,4,FALSE)</f>
        <v>213.74</v>
      </c>
      <c r="L120" s="12">
        <f t="shared" si="6"/>
        <v>-31</v>
      </c>
      <c r="M120" s="22">
        <f t="shared" si="6"/>
        <v>-179.37</v>
      </c>
      <c r="N120" s="16">
        <f t="shared" si="7"/>
        <v>-0.83919715542247586</v>
      </c>
    </row>
    <row r="121" spans="1:14" x14ac:dyDescent="0.25">
      <c r="A121" s="12" t="s">
        <v>195</v>
      </c>
      <c r="B121" s="31" t="s">
        <v>196</v>
      </c>
      <c r="C121">
        <f>VLOOKUP(A121,v_02_2024!F:I,3,FALSE)</f>
        <v>0</v>
      </c>
      <c r="D121" s="25">
        <f>VLOOKUP(A121,v_02_2024!F:I,4,FALSE)</f>
        <v>0</v>
      </c>
      <c r="E121" s="12">
        <v>0</v>
      </c>
      <c r="F121" s="25">
        <v>0</v>
      </c>
      <c r="G121" s="15"/>
      <c r="H121" s="12">
        <f t="shared" si="5"/>
        <v>0</v>
      </c>
      <c r="I121" s="25">
        <f t="shared" si="5"/>
        <v>0</v>
      </c>
      <c r="J121" s="12">
        <f>VLOOKUP(A121,v_02_2023!F:I,3,FALSE)</f>
        <v>52</v>
      </c>
      <c r="K121" s="25">
        <f>VLOOKUP(A121,v_02_2023!F:I,4,FALSE)</f>
        <v>381.98</v>
      </c>
      <c r="L121" s="12">
        <f t="shared" si="6"/>
        <v>-52</v>
      </c>
      <c r="M121" s="22">
        <f t="shared" si="6"/>
        <v>-381.98</v>
      </c>
      <c r="N121" s="16">
        <f t="shared" si="7"/>
        <v>-1</v>
      </c>
    </row>
    <row r="122" spans="1:14" x14ac:dyDescent="0.25">
      <c r="A122" s="12" t="s">
        <v>187</v>
      </c>
      <c r="B122" s="31" t="s">
        <v>188</v>
      </c>
      <c r="C122">
        <f>VLOOKUP(A122,v_02_2024!F:I,3,FALSE)</f>
        <v>16</v>
      </c>
      <c r="D122" s="25">
        <f>VLOOKUP(A122,v_02_2024!F:I,4,FALSE)</f>
        <v>104.8</v>
      </c>
      <c r="E122" s="12">
        <v>0</v>
      </c>
      <c r="F122" s="25">
        <v>0</v>
      </c>
      <c r="G122" s="15">
        <f t="shared" si="4"/>
        <v>0</v>
      </c>
      <c r="H122" s="12">
        <f t="shared" si="5"/>
        <v>16</v>
      </c>
      <c r="I122" s="25">
        <f t="shared" si="5"/>
        <v>104.8</v>
      </c>
      <c r="J122" s="12">
        <f>VLOOKUP(A122,v_02_2023!F:I,3,FALSE)</f>
        <v>136</v>
      </c>
      <c r="K122" s="25">
        <f>VLOOKUP(A122,v_02_2023!F:I,4,FALSE)</f>
        <v>484.94</v>
      </c>
      <c r="L122" s="12">
        <f t="shared" si="6"/>
        <v>-120</v>
      </c>
      <c r="M122" s="22">
        <f t="shared" si="6"/>
        <v>-380.14</v>
      </c>
      <c r="N122" s="16">
        <f t="shared" si="7"/>
        <v>-0.78389079061327172</v>
      </c>
    </row>
    <row r="123" spans="1:14" x14ac:dyDescent="0.25">
      <c r="A123" s="12" t="s">
        <v>117</v>
      </c>
      <c r="B123" s="31" t="s">
        <v>118</v>
      </c>
      <c r="C123">
        <f>VLOOKUP(A123,v_02_2024!F:I,3,FALSE)</f>
        <v>30</v>
      </c>
      <c r="D123" s="25">
        <f>VLOOKUP(A123,v_02_2024!F:I,4,FALSE)</f>
        <v>196.5</v>
      </c>
      <c r="E123" s="12">
        <v>0</v>
      </c>
      <c r="F123" s="25">
        <v>0</v>
      </c>
      <c r="G123" s="15">
        <f t="shared" si="4"/>
        <v>0</v>
      </c>
      <c r="H123" s="12">
        <f t="shared" si="5"/>
        <v>30</v>
      </c>
      <c r="I123" s="25">
        <f t="shared" si="5"/>
        <v>196.5</v>
      </c>
      <c r="J123" s="12">
        <f>VLOOKUP(A123,v_02_2023!F:I,3,FALSE)</f>
        <v>347</v>
      </c>
      <c r="K123" s="25">
        <f>VLOOKUP(A123,v_02_2023!F:I,4,FALSE)</f>
        <v>1277.2</v>
      </c>
      <c r="L123" s="12">
        <f t="shared" si="6"/>
        <v>-317</v>
      </c>
      <c r="M123" s="22">
        <f t="shared" si="6"/>
        <v>-1080.7</v>
      </c>
      <c r="N123" s="16">
        <f t="shared" si="7"/>
        <v>-0.84614782336360794</v>
      </c>
    </row>
    <row r="124" spans="1:14" x14ac:dyDescent="0.25">
      <c r="A124" s="12" t="s">
        <v>134</v>
      </c>
      <c r="B124" s="31" t="s">
        <v>135</v>
      </c>
      <c r="C124">
        <f>VLOOKUP(A124,v_02_2024!F:I,3,FALSE)</f>
        <v>118</v>
      </c>
      <c r="D124" s="25">
        <f>VLOOKUP(A124,v_02_2024!F:I,4,FALSE)</f>
        <v>694.56</v>
      </c>
      <c r="E124" s="12">
        <v>0</v>
      </c>
      <c r="F124" s="25">
        <v>0</v>
      </c>
      <c r="G124" s="15">
        <f t="shared" si="4"/>
        <v>0</v>
      </c>
      <c r="H124" s="12">
        <f t="shared" si="5"/>
        <v>118</v>
      </c>
      <c r="I124" s="25">
        <f t="shared" si="5"/>
        <v>694.56</v>
      </c>
      <c r="J124" s="12">
        <f>VLOOKUP(A124,v_02_2023!F:I,3,FALSE)</f>
        <v>259</v>
      </c>
      <c r="K124" s="25">
        <f>VLOOKUP(A124,v_02_2023!F:I,4,FALSE)</f>
        <v>952.03</v>
      </c>
      <c r="L124" s="12">
        <f t="shared" si="6"/>
        <v>-141</v>
      </c>
      <c r="M124" s="22">
        <f t="shared" si="6"/>
        <v>-257.47000000000003</v>
      </c>
      <c r="N124" s="16">
        <f t="shared" si="7"/>
        <v>-0.27044315830383497</v>
      </c>
    </row>
    <row r="125" spans="1:14" x14ac:dyDescent="0.25">
      <c r="A125" s="12" t="s">
        <v>711</v>
      </c>
      <c r="B125" s="31" t="s">
        <v>712</v>
      </c>
      <c r="C125">
        <f>VLOOKUP(A125,v_02_2024!F:I,3,FALSE)</f>
        <v>0</v>
      </c>
      <c r="D125" s="25">
        <f>VLOOKUP(A125,v_02_2024!F:I,4,FALSE)</f>
        <v>0</v>
      </c>
      <c r="E125" s="12">
        <v>0</v>
      </c>
      <c r="F125" s="25">
        <v>0</v>
      </c>
      <c r="G125" s="15"/>
      <c r="H125" s="12">
        <f t="shared" si="5"/>
        <v>0</v>
      </c>
      <c r="I125" s="25">
        <f t="shared" si="5"/>
        <v>0</v>
      </c>
      <c r="J125" s="12">
        <v>0</v>
      </c>
      <c r="K125" s="25">
        <v>0</v>
      </c>
      <c r="L125" s="12">
        <f t="shared" si="6"/>
        <v>0</v>
      </c>
      <c r="M125" s="22">
        <f t="shared" si="6"/>
        <v>0</v>
      </c>
      <c r="N125" s="16"/>
    </row>
    <row r="126" spans="1:14" x14ac:dyDescent="0.25">
      <c r="A126" s="12" t="s">
        <v>191</v>
      </c>
      <c r="B126" s="31" t="s">
        <v>192</v>
      </c>
      <c r="C126">
        <f>VLOOKUP(A126,v_02_2024!F:I,3,FALSE)</f>
        <v>15</v>
      </c>
      <c r="D126" s="25">
        <f>VLOOKUP(A126,v_02_2024!F:I,4,FALSE)</f>
        <v>218.39</v>
      </c>
      <c r="E126" s="12">
        <v>0</v>
      </c>
      <c r="F126" s="25">
        <v>0</v>
      </c>
      <c r="G126" s="15">
        <f t="shared" si="4"/>
        <v>0</v>
      </c>
      <c r="H126" s="12">
        <f t="shared" si="5"/>
        <v>15</v>
      </c>
      <c r="I126" s="25">
        <f t="shared" si="5"/>
        <v>218.39</v>
      </c>
      <c r="J126" s="12">
        <f>VLOOKUP(A126,v_02_2023!F:I,3,FALSE)</f>
        <v>26</v>
      </c>
      <c r="K126" s="25">
        <f>VLOOKUP(A126,v_02_2023!F:I,4,FALSE)</f>
        <v>410.65</v>
      </c>
      <c r="L126" s="12">
        <f t="shared" si="6"/>
        <v>-11</v>
      </c>
      <c r="M126" s="22">
        <f t="shared" si="6"/>
        <v>-192.26</v>
      </c>
      <c r="N126" s="16">
        <f t="shared" si="7"/>
        <v>-0.46818458541336905</v>
      </c>
    </row>
    <row r="127" spans="1:14" x14ac:dyDescent="0.25">
      <c r="A127" s="12" t="s">
        <v>683</v>
      </c>
      <c r="B127" s="31" t="s">
        <v>684</v>
      </c>
      <c r="C127">
        <f>VLOOKUP(A127,v_02_2024!F:I,3,FALSE)</f>
        <v>3</v>
      </c>
      <c r="D127" s="25">
        <f>VLOOKUP(A127,v_02_2024!F:I,4,FALSE)</f>
        <v>21.44</v>
      </c>
      <c r="E127" s="12">
        <v>0</v>
      </c>
      <c r="F127" s="25">
        <v>0</v>
      </c>
      <c r="G127" s="15">
        <f t="shared" si="4"/>
        <v>0</v>
      </c>
      <c r="H127" s="12">
        <f t="shared" si="5"/>
        <v>3</v>
      </c>
      <c r="I127" s="25">
        <f t="shared" si="5"/>
        <v>21.44</v>
      </c>
      <c r="J127" s="12">
        <v>0</v>
      </c>
      <c r="K127" s="25">
        <v>0</v>
      </c>
      <c r="L127" s="12">
        <f t="shared" si="6"/>
        <v>3</v>
      </c>
      <c r="M127" s="22">
        <f t="shared" si="6"/>
        <v>21.44</v>
      </c>
      <c r="N127" s="16"/>
    </row>
    <row r="128" spans="1:14" x14ac:dyDescent="0.25">
      <c r="A128" s="12" t="s">
        <v>124</v>
      </c>
      <c r="B128" s="31" t="s">
        <v>125</v>
      </c>
      <c r="C128">
        <f>VLOOKUP(A128,v_02_2024!F:I,3,FALSE)</f>
        <v>9</v>
      </c>
      <c r="D128" s="25">
        <f>VLOOKUP(A128,v_02_2024!F:I,4,FALSE)</f>
        <v>220.36</v>
      </c>
      <c r="E128" s="12">
        <v>0</v>
      </c>
      <c r="F128" s="25">
        <v>0</v>
      </c>
      <c r="G128" s="15">
        <f t="shared" si="4"/>
        <v>0</v>
      </c>
      <c r="H128" s="12">
        <f t="shared" si="5"/>
        <v>9</v>
      </c>
      <c r="I128" s="25">
        <f t="shared" si="5"/>
        <v>220.36</v>
      </c>
      <c r="J128" s="12">
        <f>VLOOKUP(A128,v_02_2023!F:I,3,FALSE)</f>
        <v>46</v>
      </c>
      <c r="K128" s="25">
        <f>VLOOKUP(A128,v_02_2023!F:I,4,FALSE)</f>
        <v>1127.46</v>
      </c>
      <c r="L128" s="12">
        <f t="shared" si="6"/>
        <v>-37</v>
      </c>
      <c r="M128" s="22">
        <f t="shared" si="6"/>
        <v>-907.1</v>
      </c>
      <c r="N128" s="16">
        <f t="shared" si="7"/>
        <v>-0.80455182445496953</v>
      </c>
    </row>
    <row r="129" spans="1:14" x14ac:dyDescent="0.25">
      <c r="A129" s="12" t="s">
        <v>651</v>
      </c>
      <c r="B129" s="31" t="s">
        <v>652</v>
      </c>
      <c r="C129">
        <f>VLOOKUP(A129,v_02_2024!F:I,3,FALSE)</f>
        <v>6</v>
      </c>
      <c r="D129" s="25">
        <f>VLOOKUP(A129,v_02_2024!F:I,4,FALSE)</f>
        <v>97.86</v>
      </c>
      <c r="E129" s="12">
        <v>0</v>
      </c>
      <c r="F129" s="25">
        <v>0</v>
      </c>
      <c r="G129" s="15">
        <f t="shared" si="4"/>
        <v>0</v>
      </c>
      <c r="H129" s="12">
        <f t="shared" si="5"/>
        <v>6</v>
      </c>
      <c r="I129" s="25">
        <f t="shared" si="5"/>
        <v>97.86</v>
      </c>
      <c r="J129" s="12">
        <v>0</v>
      </c>
      <c r="K129" s="25">
        <v>0</v>
      </c>
      <c r="L129" s="12">
        <f t="shared" si="6"/>
        <v>6</v>
      </c>
      <c r="M129" s="22">
        <f t="shared" si="6"/>
        <v>97.86</v>
      </c>
      <c r="N129" s="16"/>
    </row>
    <row r="130" spans="1:14" x14ac:dyDescent="0.25">
      <c r="A130" s="12" t="s">
        <v>723</v>
      </c>
      <c r="B130" s="31" t="s">
        <v>724</v>
      </c>
      <c r="C130">
        <v>0</v>
      </c>
      <c r="D130" s="25">
        <v>0</v>
      </c>
      <c r="E130" s="12">
        <v>0</v>
      </c>
      <c r="F130" s="25">
        <v>0</v>
      </c>
      <c r="G130" s="15"/>
      <c r="H130" s="12">
        <f t="shared" si="5"/>
        <v>0</v>
      </c>
      <c r="I130" s="25">
        <f t="shared" si="5"/>
        <v>0</v>
      </c>
      <c r="J130" s="12">
        <v>0</v>
      </c>
      <c r="K130" s="25">
        <v>0</v>
      </c>
      <c r="L130" s="12">
        <f t="shared" si="6"/>
        <v>0</v>
      </c>
      <c r="M130" s="22">
        <f t="shared" si="6"/>
        <v>0</v>
      </c>
      <c r="N130" s="16"/>
    </row>
    <row r="131" spans="1:14" x14ac:dyDescent="0.25">
      <c r="A131" s="12" t="s">
        <v>132</v>
      </c>
      <c r="B131" s="31" t="s">
        <v>133</v>
      </c>
      <c r="C131">
        <f>VLOOKUP(A131,v_02_2024!F:I,3,FALSE)</f>
        <v>66</v>
      </c>
      <c r="D131" s="25">
        <f>VLOOKUP(A131,v_02_2024!F:I,4,FALSE)</f>
        <v>427.54</v>
      </c>
      <c r="E131" s="12">
        <v>0</v>
      </c>
      <c r="F131" s="25">
        <v>0</v>
      </c>
      <c r="G131" s="15">
        <f t="shared" ref="G131:G194" si="8">F131/I131</f>
        <v>0</v>
      </c>
      <c r="H131" s="12">
        <f t="shared" ref="H131:I194" si="9">E131+C131</f>
        <v>66</v>
      </c>
      <c r="I131" s="25">
        <f t="shared" si="9"/>
        <v>427.54</v>
      </c>
      <c r="J131" s="12">
        <f>VLOOKUP(A131,v_02_2023!F:I,3,FALSE)</f>
        <v>139</v>
      </c>
      <c r="K131" s="25">
        <f>VLOOKUP(A131,v_02_2023!F:I,4,FALSE)</f>
        <v>967.96</v>
      </c>
      <c r="L131" s="12">
        <f t="shared" ref="L131:M194" si="10">H131-J131</f>
        <v>-73</v>
      </c>
      <c r="M131" s="22">
        <f t="shared" si="10"/>
        <v>-540.42000000000007</v>
      </c>
      <c r="N131" s="16">
        <f t="shared" ref="N131:N194" si="11">M131/K131</f>
        <v>-0.55830819455349401</v>
      </c>
    </row>
    <row r="132" spans="1:14" x14ac:dyDescent="0.25">
      <c r="A132" s="12" t="s">
        <v>27</v>
      </c>
      <c r="B132" s="31" t="s">
        <v>28</v>
      </c>
      <c r="C132">
        <f>VLOOKUP(A132,v_02_2024!F:I,3,FALSE)</f>
        <v>4</v>
      </c>
      <c r="D132" s="25">
        <f>VLOOKUP(A132,v_02_2024!F:I,4,FALSE)</f>
        <v>58.68</v>
      </c>
      <c r="E132" s="12">
        <v>0</v>
      </c>
      <c r="F132" s="25">
        <v>0</v>
      </c>
      <c r="G132" s="15">
        <f t="shared" si="8"/>
        <v>0</v>
      </c>
      <c r="H132" s="12">
        <f t="shared" si="9"/>
        <v>4</v>
      </c>
      <c r="I132" s="25">
        <f t="shared" si="9"/>
        <v>58.68</v>
      </c>
      <c r="J132" s="12">
        <f>VLOOKUP(A132,v_02_2023!F:I,3,FALSE)</f>
        <v>846</v>
      </c>
      <c r="K132" s="25">
        <f>VLOOKUP(A132,v_02_2023!F:I,4,FALSE)</f>
        <v>10327.56</v>
      </c>
      <c r="L132" s="12">
        <f t="shared" si="10"/>
        <v>-842</v>
      </c>
      <c r="M132" s="22">
        <f t="shared" si="10"/>
        <v>-10268.879999999999</v>
      </c>
      <c r="N132" s="16">
        <f t="shared" si="11"/>
        <v>-0.99431811579889151</v>
      </c>
    </row>
    <row r="133" spans="1:14" x14ac:dyDescent="0.25">
      <c r="A133" s="12" t="s">
        <v>649</v>
      </c>
      <c r="B133" s="31" t="s">
        <v>650</v>
      </c>
      <c r="C133">
        <f>VLOOKUP(A133,v_02_2024!F:I,3,FALSE)</f>
        <v>2</v>
      </c>
      <c r="D133" s="25">
        <f>VLOOKUP(A133,v_02_2024!F:I,4,FALSE)</f>
        <v>40.82</v>
      </c>
      <c r="E133" s="12">
        <v>0</v>
      </c>
      <c r="F133" s="25">
        <v>0</v>
      </c>
      <c r="G133" s="15">
        <f t="shared" si="8"/>
        <v>0</v>
      </c>
      <c r="H133" s="12">
        <f t="shared" si="9"/>
        <v>2</v>
      </c>
      <c r="I133" s="25">
        <f t="shared" si="9"/>
        <v>40.82</v>
      </c>
      <c r="J133" s="12">
        <v>0</v>
      </c>
      <c r="K133" s="25">
        <v>0</v>
      </c>
      <c r="L133" s="12">
        <f t="shared" si="10"/>
        <v>2</v>
      </c>
      <c r="M133" s="22">
        <f t="shared" si="10"/>
        <v>40.82</v>
      </c>
      <c r="N133" s="16"/>
    </row>
    <row r="134" spans="1:14" x14ac:dyDescent="0.25">
      <c r="A134" s="12" t="s">
        <v>162</v>
      </c>
      <c r="B134" s="31" t="s">
        <v>163</v>
      </c>
      <c r="C134">
        <f>VLOOKUP(A134,v_02_2024!F:I,3,FALSE)</f>
        <v>19</v>
      </c>
      <c r="D134" s="25">
        <f>VLOOKUP(A134,v_02_2024!F:I,4,FALSE)</f>
        <v>123.39</v>
      </c>
      <c r="E134" s="12">
        <v>0</v>
      </c>
      <c r="F134" s="25">
        <v>0</v>
      </c>
      <c r="G134" s="15">
        <f t="shared" si="8"/>
        <v>0</v>
      </c>
      <c r="H134" s="12">
        <f t="shared" si="9"/>
        <v>19</v>
      </c>
      <c r="I134" s="25">
        <f t="shared" si="9"/>
        <v>123.39</v>
      </c>
      <c r="J134" s="12">
        <f>VLOOKUP(A134,v_02_2023!F:I,3,FALSE)</f>
        <v>150</v>
      </c>
      <c r="K134" s="25">
        <f>VLOOKUP(A134,v_02_2023!F:I,4,FALSE)</f>
        <v>726</v>
      </c>
      <c r="L134" s="12">
        <f t="shared" si="10"/>
        <v>-131</v>
      </c>
      <c r="M134" s="22">
        <f t="shared" si="10"/>
        <v>-602.61</v>
      </c>
      <c r="N134" s="16">
        <f t="shared" si="11"/>
        <v>-0.83004132231404959</v>
      </c>
    </row>
    <row r="135" spans="1:14" x14ac:dyDescent="0.25">
      <c r="A135" s="12" t="s">
        <v>313</v>
      </c>
      <c r="B135" s="31" t="s">
        <v>314</v>
      </c>
      <c r="C135">
        <v>0</v>
      </c>
      <c r="D135" s="25">
        <v>0</v>
      </c>
      <c r="E135" s="12">
        <v>0</v>
      </c>
      <c r="F135" s="25">
        <v>0</v>
      </c>
      <c r="G135" s="15"/>
      <c r="H135" s="12">
        <f t="shared" si="9"/>
        <v>0</v>
      </c>
      <c r="I135" s="25">
        <f t="shared" si="9"/>
        <v>0</v>
      </c>
      <c r="J135" s="12">
        <f>VLOOKUP(A135,v_02_2023!F:I,3,FALSE)</f>
        <v>4</v>
      </c>
      <c r="K135" s="25">
        <f>VLOOKUP(A135,v_02_2023!F:I,4,FALSE)</f>
        <v>46.72</v>
      </c>
      <c r="L135" s="12">
        <f t="shared" si="10"/>
        <v>-4</v>
      </c>
      <c r="M135" s="22">
        <f t="shared" si="10"/>
        <v>-46.72</v>
      </c>
      <c r="N135" s="16">
        <f t="shared" si="11"/>
        <v>-1</v>
      </c>
    </row>
    <row r="136" spans="1:14" x14ac:dyDescent="0.25">
      <c r="A136" s="12" t="s">
        <v>65</v>
      </c>
      <c r="B136" s="31" t="s">
        <v>66</v>
      </c>
      <c r="C136">
        <f>VLOOKUP(A136,v_02_2024!F:I,3,FALSE)</f>
        <v>207</v>
      </c>
      <c r="D136" s="25">
        <f>VLOOKUP(A136,v_02_2024!F:I,4,FALSE)</f>
        <v>2982.05</v>
      </c>
      <c r="E136" s="12">
        <v>0</v>
      </c>
      <c r="F136" s="25">
        <v>0</v>
      </c>
      <c r="G136" s="15">
        <f t="shared" si="8"/>
        <v>0</v>
      </c>
      <c r="H136" s="12">
        <f t="shared" si="9"/>
        <v>207</v>
      </c>
      <c r="I136" s="25">
        <f t="shared" si="9"/>
        <v>2982.05</v>
      </c>
      <c r="J136" s="12">
        <f>VLOOKUP(A136,v_02_2023!F:I,3,FALSE)</f>
        <v>254</v>
      </c>
      <c r="K136" s="25">
        <f>VLOOKUP(A136,v_02_2023!F:I,4,FALSE)</f>
        <v>3726.18</v>
      </c>
      <c r="L136" s="12">
        <f t="shared" si="10"/>
        <v>-47</v>
      </c>
      <c r="M136" s="22">
        <f t="shared" si="10"/>
        <v>-744.12999999999965</v>
      </c>
      <c r="N136" s="16">
        <f t="shared" si="11"/>
        <v>-0.19970318127411979</v>
      </c>
    </row>
    <row r="137" spans="1:14" x14ac:dyDescent="0.25">
      <c r="A137" s="12" t="s">
        <v>573</v>
      </c>
      <c r="B137" s="31" t="s">
        <v>574</v>
      </c>
      <c r="C137">
        <v>0</v>
      </c>
      <c r="D137" s="25">
        <v>0</v>
      </c>
      <c r="E137" s="12">
        <v>0</v>
      </c>
      <c r="F137" s="25">
        <v>0</v>
      </c>
      <c r="G137" s="15"/>
      <c r="H137" s="12">
        <f t="shared" si="9"/>
        <v>0</v>
      </c>
      <c r="I137" s="25">
        <f t="shared" si="9"/>
        <v>0</v>
      </c>
      <c r="J137" s="12">
        <v>0</v>
      </c>
      <c r="K137" s="25">
        <v>0</v>
      </c>
      <c r="L137" s="12">
        <f t="shared" si="10"/>
        <v>0</v>
      </c>
      <c r="M137" s="22">
        <f t="shared" si="10"/>
        <v>0</v>
      </c>
      <c r="N137" s="16"/>
    </row>
    <row r="138" spans="1:14" x14ac:dyDescent="0.25">
      <c r="A138" s="12" t="s">
        <v>731</v>
      </c>
      <c r="B138" s="31" t="s">
        <v>732</v>
      </c>
      <c r="C138">
        <f>VLOOKUP(A138,v_02_2024!F:I,3,FALSE)</f>
        <v>-1</v>
      </c>
      <c r="D138" s="25">
        <f>VLOOKUP(A138,v_02_2024!F:I,4,FALSE)</f>
        <v>-32.700000000000003</v>
      </c>
      <c r="E138" s="12">
        <v>0</v>
      </c>
      <c r="F138" s="25">
        <v>0</v>
      </c>
      <c r="G138" s="15">
        <f t="shared" si="8"/>
        <v>0</v>
      </c>
      <c r="H138" s="12">
        <f t="shared" si="9"/>
        <v>-1</v>
      </c>
      <c r="I138" s="25">
        <f t="shared" si="9"/>
        <v>-32.700000000000003</v>
      </c>
      <c r="J138" s="12">
        <v>0</v>
      </c>
      <c r="K138" s="25">
        <v>0</v>
      </c>
      <c r="L138" s="12">
        <f t="shared" si="10"/>
        <v>-1</v>
      </c>
      <c r="M138" s="22">
        <f t="shared" si="10"/>
        <v>-32.700000000000003</v>
      </c>
      <c r="N138" s="16"/>
    </row>
    <row r="139" spans="1:14" x14ac:dyDescent="0.25">
      <c r="A139" s="12" t="s">
        <v>583</v>
      </c>
      <c r="B139" s="31" t="s">
        <v>584</v>
      </c>
      <c r="C139">
        <v>0</v>
      </c>
      <c r="D139" s="25">
        <v>0</v>
      </c>
      <c r="E139" s="12">
        <v>0</v>
      </c>
      <c r="F139" s="25">
        <v>0</v>
      </c>
      <c r="G139" s="15"/>
      <c r="H139" s="12">
        <f t="shared" si="9"/>
        <v>0</v>
      </c>
      <c r="I139" s="25">
        <f t="shared" si="9"/>
        <v>0</v>
      </c>
      <c r="J139" s="12">
        <v>0</v>
      </c>
      <c r="K139" s="25">
        <v>0</v>
      </c>
      <c r="L139" s="12">
        <f t="shared" si="10"/>
        <v>0</v>
      </c>
      <c r="M139" s="22">
        <f t="shared" si="10"/>
        <v>0</v>
      </c>
      <c r="N139" s="16"/>
    </row>
    <row r="140" spans="1:14" x14ac:dyDescent="0.25">
      <c r="A140" s="12" t="s">
        <v>561</v>
      </c>
      <c r="B140" s="31" t="s">
        <v>562</v>
      </c>
      <c r="C140">
        <v>0</v>
      </c>
      <c r="D140" s="25">
        <v>0</v>
      </c>
      <c r="E140" s="12">
        <v>0</v>
      </c>
      <c r="F140" s="25">
        <v>0</v>
      </c>
      <c r="G140" s="15"/>
      <c r="H140" s="12">
        <f t="shared" si="9"/>
        <v>0</v>
      </c>
      <c r="I140" s="25">
        <f t="shared" si="9"/>
        <v>0</v>
      </c>
      <c r="J140" s="12">
        <v>0</v>
      </c>
      <c r="K140" s="25">
        <v>0</v>
      </c>
      <c r="L140" s="12">
        <f t="shared" si="10"/>
        <v>0</v>
      </c>
      <c r="M140" s="22">
        <f t="shared" si="10"/>
        <v>0</v>
      </c>
      <c r="N140" s="16"/>
    </row>
    <row r="141" spans="1:14" x14ac:dyDescent="0.25">
      <c r="A141" s="12" t="s">
        <v>635</v>
      </c>
      <c r="B141" s="31" t="s">
        <v>636</v>
      </c>
      <c r="C141">
        <f>VLOOKUP(A141,v_02_2024!F:I,3,FALSE)</f>
        <v>4</v>
      </c>
      <c r="D141" s="25">
        <f>VLOOKUP(A141,v_02_2024!F:I,4,FALSE)</f>
        <v>206.9</v>
      </c>
      <c r="E141" s="12">
        <v>0</v>
      </c>
      <c r="F141" s="25">
        <v>0</v>
      </c>
      <c r="G141" s="15">
        <f t="shared" si="8"/>
        <v>0</v>
      </c>
      <c r="H141" s="12">
        <f t="shared" si="9"/>
        <v>4</v>
      </c>
      <c r="I141" s="25">
        <f t="shared" si="9"/>
        <v>206.9</v>
      </c>
      <c r="J141" s="12">
        <v>0</v>
      </c>
      <c r="K141" s="25">
        <v>0</v>
      </c>
      <c r="L141" s="12">
        <f t="shared" si="10"/>
        <v>4</v>
      </c>
      <c r="M141" s="22">
        <f t="shared" si="10"/>
        <v>206.9</v>
      </c>
      <c r="N141" s="16"/>
    </row>
    <row r="142" spans="1:14" x14ac:dyDescent="0.25">
      <c r="A142" s="12" t="s">
        <v>115</v>
      </c>
      <c r="B142" s="31" t="s">
        <v>116</v>
      </c>
      <c r="C142">
        <f>VLOOKUP(A142,v_02_2024!F:I,3,FALSE)</f>
        <v>32</v>
      </c>
      <c r="D142" s="25">
        <f>VLOOKUP(A142,v_02_2024!F:I,4,FALSE)</f>
        <v>390.72</v>
      </c>
      <c r="E142" s="12">
        <v>0</v>
      </c>
      <c r="F142" s="25">
        <v>0</v>
      </c>
      <c r="G142" s="15">
        <f t="shared" si="8"/>
        <v>0</v>
      </c>
      <c r="H142" s="12">
        <f t="shared" si="9"/>
        <v>32</v>
      </c>
      <c r="I142" s="25">
        <f t="shared" si="9"/>
        <v>390.72</v>
      </c>
      <c r="J142" s="12">
        <f>VLOOKUP(A142,v_02_2023!F:I,3,FALSE)</f>
        <v>125</v>
      </c>
      <c r="K142" s="25">
        <f>VLOOKUP(A142,v_02_2023!F:I,4,FALSE)</f>
        <v>1321.25</v>
      </c>
      <c r="L142" s="12">
        <f t="shared" si="10"/>
        <v>-93</v>
      </c>
      <c r="M142" s="22">
        <f t="shared" si="10"/>
        <v>-930.53</v>
      </c>
      <c r="N142" s="16">
        <f t="shared" si="11"/>
        <v>-0.70428003784295168</v>
      </c>
    </row>
    <row r="143" spans="1:14" x14ac:dyDescent="0.25">
      <c r="A143" s="12" t="s">
        <v>463</v>
      </c>
      <c r="B143" s="31" t="s">
        <v>464</v>
      </c>
      <c r="C143">
        <v>0</v>
      </c>
      <c r="D143" s="25">
        <v>0</v>
      </c>
      <c r="E143" s="12">
        <v>0</v>
      </c>
      <c r="F143" s="25">
        <v>0</v>
      </c>
      <c r="G143" s="15"/>
      <c r="H143" s="12">
        <f t="shared" si="9"/>
        <v>0</v>
      </c>
      <c r="I143" s="25">
        <f t="shared" si="9"/>
        <v>0</v>
      </c>
      <c r="J143" s="12">
        <v>0</v>
      </c>
      <c r="K143" s="25">
        <v>0</v>
      </c>
      <c r="L143" s="12">
        <f t="shared" si="10"/>
        <v>0</v>
      </c>
      <c r="M143" s="22">
        <f t="shared" si="10"/>
        <v>0</v>
      </c>
      <c r="N143" s="16"/>
    </row>
    <row r="144" spans="1:14" x14ac:dyDescent="0.25">
      <c r="A144" s="12" t="s">
        <v>47</v>
      </c>
      <c r="B144" s="31" t="s">
        <v>48</v>
      </c>
      <c r="C144">
        <f>VLOOKUP(A144,v_02_2024!F:I,3,FALSE)</f>
        <v>0</v>
      </c>
      <c r="D144" s="25">
        <f>VLOOKUP(A144,v_02_2024!F:I,4,FALSE)</f>
        <v>0</v>
      </c>
      <c r="E144" s="12">
        <v>0</v>
      </c>
      <c r="F144" s="25">
        <v>0</v>
      </c>
      <c r="G144" s="15"/>
      <c r="H144" s="12">
        <f t="shared" si="9"/>
        <v>0</v>
      </c>
      <c r="I144" s="25">
        <f t="shared" si="9"/>
        <v>0</v>
      </c>
      <c r="J144" s="12">
        <f>VLOOKUP(A144,v_02_2023!F:I,3,FALSE)</f>
        <v>482</v>
      </c>
      <c r="K144" s="25">
        <f>VLOOKUP(A144,v_02_2023!F:I,4,FALSE)</f>
        <v>5885.22</v>
      </c>
      <c r="L144" s="12">
        <f t="shared" si="10"/>
        <v>-482</v>
      </c>
      <c r="M144" s="22">
        <f t="shared" si="10"/>
        <v>-5885.22</v>
      </c>
      <c r="N144" s="16">
        <f t="shared" si="11"/>
        <v>-1</v>
      </c>
    </row>
    <row r="145" spans="1:14" x14ac:dyDescent="0.25">
      <c r="A145" s="12" t="s">
        <v>263</v>
      </c>
      <c r="B145" s="31" t="s">
        <v>264</v>
      </c>
      <c r="C145">
        <f>VLOOKUP(A145,v_02_2024!F:I,3,FALSE)</f>
        <v>15</v>
      </c>
      <c r="D145" s="25">
        <f>VLOOKUP(A145,v_02_2024!F:I,4,FALSE)</f>
        <v>490.5</v>
      </c>
      <c r="E145" s="12">
        <v>0</v>
      </c>
      <c r="F145" s="25">
        <v>0</v>
      </c>
      <c r="G145" s="15">
        <f t="shared" si="8"/>
        <v>0</v>
      </c>
      <c r="H145" s="12">
        <f t="shared" si="9"/>
        <v>15</v>
      </c>
      <c r="I145" s="25">
        <f t="shared" si="9"/>
        <v>490.5</v>
      </c>
      <c r="J145" s="12">
        <f>VLOOKUP(A145,v_02_2023!F:I,3,FALSE)</f>
        <v>3</v>
      </c>
      <c r="K145" s="25">
        <f>VLOOKUP(A145,v_02_2023!F:I,4,FALSE)</f>
        <v>94.03</v>
      </c>
      <c r="L145" s="12">
        <f t="shared" si="10"/>
        <v>12</v>
      </c>
      <c r="M145" s="22">
        <f t="shared" si="10"/>
        <v>396.47</v>
      </c>
      <c r="N145" s="16">
        <f t="shared" si="11"/>
        <v>4.2164202913963633</v>
      </c>
    </row>
    <row r="146" spans="1:14" x14ac:dyDescent="0.25">
      <c r="A146" s="12" t="s">
        <v>150</v>
      </c>
      <c r="B146" s="31" t="s">
        <v>151</v>
      </c>
      <c r="C146">
        <f>VLOOKUP(A146,v_02_2024!F:I,3,FALSE)</f>
        <v>3</v>
      </c>
      <c r="D146" s="25">
        <f>VLOOKUP(A146,v_02_2024!F:I,4,FALSE)</f>
        <v>31.71</v>
      </c>
      <c r="E146" s="12">
        <v>0</v>
      </c>
      <c r="F146" s="25">
        <v>0</v>
      </c>
      <c r="G146" s="15">
        <f t="shared" si="8"/>
        <v>0</v>
      </c>
      <c r="H146" s="12">
        <f t="shared" si="9"/>
        <v>3</v>
      </c>
      <c r="I146" s="25">
        <f t="shared" si="9"/>
        <v>31.71</v>
      </c>
      <c r="J146" s="12">
        <f>VLOOKUP(A146,v_02_2023!F:I,3,FALSE)</f>
        <v>89</v>
      </c>
      <c r="K146" s="25">
        <f>VLOOKUP(A146,v_02_2023!F:I,4,FALSE)</f>
        <v>801.33</v>
      </c>
      <c r="L146" s="12">
        <f t="shared" si="10"/>
        <v>-86</v>
      </c>
      <c r="M146" s="22">
        <f t="shared" si="10"/>
        <v>-769.62</v>
      </c>
      <c r="N146" s="16">
        <f t="shared" si="11"/>
        <v>-0.9604282879712478</v>
      </c>
    </row>
    <row r="147" spans="1:14" x14ac:dyDescent="0.25">
      <c r="A147" s="12" t="s">
        <v>311</v>
      </c>
      <c r="B147" s="31" t="s">
        <v>312</v>
      </c>
      <c r="C147">
        <f>VLOOKUP(A147,v_02_2024!F:I,3,FALSE)</f>
        <v>2</v>
      </c>
      <c r="D147" s="25">
        <f>VLOOKUP(A147,v_02_2024!F:I,4,FALSE)</f>
        <v>44.1</v>
      </c>
      <c r="E147" s="12">
        <v>0</v>
      </c>
      <c r="F147" s="25">
        <v>0</v>
      </c>
      <c r="G147" s="15">
        <f t="shared" si="8"/>
        <v>0</v>
      </c>
      <c r="H147" s="12">
        <f t="shared" si="9"/>
        <v>2</v>
      </c>
      <c r="I147" s="25">
        <f t="shared" si="9"/>
        <v>44.1</v>
      </c>
      <c r="J147" s="12">
        <f>VLOOKUP(A147,v_02_2023!F:I,3,FALSE)</f>
        <v>3</v>
      </c>
      <c r="K147" s="25">
        <f>VLOOKUP(A147,v_02_2023!F:I,4,FALSE)</f>
        <v>48.32</v>
      </c>
      <c r="L147" s="12">
        <f t="shared" si="10"/>
        <v>-1</v>
      </c>
      <c r="M147" s="22">
        <f t="shared" si="10"/>
        <v>-4.2199999999999989</v>
      </c>
      <c r="N147" s="16">
        <f t="shared" si="11"/>
        <v>-8.7334437086092689E-2</v>
      </c>
    </row>
    <row r="148" spans="1:14" x14ac:dyDescent="0.25">
      <c r="A148" s="12" t="s">
        <v>331</v>
      </c>
      <c r="B148" s="31" t="s">
        <v>332</v>
      </c>
      <c r="C148">
        <f>VLOOKUP(A148,v_02_2024!F:I,3,FALSE)</f>
        <v>5</v>
      </c>
      <c r="D148" s="25">
        <f>VLOOKUP(A148,v_02_2024!F:I,4,FALSE)</f>
        <v>48.75</v>
      </c>
      <c r="E148" s="12">
        <v>0</v>
      </c>
      <c r="F148" s="25">
        <v>0</v>
      </c>
      <c r="G148" s="15">
        <f t="shared" si="8"/>
        <v>0</v>
      </c>
      <c r="H148" s="12">
        <f t="shared" si="9"/>
        <v>5</v>
      </c>
      <c r="I148" s="25">
        <f t="shared" si="9"/>
        <v>48.75</v>
      </c>
      <c r="J148" s="12">
        <f>VLOOKUP(A148,v_02_2023!F:I,3,FALSE)</f>
        <v>3</v>
      </c>
      <c r="K148" s="25">
        <f>VLOOKUP(A148,v_02_2023!F:I,4,FALSE)</f>
        <v>33.31</v>
      </c>
      <c r="L148" s="12">
        <f t="shared" si="10"/>
        <v>2</v>
      </c>
      <c r="M148" s="22">
        <f t="shared" si="10"/>
        <v>15.439999999999998</v>
      </c>
      <c r="N148" s="16">
        <f t="shared" si="11"/>
        <v>0.4635244671269888</v>
      </c>
    </row>
    <row r="149" spans="1:14" x14ac:dyDescent="0.25">
      <c r="A149" s="12" t="s">
        <v>493</v>
      </c>
      <c r="B149" s="31" t="s">
        <v>494</v>
      </c>
      <c r="C149">
        <v>0</v>
      </c>
      <c r="D149" s="25">
        <v>0</v>
      </c>
      <c r="E149" s="12">
        <v>0</v>
      </c>
      <c r="F149" s="25">
        <v>0</v>
      </c>
      <c r="G149" s="15"/>
      <c r="H149" s="12">
        <f t="shared" si="9"/>
        <v>0</v>
      </c>
      <c r="I149" s="25">
        <f t="shared" si="9"/>
        <v>0</v>
      </c>
      <c r="J149" s="12">
        <v>0</v>
      </c>
      <c r="K149" s="25">
        <v>0</v>
      </c>
      <c r="L149" s="12">
        <f t="shared" si="10"/>
        <v>0</v>
      </c>
      <c r="M149" s="22">
        <f t="shared" si="10"/>
        <v>0</v>
      </c>
      <c r="N149" s="16"/>
    </row>
    <row r="150" spans="1:14" x14ac:dyDescent="0.25">
      <c r="A150" s="12" t="s">
        <v>363</v>
      </c>
      <c r="B150" s="31" t="s">
        <v>364</v>
      </c>
      <c r="C150">
        <v>0</v>
      </c>
      <c r="D150" s="25">
        <v>0</v>
      </c>
      <c r="E150" s="12">
        <v>0</v>
      </c>
      <c r="F150" s="25">
        <v>0</v>
      </c>
      <c r="G150" s="15"/>
      <c r="H150" s="12">
        <f t="shared" si="9"/>
        <v>0</v>
      </c>
      <c r="I150" s="25">
        <f t="shared" si="9"/>
        <v>0</v>
      </c>
      <c r="J150" s="12">
        <f>VLOOKUP(A150,v_02_2023!F:I,3,FALSE)</f>
        <v>1</v>
      </c>
      <c r="K150" s="25">
        <f>VLOOKUP(A150,v_02_2023!F:I,4,FALSE)</f>
        <v>12.21</v>
      </c>
      <c r="L150" s="12">
        <f t="shared" si="10"/>
        <v>-1</v>
      </c>
      <c r="M150" s="22">
        <f t="shared" si="10"/>
        <v>-12.21</v>
      </c>
      <c r="N150" s="16">
        <f t="shared" si="11"/>
        <v>-1</v>
      </c>
    </row>
    <row r="151" spans="1:14" x14ac:dyDescent="0.25">
      <c r="A151" s="12" t="s">
        <v>164</v>
      </c>
      <c r="B151" s="31" t="s">
        <v>165</v>
      </c>
      <c r="C151">
        <f>VLOOKUP(A151,v_02_2024!F:I,3,FALSE)</f>
        <v>16</v>
      </c>
      <c r="D151" s="25">
        <f>VLOOKUP(A151,v_02_2024!F:I,4,FALSE)</f>
        <v>392.16</v>
      </c>
      <c r="E151" s="12">
        <f>VLOOKUP(A151,s_02_2024!E:G,2,FALSE)</f>
        <v>2</v>
      </c>
      <c r="F151" s="25">
        <f>VLOOKUP(A151,s_02_2024!E:G,3,FALSE)</f>
        <v>69.8</v>
      </c>
      <c r="G151" s="15">
        <f t="shared" si="8"/>
        <v>0.15109533292925792</v>
      </c>
      <c r="H151" s="12">
        <f t="shared" si="9"/>
        <v>18</v>
      </c>
      <c r="I151" s="25">
        <f t="shared" si="9"/>
        <v>461.96000000000004</v>
      </c>
      <c r="J151" s="12">
        <f>VLOOKUP(A151,v_02_2023!F:I,3,FALSE)</f>
        <v>27</v>
      </c>
      <c r="K151" s="25">
        <f>VLOOKUP(A151,v_02_2023!F:I,4,FALSE)</f>
        <v>687.26</v>
      </c>
      <c r="L151" s="12">
        <f t="shared" si="10"/>
        <v>-9</v>
      </c>
      <c r="M151" s="22">
        <f t="shared" si="10"/>
        <v>-225.29999999999995</v>
      </c>
      <c r="N151" s="16">
        <f t="shared" si="11"/>
        <v>-0.32782353112359219</v>
      </c>
    </row>
    <row r="152" spans="1:14" x14ac:dyDescent="0.25">
      <c r="A152" s="12" t="s">
        <v>253</v>
      </c>
      <c r="B152" s="31" t="s">
        <v>254</v>
      </c>
      <c r="C152">
        <f>VLOOKUP(A152,v_02_2024!F:I,3,FALSE)</f>
        <v>2</v>
      </c>
      <c r="D152" s="25">
        <f>VLOOKUP(A152,v_02_2024!F:I,4,FALSE)</f>
        <v>55.74</v>
      </c>
      <c r="E152" s="12">
        <v>0</v>
      </c>
      <c r="F152" s="25">
        <v>0</v>
      </c>
      <c r="G152" s="15">
        <f t="shared" si="8"/>
        <v>0</v>
      </c>
      <c r="H152" s="12">
        <f t="shared" si="9"/>
        <v>2</v>
      </c>
      <c r="I152" s="25">
        <f t="shared" si="9"/>
        <v>55.74</v>
      </c>
      <c r="J152" s="12">
        <f>VLOOKUP(A152,v_02_2023!F:I,3,FALSE)</f>
        <v>4</v>
      </c>
      <c r="K152" s="25">
        <f>VLOOKUP(A152,v_02_2023!F:I,4,FALSE)</f>
        <v>117.13</v>
      </c>
      <c r="L152" s="12">
        <f t="shared" si="10"/>
        <v>-2</v>
      </c>
      <c r="M152" s="22">
        <f t="shared" si="10"/>
        <v>-61.389999999999993</v>
      </c>
      <c r="N152" s="16">
        <f t="shared" si="11"/>
        <v>-0.52411850081106459</v>
      </c>
    </row>
    <row r="153" spans="1:14" x14ac:dyDescent="0.25">
      <c r="A153" s="12" t="s">
        <v>203</v>
      </c>
      <c r="B153" s="31" t="s">
        <v>204</v>
      </c>
      <c r="C153">
        <f>VLOOKUP(A153,v_02_2024!F:I,3,FALSE)</f>
        <v>0</v>
      </c>
      <c r="D153" s="25">
        <f>VLOOKUP(A153,v_02_2024!F:I,4,FALSE)</f>
        <v>0</v>
      </c>
      <c r="E153" s="12">
        <v>0</v>
      </c>
      <c r="F153" s="25">
        <v>0</v>
      </c>
      <c r="G153" s="15"/>
      <c r="H153" s="12">
        <f t="shared" si="9"/>
        <v>0</v>
      </c>
      <c r="I153" s="25">
        <f t="shared" si="9"/>
        <v>0</v>
      </c>
      <c r="J153" s="12">
        <f>VLOOKUP(A153,v_02_2023!F:I,3,FALSE)</f>
        <v>28</v>
      </c>
      <c r="K153" s="25">
        <f>VLOOKUP(A153,v_02_2023!F:I,4,FALSE)</f>
        <v>351.76</v>
      </c>
      <c r="L153" s="12">
        <f t="shared" si="10"/>
        <v>-28</v>
      </c>
      <c r="M153" s="22">
        <f t="shared" si="10"/>
        <v>-351.76</v>
      </c>
      <c r="N153" s="16">
        <f t="shared" si="11"/>
        <v>-1</v>
      </c>
    </row>
    <row r="154" spans="1:14" x14ac:dyDescent="0.25">
      <c r="A154" s="12" t="s">
        <v>103</v>
      </c>
      <c r="B154" s="31" t="s">
        <v>104</v>
      </c>
      <c r="C154">
        <f>VLOOKUP(A154,v_02_2024!F:I,3,FALSE)</f>
        <v>13</v>
      </c>
      <c r="D154" s="25">
        <f>VLOOKUP(A154,v_02_2024!F:I,4,FALSE)</f>
        <v>264.29000000000002</v>
      </c>
      <c r="E154" s="12">
        <v>0</v>
      </c>
      <c r="F154" s="25">
        <v>0</v>
      </c>
      <c r="G154" s="15">
        <f t="shared" si="8"/>
        <v>0</v>
      </c>
      <c r="H154" s="12">
        <f t="shared" si="9"/>
        <v>13</v>
      </c>
      <c r="I154" s="25">
        <f t="shared" si="9"/>
        <v>264.29000000000002</v>
      </c>
      <c r="J154" s="12">
        <f>VLOOKUP(A154,v_02_2023!F:I,3,FALSE)</f>
        <v>83</v>
      </c>
      <c r="K154" s="25">
        <f>VLOOKUP(A154,v_02_2023!F:I,4,FALSE)</f>
        <v>1552.45</v>
      </c>
      <c r="L154" s="12">
        <f t="shared" si="10"/>
        <v>-70</v>
      </c>
      <c r="M154" s="22">
        <f t="shared" si="10"/>
        <v>-1288.1600000000001</v>
      </c>
      <c r="N154" s="16">
        <f t="shared" si="11"/>
        <v>-0.82975941254146679</v>
      </c>
    </row>
    <row r="155" spans="1:14" x14ac:dyDescent="0.25">
      <c r="A155" s="12" t="s">
        <v>89</v>
      </c>
      <c r="B155" s="31" t="s">
        <v>90</v>
      </c>
      <c r="C155">
        <f>VLOOKUP(A155,v_02_2024!F:I,3,FALSE)</f>
        <v>32</v>
      </c>
      <c r="D155" s="25">
        <f>VLOOKUP(A155,v_02_2024!F:I,4,FALSE)</f>
        <v>521.91999999999996</v>
      </c>
      <c r="E155" s="12">
        <f>VLOOKUP(A155,s_02_2024!E:G,2,FALSE)</f>
        <v>1</v>
      </c>
      <c r="F155" s="25">
        <f>VLOOKUP(A155,s_02_2024!E:G,3,FALSE)</f>
        <v>26.9</v>
      </c>
      <c r="G155" s="15">
        <f t="shared" si="8"/>
        <v>4.9014248751867648E-2</v>
      </c>
      <c r="H155" s="12">
        <f t="shared" si="9"/>
        <v>33</v>
      </c>
      <c r="I155" s="25">
        <f t="shared" si="9"/>
        <v>548.81999999999994</v>
      </c>
      <c r="J155" s="12">
        <f>VLOOKUP(A155,v_02_2023!F:I,3,FALSE)</f>
        <v>131</v>
      </c>
      <c r="K155" s="25">
        <f>VLOOKUP(A155,v_02_2023!F:I,4,FALSE)</f>
        <v>2111.81</v>
      </c>
      <c r="L155" s="12">
        <f t="shared" si="10"/>
        <v>-98</v>
      </c>
      <c r="M155" s="22">
        <f t="shared" si="10"/>
        <v>-1562.99</v>
      </c>
      <c r="N155" s="16">
        <f t="shared" si="11"/>
        <v>-0.74011866597847342</v>
      </c>
    </row>
    <row r="156" spans="1:14" x14ac:dyDescent="0.25">
      <c r="A156" s="12" t="s">
        <v>715</v>
      </c>
      <c r="B156" s="31" t="s">
        <v>716</v>
      </c>
      <c r="C156">
        <v>0</v>
      </c>
      <c r="D156" s="25">
        <v>0</v>
      </c>
      <c r="E156" s="12">
        <v>0</v>
      </c>
      <c r="F156" s="25">
        <v>0</v>
      </c>
      <c r="G156" s="15"/>
      <c r="H156" s="12">
        <f t="shared" si="9"/>
        <v>0</v>
      </c>
      <c r="I156" s="25">
        <f t="shared" si="9"/>
        <v>0</v>
      </c>
      <c r="J156" s="12">
        <v>0</v>
      </c>
      <c r="K156" s="25">
        <v>0</v>
      </c>
      <c r="L156" s="12">
        <f t="shared" si="10"/>
        <v>0</v>
      </c>
      <c r="M156" s="22">
        <f t="shared" si="10"/>
        <v>0</v>
      </c>
      <c r="N156" s="16"/>
    </row>
    <row r="157" spans="1:14" x14ac:dyDescent="0.25">
      <c r="A157" s="12" t="s">
        <v>235</v>
      </c>
      <c r="B157" s="31" t="s">
        <v>236</v>
      </c>
      <c r="C157">
        <f>VLOOKUP(A157,v_02_2024!F:I,3,FALSE)</f>
        <v>20</v>
      </c>
      <c r="D157" s="25">
        <f>VLOOKUP(A157,v_02_2024!F:I,4,FALSE)</f>
        <v>326.2</v>
      </c>
      <c r="E157" s="12">
        <v>0</v>
      </c>
      <c r="F157" s="25">
        <v>0</v>
      </c>
      <c r="G157" s="15">
        <f t="shared" si="8"/>
        <v>0</v>
      </c>
      <c r="H157" s="12">
        <f t="shared" si="9"/>
        <v>20</v>
      </c>
      <c r="I157" s="25">
        <f t="shared" si="9"/>
        <v>326.2</v>
      </c>
      <c r="J157" s="12">
        <f>VLOOKUP(A157,v_02_2023!F:I,3,FALSE)</f>
        <v>10</v>
      </c>
      <c r="K157" s="25">
        <f>VLOOKUP(A157,v_02_2023!F:I,4,FALSE)</f>
        <v>180.58</v>
      </c>
      <c r="L157" s="12">
        <f t="shared" si="10"/>
        <v>10</v>
      </c>
      <c r="M157" s="22">
        <f t="shared" si="10"/>
        <v>145.61999999999998</v>
      </c>
      <c r="N157" s="16">
        <f t="shared" si="11"/>
        <v>0.80640159486100327</v>
      </c>
    </row>
    <row r="158" spans="1:14" x14ac:dyDescent="0.25">
      <c r="A158" s="12" t="s">
        <v>19</v>
      </c>
      <c r="B158" s="31" t="s">
        <v>20</v>
      </c>
      <c r="C158">
        <f>VLOOKUP(A158,v_02_2024!F:I,3,FALSE)</f>
        <v>25</v>
      </c>
      <c r="D158" s="25">
        <f>VLOOKUP(A158,v_02_2024!F:I,4,FALSE)</f>
        <v>356.5</v>
      </c>
      <c r="E158" s="12">
        <f>VLOOKUP(A158,s_02_2024!E:G,2,FALSE)</f>
        <v>38</v>
      </c>
      <c r="F158" s="25">
        <f>VLOOKUP(A158,s_02_2024!E:G,3,FALSE)</f>
        <v>780.19999999999959</v>
      </c>
      <c r="G158" s="15">
        <f t="shared" si="8"/>
        <v>0.68637283364124213</v>
      </c>
      <c r="H158" s="12">
        <f t="shared" si="9"/>
        <v>63</v>
      </c>
      <c r="I158" s="25">
        <f t="shared" si="9"/>
        <v>1136.6999999999996</v>
      </c>
      <c r="J158" s="12">
        <f>VLOOKUP(A158,v_02_2023!F:I,3,FALSE)</f>
        <v>748</v>
      </c>
      <c r="K158" s="25">
        <f>VLOOKUP(A158,v_02_2023!F:I,4,FALSE)</f>
        <v>14353</v>
      </c>
      <c r="L158" s="12">
        <f t="shared" si="10"/>
        <v>-685</v>
      </c>
      <c r="M158" s="22">
        <f t="shared" si="10"/>
        <v>-13216.300000000001</v>
      </c>
      <c r="N158" s="16">
        <f t="shared" si="11"/>
        <v>-0.92080401309830706</v>
      </c>
    </row>
    <row r="159" spans="1:14" x14ac:dyDescent="0.25">
      <c r="A159" s="12" t="s">
        <v>154</v>
      </c>
      <c r="B159" s="31" t="s">
        <v>155</v>
      </c>
      <c r="C159">
        <f>VLOOKUP(A159,v_02_2024!F:I,3,FALSE)</f>
        <v>44</v>
      </c>
      <c r="D159" s="25">
        <f>VLOOKUP(A159,v_02_2024!F:I,4,FALSE)</f>
        <v>465.08</v>
      </c>
      <c r="E159" s="12">
        <v>0</v>
      </c>
      <c r="F159" s="25">
        <v>0</v>
      </c>
      <c r="G159" s="15">
        <f t="shared" si="8"/>
        <v>0</v>
      </c>
      <c r="H159" s="12">
        <f t="shared" si="9"/>
        <v>44</v>
      </c>
      <c r="I159" s="25">
        <f t="shared" si="9"/>
        <v>465.08</v>
      </c>
      <c r="J159" s="12">
        <f>VLOOKUP(A159,v_02_2023!F:I,3,FALSE)</f>
        <v>47</v>
      </c>
      <c r="K159" s="25">
        <f>VLOOKUP(A159,v_02_2023!F:I,4,FALSE)</f>
        <v>766.57</v>
      </c>
      <c r="L159" s="12">
        <f t="shared" si="10"/>
        <v>-3</v>
      </c>
      <c r="M159" s="22">
        <f t="shared" si="10"/>
        <v>-301.49000000000007</v>
      </c>
      <c r="N159" s="16">
        <f t="shared" si="11"/>
        <v>-0.39329741576111776</v>
      </c>
    </row>
    <row r="160" spans="1:14" x14ac:dyDescent="0.25">
      <c r="A160" s="12" t="s">
        <v>229</v>
      </c>
      <c r="B160" s="31" t="s">
        <v>230</v>
      </c>
      <c r="C160">
        <f>VLOOKUP(A160,v_02_2024!F:I,3,FALSE)</f>
        <v>2</v>
      </c>
      <c r="D160" s="25">
        <f>VLOOKUP(A160,v_02_2024!F:I,4,FALSE)</f>
        <v>28.25</v>
      </c>
      <c r="E160" s="12">
        <v>0</v>
      </c>
      <c r="F160" s="25">
        <v>0</v>
      </c>
      <c r="G160" s="15">
        <f t="shared" si="8"/>
        <v>0</v>
      </c>
      <c r="H160" s="12">
        <f t="shared" si="9"/>
        <v>2</v>
      </c>
      <c r="I160" s="25">
        <f t="shared" si="9"/>
        <v>28.25</v>
      </c>
      <c r="J160" s="12">
        <f>VLOOKUP(A160,v_02_2023!F:I,3,FALSE)</f>
        <v>14</v>
      </c>
      <c r="K160" s="25">
        <f>VLOOKUP(A160,v_02_2023!F:I,4,FALSE)</f>
        <v>191.03</v>
      </c>
      <c r="L160" s="12">
        <f t="shared" si="10"/>
        <v>-12</v>
      </c>
      <c r="M160" s="22">
        <f t="shared" si="10"/>
        <v>-162.78</v>
      </c>
      <c r="N160" s="16">
        <f t="shared" si="11"/>
        <v>-0.85211746846045122</v>
      </c>
    </row>
    <row r="161" spans="1:14" x14ac:dyDescent="0.25">
      <c r="A161" s="12" t="s">
        <v>59</v>
      </c>
      <c r="B161" s="31" t="s">
        <v>60</v>
      </c>
      <c r="C161">
        <f>VLOOKUP(A161,v_02_2024!F:I,3,FALSE)</f>
        <v>1</v>
      </c>
      <c r="D161" s="25">
        <f>VLOOKUP(A161,v_02_2024!F:I,4,FALSE)</f>
        <v>13.85</v>
      </c>
      <c r="E161" s="12">
        <f>VLOOKUP(A161,s_02_2024!E:G,2,FALSE)</f>
        <v>168</v>
      </c>
      <c r="F161" s="25">
        <f>VLOOKUP(A161,s_02_2024!E:G,3,FALSE)</f>
        <v>2785.2000000000039</v>
      </c>
      <c r="G161" s="15">
        <f t="shared" si="8"/>
        <v>0.99505189260642013</v>
      </c>
      <c r="H161" s="12">
        <f t="shared" si="9"/>
        <v>169</v>
      </c>
      <c r="I161" s="25">
        <f t="shared" si="9"/>
        <v>2799.0500000000038</v>
      </c>
      <c r="J161" s="12">
        <f>VLOOKUP(A161,v_02_2023!F:I,3,FALSE)</f>
        <v>520</v>
      </c>
      <c r="K161" s="25">
        <f>VLOOKUP(A161,v_02_2023!F:I,4,FALSE)</f>
        <v>4600.0600000000004</v>
      </c>
      <c r="L161" s="12">
        <f t="shared" si="10"/>
        <v>-351</v>
      </c>
      <c r="M161" s="22">
        <f t="shared" si="10"/>
        <v>-1801.0099999999966</v>
      </c>
      <c r="N161" s="16">
        <f t="shared" si="11"/>
        <v>-0.39151880627643909</v>
      </c>
    </row>
    <row r="162" spans="1:14" x14ac:dyDescent="0.25">
      <c r="A162" s="12" t="s">
        <v>53</v>
      </c>
      <c r="B162" s="31" t="s">
        <v>54</v>
      </c>
      <c r="C162">
        <f>VLOOKUP(A162,v_02_2024!F:I,3,FALSE)</f>
        <v>85</v>
      </c>
      <c r="D162" s="25">
        <f>VLOOKUP(A162,v_02_2024!F:I,4,FALSE)</f>
        <v>765.85</v>
      </c>
      <c r="E162" s="12">
        <v>0</v>
      </c>
      <c r="F162" s="25">
        <v>0</v>
      </c>
      <c r="G162" s="15">
        <f t="shared" si="8"/>
        <v>0</v>
      </c>
      <c r="H162" s="12">
        <f t="shared" si="9"/>
        <v>85</v>
      </c>
      <c r="I162" s="25">
        <f t="shared" si="9"/>
        <v>765.85</v>
      </c>
      <c r="J162" s="12">
        <f>VLOOKUP(A162,v_02_2023!F:I,3,FALSE)</f>
        <v>738</v>
      </c>
      <c r="K162" s="25">
        <f>VLOOKUP(A162,v_02_2023!F:I,4,FALSE)</f>
        <v>5387.4</v>
      </c>
      <c r="L162" s="12">
        <f t="shared" si="10"/>
        <v>-653</v>
      </c>
      <c r="M162" s="22">
        <f t="shared" si="10"/>
        <v>-4621.5499999999993</v>
      </c>
      <c r="N162" s="16">
        <f t="shared" si="11"/>
        <v>-0.85784422912722269</v>
      </c>
    </row>
    <row r="163" spans="1:14" x14ac:dyDescent="0.25">
      <c r="A163" s="12" t="s">
        <v>231</v>
      </c>
      <c r="B163" s="31" t="s">
        <v>232</v>
      </c>
      <c r="C163">
        <v>0</v>
      </c>
      <c r="D163" s="25">
        <v>0</v>
      </c>
      <c r="E163" s="12">
        <v>0</v>
      </c>
      <c r="F163" s="25">
        <v>0</v>
      </c>
      <c r="G163" s="15"/>
      <c r="H163" s="12">
        <f t="shared" si="9"/>
        <v>0</v>
      </c>
      <c r="I163" s="25">
        <f t="shared" si="9"/>
        <v>0</v>
      </c>
      <c r="J163" s="12">
        <f>VLOOKUP(A163,v_02_2023!F:I,3,FALSE)</f>
        <v>14</v>
      </c>
      <c r="K163" s="25">
        <f>VLOOKUP(A163,v_02_2023!F:I,4,FALSE)</f>
        <v>188.83</v>
      </c>
      <c r="L163" s="12">
        <f t="shared" si="10"/>
        <v>-14</v>
      </c>
      <c r="M163" s="22">
        <f t="shared" si="10"/>
        <v>-188.83</v>
      </c>
      <c r="N163" s="16">
        <f t="shared" si="11"/>
        <v>-1</v>
      </c>
    </row>
    <row r="164" spans="1:14" x14ac:dyDescent="0.25">
      <c r="A164" s="12" t="s">
        <v>451</v>
      </c>
      <c r="B164" s="31" t="s">
        <v>452</v>
      </c>
      <c r="C164">
        <v>0</v>
      </c>
      <c r="D164" s="25">
        <v>0</v>
      </c>
      <c r="E164" s="12">
        <f>VLOOKUP(A164,s_02_2024!E:G,2,FALSE)</f>
        <v>8</v>
      </c>
      <c r="F164" s="25">
        <f>VLOOKUP(A164,s_02_2024!E:G,3,FALSE)</f>
        <v>319.2</v>
      </c>
      <c r="G164" s="15">
        <f t="shared" si="8"/>
        <v>1</v>
      </c>
      <c r="H164" s="12">
        <f t="shared" si="9"/>
        <v>8</v>
      </c>
      <c r="I164" s="25">
        <f t="shared" si="9"/>
        <v>319.2</v>
      </c>
      <c r="J164" s="12">
        <v>0</v>
      </c>
      <c r="K164" s="25">
        <v>0</v>
      </c>
      <c r="L164" s="12">
        <f t="shared" si="10"/>
        <v>8</v>
      </c>
      <c r="M164" s="22">
        <f t="shared" si="10"/>
        <v>319.2</v>
      </c>
      <c r="N164" s="16"/>
    </row>
    <row r="165" spans="1:14" x14ac:dyDescent="0.25">
      <c r="A165" s="12" t="s">
        <v>201</v>
      </c>
      <c r="B165" s="31" t="s">
        <v>202</v>
      </c>
      <c r="C165">
        <f>VLOOKUP(A165,v_02_2024!F:I,3,FALSE)</f>
        <v>6</v>
      </c>
      <c r="D165" s="25">
        <f>VLOOKUP(A165,v_02_2024!F:I,4,FALSE)</f>
        <v>261.24</v>
      </c>
      <c r="E165" s="12">
        <v>0</v>
      </c>
      <c r="F165" s="25">
        <v>0</v>
      </c>
      <c r="G165" s="15">
        <f t="shared" si="8"/>
        <v>0</v>
      </c>
      <c r="H165" s="12">
        <f t="shared" si="9"/>
        <v>6</v>
      </c>
      <c r="I165" s="25">
        <f t="shared" si="9"/>
        <v>261.24</v>
      </c>
      <c r="J165" s="12">
        <f>VLOOKUP(A165,v_02_2023!F:I,3,FALSE)</f>
        <v>6</v>
      </c>
      <c r="K165" s="25">
        <f>VLOOKUP(A165,v_02_2023!F:I,4,FALSE)</f>
        <v>358.93</v>
      </c>
      <c r="L165" s="12">
        <f t="shared" si="10"/>
        <v>0</v>
      </c>
      <c r="M165" s="22">
        <f t="shared" si="10"/>
        <v>-97.69</v>
      </c>
      <c r="N165" s="16">
        <f t="shared" si="11"/>
        <v>-0.2721700610146825</v>
      </c>
    </row>
    <row r="166" spans="1:14" x14ac:dyDescent="0.25">
      <c r="A166" s="12" t="s">
        <v>43</v>
      </c>
      <c r="B166" s="31" t="s">
        <v>44</v>
      </c>
      <c r="C166">
        <f>VLOOKUP(A166,v_02_2024!F:I,3,FALSE)</f>
        <v>28</v>
      </c>
      <c r="D166" s="25">
        <f>VLOOKUP(A166,v_02_2024!F:I,4,FALSE)</f>
        <v>1604.4</v>
      </c>
      <c r="E166" s="12">
        <v>0</v>
      </c>
      <c r="F166" s="25">
        <v>0</v>
      </c>
      <c r="G166" s="15">
        <f t="shared" si="8"/>
        <v>0</v>
      </c>
      <c r="H166" s="12">
        <f t="shared" si="9"/>
        <v>28</v>
      </c>
      <c r="I166" s="25">
        <f t="shared" si="9"/>
        <v>1604.4</v>
      </c>
      <c r="J166" s="12">
        <f>VLOOKUP(A166,v_02_2023!F:I,3,FALSE)</f>
        <v>129</v>
      </c>
      <c r="K166" s="25">
        <f>VLOOKUP(A166,v_02_2023!F:I,4,FALSE)</f>
        <v>6333.63</v>
      </c>
      <c r="L166" s="12">
        <f t="shared" si="10"/>
        <v>-101</v>
      </c>
      <c r="M166" s="22">
        <f t="shared" si="10"/>
        <v>-4729.2299999999996</v>
      </c>
      <c r="N166" s="16">
        <f t="shared" si="11"/>
        <v>-0.74668554999265813</v>
      </c>
    </row>
    <row r="167" spans="1:14" x14ac:dyDescent="0.25">
      <c r="A167" s="12" t="s">
        <v>317</v>
      </c>
      <c r="B167" s="31" t="s">
        <v>318</v>
      </c>
      <c r="C167">
        <f>VLOOKUP(A167,v_02_2024!F:I,3,FALSE)</f>
        <v>1</v>
      </c>
      <c r="D167" s="25">
        <f>VLOOKUP(A167,v_02_2024!F:I,4,FALSE)</f>
        <v>4.91</v>
      </c>
      <c r="E167" s="12">
        <v>0</v>
      </c>
      <c r="F167" s="25">
        <v>0</v>
      </c>
      <c r="G167" s="15">
        <f t="shared" si="8"/>
        <v>0</v>
      </c>
      <c r="H167" s="12">
        <f t="shared" si="9"/>
        <v>1</v>
      </c>
      <c r="I167" s="25">
        <f t="shared" si="9"/>
        <v>4.91</v>
      </c>
      <c r="J167" s="12">
        <f>VLOOKUP(A167,v_02_2023!F:I,3,FALSE)</f>
        <v>11</v>
      </c>
      <c r="K167" s="25">
        <f>VLOOKUP(A167,v_02_2023!F:I,4,FALSE)</f>
        <v>44.22</v>
      </c>
      <c r="L167" s="12">
        <f t="shared" si="10"/>
        <v>-10</v>
      </c>
      <c r="M167" s="22">
        <f t="shared" si="10"/>
        <v>-39.31</v>
      </c>
      <c r="N167" s="16">
        <f t="shared" si="11"/>
        <v>-0.8889642695612846</v>
      </c>
    </row>
    <row r="168" spans="1:14" x14ac:dyDescent="0.25">
      <c r="A168" s="12" t="s">
        <v>335</v>
      </c>
      <c r="B168" s="31" t="s">
        <v>336</v>
      </c>
      <c r="C168">
        <f>VLOOKUP(A168,v_02_2024!F:I,3,FALSE)</f>
        <v>4</v>
      </c>
      <c r="D168" s="25">
        <f>VLOOKUP(A168,v_02_2024!F:I,4,FALSE)</f>
        <v>65.239999999999995</v>
      </c>
      <c r="E168" s="12">
        <v>0</v>
      </c>
      <c r="F168" s="25">
        <v>0</v>
      </c>
      <c r="G168" s="15">
        <f t="shared" si="8"/>
        <v>0</v>
      </c>
      <c r="H168" s="12">
        <f t="shared" si="9"/>
        <v>4</v>
      </c>
      <c r="I168" s="25">
        <f t="shared" si="9"/>
        <v>65.239999999999995</v>
      </c>
      <c r="J168" s="12">
        <f>VLOOKUP(A168,v_02_2023!F:I,3,FALSE)</f>
        <v>2</v>
      </c>
      <c r="K168" s="25">
        <f>VLOOKUP(A168,v_02_2023!F:I,4,FALSE)</f>
        <v>32.619999999999997</v>
      </c>
      <c r="L168" s="12">
        <f t="shared" si="10"/>
        <v>2</v>
      </c>
      <c r="M168" s="22">
        <f t="shared" si="10"/>
        <v>32.619999999999997</v>
      </c>
      <c r="N168" s="16">
        <f t="shared" si="11"/>
        <v>1</v>
      </c>
    </row>
    <row r="169" spans="1:14" x14ac:dyDescent="0.25">
      <c r="A169" s="12" t="s">
        <v>426</v>
      </c>
      <c r="B169" s="31" t="s">
        <v>427</v>
      </c>
      <c r="C169">
        <v>0</v>
      </c>
      <c r="D169" s="25">
        <v>0</v>
      </c>
      <c r="E169" s="12">
        <f>VLOOKUP(A169,s_02_2024!E:G,2,FALSE)</f>
        <v>28</v>
      </c>
      <c r="F169" s="25">
        <f>VLOOKUP(A169,s_02_2024!E:G,3,FALSE)</f>
        <v>2201.2000000000007</v>
      </c>
      <c r="G169" s="15">
        <f t="shared" si="8"/>
        <v>1</v>
      </c>
      <c r="H169" s="12">
        <f t="shared" si="9"/>
        <v>28</v>
      </c>
      <c r="I169" s="25">
        <f t="shared" si="9"/>
        <v>2201.2000000000007</v>
      </c>
      <c r="J169" s="12">
        <v>0</v>
      </c>
      <c r="K169" s="25">
        <v>0</v>
      </c>
      <c r="L169" s="12">
        <f t="shared" si="10"/>
        <v>28</v>
      </c>
      <c r="M169" s="22">
        <f t="shared" si="10"/>
        <v>2201.2000000000007</v>
      </c>
      <c r="N169" s="16"/>
    </row>
    <row r="170" spans="1:14" x14ac:dyDescent="0.25">
      <c r="A170" s="12" t="s">
        <v>343</v>
      </c>
      <c r="B170" s="31" t="s">
        <v>344</v>
      </c>
      <c r="C170">
        <f>VLOOKUP(A170,v_02_2024!F:I,3,FALSE)</f>
        <v>2</v>
      </c>
      <c r="D170" s="25">
        <f>VLOOKUP(A170,v_02_2024!F:I,4,FALSE)</f>
        <v>55.32</v>
      </c>
      <c r="E170" s="12">
        <v>0</v>
      </c>
      <c r="F170" s="25">
        <v>0</v>
      </c>
      <c r="G170" s="15">
        <f t="shared" si="8"/>
        <v>0</v>
      </c>
      <c r="H170" s="12">
        <f t="shared" si="9"/>
        <v>2</v>
      </c>
      <c r="I170" s="25">
        <f t="shared" si="9"/>
        <v>55.32</v>
      </c>
      <c r="J170" s="12">
        <f>VLOOKUP(A170,v_02_2023!F:I,3,FALSE)</f>
        <v>1</v>
      </c>
      <c r="K170" s="25">
        <f>VLOOKUP(A170,v_02_2023!F:I,4,FALSE)</f>
        <v>29.32</v>
      </c>
      <c r="L170" s="12">
        <f t="shared" si="10"/>
        <v>1</v>
      </c>
      <c r="M170" s="22">
        <f t="shared" si="10"/>
        <v>26</v>
      </c>
      <c r="N170" s="16">
        <f t="shared" si="11"/>
        <v>0.88676671214188263</v>
      </c>
    </row>
    <row r="171" spans="1:14" x14ac:dyDescent="0.25">
      <c r="A171" s="12" t="s">
        <v>107</v>
      </c>
      <c r="B171" s="31" t="s">
        <v>108</v>
      </c>
      <c r="C171">
        <f>VLOOKUP(A171,v_02_2024!F:I,3,FALSE)</f>
        <v>4</v>
      </c>
      <c r="D171" s="25">
        <f>VLOOKUP(A171,v_02_2024!F:I,4,FALSE)</f>
        <v>55.4</v>
      </c>
      <c r="E171" s="12">
        <v>0</v>
      </c>
      <c r="F171" s="25">
        <v>0</v>
      </c>
      <c r="G171" s="15">
        <f t="shared" si="8"/>
        <v>0</v>
      </c>
      <c r="H171" s="12">
        <f t="shared" si="9"/>
        <v>4</v>
      </c>
      <c r="I171" s="25">
        <f t="shared" si="9"/>
        <v>55.4</v>
      </c>
      <c r="J171" s="12">
        <f>VLOOKUP(A171,v_02_2023!F:I,3,FALSE)</f>
        <v>115</v>
      </c>
      <c r="K171" s="25">
        <f>VLOOKUP(A171,v_02_2023!F:I,4,FALSE)</f>
        <v>1404.15</v>
      </c>
      <c r="L171" s="12">
        <f t="shared" si="10"/>
        <v>-111</v>
      </c>
      <c r="M171" s="22">
        <f t="shared" si="10"/>
        <v>-1348.75</v>
      </c>
      <c r="N171" s="16">
        <f t="shared" si="11"/>
        <v>-0.96054552576291696</v>
      </c>
    </row>
    <row r="172" spans="1:14" x14ac:dyDescent="0.25">
      <c r="A172" s="12" t="s">
        <v>449</v>
      </c>
      <c r="B172" s="31" t="s">
        <v>450</v>
      </c>
      <c r="C172">
        <v>0</v>
      </c>
      <c r="D172" s="25">
        <v>0</v>
      </c>
      <c r="E172" s="12">
        <v>0</v>
      </c>
      <c r="F172" s="25">
        <v>0</v>
      </c>
      <c r="G172" s="15"/>
      <c r="H172" s="12">
        <f t="shared" si="9"/>
        <v>0</v>
      </c>
      <c r="I172" s="25">
        <f t="shared" si="9"/>
        <v>0</v>
      </c>
      <c r="J172" s="12">
        <v>0</v>
      </c>
      <c r="K172" s="25">
        <v>0</v>
      </c>
      <c r="L172" s="12">
        <f t="shared" si="10"/>
        <v>0</v>
      </c>
      <c r="M172" s="22">
        <f t="shared" si="10"/>
        <v>0</v>
      </c>
      <c r="N172" s="16"/>
    </row>
    <row r="173" spans="1:14" x14ac:dyDescent="0.25">
      <c r="A173" s="12" t="s">
        <v>217</v>
      </c>
      <c r="B173" s="31" t="s">
        <v>218</v>
      </c>
      <c r="C173">
        <f>VLOOKUP(A173,v_02_2024!F:I,3,FALSE)</f>
        <v>8</v>
      </c>
      <c r="D173" s="25">
        <f>VLOOKUP(A173,v_02_2024!F:I,4,FALSE)</f>
        <v>174.99</v>
      </c>
      <c r="E173" s="12">
        <v>0</v>
      </c>
      <c r="F173" s="25">
        <v>0</v>
      </c>
      <c r="G173" s="15">
        <f t="shared" si="8"/>
        <v>0</v>
      </c>
      <c r="H173" s="12">
        <f t="shared" si="9"/>
        <v>8</v>
      </c>
      <c r="I173" s="25">
        <f t="shared" si="9"/>
        <v>174.99</v>
      </c>
      <c r="J173" s="12">
        <f>VLOOKUP(A173,v_02_2023!F:I,3,FALSE)</f>
        <v>12</v>
      </c>
      <c r="K173" s="25">
        <f>VLOOKUP(A173,v_02_2023!F:I,4,FALSE)</f>
        <v>266.54000000000002</v>
      </c>
      <c r="L173" s="12">
        <f t="shared" si="10"/>
        <v>-4</v>
      </c>
      <c r="M173" s="22">
        <f t="shared" si="10"/>
        <v>-91.550000000000011</v>
      </c>
      <c r="N173" s="16">
        <f t="shared" si="11"/>
        <v>-0.34347565093419374</v>
      </c>
    </row>
    <row r="174" spans="1:14" x14ac:dyDescent="0.25">
      <c r="A174" s="12" t="s">
        <v>483</v>
      </c>
      <c r="B174" s="31" t="s">
        <v>484</v>
      </c>
      <c r="C174">
        <f>VLOOKUP(A174,v_02_2024!F:I,3,FALSE)</f>
        <v>0</v>
      </c>
      <c r="D174" s="25">
        <f>VLOOKUP(A174,v_02_2024!F:I,4,FALSE)</f>
        <v>0</v>
      </c>
      <c r="E174" s="12">
        <v>0</v>
      </c>
      <c r="F174" s="25">
        <v>0</v>
      </c>
      <c r="G174" s="15"/>
      <c r="H174" s="12">
        <f t="shared" si="9"/>
        <v>0</v>
      </c>
      <c r="I174" s="25">
        <f t="shared" si="9"/>
        <v>0</v>
      </c>
      <c r="J174" s="12">
        <v>0</v>
      </c>
      <c r="K174" s="25">
        <v>0</v>
      </c>
      <c r="L174" s="12">
        <f t="shared" si="10"/>
        <v>0</v>
      </c>
      <c r="M174" s="22">
        <f t="shared" si="10"/>
        <v>0</v>
      </c>
      <c r="N174" s="16"/>
    </row>
    <row r="175" spans="1:14" x14ac:dyDescent="0.25">
      <c r="A175" s="12" t="s">
        <v>325</v>
      </c>
      <c r="B175" s="31" t="s">
        <v>326</v>
      </c>
      <c r="C175">
        <v>0</v>
      </c>
      <c r="D175" s="25">
        <v>0</v>
      </c>
      <c r="E175" s="12">
        <v>0</v>
      </c>
      <c r="F175" s="25">
        <v>0</v>
      </c>
      <c r="G175" s="15"/>
      <c r="H175" s="12">
        <f t="shared" si="9"/>
        <v>0</v>
      </c>
      <c r="I175" s="25">
        <f t="shared" si="9"/>
        <v>0</v>
      </c>
      <c r="J175" s="12">
        <f>VLOOKUP(A175,v_02_2023!F:I,3,FALSE)</f>
        <v>6</v>
      </c>
      <c r="K175" s="25">
        <f>VLOOKUP(A175,v_02_2023!F:I,4,FALSE)</f>
        <v>40.840000000000003</v>
      </c>
      <c r="L175" s="12">
        <f t="shared" si="10"/>
        <v>-6</v>
      </c>
      <c r="M175" s="22">
        <f t="shared" si="10"/>
        <v>-40.840000000000003</v>
      </c>
      <c r="N175" s="16">
        <f t="shared" si="11"/>
        <v>-1</v>
      </c>
    </row>
    <row r="176" spans="1:14" x14ac:dyDescent="0.25">
      <c r="A176" s="12" t="s">
        <v>713</v>
      </c>
      <c r="B176" s="31" t="s">
        <v>714</v>
      </c>
      <c r="C176">
        <f>VLOOKUP(A176,v_02_2024!F:I,3,FALSE)</f>
        <v>0</v>
      </c>
      <c r="D176" s="25">
        <f>VLOOKUP(A176,v_02_2024!F:I,4,FALSE)</f>
        <v>0</v>
      </c>
      <c r="E176" s="12">
        <v>0</v>
      </c>
      <c r="F176" s="25">
        <v>0</v>
      </c>
      <c r="G176" s="15"/>
      <c r="H176" s="12">
        <f t="shared" si="9"/>
        <v>0</v>
      </c>
      <c r="I176" s="25">
        <f t="shared" si="9"/>
        <v>0</v>
      </c>
      <c r="J176" s="12">
        <v>0</v>
      </c>
      <c r="K176" s="25">
        <v>0</v>
      </c>
      <c r="L176" s="12">
        <f t="shared" si="10"/>
        <v>0</v>
      </c>
      <c r="M176" s="22">
        <f t="shared" si="10"/>
        <v>0</v>
      </c>
      <c r="N176" s="16"/>
    </row>
    <row r="177" spans="1:14" x14ac:dyDescent="0.25">
      <c r="A177" s="12" t="s">
        <v>485</v>
      </c>
      <c r="B177" s="31" t="s">
        <v>486</v>
      </c>
      <c r="C177">
        <v>0</v>
      </c>
      <c r="D177" s="25">
        <v>0</v>
      </c>
      <c r="E177" s="12">
        <v>0</v>
      </c>
      <c r="F177" s="25">
        <v>0</v>
      </c>
      <c r="G177" s="15"/>
      <c r="H177" s="12">
        <f t="shared" si="9"/>
        <v>0</v>
      </c>
      <c r="I177" s="25">
        <f t="shared" si="9"/>
        <v>0</v>
      </c>
      <c r="J177" s="12">
        <v>0</v>
      </c>
      <c r="K177" s="25">
        <v>0</v>
      </c>
      <c r="L177" s="12">
        <f t="shared" si="10"/>
        <v>0</v>
      </c>
      <c r="M177" s="22">
        <f t="shared" si="10"/>
        <v>0</v>
      </c>
      <c r="N177" s="16"/>
    </row>
    <row r="178" spans="1:14" x14ac:dyDescent="0.25">
      <c r="A178" s="12" t="s">
        <v>377</v>
      </c>
      <c r="B178" s="31" t="s">
        <v>378</v>
      </c>
      <c r="C178">
        <v>0</v>
      </c>
      <c r="D178" s="25">
        <v>0</v>
      </c>
      <c r="E178" s="12">
        <v>0</v>
      </c>
      <c r="F178" s="25">
        <v>0</v>
      </c>
      <c r="G178" s="15"/>
      <c r="H178" s="12">
        <f t="shared" si="9"/>
        <v>0</v>
      </c>
      <c r="I178" s="25">
        <f t="shared" si="9"/>
        <v>0</v>
      </c>
      <c r="J178" s="12">
        <f>VLOOKUP(A178,v_02_2023!F:I,3,FALSE)</f>
        <v>0</v>
      </c>
      <c r="K178" s="25">
        <f>VLOOKUP(A178,v_02_2023!F:I,4,FALSE)</f>
        <v>0</v>
      </c>
      <c r="L178" s="12">
        <f t="shared" si="10"/>
        <v>0</v>
      </c>
      <c r="M178" s="22">
        <f t="shared" si="10"/>
        <v>0</v>
      </c>
      <c r="N178" s="16"/>
    </row>
    <row r="179" spans="1:14" x14ac:dyDescent="0.25">
      <c r="A179" s="12" t="s">
        <v>627</v>
      </c>
      <c r="B179" s="31" t="s">
        <v>628</v>
      </c>
      <c r="C179">
        <v>0</v>
      </c>
      <c r="D179" s="25">
        <v>0</v>
      </c>
      <c r="E179" s="12">
        <v>0</v>
      </c>
      <c r="F179" s="25">
        <v>0</v>
      </c>
      <c r="G179" s="15"/>
      <c r="H179" s="12">
        <f t="shared" si="9"/>
        <v>0</v>
      </c>
      <c r="I179" s="25">
        <f t="shared" si="9"/>
        <v>0</v>
      </c>
      <c r="J179" s="12">
        <v>0</v>
      </c>
      <c r="K179" s="25">
        <v>0</v>
      </c>
      <c r="L179" s="12">
        <f t="shared" si="10"/>
        <v>0</v>
      </c>
      <c r="M179" s="22">
        <f t="shared" si="10"/>
        <v>0</v>
      </c>
      <c r="N179" s="16"/>
    </row>
    <row r="180" spans="1:14" x14ac:dyDescent="0.25">
      <c r="A180" s="12" t="s">
        <v>719</v>
      </c>
      <c r="B180" s="31" t="s">
        <v>720</v>
      </c>
      <c r="C180">
        <v>0</v>
      </c>
      <c r="D180" s="25">
        <v>0</v>
      </c>
      <c r="E180" s="12">
        <v>0</v>
      </c>
      <c r="F180" s="25">
        <v>0</v>
      </c>
      <c r="G180" s="15"/>
      <c r="H180" s="12">
        <f t="shared" si="9"/>
        <v>0</v>
      </c>
      <c r="I180" s="25">
        <f t="shared" si="9"/>
        <v>0</v>
      </c>
      <c r="J180" s="12">
        <v>0</v>
      </c>
      <c r="K180" s="25">
        <v>0</v>
      </c>
      <c r="L180" s="12">
        <f t="shared" si="10"/>
        <v>0</v>
      </c>
      <c r="M180" s="22">
        <f t="shared" si="10"/>
        <v>0</v>
      </c>
      <c r="N180" s="16"/>
    </row>
    <row r="181" spans="1:14" x14ac:dyDescent="0.25">
      <c r="A181" s="12" t="s">
        <v>37</v>
      </c>
      <c r="B181" s="31" t="s">
        <v>38</v>
      </c>
      <c r="C181">
        <f>VLOOKUP(A181,v_02_2024!F:I,3,FALSE)</f>
        <v>421</v>
      </c>
      <c r="D181" s="25">
        <f>VLOOKUP(A181,v_02_2024!F:I,4,FALSE)</f>
        <v>4828.53</v>
      </c>
      <c r="E181" s="12">
        <v>0</v>
      </c>
      <c r="F181" s="25">
        <v>0</v>
      </c>
      <c r="G181" s="15">
        <f t="shared" si="8"/>
        <v>0</v>
      </c>
      <c r="H181" s="12">
        <f t="shared" si="9"/>
        <v>421</v>
      </c>
      <c r="I181" s="25">
        <f t="shared" si="9"/>
        <v>4828.53</v>
      </c>
      <c r="J181" s="12">
        <f>VLOOKUP(A181,v_02_2023!F:I,3,FALSE)</f>
        <v>936</v>
      </c>
      <c r="K181" s="25">
        <f>VLOOKUP(A181,v_02_2023!F:I,4,FALSE)</f>
        <v>7590.96</v>
      </c>
      <c r="L181" s="12">
        <f t="shared" si="10"/>
        <v>-515</v>
      </c>
      <c r="M181" s="22">
        <f t="shared" si="10"/>
        <v>-2762.4300000000003</v>
      </c>
      <c r="N181" s="16">
        <f t="shared" si="11"/>
        <v>-0.36391049353441468</v>
      </c>
    </row>
    <row r="182" spans="1:14" x14ac:dyDescent="0.25">
      <c r="A182" s="12" t="s">
        <v>285</v>
      </c>
      <c r="B182" s="31" t="s">
        <v>286</v>
      </c>
      <c r="C182">
        <v>0</v>
      </c>
      <c r="D182" s="25">
        <v>0</v>
      </c>
      <c r="E182" s="12">
        <v>0</v>
      </c>
      <c r="F182" s="25">
        <v>0</v>
      </c>
      <c r="G182" s="15"/>
      <c r="H182" s="12">
        <f t="shared" si="9"/>
        <v>0</v>
      </c>
      <c r="I182" s="25">
        <f t="shared" si="9"/>
        <v>0</v>
      </c>
      <c r="J182" s="12">
        <f>VLOOKUP(A182,v_02_2023!F:I,3,FALSE)</f>
        <v>1</v>
      </c>
      <c r="K182" s="25">
        <f>VLOOKUP(A182,v_02_2023!F:I,4,FALSE)</f>
        <v>65.489999999999995</v>
      </c>
      <c r="L182" s="12">
        <f t="shared" si="10"/>
        <v>-1</v>
      </c>
      <c r="M182" s="22">
        <f t="shared" si="10"/>
        <v>-65.489999999999995</v>
      </c>
      <c r="N182" s="16">
        <f t="shared" si="11"/>
        <v>-1</v>
      </c>
    </row>
    <row r="183" spans="1:14" x14ac:dyDescent="0.25">
      <c r="A183" s="12" t="s">
        <v>63</v>
      </c>
      <c r="B183" s="31" t="s">
        <v>64</v>
      </c>
      <c r="C183">
        <f>VLOOKUP(A183,v_02_2024!F:I,3,FALSE)</f>
        <v>6</v>
      </c>
      <c r="D183" s="25">
        <f>VLOOKUP(A183,v_02_2024!F:I,4,FALSE)</f>
        <v>347.46</v>
      </c>
      <c r="E183" s="12">
        <v>0</v>
      </c>
      <c r="F183" s="25">
        <v>0</v>
      </c>
      <c r="G183" s="15">
        <f t="shared" si="8"/>
        <v>0</v>
      </c>
      <c r="H183" s="12">
        <f t="shared" si="9"/>
        <v>6</v>
      </c>
      <c r="I183" s="25">
        <f t="shared" si="9"/>
        <v>347.46</v>
      </c>
      <c r="J183" s="12">
        <f>VLOOKUP(A183,v_02_2023!F:I,3,FALSE)</f>
        <v>61</v>
      </c>
      <c r="K183" s="25">
        <f>VLOOKUP(A183,v_02_2023!F:I,4,FALSE)</f>
        <v>3994.89</v>
      </c>
      <c r="L183" s="12">
        <f t="shared" si="10"/>
        <v>-55</v>
      </c>
      <c r="M183" s="22">
        <f t="shared" si="10"/>
        <v>-3647.43</v>
      </c>
      <c r="N183" s="16">
        <f t="shared" si="11"/>
        <v>-0.91302388801694168</v>
      </c>
    </row>
    <row r="184" spans="1:14" x14ac:dyDescent="0.25">
      <c r="A184" s="12" t="s">
        <v>353</v>
      </c>
      <c r="B184" s="31" t="s">
        <v>354</v>
      </c>
      <c r="C184">
        <v>0</v>
      </c>
      <c r="D184" s="25">
        <v>0</v>
      </c>
      <c r="E184" s="12">
        <v>0</v>
      </c>
      <c r="F184" s="25">
        <v>0</v>
      </c>
      <c r="G184" s="15"/>
      <c r="H184" s="12">
        <f t="shared" si="9"/>
        <v>0</v>
      </c>
      <c r="I184" s="25">
        <f t="shared" si="9"/>
        <v>0</v>
      </c>
      <c r="J184" s="12">
        <f>VLOOKUP(A184,v_02_2023!F:I,3,FALSE)</f>
        <v>1</v>
      </c>
      <c r="K184" s="25">
        <f>VLOOKUP(A184,v_02_2023!F:I,4,FALSE)</f>
        <v>20.41</v>
      </c>
      <c r="L184" s="12">
        <f t="shared" si="10"/>
        <v>-1</v>
      </c>
      <c r="M184" s="22">
        <f t="shared" si="10"/>
        <v>-20.41</v>
      </c>
      <c r="N184" s="16">
        <f t="shared" si="11"/>
        <v>-1</v>
      </c>
    </row>
    <row r="185" spans="1:14" x14ac:dyDescent="0.25">
      <c r="A185" s="12" t="s">
        <v>273</v>
      </c>
      <c r="B185" s="31" t="s">
        <v>274</v>
      </c>
      <c r="C185">
        <f>VLOOKUP(A185,v_02_2024!F:I,3,FALSE)</f>
        <v>0</v>
      </c>
      <c r="D185" s="25">
        <f>VLOOKUP(A185,v_02_2024!F:I,4,FALSE)</f>
        <v>0</v>
      </c>
      <c r="E185" s="12">
        <v>0</v>
      </c>
      <c r="F185" s="25">
        <v>0</v>
      </c>
      <c r="G185" s="15"/>
      <c r="H185" s="12">
        <f t="shared" si="9"/>
        <v>0</v>
      </c>
      <c r="I185" s="25">
        <f t="shared" si="9"/>
        <v>0</v>
      </c>
      <c r="J185" s="12">
        <f>VLOOKUP(A185,v_02_2023!F:I,3,FALSE)</f>
        <v>5</v>
      </c>
      <c r="K185" s="25">
        <f>VLOOKUP(A185,v_02_2023!F:I,4,FALSE)</f>
        <v>81.55</v>
      </c>
      <c r="L185" s="12">
        <f t="shared" si="10"/>
        <v>-5</v>
      </c>
      <c r="M185" s="22">
        <f t="shared" si="10"/>
        <v>-81.55</v>
      </c>
      <c r="N185" s="16">
        <f t="shared" si="11"/>
        <v>-1</v>
      </c>
    </row>
    <row r="186" spans="1:14" x14ac:dyDescent="0.25">
      <c r="A186" s="12" t="s">
        <v>657</v>
      </c>
      <c r="B186" s="31" t="s">
        <v>658</v>
      </c>
      <c r="C186">
        <f>VLOOKUP(A186,v_02_2024!F:I,3,FALSE)</f>
        <v>7</v>
      </c>
      <c r="D186" s="25">
        <f>VLOOKUP(A186,v_02_2024!F:I,4,FALSE)</f>
        <v>73.53</v>
      </c>
      <c r="E186" s="12">
        <v>0</v>
      </c>
      <c r="F186" s="25">
        <v>0</v>
      </c>
      <c r="G186" s="15">
        <f t="shared" si="8"/>
        <v>0</v>
      </c>
      <c r="H186" s="12">
        <f t="shared" si="9"/>
        <v>7</v>
      </c>
      <c r="I186" s="25">
        <f t="shared" si="9"/>
        <v>73.53</v>
      </c>
      <c r="J186" s="12">
        <v>0</v>
      </c>
      <c r="K186" s="25">
        <v>0</v>
      </c>
      <c r="L186" s="12">
        <f t="shared" si="10"/>
        <v>7</v>
      </c>
      <c r="M186" s="22">
        <f t="shared" si="10"/>
        <v>73.53</v>
      </c>
      <c r="N186" s="16"/>
    </row>
    <row r="187" spans="1:14" x14ac:dyDescent="0.25">
      <c r="A187" s="12" t="s">
        <v>309</v>
      </c>
      <c r="B187" s="31" t="s">
        <v>310</v>
      </c>
      <c r="C187">
        <v>0</v>
      </c>
      <c r="D187" s="25">
        <v>0</v>
      </c>
      <c r="E187" s="12">
        <v>0</v>
      </c>
      <c r="F187" s="25">
        <v>0</v>
      </c>
      <c r="G187" s="15"/>
      <c r="H187" s="12">
        <f t="shared" si="9"/>
        <v>0</v>
      </c>
      <c r="I187" s="25">
        <f t="shared" si="9"/>
        <v>0</v>
      </c>
      <c r="J187" s="12">
        <f>VLOOKUP(A187,v_02_2023!F:I,3,FALSE)</f>
        <v>4</v>
      </c>
      <c r="K187" s="25">
        <f>VLOOKUP(A187,v_02_2023!F:I,4,FALSE)</f>
        <v>48.84</v>
      </c>
      <c r="L187" s="12">
        <f t="shared" si="10"/>
        <v>-4</v>
      </c>
      <c r="M187" s="22">
        <f t="shared" si="10"/>
        <v>-48.84</v>
      </c>
      <c r="N187" s="16">
        <f t="shared" si="11"/>
        <v>-1</v>
      </c>
    </row>
    <row r="188" spans="1:14" x14ac:dyDescent="0.25">
      <c r="A188" s="12" t="s">
        <v>541</v>
      </c>
      <c r="B188" s="31" t="s">
        <v>542</v>
      </c>
      <c r="C188">
        <f>VLOOKUP(A188,v_02_2024!F:I,3,FALSE)</f>
        <v>1</v>
      </c>
      <c r="D188" s="25">
        <f>VLOOKUP(A188,v_02_2024!F:I,4,FALSE)</f>
        <v>7.21</v>
      </c>
      <c r="E188" s="12">
        <v>0</v>
      </c>
      <c r="F188" s="25">
        <v>0</v>
      </c>
      <c r="G188" s="15">
        <f t="shared" si="8"/>
        <v>0</v>
      </c>
      <c r="H188" s="12">
        <f t="shared" si="9"/>
        <v>1</v>
      </c>
      <c r="I188" s="25">
        <f t="shared" si="9"/>
        <v>7.21</v>
      </c>
      <c r="J188" s="12">
        <v>0</v>
      </c>
      <c r="K188" s="25">
        <v>0</v>
      </c>
      <c r="L188" s="12">
        <f t="shared" si="10"/>
        <v>1</v>
      </c>
      <c r="M188" s="22">
        <f t="shared" si="10"/>
        <v>7.21</v>
      </c>
      <c r="N188" s="16"/>
    </row>
    <row r="189" spans="1:14" x14ac:dyDescent="0.25">
      <c r="A189" s="12" t="s">
        <v>289</v>
      </c>
      <c r="B189" s="31" t="s">
        <v>290</v>
      </c>
      <c r="C189">
        <f>VLOOKUP(A189,v_02_2024!F:I,3,FALSE)</f>
        <v>2</v>
      </c>
      <c r="D189" s="25">
        <f>VLOOKUP(A189,v_02_2024!F:I,4,FALSE)</f>
        <v>16.38</v>
      </c>
      <c r="E189" s="12">
        <v>0</v>
      </c>
      <c r="F189" s="25">
        <v>0</v>
      </c>
      <c r="G189" s="15">
        <f t="shared" si="8"/>
        <v>0</v>
      </c>
      <c r="H189" s="12">
        <f t="shared" si="9"/>
        <v>2</v>
      </c>
      <c r="I189" s="25">
        <f t="shared" si="9"/>
        <v>16.38</v>
      </c>
      <c r="J189" s="12">
        <f>VLOOKUP(A189,v_02_2023!F:I,3,FALSE)</f>
        <v>8</v>
      </c>
      <c r="K189" s="25">
        <f>VLOOKUP(A189,v_02_2023!F:I,4,FALSE)</f>
        <v>64.88</v>
      </c>
      <c r="L189" s="12">
        <f t="shared" si="10"/>
        <v>-6</v>
      </c>
      <c r="M189" s="22">
        <f t="shared" si="10"/>
        <v>-48.5</v>
      </c>
      <c r="N189" s="16">
        <f t="shared" si="11"/>
        <v>-0.747533908754624</v>
      </c>
    </row>
    <row r="190" spans="1:14" x14ac:dyDescent="0.25">
      <c r="A190" s="12" t="s">
        <v>189</v>
      </c>
      <c r="B190" s="31" t="s">
        <v>190</v>
      </c>
      <c r="C190">
        <f>VLOOKUP(A190,v_02_2024!F:I,3,FALSE)</f>
        <v>6</v>
      </c>
      <c r="D190" s="25">
        <f>VLOOKUP(A190,v_02_2024!F:I,4,FALSE)</f>
        <v>104.26</v>
      </c>
      <c r="E190" s="12">
        <v>0</v>
      </c>
      <c r="F190" s="25">
        <v>0</v>
      </c>
      <c r="G190" s="15">
        <f t="shared" si="8"/>
        <v>0</v>
      </c>
      <c r="H190" s="12">
        <f t="shared" si="9"/>
        <v>6</v>
      </c>
      <c r="I190" s="25">
        <f t="shared" si="9"/>
        <v>104.26</v>
      </c>
      <c r="J190" s="12">
        <f>VLOOKUP(A190,v_02_2023!F:I,3,FALSE)</f>
        <v>33</v>
      </c>
      <c r="K190" s="25">
        <f>VLOOKUP(A190,v_02_2023!F:I,4,FALSE)</f>
        <v>483.66</v>
      </c>
      <c r="L190" s="12">
        <f t="shared" si="10"/>
        <v>-27</v>
      </c>
      <c r="M190" s="22">
        <f t="shared" si="10"/>
        <v>-379.40000000000003</v>
      </c>
      <c r="N190" s="16">
        <f t="shared" si="11"/>
        <v>-0.78443534714468843</v>
      </c>
    </row>
    <row r="191" spans="1:14" x14ac:dyDescent="0.25">
      <c r="A191" s="12" t="s">
        <v>79</v>
      </c>
      <c r="B191" s="31" t="s">
        <v>80</v>
      </c>
      <c r="C191">
        <f>VLOOKUP(A191,v_02_2024!F:I,3,FALSE)</f>
        <v>53</v>
      </c>
      <c r="D191" s="25">
        <f>VLOOKUP(A191,v_02_2024!F:I,4,FALSE)</f>
        <v>864.43</v>
      </c>
      <c r="E191" s="12">
        <v>0</v>
      </c>
      <c r="F191" s="25">
        <v>0</v>
      </c>
      <c r="G191" s="15">
        <f t="shared" si="8"/>
        <v>0</v>
      </c>
      <c r="H191" s="12">
        <f t="shared" si="9"/>
        <v>53</v>
      </c>
      <c r="I191" s="25">
        <f t="shared" si="9"/>
        <v>864.43</v>
      </c>
      <c r="J191" s="12">
        <f>VLOOKUP(A191,v_02_2023!F:I,3,FALSE)</f>
        <v>199</v>
      </c>
      <c r="K191" s="25">
        <f>VLOOKUP(A191,v_02_2023!F:I,4,FALSE)</f>
        <v>3072.76</v>
      </c>
      <c r="L191" s="12">
        <f t="shared" si="10"/>
        <v>-146</v>
      </c>
      <c r="M191" s="22">
        <f t="shared" si="10"/>
        <v>-2208.3300000000004</v>
      </c>
      <c r="N191" s="16">
        <f t="shared" si="11"/>
        <v>-0.71867962353063708</v>
      </c>
    </row>
    <row r="192" spans="1:14" x14ac:dyDescent="0.25">
      <c r="A192" s="12" t="s">
        <v>142</v>
      </c>
      <c r="B192" s="31" t="s">
        <v>143</v>
      </c>
      <c r="C192">
        <f>VLOOKUP(A192,v_02_2024!F:I,3,FALSE)</f>
        <v>10</v>
      </c>
      <c r="D192" s="25">
        <f>VLOOKUP(A192,v_02_2024!F:I,4,FALSE)</f>
        <v>138.18</v>
      </c>
      <c r="E192" s="12">
        <v>0</v>
      </c>
      <c r="F192" s="25">
        <v>0</v>
      </c>
      <c r="G192" s="15">
        <f t="shared" si="8"/>
        <v>0</v>
      </c>
      <c r="H192" s="12">
        <f t="shared" si="9"/>
        <v>10</v>
      </c>
      <c r="I192" s="25">
        <f t="shared" si="9"/>
        <v>138.18</v>
      </c>
      <c r="J192" s="12">
        <f>VLOOKUP(A192,v_02_2023!F:I,3,FALSE)</f>
        <v>72</v>
      </c>
      <c r="K192" s="25">
        <f>VLOOKUP(A192,v_02_2023!F:I,4,FALSE)</f>
        <v>878.14</v>
      </c>
      <c r="L192" s="12">
        <f t="shared" si="10"/>
        <v>-62</v>
      </c>
      <c r="M192" s="22">
        <f t="shared" si="10"/>
        <v>-739.96</v>
      </c>
      <c r="N192" s="16">
        <f t="shared" si="11"/>
        <v>-0.84264468080260557</v>
      </c>
    </row>
    <row r="193" spans="1:14" x14ac:dyDescent="0.25">
      <c r="A193" s="12" t="s">
        <v>473</v>
      </c>
      <c r="B193" s="31" t="s">
        <v>474</v>
      </c>
      <c r="C193">
        <v>0</v>
      </c>
      <c r="D193" s="25">
        <v>0</v>
      </c>
      <c r="E193" s="12">
        <v>0</v>
      </c>
      <c r="F193" s="25">
        <v>0</v>
      </c>
      <c r="G193" s="15"/>
      <c r="H193" s="12">
        <f t="shared" si="9"/>
        <v>0</v>
      </c>
      <c r="I193" s="25">
        <f t="shared" si="9"/>
        <v>0</v>
      </c>
      <c r="J193" s="12">
        <v>0</v>
      </c>
      <c r="K193" s="25">
        <v>0</v>
      </c>
      <c r="L193" s="12">
        <f t="shared" si="10"/>
        <v>0</v>
      </c>
      <c r="M193" s="22">
        <f t="shared" si="10"/>
        <v>0</v>
      </c>
      <c r="N193" s="16"/>
    </row>
    <row r="194" spans="1:14" x14ac:dyDescent="0.25">
      <c r="A194" s="12" t="s">
        <v>69</v>
      </c>
      <c r="B194" s="31" t="s">
        <v>70</v>
      </c>
      <c r="C194">
        <f>VLOOKUP(A194,v_02_2024!F:I,3,FALSE)</f>
        <v>95</v>
      </c>
      <c r="D194" s="25">
        <f>VLOOKUP(A194,v_02_2024!F:I,4,FALSE)</f>
        <v>1060.56</v>
      </c>
      <c r="E194" s="12">
        <v>0</v>
      </c>
      <c r="F194" s="25">
        <v>0</v>
      </c>
      <c r="G194" s="15">
        <f t="shared" si="8"/>
        <v>0</v>
      </c>
      <c r="H194" s="12">
        <f t="shared" si="9"/>
        <v>95</v>
      </c>
      <c r="I194" s="25">
        <f t="shared" si="9"/>
        <v>1060.56</v>
      </c>
      <c r="J194" s="12">
        <f>VLOOKUP(A194,v_02_2023!F:I,3,FALSE)</f>
        <v>444</v>
      </c>
      <c r="K194" s="25">
        <f>VLOOKUP(A194,v_02_2023!F:I,4,FALSE)</f>
        <v>3600.84</v>
      </c>
      <c r="L194" s="12">
        <f t="shared" si="10"/>
        <v>-349</v>
      </c>
      <c r="M194" s="22">
        <f t="shared" si="10"/>
        <v>-2540.2800000000002</v>
      </c>
      <c r="N194" s="16">
        <f t="shared" si="11"/>
        <v>-0.7054687239644083</v>
      </c>
    </row>
    <row r="195" spans="1:14" x14ac:dyDescent="0.25">
      <c r="A195" s="12" t="s">
        <v>199</v>
      </c>
      <c r="B195" s="31" t="s">
        <v>200</v>
      </c>
      <c r="C195">
        <f>VLOOKUP(A195,v_02_2024!F:I,3,FALSE)</f>
        <v>11</v>
      </c>
      <c r="D195" s="25">
        <f>VLOOKUP(A195,v_02_2024!F:I,4,FALSE)</f>
        <v>89.1</v>
      </c>
      <c r="E195" s="12">
        <v>0</v>
      </c>
      <c r="F195" s="25">
        <v>0</v>
      </c>
      <c r="G195" s="15">
        <f t="shared" ref="G195:G257" si="12">F195/I195</f>
        <v>0</v>
      </c>
      <c r="H195" s="12">
        <f t="shared" ref="H195:I258" si="13">E195+C195</f>
        <v>11</v>
      </c>
      <c r="I195" s="25">
        <f t="shared" si="13"/>
        <v>89.1</v>
      </c>
      <c r="J195" s="12">
        <f>VLOOKUP(A195,v_02_2023!F:I,3,FALSE)</f>
        <v>51</v>
      </c>
      <c r="K195" s="25">
        <f>VLOOKUP(A195,v_02_2023!F:I,4,FALSE)</f>
        <v>372.3</v>
      </c>
      <c r="L195" s="12">
        <f t="shared" ref="L195:M258" si="14">H195-J195</f>
        <v>-40</v>
      </c>
      <c r="M195" s="22">
        <f t="shared" si="14"/>
        <v>-283.20000000000005</v>
      </c>
      <c r="N195" s="16">
        <f t="shared" ref="N195:N254" si="15">M195/K195</f>
        <v>-0.76067687348912183</v>
      </c>
    </row>
    <row r="196" spans="1:14" x14ac:dyDescent="0.25">
      <c r="A196" s="12" t="s">
        <v>128</v>
      </c>
      <c r="B196" s="31" t="s">
        <v>129</v>
      </c>
      <c r="C196">
        <f>VLOOKUP(A196,v_02_2024!F:I,3,FALSE)</f>
        <v>0</v>
      </c>
      <c r="D196" s="25">
        <f>VLOOKUP(A196,v_02_2024!F:I,4,FALSE)</f>
        <v>0</v>
      </c>
      <c r="E196" s="12">
        <v>0</v>
      </c>
      <c r="F196" s="25">
        <v>0</v>
      </c>
      <c r="G196" s="15"/>
      <c r="H196" s="12">
        <f t="shared" si="13"/>
        <v>0</v>
      </c>
      <c r="I196" s="25">
        <f t="shared" si="13"/>
        <v>0</v>
      </c>
      <c r="J196" s="12">
        <f>VLOOKUP(A196,v_02_2023!F:I,3,FALSE)</f>
        <v>67</v>
      </c>
      <c r="K196" s="25">
        <f>VLOOKUP(A196,v_02_2023!F:I,4,FALSE)</f>
        <v>1092.77</v>
      </c>
      <c r="L196" s="12">
        <f t="shared" si="14"/>
        <v>-67</v>
      </c>
      <c r="M196" s="22">
        <f t="shared" si="14"/>
        <v>-1092.77</v>
      </c>
      <c r="N196" s="16">
        <f t="shared" si="15"/>
        <v>-1</v>
      </c>
    </row>
    <row r="197" spans="1:14" x14ac:dyDescent="0.25">
      <c r="A197" s="12" t="s">
        <v>181</v>
      </c>
      <c r="B197" s="31" t="s">
        <v>182</v>
      </c>
      <c r="C197">
        <f>VLOOKUP(A197,v_02_2024!F:I,3,FALSE)</f>
        <v>2</v>
      </c>
      <c r="D197" s="25">
        <f>VLOOKUP(A197,v_02_2024!F:I,4,FALSE)</f>
        <v>19.3</v>
      </c>
      <c r="E197" s="12">
        <v>0</v>
      </c>
      <c r="F197" s="25">
        <v>0</v>
      </c>
      <c r="G197" s="15">
        <f t="shared" si="12"/>
        <v>0</v>
      </c>
      <c r="H197" s="12">
        <f t="shared" si="13"/>
        <v>2</v>
      </c>
      <c r="I197" s="25">
        <f t="shared" si="13"/>
        <v>19.3</v>
      </c>
      <c r="J197" s="12">
        <f>VLOOKUP(A197,v_02_2023!F:I,3,FALSE)</f>
        <v>57</v>
      </c>
      <c r="K197" s="25">
        <f>VLOOKUP(A197,v_02_2023!F:I,4,FALSE)</f>
        <v>493.55</v>
      </c>
      <c r="L197" s="12">
        <f t="shared" si="14"/>
        <v>-55</v>
      </c>
      <c r="M197" s="22">
        <f t="shared" si="14"/>
        <v>-474.25</v>
      </c>
      <c r="N197" s="16">
        <f t="shared" si="15"/>
        <v>-0.96089555262891291</v>
      </c>
    </row>
    <row r="198" spans="1:14" x14ac:dyDescent="0.25">
      <c r="A198" s="12" t="s">
        <v>57</v>
      </c>
      <c r="B198" s="31" t="s">
        <v>58</v>
      </c>
      <c r="C198">
        <f>VLOOKUP(A198,v_02_2024!F:I,3,FALSE)</f>
        <v>44</v>
      </c>
      <c r="D198" s="25">
        <f>VLOOKUP(A198,v_02_2024!F:I,4,FALSE)</f>
        <v>540.46</v>
      </c>
      <c r="E198" s="12">
        <f>VLOOKUP(A198,s_02_2024!E:G,2,FALSE)</f>
        <v>140</v>
      </c>
      <c r="F198" s="25">
        <f>VLOOKUP(A198,s_02_2024!E:G,3,FALSE)</f>
        <v>2042.0000000000045</v>
      </c>
      <c r="G198" s="15">
        <f t="shared" si="12"/>
        <v>0.79071892691464762</v>
      </c>
      <c r="H198" s="12">
        <f t="shared" si="13"/>
        <v>184</v>
      </c>
      <c r="I198" s="25">
        <f t="shared" si="13"/>
        <v>2582.4600000000046</v>
      </c>
      <c r="J198" s="12">
        <f>VLOOKUP(A198,v_02_2023!F:I,3,FALSE)</f>
        <v>396</v>
      </c>
      <c r="K198" s="25">
        <f>VLOOKUP(A198,v_02_2023!F:I,4,FALSE)</f>
        <v>4835.16</v>
      </c>
      <c r="L198" s="12">
        <f t="shared" si="14"/>
        <v>-212</v>
      </c>
      <c r="M198" s="22">
        <f t="shared" si="14"/>
        <v>-2252.6999999999953</v>
      </c>
      <c r="N198" s="16">
        <f t="shared" si="15"/>
        <v>-0.46589978408160132</v>
      </c>
    </row>
    <row r="199" spans="1:14" x14ac:dyDescent="0.25">
      <c r="A199" s="12" t="s">
        <v>261</v>
      </c>
      <c r="B199" s="31" t="s">
        <v>262</v>
      </c>
      <c r="C199">
        <f>VLOOKUP(A199,v_02_2024!F:I,3,FALSE)</f>
        <v>0</v>
      </c>
      <c r="D199" s="25">
        <f>VLOOKUP(A199,v_02_2024!F:I,4,FALSE)</f>
        <v>0</v>
      </c>
      <c r="E199" s="12">
        <v>0</v>
      </c>
      <c r="F199" s="25">
        <v>0</v>
      </c>
      <c r="G199" s="15"/>
      <c r="H199" s="12">
        <f t="shared" si="13"/>
        <v>0</v>
      </c>
      <c r="I199" s="25">
        <f t="shared" si="13"/>
        <v>0</v>
      </c>
      <c r="J199" s="12">
        <f>VLOOKUP(A199,v_02_2023!F:I,3,FALSE)</f>
        <v>9</v>
      </c>
      <c r="K199" s="25">
        <f>VLOOKUP(A199,v_02_2023!F:I,4,FALSE)</f>
        <v>94.5</v>
      </c>
      <c r="L199" s="12">
        <f t="shared" si="14"/>
        <v>-9</v>
      </c>
      <c r="M199" s="22">
        <f t="shared" si="14"/>
        <v>-94.5</v>
      </c>
      <c r="N199" s="16">
        <f t="shared" si="15"/>
        <v>-1</v>
      </c>
    </row>
    <row r="200" spans="1:14" x14ac:dyDescent="0.25">
      <c r="A200" s="12" t="s">
        <v>545</v>
      </c>
      <c r="B200" s="31" t="s">
        <v>546</v>
      </c>
      <c r="C200">
        <v>0</v>
      </c>
      <c r="D200" s="25">
        <v>0</v>
      </c>
      <c r="E200" s="12">
        <v>0</v>
      </c>
      <c r="F200" s="25">
        <v>0</v>
      </c>
      <c r="G200" s="15"/>
      <c r="H200" s="12">
        <f t="shared" si="13"/>
        <v>0</v>
      </c>
      <c r="I200" s="25">
        <f t="shared" si="13"/>
        <v>0</v>
      </c>
      <c r="J200" s="12">
        <v>0</v>
      </c>
      <c r="K200" s="25">
        <v>0</v>
      </c>
      <c r="L200" s="12">
        <f t="shared" si="14"/>
        <v>0</v>
      </c>
      <c r="M200" s="22">
        <f t="shared" si="14"/>
        <v>0</v>
      </c>
      <c r="N200" s="16"/>
    </row>
    <row r="201" spans="1:14" x14ac:dyDescent="0.25">
      <c r="A201" s="12" t="s">
        <v>197</v>
      </c>
      <c r="B201" s="31" t="s">
        <v>198</v>
      </c>
      <c r="C201">
        <f>VLOOKUP(A201,v_02_2024!F:I,3,FALSE)</f>
        <v>25</v>
      </c>
      <c r="D201" s="25">
        <f>VLOOKUP(A201,v_02_2024!F:I,4,FALSE)</f>
        <v>305.25</v>
      </c>
      <c r="E201" s="12">
        <v>0</v>
      </c>
      <c r="F201" s="25">
        <v>0</v>
      </c>
      <c r="G201" s="15">
        <f t="shared" si="12"/>
        <v>0</v>
      </c>
      <c r="H201" s="12">
        <f t="shared" si="13"/>
        <v>25</v>
      </c>
      <c r="I201" s="25">
        <f t="shared" si="13"/>
        <v>305.25</v>
      </c>
      <c r="J201" s="12">
        <f>VLOOKUP(A201,v_02_2023!F:I,3,FALSE)</f>
        <v>31</v>
      </c>
      <c r="K201" s="25">
        <f>VLOOKUP(A201,v_02_2023!F:I,4,FALSE)</f>
        <v>372.63</v>
      </c>
      <c r="L201" s="12">
        <f t="shared" si="14"/>
        <v>-6</v>
      </c>
      <c r="M201" s="22">
        <f t="shared" si="14"/>
        <v>-67.38</v>
      </c>
      <c r="N201" s="16">
        <f t="shared" si="15"/>
        <v>-0.18082280009661056</v>
      </c>
    </row>
    <row r="202" spans="1:14" x14ac:dyDescent="0.25">
      <c r="A202" s="12" t="s">
        <v>653</v>
      </c>
      <c r="B202" s="31" t="s">
        <v>654</v>
      </c>
      <c r="C202">
        <f>VLOOKUP(A202,v_02_2024!F:I,3,FALSE)</f>
        <v>3</v>
      </c>
      <c r="D202" s="25">
        <f>VLOOKUP(A202,v_02_2024!F:I,4,FALSE)</f>
        <v>88.7</v>
      </c>
      <c r="E202" s="12">
        <v>0</v>
      </c>
      <c r="F202" s="25">
        <v>0</v>
      </c>
      <c r="G202" s="15">
        <f t="shared" si="12"/>
        <v>0</v>
      </c>
      <c r="H202" s="12">
        <f t="shared" si="13"/>
        <v>3</v>
      </c>
      <c r="I202" s="25">
        <f t="shared" si="13"/>
        <v>88.7</v>
      </c>
      <c r="J202" s="12">
        <v>0</v>
      </c>
      <c r="K202" s="25">
        <v>0</v>
      </c>
      <c r="L202" s="12">
        <f t="shared" si="14"/>
        <v>3</v>
      </c>
      <c r="M202" s="22">
        <f t="shared" si="14"/>
        <v>88.7</v>
      </c>
      <c r="N202" s="16"/>
    </row>
    <row r="203" spans="1:14" x14ac:dyDescent="0.25">
      <c r="A203" s="12" t="s">
        <v>130</v>
      </c>
      <c r="B203" s="31" t="s">
        <v>131</v>
      </c>
      <c r="C203">
        <f>VLOOKUP(A203,v_02_2024!F:I,3,FALSE)</f>
        <v>21</v>
      </c>
      <c r="D203" s="25">
        <f>VLOOKUP(A203,v_02_2024!F:I,4,FALSE)</f>
        <v>600.80999999999995</v>
      </c>
      <c r="E203" s="12">
        <f>VLOOKUP(A203,s_02_2024!E:G,2,FALSE)</f>
        <v>2</v>
      </c>
      <c r="F203" s="25">
        <f>VLOOKUP(A203,s_02_2024!E:G,3,FALSE)</f>
        <v>75.8</v>
      </c>
      <c r="G203" s="15">
        <f t="shared" si="12"/>
        <v>0.11202908617963082</v>
      </c>
      <c r="H203" s="12">
        <f t="shared" si="13"/>
        <v>23</v>
      </c>
      <c r="I203" s="25">
        <f t="shared" si="13"/>
        <v>676.6099999999999</v>
      </c>
      <c r="J203" s="12">
        <f>VLOOKUP(A203,v_02_2023!F:I,3,FALSE)</f>
        <v>34</v>
      </c>
      <c r="K203" s="25">
        <f>VLOOKUP(A203,v_02_2023!F:I,4,FALSE)</f>
        <v>972.74</v>
      </c>
      <c r="L203" s="12">
        <f t="shared" si="14"/>
        <v>-11</v>
      </c>
      <c r="M203" s="22">
        <f t="shared" si="14"/>
        <v>-296.13000000000011</v>
      </c>
      <c r="N203" s="16">
        <f t="shared" si="15"/>
        <v>-0.30442872710076702</v>
      </c>
    </row>
    <row r="204" spans="1:14" x14ac:dyDescent="0.25">
      <c r="A204" s="12" t="s">
        <v>283</v>
      </c>
      <c r="B204" s="31" t="s">
        <v>284</v>
      </c>
      <c r="C204">
        <f>VLOOKUP(A204,v_02_2024!F:I,3,FALSE)</f>
        <v>2</v>
      </c>
      <c r="D204" s="25">
        <f>VLOOKUP(A204,v_02_2024!F:I,4,FALSE)</f>
        <v>135.21</v>
      </c>
      <c r="E204" s="12">
        <v>0</v>
      </c>
      <c r="F204" s="25">
        <v>0</v>
      </c>
      <c r="G204" s="15">
        <f t="shared" si="12"/>
        <v>0</v>
      </c>
      <c r="H204" s="12">
        <f t="shared" si="13"/>
        <v>2</v>
      </c>
      <c r="I204" s="25">
        <f t="shared" si="13"/>
        <v>135.21</v>
      </c>
      <c r="J204" s="12">
        <f>VLOOKUP(A204,v_02_2023!F:I,3,FALSE)</f>
        <v>1</v>
      </c>
      <c r="K204" s="25">
        <f>VLOOKUP(A204,v_02_2023!F:I,4,FALSE)</f>
        <v>65.489999999999995</v>
      </c>
      <c r="L204" s="12">
        <f t="shared" si="14"/>
        <v>1</v>
      </c>
      <c r="M204" s="22">
        <f t="shared" si="14"/>
        <v>69.720000000000013</v>
      </c>
      <c r="N204" s="16">
        <f t="shared" si="15"/>
        <v>1.0645900137425564</v>
      </c>
    </row>
    <row r="205" spans="1:14" x14ac:dyDescent="0.25">
      <c r="A205" s="12" t="s">
        <v>456</v>
      </c>
      <c r="B205" s="31" t="s">
        <v>457</v>
      </c>
      <c r="C205">
        <v>0</v>
      </c>
      <c r="D205" s="25">
        <v>0</v>
      </c>
      <c r="E205" s="12">
        <v>0</v>
      </c>
      <c r="F205" s="25">
        <v>0</v>
      </c>
      <c r="G205" s="15"/>
      <c r="H205" s="12">
        <f t="shared" si="13"/>
        <v>0</v>
      </c>
      <c r="I205" s="25">
        <f t="shared" si="13"/>
        <v>0</v>
      </c>
      <c r="J205" s="12">
        <v>0</v>
      </c>
      <c r="K205" s="25">
        <v>0</v>
      </c>
      <c r="L205" s="12">
        <f t="shared" si="14"/>
        <v>0</v>
      </c>
      <c r="M205" s="22">
        <f t="shared" si="14"/>
        <v>0</v>
      </c>
      <c r="N205" s="16"/>
    </row>
    <row r="206" spans="1:14" x14ac:dyDescent="0.25">
      <c r="A206" s="12" t="s">
        <v>293</v>
      </c>
      <c r="B206" s="31" t="s">
        <v>294</v>
      </c>
      <c r="C206">
        <f>VLOOKUP(A206,v_02_2024!F:I,3,FALSE)</f>
        <v>40</v>
      </c>
      <c r="D206" s="25">
        <f>VLOOKUP(A206,v_02_2024!F:I,4,FALSE)</f>
        <v>560.5</v>
      </c>
      <c r="E206" s="12">
        <v>0</v>
      </c>
      <c r="F206" s="25">
        <v>0</v>
      </c>
      <c r="G206" s="15">
        <f t="shared" si="12"/>
        <v>0</v>
      </c>
      <c r="H206" s="12">
        <f t="shared" si="13"/>
        <v>40</v>
      </c>
      <c r="I206" s="25">
        <f t="shared" si="13"/>
        <v>560.5</v>
      </c>
      <c r="J206" s="12">
        <f>VLOOKUP(A206,v_02_2023!F:I,3,FALSE)</f>
        <v>4</v>
      </c>
      <c r="K206" s="25">
        <f>VLOOKUP(A206,v_02_2023!F:I,4,FALSE)</f>
        <v>58.55</v>
      </c>
      <c r="L206" s="12">
        <f t="shared" si="14"/>
        <v>36</v>
      </c>
      <c r="M206" s="22">
        <f t="shared" si="14"/>
        <v>501.95</v>
      </c>
      <c r="N206" s="16">
        <f t="shared" si="15"/>
        <v>8.5730145175064045</v>
      </c>
    </row>
    <row r="207" spans="1:14" x14ac:dyDescent="0.25">
      <c r="A207" s="12" t="s">
        <v>527</v>
      </c>
      <c r="B207" s="31" t="s">
        <v>528</v>
      </c>
      <c r="C207">
        <v>0</v>
      </c>
      <c r="D207" s="25">
        <v>0</v>
      </c>
      <c r="E207" s="12">
        <v>0</v>
      </c>
      <c r="F207" s="25">
        <v>0</v>
      </c>
      <c r="G207" s="15"/>
      <c r="H207" s="12">
        <f t="shared" si="13"/>
        <v>0</v>
      </c>
      <c r="I207" s="25">
        <f t="shared" si="13"/>
        <v>0</v>
      </c>
      <c r="J207" s="12">
        <v>0</v>
      </c>
      <c r="K207" s="25">
        <v>0</v>
      </c>
      <c r="L207" s="12">
        <f t="shared" si="14"/>
        <v>0</v>
      </c>
      <c r="M207" s="22">
        <f t="shared" si="14"/>
        <v>0</v>
      </c>
      <c r="N207" s="16"/>
    </row>
    <row r="208" spans="1:14" x14ac:dyDescent="0.25">
      <c r="A208" s="12" t="s">
        <v>287</v>
      </c>
      <c r="B208" s="31" t="s">
        <v>288</v>
      </c>
      <c r="C208">
        <f>VLOOKUP(A208,v_02_2024!F:I,3,FALSE)</f>
        <v>2</v>
      </c>
      <c r="D208" s="25">
        <f>VLOOKUP(A208,v_02_2024!F:I,4,FALSE)</f>
        <v>65.400000000000006</v>
      </c>
      <c r="E208" s="12">
        <v>0</v>
      </c>
      <c r="F208" s="25">
        <v>0</v>
      </c>
      <c r="G208" s="15">
        <f t="shared" si="12"/>
        <v>0</v>
      </c>
      <c r="H208" s="12">
        <f t="shared" si="13"/>
        <v>2</v>
      </c>
      <c r="I208" s="25">
        <f t="shared" si="13"/>
        <v>65.400000000000006</v>
      </c>
      <c r="J208" s="12">
        <f>VLOOKUP(A208,v_02_2023!F:I,3,FALSE)</f>
        <v>2</v>
      </c>
      <c r="K208" s="25">
        <f>VLOOKUP(A208,v_02_2023!F:I,4,FALSE)</f>
        <v>65.400000000000006</v>
      </c>
      <c r="L208" s="12">
        <f t="shared" si="14"/>
        <v>0</v>
      </c>
      <c r="M208" s="22">
        <f t="shared" si="14"/>
        <v>0</v>
      </c>
      <c r="N208" s="16">
        <f t="shared" si="15"/>
        <v>0</v>
      </c>
    </row>
    <row r="209" spans="1:14" x14ac:dyDescent="0.25">
      <c r="A209" s="12" t="s">
        <v>345</v>
      </c>
      <c r="B209" s="31" t="s">
        <v>346</v>
      </c>
      <c r="C209">
        <f>VLOOKUP(A209,v_02_2024!F:I,3,FALSE)</f>
        <v>6</v>
      </c>
      <c r="D209" s="25">
        <f>VLOOKUP(A209,v_02_2024!F:I,4,FALSE)</f>
        <v>159.9</v>
      </c>
      <c r="E209" s="12">
        <v>0</v>
      </c>
      <c r="F209" s="25">
        <v>0</v>
      </c>
      <c r="G209" s="15">
        <f t="shared" si="12"/>
        <v>0</v>
      </c>
      <c r="H209" s="12">
        <f t="shared" si="13"/>
        <v>6</v>
      </c>
      <c r="I209" s="25">
        <f t="shared" si="13"/>
        <v>159.9</v>
      </c>
      <c r="J209" s="12">
        <f>VLOOKUP(A209,v_02_2023!F:I,3,FALSE)</f>
        <v>1</v>
      </c>
      <c r="K209" s="25">
        <f>VLOOKUP(A209,v_02_2023!F:I,4,FALSE)</f>
        <v>28.61</v>
      </c>
      <c r="L209" s="12">
        <f t="shared" si="14"/>
        <v>5</v>
      </c>
      <c r="M209" s="22">
        <f t="shared" si="14"/>
        <v>131.29000000000002</v>
      </c>
      <c r="N209" s="16">
        <f t="shared" si="15"/>
        <v>4.588954910870326</v>
      </c>
    </row>
    <row r="210" spans="1:14" x14ac:dyDescent="0.25">
      <c r="A210" s="12" t="s">
        <v>639</v>
      </c>
      <c r="B210" s="31" t="s">
        <v>640</v>
      </c>
      <c r="C210">
        <f>VLOOKUP(A210,v_02_2024!F:I,3,FALSE)</f>
        <v>3</v>
      </c>
      <c r="D210" s="25">
        <f>VLOOKUP(A210,v_02_2024!F:I,4,FALSE)</f>
        <v>171.9</v>
      </c>
      <c r="E210" s="12">
        <v>0</v>
      </c>
      <c r="F210" s="25">
        <v>0</v>
      </c>
      <c r="G210" s="15">
        <f t="shared" si="12"/>
        <v>0</v>
      </c>
      <c r="H210" s="12">
        <f t="shared" si="13"/>
        <v>3</v>
      </c>
      <c r="I210" s="25">
        <f t="shared" si="13"/>
        <v>171.9</v>
      </c>
      <c r="J210" s="12">
        <v>0</v>
      </c>
      <c r="K210" s="25">
        <v>0</v>
      </c>
      <c r="L210" s="12">
        <f t="shared" si="14"/>
        <v>3</v>
      </c>
      <c r="M210" s="22">
        <f t="shared" si="14"/>
        <v>171.9</v>
      </c>
      <c r="N210" s="16"/>
    </row>
    <row r="211" spans="1:14" x14ac:dyDescent="0.25">
      <c r="A211" s="12" t="s">
        <v>93</v>
      </c>
      <c r="B211" s="31" t="s">
        <v>94</v>
      </c>
      <c r="C211">
        <f>VLOOKUP(A211,v_02_2024!F:I,3,FALSE)</f>
        <v>10</v>
      </c>
      <c r="D211" s="25">
        <f>VLOOKUP(A211,v_02_2024!F:I,4,FALSE)</f>
        <v>160.85</v>
      </c>
      <c r="E211" s="12">
        <v>0</v>
      </c>
      <c r="F211" s="25">
        <v>0</v>
      </c>
      <c r="G211" s="15">
        <f t="shared" si="12"/>
        <v>0</v>
      </c>
      <c r="H211" s="12">
        <f t="shared" si="13"/>
        <v>10</v>
      </c>
      <c r="I211" s="25">
        <f t="shared" si="13"/>
        <v>160.85</v>
      </c>
      <c r="J211" s="12">
        <f>VLOOKUP(A211,v_02_2023!F:I,3,FALSE)</f>
        <v>181</v>
      </c>
      <c r="K211" s="25">
        <f>VLOOKUP(A211,v_02_2023!F:I,4,FALSE)</f>
        <v>1913.17</v>
      </c>
      <c r="L211" s="12">
        <f t="shared" si="14"/>
        <v>-171</v>
      </c>
      <c r="M211" s="22">
        <f t="shared" si="14"/>
        <v>-1752.3200000000002</v>
      </c>
      <c r="N211" s="16">
        <f t="shared" si="15"/>
        <v>-0.91592487860461957</v>
      </c>
    </row>
    <row r="212" spans="1:14" x14ac:dyDescent="0.25">
      <c r="A212" s="12" t="s">
        <v>277</v>
      </c>
      <c r="B212" s="31" t="s">
        <v>278</v>
      </c>
      <c r="C212">
        <f>VLOOKUP(A212,v_02_2024!F:I,3,FALSE)</f>
        <v>5</v>
      </c>
      <c r="D212" s="25">
        <f>VLOOKUP(A212,v_02_2024!F:I,4,FALSE)</f>
        <v>107.37</v>
      </c>
      <c r="E212" s="12">
        <v>0</v>
      </c>
      <c r="F212" s="25">
        <v>0</v>
      </c>
      <c r="G212" s="15">
        <f t="shared" si="12"/>
        <v>0</v>
      </c>
      <c r="H212" s="12">
        <f t="shared" si="13"/>
        <v>5</v>
      </c>
      <c r="I212" s="25">
        <f t="shared" si="13"/>
        <v>107.37</v>
      </c>
      <c r="J212" s="12">
        <f>VLOOKUP(A212,v_02_2023!F:I,3,FALSE)</f>
        <v>3</v>
      </c>
      <c r="K212" s="25">
        <f>VLOOKUP(A212,v_02_2023!F:I,4,FALSE)</f>
        <v>72.06</v>
      </c>
      <c r="L212" s="12">
        <f t="shared" si="14"/>
        <v>2</v>
      </c>
      <c r="M212" s="22">
        <f t="shared" si="14"/>
        <v>35.31</v>
      </c>
      <c r="N212" s="16">
        <f t="shared" si="15"/>
        <v>0.49000832639467112</v>
      </c>
    </row>
    <row r="213" spans="1:14" x14ac:dyDescent="0.25">
      <c r="A213" s="12" t="s">
        <v>113</v>
      </c>
      <c r="B213" s="31" t="s">
        <v>114</v>
      </c>
      <c r="C213">
        <f>VLOOKUP(A213,v_02_2024!F:I,3,FALSE)</f>
        <v>4</v>
      </c>
      <c r="D213" s="25">
        <f>VLOOKUP(A213,v_02_2024!F:I,4,FALSE)</f>
        <v>421.36</v>
      </c>
      <c r="E213" s="12">
        <f>VLOOKUP(A213,s_02_2024!E:G,2,FALSE)</f>
        <v>1</v>
      </c>
      <c r="F213" s="25">
        <f>VLOOKUP(A213,s_02_2024!E:G,3,FALSE)</f>
        <v>129</v>
      </c>
      <c r="G213" s="15">
        <f t="shared" si="12"/>
        <v>0.23439203430481867</v>
      </c>
      <c r="H213" s="12">
        <f t="shared" si="13"/>
        <v>5</v>
      </c>
      <c r="I213" s="25">
        <f t="shared" si="13"/>
        <v>550.36</v>
      </c>
      <c r="J213" s="12">
        <f>VLOOKUP(A213,v_02_2023!F:I,3,FALSE)</f>
        <v>15</v>
      </c>
      <c r="K213" s="25">
        <f>VLOOKUP(A213,v_02_2023!F:I,4,FALSE)</f>
        <v>1322.86</v>
      </c>
      <c r="L213" s="12">
        <f t="shared" si="14"/>
        <v>-10</v>
      </c>
      <c r="M213" s="22">
        <f t="shared" si="14"/>
        <v>-772.49999999999989</v>
      </c>
      <c r="N213" s="16">
        <f t="shared" si="15"/>
        <v>-0.58396202168029876</v>
      </c>
    </row>
    <row r="214" spans="1:14" x14ac:dyDescent="0.25">
      <c r="A214" s="12" t="s">
        <v>158</v>
      </c>
      <c r="B214" s="31" t="s">
        <v>159</v>
      </c>
      <c r="C214">
        <f>VLOOKUP(A214,v_02_2024!F:I,3,FALSE)</f>
        <v>4</v>
      </c>
      <c r="D214" s="25">
        <f>VLOOKUP(A214,v_02_2024!F:I,4,FALSE)</f>
        <v>302.36</v>
      </c>
      <c r="E214" s="12">
        <v>0</v>
      </c>
      <c r="F214" s="25">
        <v>0</v>
      </c>
      <c r="G214" s="15">
        <f t="shared" si="12"/>
        <v>0</v>
      </c>
      <c r="H214" s="12">
        <f t="shared" si="13"/>
        <v>4</v>
      </c>
      <c r="I214" s="25">
        <f t="shared" si="13"/>
        <v>302.36</v>
      </c>
      <c r="J214" s="12">
        <f>VLOOKUP(A214,v_02_2023!F:I,3,FALSE)</f>
        <v>10</v>
      </c>
      <c r="K214" s="25">
        <f>VLOOKUP(A214,v_02_2023!F:I,4,FALSE)</f>
        <v>729.5</v>
      </c>
      <c r="L214" s="12">
        <f t="shared" si="14"/>
        <v>-6</v>
      </c>
      <c r="M214" s="22">
        <f t="shared" si="14"/>
        <v>-427.14</v>
      </c>
      <c r="N214" s="16">
        <f t="shared" si="15"/>
        <v>-0.58552433173406437</v>
      </c>
    </row>
    <row r="215" spans="1:14" x14ac:dyDescent="0.25">
      <c r="A215" s="12" t="s">
        <v>295</v>
      </c>
      <c r="B215" s="31" t="s">
        <v>296</v>
      </c>
      <c r="C215">
        <f>VLOOKUP(A215,v_02_2024!F:I,3,FALSE)</f>
        <v>1</v>
      </c>
      <c r="D215" s="25">
        <f>VLOOKUP(A215,v_02_2024!F:I,4,FALSE)</f>
        <v>54.86</v>
      </c>
      <c r="E215" s="12">
        <v>0</v>
      </c>
      <c r="F215" s="25">
        <v>0</v>
      </c>
      <c r="G215" s="15">
        <f t="shared" si="12"/>
        <v>0</v>
      </c>
      <c r="H215" s="12">
        <f t="shared" si="13"/>
        <v>1</v>
      </c>
      <c r="I215" s="25">
        <f t="shared" si="13"/>
        <v>54.86</v>
      </c>
      <c r="J215" s="12">
        <f>VLOOKUP(A215,v_02_2023!F:I,3,FALSE)</f>
        <v>1</v>
      </c>
      <c r="K215" s="25">
        <f>VLOOKUP(A215,v_02_2023!F:I,4,FALSE)</f>
        <v>57.3</v>
      </c>
      <c r="L215" s="12">
        <f t="shared" si="14"/>
        <v>0</v>
      </c>
      <c r="M215" s="22">
        <f t="shared" si="14"/>
        <v>-2.4399999999999977</v>
      </c>
      <c r="N215" s="16">
        <f t="shared" si="15"/>
        <v>-4.2582897033158776E-2</v>
      </c>
    </row>
    <row r="216" spans="1:14" x14ac:dyDescent="0.25">
      <c r="A216" s="12" t="s">
        <v>101</v>
      </c>
      <c r="B216" s="31" t="s">
        <v>102</v>
      </c>
      <c r="C216">
        <f>VLOOKUP(A216,v_02_2024!F:I,3,FALSE)</f>
        <v>31</v>
      </c>
      <c r="D216" s="25">
        <f>VLOOKUP(A216,v_02_2024!F:I,4,FALSE)</f>
        <v>734.95</v>
      </c>
      <c r="E216" s="12">
        <v>0</v>
      </c>
      <c r="F216" s="25">
        <v>0</v>
      </c>
      <c r="G216" s="15">
        <f t="shared" si="12"/>
        <v>0</v>
      </c>
      <c r="H216" s="12">
        <f t="shared" si="13"/>
        <v>31</v>
      </c>
      <c r="I216" s="25">
        <f t="shared" si="13"/>
        <v>734.95</v>
      </c>
      <c r="J216" s="12">
        <f>VLOOKUP(A216,v_02_2023!F:I,3,FALSE)</f>
        <v>78</v>
      </c>
      <c r="K216" s="25">
        <f>VLOOKUP(A216,v_02_2023!F:I,4,FALSE)</f>
        <v>1591.98</v>
      </c>
      <c r="L216" s="12">
        <f t="shared" si="14"/>
        <v>-47</v>
      </c>
      <c r="M216" s="22">
        <f t="shared" si="14"/>
        <v>-857.03</v>
      </c>
      <c r="N216" s="16">
        <f t="shared" si="15"/>
        <v>-0.53834219022852048</v>
      </c>
    </row>
    <row r="217" spans="1:14" x14ac:dyDescent="0.25">
      <c r="A217" s="12" t="s">
        <v>122</v>
      </c>
      <c r="B217" s="31" t="s">
        <v>123</v>
      </c>
      <c r="C217">
        <f>VLOOKUP(A217,v_02_2024!F:I,3,FALSE)</f>
        <v>18</v>
      </c>
      <c r="D217" s="25">
        <f>VLOOKUP(A217,v_02_2024!F:I,4,FALSE)</f>
        <v>440.56</v>
      </c>
      <c r="E217" s="12">
        <v>0</v>
      </c>
      <c r="F217" s="25">
        <v>0</v>
      </c>
      <c r="G217" s="15">
        <f t="shared" si="12"/>
        <v>0</v>
      </c>
      <c r="H217" s="12">
        <f t="shared" si="13"/>
        <v>18</v>
      </c>
      <c r="I217" s="25">
        <f t="shared" si="13"/>
        <v>440.56</v>
      </c>
      <c r="J217" s="12">
        <f>VLOOKUP(A217,v_02_2023!F:I,3,FALSE)</f>
        <v>48</v>
      </c>
      <c r="K217" s="25">
        <f>VLOOKUP(A217,v_02_2023!F:I,4,FALSE)</f>
        <v>1176.48</v>
      </c>
      <c r="L217" s="12">
        <f t="shared" si="14"/>
        <v>-30</v>
      </c>
      <c r="M217" s="22">
        <f t="shared" si="14"/>
        <v>-735.92000000000007</v>
      </c>
      <c r="N217" s="16">
        <f t="shared" si="15"/>
        <v>-0.62552699578403381</v>
      </c>
    </row>
    <row r="218" spans="1:14" x14ac:dyDescent="0.25">
      <c r="A218" s="12" t="s">
        <v>209</v>
      </c>
      <c r="B218" s="31" t="s">
        <v>210</v>
      </c>
      <c r="C218">
        <f>VLOOKUP(A218,v_02_2024!F:I,3,FALSE)</f>
        <v>16</v>
      </c>
      <c r="D218" s="25">
        <f>VLOOKUP(A218,v_02_2024!F:I,4,FALSE)</f>
        <v>278.51</v>
      </c>
      <c r="E218" s="12">
        <f>VLOOKUP(A218,s_02_2024!E:G,2,FALSE)</f>
        <v>2</v>
      </c>
      <c r="F218" s="25">
        <f>VLOOKUP(A218,s_02_2024!E:G,3,FALSE)</f>
        <v>70.210000000000008</v>
      </c>
      <c r="G218" s="15">
        <f t="shared" si="12"/>
        <v>0.20133631566873136</v>
      </c>
      <c r="H218" s="12">
        <f t="shared" si="13"/>
        <v>18</v>
      </c>
      <c r="I218" s="25">
        <f t="shared" si="13"/>
        <v>348.72</v>
      </c>
      <c r="J218" s="12">
        <f>VLOOKUP(A218,v_02_2023!F:I,3,FALSE)</f>
        <v>16</v>
      </c>
      <c r="K218" s="25">
        <f>VLOOKUP(A218,v_02_2023!F:I,4,FALSE)</f>
        <v>324.88</v>
      </c>
      <c r="L218" s="12">
        <f t="shared" si="14"/>
        <v>2</v>
      </c>
      <c r="M218" s="22">
        <f t="shared" si="14"/>
        <v>23.840000000000032</v>
      </c>
      <c r="N218" s="16">
        <f t="shared" si="15"/>
        <v>7.3380940655011176E-2</v>
      </c>
    </row>
    <row r="219" spans="1:14" x14ac:dyDescent="0.25">
      <c r="A219" s="12" t="s">
        <v>183</v>
      </c>
      <c r="B219" s="31" t="s">
        <v>184</v>
      </c>
      <c r="C219">
        <f>VLOOKUP(A219,v_02_2024!F:I,3,FALSE)</f>
        <v>1</v>
      </c>
      <c r="D219" s="25">
        <f>VLOOKUP(A219,v_02_2024!F:I,4,FALSE)</f>
        <v>138.52000000000001</v>
      </c>
      <c r="E219" s="12">
        <v>0</v>
      </c>
      <c r="F219" s="25">
        <v>0</v>
      </c>
      <c r="G219" s="15">
        <f t="shared" si="12"/>
        <v>0</v>
      </c>
      <c r="H219" s="12">
        <f t="shared" si="13"/>
        <v>1</v>
      </c>
      <c r="I219" s="25">
        <f t="shared" si="13"/>
        <v>138.52000000000001</v>
      </c>
      <c r="J219" s="12">
        <f>VLOOKUP(A219,v_02_2023!F:I,3,FALSE)</f>
        <v>4</v>
      </c>
      <c r="K219" s="25">
        <f>VLOOKUP(A219,v_02_2023!F:I,4,FALSE)</f>
        <v>488.52</v>
      </c>
      <c r="L219" s="12">
        <f t="shared" si="14"/>
        <v>-3</v>
      </c>
      <c r="M219" s="22">
        <f t="shared" si="14"/>
        <v>-350</v>
      </c>
      <c r="N219" s="16">
        <f t="shared" si="15"/>
        <v>-0.71644968476213877</v>
      </c>
    </row>
    <row r="220" spans="1:14" x14ac:dyDescent="0.25">
      <c r="A220" s="12" t="s">
        <v>297</v>
      </c>
      <c r="B220" s="31" t="s">
        <v>298</v>
      </c>
      <c r="C220">
        <f>VLOOKUP(A220,v_02_2024!F:I,3,FALSE)</f>
        <v>2</v>
      </c>
      <c r="D220" s="25">
        <f>VLOOKUP(A220,v_02_2024!F:I,4,FALSE)</f>
        <v>98.2</v>
      </c>
      <c r="E220" s="12">
        <v>0</v>
      </c>
      <c r="F220" s="25">
        <v>0</v>
      </c>
      <c r="G220" s="15">
        <f t="shared" si="12"/>
        <v>0</v>
      </c>
      <c r="H220" s="12">
        <f t="shared" si="13"/>
        <v>2</v>
      </c>
      <c r="I220" s="25">
        <f t="shared" si="13"/>
        <v>98.2</v>
      </c>
      <c r="J220" s="12">
        <f>VLOOKUP(A220,v_02_2023!F:I,3,FALSE)</f>
        <v>1</v>
      </c>
      <c r="K220" s="25">
        <f>VLOOKUP(A220,v_02_2023!F:I,4,FALSE)</f>
        <v>56.5</v>
      </c>
      <c r="L220" s="12">
        <f t="shared" si="14"/>
        <v>1</v>
      </c>
      <c r="M220" s="22">
        <f t="shared" si="14"/>
        <v>41.7</v>
      </c>
      <c r="N220" s="16">
        <f t="shared" si="15"/>
        <v>0.7380530973451328</v>
      </c>
    </row>
    <row r="221" spans="1:14" x14ac:dyDescent="0.25">
      <c r="A221" s="12" t="s">
        <v>175</v>
      </c>
      <c r="B221" s="31" t="s">
        <v>176</v>
      </c>
      <c r="C221">
        <f>VLOOKUP(A221,v_02_2024!F:I,3,FALSE)</f>
        <v>0</v>
      </c>
      <c r="D221" s="25">
        <f>VLOOKUP(A221,v_02_2024!F:I,4,FALSE)</f>
        <v>0</v>
      </c>
      <c r="E221" s="12">
        <v>0</v>
      </c>
      <c r="F221" s="25">
        <v>0</v>
      </c>
      <c r="G221" s="15"/>
      <c r="H221" s="12">
        <f t="shared" si="13"/>
        <v>0</v>
      </c>
      <c r="I221" s="25">
        <f t="shared" si="13"/>
        <v>0</v>
      </c>
      <c r="J221" s="12">
        <f>VLOOKUP(A221,v_02_2023!F:I,3,FALSE)</f>
        <v>24</v>
      </c>
      <c r="K221" s="25">
        <f>VLOOKUP(A221,v_02_2023!F:I,4,FALSE)</f>
        <v>519.37</v>
      </c>
      <c r="L221" s="12">
        <f t="shared" si="14"/>
        <v>-24</v>
      </c>
      <c r="M221" s="22">
        <f t="shared" si="14"/>
        <v>-519.37</v>
      </c>
      <c r="N221" s="16">
        <f t="shared" si="15"/>
        <v>-1</v>
      </c>
    </row>
    <row r="222" spans="1:14" x14ac:dyDescent="0.25">
      <c r="A222" s="12" t="s">
        <v>687</v>
      </c>
      <c r="B222" s="31" t="s">
        <v>688</v>
      </c>
      <c r="C222">
        <v>0</v>
      </c>
      <c r="D222" s="25">
        <v>0</v>
      </c>
      <c r="E222" s="12">
        <v>0</v>
      </c>
      <c r="F222" s="25">
        <v>0</v>
      </c>
      <c r="G222" s="15"/>
      <c r="H222" s="12">
        <f t="shared" si="13"/>
        <v>0</v>
      </c>
      <c r="I222" s="25">
        <f t="shared" si="13"/>
        <v>0</v>
      </c>
      <c r="J222" s="12">
        <v>0</v>
      </c>
      <c r="K222" s="25">
        <v>0</v>
      </c>
      <c r="L222" s="12">
        <f t="shared" si="14"/>
        <v>0</v>
      </c>
      <c r="M222" s="22">
        <f t="shared" si="14"/>
        <v>0</v>
      </c>
      <c r="N222" s="16"/>
    </row>
    <row r="223" spans="1:14" x14ac:dyDescent="0.25">
      <c r="A223" s="12" t="s">
        <v>349</v>
      </c>
      <c r="B223" s="31" t="s">
        <v>350</v>
      </c>
      <c r="C223">
        <f>VLOOKUP(A223,v_02_2024!F:I,3,FALSE)</f>
        <v>5</v>
      </c>
      <c r="D223" s="25">
        <f>VLOOKUP(A223,v_02_2024!F:I,4,FALSE)</f>
        <v>76.66</v>
      </c>
      <c r="E223" s="12">
        <v>0</v>
      </c>
      <c r="F223" s="25">
        <v>0</v>
      </c>
      <c r="G223" s="15">
        <f t="shared" si="12"/>
        <v>0</v>
      </c>
      <c r="H223" s="12">
        <f t="shared" si="13"/>
        <v>5</v>
      </c>
      <c r="I223" s="25">
        <f t="shared" si="13"/>
        <v>76.66</v>
      </c>
      <c r="J223" s="12">
        <f>VLOOKUP(A223,v_02_2023!F:I,3,FALSE)</f>
        <v>1</v>
      </c>
      <c r="K223" s="25">
        <f>VLOOKUP(A223,v_02_2023!F:I,4,FALSE)</f>
        <v>22.13</v>
      </c>
      <c r="L223" s="12">
        <f t="shared" si="14"/>
        <v>4</v>
      </c>
      <c r="M223" s="22">
        <f t="shared" si="14"/>
        <v>54.53</v>
      </c>
      <c r="N223" s="16">
        <f t="shared" si="15"/>
        <v>2.4640759150474469</v>
      </c>
    </row>
    <row r="224" spans="1:14" x14ac:dyDescent="0.25">
      <c r="A224" s="12" t="s">
        <v>160</v>
      </c>
      <c r="B224" s="31" t="s">
        <v>161</v>
      </c>
      <c r="C224">
        <v>0</v>
      </c>
      <c r="D224" s="25">
        <v>0</v>
      </c>
      <c r="E224" s="12">
        <v>0</v>
      </c>
      <c r="F224" s="25">
        <v>0</v>
      </c>
      <c r="G224" s="15"/>
      <c r="H224" s="12">
        <f t="shared" si="13"/>
        <v>0</v>
      </c>
      <c r="I224" s="25">
        <f t="shared" si="13"/>
        <v>0</v>
      </c>
      <c r="J224" s="12">
        <f>VLOOKUP(A224,v_02_2023!F:I,3,FALSE)</f>
        <v>10</v>
      </c>
      <c r="K224" s="25">
        <f>VLOOKUP(A224,v_02_2023!F:I,4,FALSE)</f>
        <v>729.5</v>
      </c>
      <c r="L224" s="12">
        <f t="shared" si="14"/>
        <v>-10</v>
      </c>
      <c r="M224" s="22">
        <f t="shared" si="14"/>
        <v>-729.5</v>
      </c>
      <c r="N224" s="16">
        <f t="shared" si="15"/>
        <v>-1</v>
      </c>
    </row>
    <row r="225" spans="1:14" x14ac:dyDescent="0.25">
      <c r="A225" s="12" t="s">
        <v>531</v>
      </c>
      <c r="B225" s="31" t="s">
        <v>532</v>
      </c>
      <c r="C225">
        <v>0</v>
      </c>
      <c r="D225" s="25">
        <v>0</v>
      </c>
      <c r="E225" s="12">
        <v>0</v>
      </c>
      <c r="F225" s="25">
        <v>0</v>
      </c>
      <c r="G225" s="15"/>
      <c r="H225" s="12">
        <f t="shared" si="13"/>
        <v>0</v>
      </c>
      <c r="I225" s="25">
        <f t="shared" si="13"/>
        <v>0</v>
      </c>
      <c r="J225" s="12">
        <v>0</v>
      </c>
      <c r="K225" s="25">
        <v>0</v>
      </c>
      <c r="L225" s="12">
        <f t="shared" si="14"/>
        <v>0</v>
      </c>
      <c r="M225" s="22">
        <f t="shared" si="14"/>
        <v>0</v>
      </c>
      <c r="N225" s="16"/>
    </row>
    <row r="226" spans="1:14" x14ac:dyDescent="0.25">
      <c r="A226" s="12" t="s">
        <v>136</v>
      </c>
      <c r="B226" s="31" t="s">
        <v>137</v>
      </c>
      <c r="C226">
        <f>VLOOKUP(A226,v_02_2024!F:I,3,FALSE)</f>
        <v>46</v>
      </c>
      <c r="D226" s="25">
        <f>VLOOKUP(A226,v_02_2024!F:I,4,FALSE)</f>
        <v>637.1</v>
      </c>
      <c r="E226" s="12">
        <f>VLOOKUP(A226,s_02_2024!E:G,2,FALSE)</f>
        <v>5</v>
      </c>
      <c r="F226" s="25">
        <f>VLOOKUP(A226,s_02_2024!E:G,3,FALSE)</f>
        <v>124.5</v>
      </c>
      <c r="G226" s="15">
        <f t="shared" si="12"/>
        <v>0.16347163865546219</v>
      </c>
      <c r="H226" s="12">
        <f t="shared" si="13"/>
        <v>51</v>
      </c>
      <c r="I226" s="25">
        <f t="shared" si="13"/>
        <v>761.6</v>
      </c>
      <c r="J226" s="12">
        <f>VLOOKUP(A226,v_02_2023!F:I,3,FALSE)</f>
        <v>77</v>
      </c>
      <c r="K226" s="25">
        <f>VLOOKUP(A226,v_02_2023!F:I,4,FALSE)</f>
        <v>944.27</v>
      </c>
      <c r="L226" s="12">
        <f t="shared" si="14"/>
        <v>-26</v>
      </c>
      <c r="M226" s="22">
        <f t="shared" si="14"/>
        <v>-182.66999999999996</v>
      </c>
      <c r="N226" s="16">
        <f t="shared" si="15"/>
        <v>-0.19345102566003364</v>
      </c>
    </row>
    <row r="227" spans="1:14" x14ac:dyDescent="0.25">
      <c r="A227" s="12" t="s">
        <v>517</v>
      </c>
      <c r="B227" s="31" t="s">
        <v>518</v>
      </c>
      <c r="C227">
        <f>VLOOKUP(A227,v_02_2024!F:I,3,FALSE)</f>
        <v>1</v>
      </c>
      <c r="D227" s="25">
        <f>VLOOKUP(A227,v_02_2024!F:I,4,FALSE)</f>
        <v>10.65</v>
      </c>
      <c r="E227" s="12">
        <v>0</v>
      </c>
      <c r="F227" s="25">
        <v>0</v>
      </c>
      <c r="G227" s="15">
        <f t="shared" si="12"/>
        <v>0</v>
      </c>
      <c r="H227" s="12">
        <f t="shared" si="13"/>
        <v>1</v>
      </c>
      <c r="I227" s="25">
        <f t="shared" si="13"/>
        <v>10.65</v>
      </c>
      <c r="J227" s="12">
        <v>0</v>
      </c>
      <c r="K227" s="25">
        <v>0</v>
      </c>
      <c r="L227" s="12">
        <f t="shared" si="14"/>
        <v>1</v>
      </c>
      <c r="M227" s="22">
        <f t="shared" si="14"/>
        <v>10.65</v>
      </c>
      <c r="N227" s="16"/>
    </row>
    <row r="228" spans="1:14" x14ac:dyDescent="0.25">
      <c r="A228" s="12" t="s">
        <v>179</v>
      </c>
      <c r="B228" s="31" t="s">
        <v>180</v>
      </c>
      <c r="C228">
        <f>VLOOKUP(A228,v_02_2024!F:I,3,FALSE)</f>
        <v>2</v>
      </c>
      <c r="D228" s="25">
        <f>VLOOKUP(A228,v_02_2024!F:I,4,FALSE)</f>
        <v>72.52</v>
      </c>
      <c r="E228" s="12">
        <v>0</v>
      </c>
      <c r="F228" s="25">
        <v>0</v>
      </c>
      <c r="G228" s="15">
        <f t="shared" si="12"/>
        <v>0</v>
      </c>
      <c r="H228" s="12">
        <f t="shared" si="13"/>
        <v>2</v>
      </c>
      <c r="I228" s="25">
        <f t="shared" si="13"/>
        <v>72.52</v>
      </c>
      <c r="J228" s="12">
        <f>VLOOKUP(A228,v_02_2023!F:I,3,FALSE)</f>
        <v>13</v>
      </c>
      <c r="K228" s="25">
        <f>VLOOKUP(A228,v_02_2023!F:I,4,FALSE)</f>
        <v>499.72</v>
      </c>
      <c r="L228" s="12">
        <f t="shared" si="14"/>
        <v>-11</v>
      </c>
      <c r="M228" s="22">
        <f t="shared" si="14"/>
        <v>-427.20000000000005</v>
      </c>
      <c r="N228" s="16">
        <f t="shared" si="15"/>
        <v>-0.85487873208997045</v>
      </c>
    </row>
    <row r="229" spans="1:14" x14ac:dyDescent="0.25">
      <c r="A229" s="12" t="s">
        <v>237</v>
      </c>
      <c r="B229" s="31" t="s">
        <v>238</v>
      </c>
      <c r="C229">
        <f>VLOOKUP(A229,v_02_2024!F:I,3,FALSE)</f>
        <v>13</v>
      </c>
      <c r="D229" s="25">
        <f>VLOOKUP(A229,v_02_2024!F:I,4,FALSE)</f>
        <v>356.43</v>
      </c>
      <c r="E229" s="12">
        <v>0</v>
      </c>
      <c r="F229" s="25">
        <v>0</v>
      </c>
      <c r="G229" s="15">
        <f t="shared" si="12"/>
        <v>0</v>
      </c>
      <c r="H229" s="12">
        <f t="shared" si="13"/>
        <v>13</v>
      </c>
      <c r="I229" s="25">
        <f t="shared" si="13"/>
        <v>356.43</v>
      </c>
      <c r="J229" s="12">
        <f>VLOOKUP(A229,v_02_2023!F:I,3,FALSE)</f>
        <v>7</v>
      </c>
      <c r="K229" s="25">
        <f>VLOOKUP(A229,v_02_2023!F:I,4,FALSE)</f>
        <v>169.11</v>
      </c>
      <c r="L229" s="12">
        <f t="shared" si="14"/>
        <v>6</v>
      </c>
      <c r="M229" s="22">
        <f t="shared" si="14"/>
        <v>187.32</v>
      </c>
      <c r="N229" s="16">
        <f t="shared" si="15"/>
        <v>1.1076813908107148</v>
      </c>
    </row>
    <row r="230" spans="1:14" x14ac:dyDescent="0.25">
      <c r="A230" s="12" t="s">
        <v>33</v>
      </c>
      <c r="B230" s="31" t="s">
        <v>34</v>
      </c>
      <c r="C230">
        <f>VLOOKUP(A230,v_02_2024!F:I,3,FALSE)</f>
        <v>80</v>
      </c>
      <c r="D230" s="25">
        <f>VLOOKUP(A230,v_02_2024!F:I,4,FALSE)</f>
        <v>882.01</v>
      </c>
      <c r="E230" s="12">
        <v>0</v>
      </c>
      <c r="F230" s="25">
        <v>0</v>
      </c>
      <c r="G230" s="15">
        <f t="shared" si="12"/>
        <v>0</v>
      </c>
      <c r="H230" s="12">
        <f t="shared" si="13"/>
        <v>80</v>
      </c>
      <c r="I230" s="25">
        <f t="shared" si="13"/>
        <v>882.01</v>
      </c>
      <c r="J230" s="12">
        <f>VLOOKUP(A230,v_02_2023!F:I,3,FALSE)</f>
        <v>1038</v>
      </c>
      <c r="K230" s="25">
        <f>VLOOKUP(A230,v_02_2023!F:I,4,FALSE)</f>
        <v>8418.18</v>
      </c>
      <c r="L230" s="12">
        <f t="shared" si="14"/>
        <v>-958</v>
      </c>
      <c r="M230" s="22">
        <f t="shared" si="14"/>
        <v>-7536.17</v>
      </c>
      <c r="N230" s="16">
        <f t="shared" si="15"/>
        <v>-0.8952255713230175</v>
      </c>
    </row>
    <row r="231" spans="1:14" x14ac:dyDescent="0.25">
      <c r="A231" s="12" t="s">
        <v>171</v>
      </c>
      <c r="B231" s="31" t="s">
        <v>172</v>
      </c>
      <c r="C231">
        <f>VLOOKUP(A231,v_02_2024!F:I,3,FALSE)</f>
        <v>15</v>
      </c>
      <c r="D231" s="25">
        <f>VLOOKUP(A231,v_02_2024!F:I,4,FALSE)</f>
        <v>480.69</v>
      </c>
      <c r="E231" s="12">
        <v>0</v>
      </c>
      <c r="F231" s="25">
        <v>0</v>
      </c>
      <c r="G231" s="15">
        <f t="shared" si="12"/>
        <v>0</v>
      </c>
      <c r="H231" s="12">
        <f t="shared" si="13"/>
        <v>15</v>
      </c>
      <c r="I231" s="25">
        <f t="shared" si="13"/>
        <v>480.69</v>
      </c>
      <c r="J231" s="12">
        <f>VLOOKUP(A231,v_02_2023!F:I,3,FALSE)</f>
        <v>17</v>
      </c>
      <c r="K231" s="25">
        <f>VLOOKUP(A231,v_02_2023!F:I,4,FALSE)</f>
        <v>555.9</v>
      </c>
      <c r="L231" s="12">
        <f t="shared" si="14"/>
        <v>-2</v>
      </c>
      <c r="M231" s="22">
        <f t="shared" si="14"/>
        <v>-75.20999999999998</v>
      </c>
      <c r="N231" s="16">
        <f t="shared" si="15"/>
        <v>-0.13529411764705879</v>
      </c>
    </row>
    <row r="232" spans="1:14" x14ac:dyDescent="0.25">
      <c r="A232" s="12" t="s">
        <v>481</v>
      </c>
      <c r="B232" s="31" t="s">
        <v>482</v>
      </c>
      <c r="C232">
        <v>0</v>
      </c>
      <c r="D232" s="25">
        <v>0</v>
      </c>
      <c r="E232" s="12">
        <v>0</v>
      </c>
      <c r="F232" s="25">
        <v>0</v>
      </c>
      <c r="G232" s="15"/>
      <c r="H232" s="12">
        <f t="shared" si="13"/>
        <v>0</v>
      </c>
      <c r="I232" s="25">
        <f t="shared" si="13"/>
        <v>0</v>
      </c>
      <c r="J232" s="12">
        <v>0</v>
      </c>
      <c r="K232" s="25">
        <v>0</v>
      </c>
      <c r="L232" s="12">
        <f t="shared" si="14"/>
        <v>0</v>
      </c>
      <c r="M232" s="22">
        <f t="shared" si="14"/>
        <v>0</v>
      </c>
      <c r="N232" s="16"/>
    </row>
    <row r="233" spans="1:14" x14ac:dyDescent="0.25">
      <c r="A233" s="12" t="s">
        <v>525</v>
      </c>
      <c r="B233" s="31" t="s">
        <v>526</v>
      </c>
      <c r="C233">
        <v>0</v>
      </c>
      <c r="D233" s="25">
        <v>0</v>
      </c>
      <c r="E233" s="12">
        <v>0</v>
      </c>
      <c r="F233" s="25">
        <v>0</v>
      </c>
      <c r="G233" s="15"/>
      <c r="H233" s="12">
        <f t="shared" si="13"/>
        <v>0</v>
      </c>
      <c r="I233" s="25">
        <f t="shared" si="13"/>
        <v>0</v>
      </c>
      <c r="J233" s="12">
        <v>0</v>
      </c>
      <c r="K233" s="25">
        <v>0</v>
      </c>
      <c r="L233" s="12">
        <f t="shared" si="14"/>
        <v>0</v>
      </c>
      <c r="M233" s="22">
        <f t="shared" si="14"/>
        <v>0</v>
      </c>
      <c r="N233" s="16"/>
    </row>
    <row r="234" spans="1:14" x14ac:dyDescent="0.25">
      <c r="A234" s="12" t="s">
        <v>126</v>
      </c>
      <c r="B234" s="31" t="s">
        <v>127</v>
      </c>
      <c r="C234">
        <f>VLOOKUP(A234,v_02_2024!F:I,3,FALSE)</f>
        <v>9</v>
      </c>
      <c r="D234" s="25">
        <f>VLOOKUP(A234,v_02_2024!F:I,4,FALSE)</f>
        <v>166.71</v>
      </c>
      <c r="E234" s="12">
        <v>0</v>
      </c>
      <c r="F234" s="25">
        <v>0</v>
      </c>
      <c r="G234" s="15">
        <f t="shared" si="12"/>
        <v>0</v>
      </c>
      <c r="H234" s="12">
        <f t="shared" si="13"/>
        <v>9</v>
      </c>
      <c r="I234" s="25">
        <f t="shared" si="13"/>
        <v>166.71</v>
      </c>
      <c r="J234" s="12">
        <f>VLOOKUP(A234,v_02_2023!F:I,3,FALSE)</f>
        <v>69</v>
      </c>
      <c r="K234" s="25">
        <f>VLOOKUP(A234,v_02_2023!F:I,4,FALSE)</f>
        <v>1125.3900000000001</v>
      </c>
      <c r="L234" s="12">
        <f t="shared" si="14"/>
        <v>-60</v>
      </c>
      <c r="M234" s="22">
        <f t="shared" si="14"/>
        <v>-958.68000000000006</v>
      </c>
      <c r="N234" s="16">
        <f t="shared" si="15"/>
        <v>-0.85186468690853834</v>
      </c>
    </row>
    <row r="235" spans="1:14" x14ac:dyDescent="0.25">
      <c r="A235" s="12" t="s">
        <v>225</v>
      </c>
      <c r="B235" s="31" t="s">
        <v>226</v>
      </c>
      <c r="C235">
        <f>VLOOKUP(A235,v_02_2024!F:I,3,FALSE)</f>
        <v>8</v>
      </c>
      <c r="D235" s="25">
        <f>VLOOKUP(A235,v_02_2024!F:I,4,FALSE)</f>
        <v>150.16</v>
      </c>
      <c r="E235" s="12">
        <v>0</v>
      </c>
      <c r="F235" s="25">
        <v>0</v>
      </c>
      <c r="G235" s="15">
        <f t="shared" si="12"/>
        <v>0</v>
      </c>
      <c r="H235" s="12">
        <f t="shared" si="13"/>
        <v>8</v>
      </c>
      <c r="I235" s="25">
        <f t="shared" si="13"/>
        <v>150.16</v>
      </c>
      <c r="J235" s="12">
        <f>VLOOKUP(A235,v_02_2023!F:I,3,FALSE)</f>
        <v>13</v>
      </c>
      <c r="K235" s="25">
        <f>VLOOKUP(A235,v_02_2023!F:I,4,FALSE)</f>
        <v>212.03</v>
      </c>
      <c r="L235" s="12">
        <f t="shared" si="14"/>
        <v>-5</v>
      </c>
      <c r="M235" s="22">
        <f t="shared" si="14"/>
        <v>-61.870000000000005</v>
      </c>
      <c r="N235" s="16">
        <f t="shared" si="15"/>
        <v>-0.29179833042493991</v>
      </c>
    </row>
    <row r="236" spans="1:14" x14ac:dyDescent="0.25">
      <c r="A236" s="12" t="s">
        <v>138</v>
      </c>
      <c r="B236" s="31" t="s">
        <v>139</v>
      </c>
      <c r="C236">
        <f>VLOOKUP(A236,v_02_2024!F:I,3,FALSE)</f>
        <v>2</v>
      </c>
      <c r="D236" s="25">
        <f>VLOOKUP(A236,v_02_2024!F:I,4,FALSE)</f>
        <v>37.54</v>
      </c>
      <c r="E236" s="12">
        <f>VLOOKUP(A236,s_02_2024!E:G,2,FALSE)</f>
        <v>29</v>
      </c>
      <c r="F236" s="25">
        <f>VLOOKUP(A236,s_02_2024!E:G,3,FALSE)</f>
        <v>577.09999999999968</v>
      </c>
      <c r="G236" s="15">
        <f t="shared" si="12"/>
        <v>0.93892359755303922</v>
      </c>
      <c r="H236" s="12">
        <f t="shared" si="13"/>
        <v>31</v>
      </c>
      <c r="I236" s="25">
        <f t="shared" si="13"/>
        <v>614.63999999999965</v>
      </c>
      <c r="J236" s="12">
        <f>VLOOKUP(A236,v_02_2023!F:I,3,FALSE)</f>
        <v>54</v>
      </c>
      <c r="K236" s="25">
        <f>VLOOKUP(A236,v_02_2023!F:I,4,FALSE)</f>
        <v>880.74</v>
      </c>
      <c r="L236" s="12">
        <f t="shared" si="14"/>
        <v>-23</v>
      </c>
      <c r="M236" s="22">
        <f t="shared" si="14"/>
        <v>-266.10000000000036</v>
      </c>
      <c r="N236" s="16">
        <f t="shared" si="15"/>
        <v>-0.30213229784045276</v>
      </c>
    </row>
    <row r="237" spans="1:14" x14ac:dyDescent="0.25">
      <c r="A237" s="12" t="s">
        <v>275</v>
      </c>
      <c r="B237" s="31" t="s">
        <v>276</v>
      </c>
      <c r="C237">
        <f>VLOOKUP(A237,v_02_2024!F:I,3,FALSE)</f>
        <v>7</v>
      </c>
      <c r="D237" s="25">
        <f>VLOOKUP(A237,v_02_2024!F:I,4,FALSE)</f>
        <v>265.66000000000003</v>
      </c>
      <c r="E237" s="12">
        <v>0</v>
      </c>
      <c r="F237" s="25">
        <v>0</v>
      </c>
      <c r="G237" s="15">
        <f t="shared" si="12"/>
        <v>0</v>
      </c>
      <c r="H237" s="12">
        <f t="shared" si="13"/>
        <v>7</v>
      </c>
      <c r="I237" s="25">
        <f t="shared" si="13"/>
        <v>265.66000000000003</v>
      </c>
      <c r="J237" s="12">
        <f>VLOOKUP(A237,v_02_2023!F:I,3,FALSE)</f>
        <v>2</v>
      </c>
      <c r="K237" s="25">
        <f>VLOOKUP(A237,v_02_2023!F:I,4,FALSE)</f>
        <v>78.63</v>
      </c>
      <c r="L237" s="12">
        <f t="shared" si="14"/>
        <v>5</v>
      </c>
      <c r="M237" s="22">
        <f t="shared" si="14"/>
        <v>187.03000000000003</v>
      </c>
      <c r="N237" s="16">
        <f t="shared" si="15"/>
        <v>2.3786086735342749</v>
      </c>
    </row>
    <row r="238" spans="1:14" x14ac:dyDescent="0.25">
      <c r="A238" s="12" t="s">
        <v>307</v>
      </c>
      <c r="B238" s="31" t="s">
        <v>308</v>
      </c>
      <c r="C238">
        <f>VLOOKUP(A238,v_02_2024!F:I,3,FALSE)</f>
        <v>4</v>
      </c>
      <c r="D238" s="25">
        <f>VLOOKUP(A238,v_02_2024!F:I,4,FALSE)</f>
        <v>52.1</v>
      </c>
      <c r="E238" s="12">
        <v>0</v>
      </c>
      <c r="F238" s="25">
        <v>0</v>
      </c>
      <c r="G238" s="15">
        <f t="shared" si="12"/>
        <v>0</v>
      </c>
      <c r="H238" s="12">
        <f t="shared" si="13"/>
        <v>4</v>
      </c>
      <c r="I238" s="25">
        <f t="shared" si="13"/>
        <v>52.1</v>
      </c>
      <c r="J238" s="12">
        <f>VLOOKUP(A238,v_02_2023!F:I,3,FALSE)</f>
        <v>3</v>
      </c>
      <c r="K238" s="25">
        <f>VLOOKUP(A238,v_02_2023!F:I,4,FALSE)</f>
        <v>48.93</v>
      </c>
      <c r="L238" s="12">
        <f t="shared" si="14"/>
        <v>1</v>
      </c>
      <c r="M238" s="22">
        <f t="shared" si="14"/>
        <v>3.1700000000000017</v>
      </c>
      <c r="N238" s="16">
        <f t="shared" si="15"/>
        <v>6.4786429593296585E-2</v>
      </c>
    </row>
    <row r="239" spans="1:14" x14ac:dyDescent="0.25">
      <c r="A239" s="12" t="s">
        <v>152</v>
      </c>
      <c r="B239" s="31" t="s">
        <v>153</v>
      </c>
      <c r="C239">
        <f>VLOOKUP(A239,v_02_2024!F:I,3,FALSE)</f>
        <v>88</v>
      </c>
      <c r="D239" s="25">
        <f>VLOOKUP(A239,v_02_2024!F:I,4,FALSE)</f>
        <v>1419.28</v>
      </c>
      <c r="E239" s="12">
        <f>VLOOKUP(A239,s_02_2024!E:G,2,FALSE)</f>
        <v>9</v>
      </c>
      <c r="F239" s="25">
        <f>VLOOKUP(A239,s_02_2024!E:G,3,FALSE)</f>
        <v>201.10000000000002</v>
      </c>
      <c r="G239" s="15">
        <f t="shared" si="12"/>
        <v>0.12410669102309335</v>
      </c>
      <c r="H239" s="12">
        <f t="shared" si="13"/>
        <v>97</v>
      </c>
      <c r="I239" s="25">
        <f t="shared" si="13"/>
        <v>1620.38</v>
      </c>
      <c r="J239" s="12">
        <f>VLOOKUP(A239,v_02_2023!F:I,3,FALSE)</f>
        <v>47</v>
      </c>
      <c r="K239" s="25">
        <f>VLOOKUP(A239,v_02_2023!F:I,4,FALSE)</f>
        <v>766.57</v>
      </c>
      <c r="L239" s="12">
        <f t="shared" si="14"/>
        <v>50</v>
      </c>
      <c r="M239" s="22">
        <f t="shared" si="14"/>
        <v>853.81000000000006</v>
      </c>
      <c r="N239" s="16">
        <f t="shared" si="15"/>
        <v>1.1138056537563432</v>
      </c>
    </row>
    <row r="240" spans="1:14" x14ac:dyDescent="0.25">
      <c r="A240" s="12" t="s">
        <v>501</v>
      </c>
      <c r="B240" s="31" t="s">
        <v>502</v>
      </c>
      <c r="C240">
        <f>VLOOKUP(A240,v_02_2024!F:I,3,FALSE)</f>
        <v>4</v>
      </c>
      <c r="D240" s="25">
        <f>VLOOKUP(A240,v_02_2024!F:I,4,FALSE)</f>
        <v>180</v>
      </c>
      <c r="E240" s="12">
        <v>0</v>
      </c>
      <c r="F240" s="25">
        <v>0</v>
      </c>
      <c r="G240" s="15">
        <f t="shared" si="12"/>
        <v>0</v>
      </c>
      <c r="H240" s="12">
        <f t="shared" si="13"/>
        <v>4</v>
      </c>
      <c r="I240" s="25">
        <f t="shared" si="13"/>
        <v>180</v>
      </c>
      <c r="J240" s="12">
        <v>0</v>
      </c>
      <c r="K240" s="25">
        <v>0</v>
      </c>
      <c r="L240" s="12">
        <f t="shared" si="14"/>
        <v>4</v>
      </c>
      <c r="M240" s="22">
        <f t="shared" si="14"/>
        <v>180</v>
      </c>
      <c r="N240" s="16"/>
    </row>
    <row r="241" spans="1:14" x14ac:dyDescent="0.25">
      <c r="A241" s="12" t="s">
        <v>219</v>
      </c>
      <c r="B241" s="31" t="s">
        <v>220</v>
      </c>
      <c r="C241">
        <f>VLOOKUP(A241,v_02_2024!F:I,3,FALSE)</f>
        <v>9</v>
      </c>
      <c r="D241" s="25">
        <f>VLOOKUP(A241,v_02_2024!F:I,4,FALSE)</f>
        <v>72.989999999999995</v>
      </c>
      <c r="E241" s="12">
        <v>0</v>
      </c>
      <c r="F241" s="25">
        <v>0</v>
      </c>
      <c r="G241" s="15">
        <f t="shared" si="12"/>
        <v>0</v>
      </c>
      <c r="H241" s="12">
        <f t="shared" si="13"/>
        <v>9</v>
      </c>
      <c r="I241" s="25">
        <f t="shared" si="13"/>
        <v>72.989999999999995</v>
      </c>
      <c r="J241" s="12">
        <f>VLOOKUP(A241,v_02_2023!F:I,3,FALSE)</f>
        <v>30</v>
      </c>
      <c r="K241" s="25">
        <f>VLOOKUP(A241,v_02_2023!F:I,4,FALSE)</f>
        <v>243.3</v>
      </c>
      <c r="L241" s="12">
        <f t="shared" si="14"/>
        <v>-21</v>
      </c>
      <c r="M241" s="22">
        <f t="shared" si="14"/>
        <v>-170.31</v>
      </c>
      <c r="N241" s="16">
        <f t="shared" si="15"/>
        <v>-0.7</v>
      </c>
    </row>
    <row r="242" spans="1:14" x14ac:dyDescent="0.25">
      <c r="A242" s="12" t="s">
        <v>146</v>
      </c>
      <c r="B242" s="31" t="s">
        <v>147</v>
      </c>
      <c r="C242">
        <f>VLOOKUP(A242,v_02_2024!F:I,3,FALSE)</f>
        <v>83</v>
      </c>
      <c r="D242" s="25">
        <f>VLOOKUP(A242,v_02_2024!F:I,4,FALSE)</f>
        <v>7189.97</v>
      </c>
      <c r="E242" s="12">
        <v>0</v>
      </c>
      <c r="F242" s="25">
        <v>0</v>
      </c>
      <c r="G242" s="15">
        <f t="shared" si="12"/>
        <v>0</v>
      </c>
      <c r="H242" s="12">
        <f t="shared" si="13"/>
        <v>83</v>
      </c>
      <c r="I242" s="25">
        <f t="shared" si="13"/>
        <v>7189.97</v>
      </c>
      <c r="J242" s="12">
        <f>VLOOKUP(A242,v_02_2023!F:I,3,FALSE)</f>
        <v>9</v>
      </c>
      <c r="K242" s="25">
        <f>VLOOKUP(A242,v_02_2023!F:I,4,FALSE)</f>
        <v>810.72</v>
      </c>
      <c r="L242" s="12">
        <f t="shared" si="14"/>
        <v>74</v>
      </c>
      <c r="M242" s="22">
        <f t="shared" si="14"/>
        <v>6379.25</v>
      </c>
      <c r="N242" s="16">
        <f t="shared" si="15"/>
        <v>7.868622952437339</v>
      </c>
    </row>
    <row r="243" spans="1:14" x14ac:dyDescent="0.25">
      <c r="A243" s="12" t="s">
        <v>83</v>
      </c>
      <c r="B243" s="31" t="s">
        <v>84</v>
      </c>
      <c r="C243">
        <f>VLOOKUP(A243,v_02_2024!F:I,3,FALSE)</f>
        <v>9</v>
      </c>
      <c r="D243" s="25">
        <f>VLOOKUP(A243,v_02_2024!F:I,4,FALSE)</f>
        <v>889.57</v>
      </c>
      <c r="E243" s="12">
        <v>0</v>
      </c>
      <c r="F243" s="25">
        <v>0</v>
      </c>
      <c r="G243" s="15">
        <f t="shared" si="12"/>
        <v>0</v>
      </c>
      <c r="H243" s="12">
        <f t="shared" si="13"/>
        <v>9</v>
      </c>
      <c r="I243" s="25">
        <f t="shared" si="13"/>
        <v>889.57</v>
      </c>
      <c r="J243" s="12">
        <f>VLOOKUP(A243,v_02_2023!F:I,3,FALSE)</f>
        <v>32</v>
      </c>
      <c r="K243" s="25">
        <f>VLOOKUP(A243,v_02_2023!F:I,4,FALSE)</f>
        <v>2620.48</v>
      </c>
      <c r="L243" s="12">
        <f t="shared" si="14"/>
        <v>-23</v>
      </c>
      <c r="M243" s="22">
        <f t="shared" si="14"/>
        <v>-1730.9099999999999</v>
      </c>
      <c r="N243" s="16">
        <f t="shared" si="15"/>
        <v>-0.66053165832213945</v>
      </c>
    </row>
    <row r="244" spans="1:14" x14ac:dyDescent="0.25">
      <c r="A244" s="12" t="s">
        <v>97</v>
      </c>
      <c r="B244" s="31" t="s">
        <v>98</v>
      </c>
      <c r="C244">
        <f>VLOOKUP(A244,v_02_2024!F:I,3,FALSE)</f>
        <v>89</v>
      </c>
      <c r="D244" s="25">
        <f>VLOOKUP(A244,v_02_2024!F:I,4,FALSE)</f>
        <v>981.68</v>
      </c>
      <c r="E244" s="12">
        <v>0</v>
      </c>
      <c r="F244" s="25">
        <v>0</v>
      </c>
      <c r="G244" s="15">
        <f t="shared" si="12"/>
        <v>0</v>
      </c>
      <c r="H244" s="12">
        <f t="shared" si="13"/>
        <v>89</v>
      </c>
      <c r="I244" s="25">
        <f t="shared" si="13"/>
        <v>981.68</v>
      </c>
      <c r="J244" s="12">
        <f>VLOOKUP(A244,v_02_2023!F:I,3,FALSE)</f>
        <v>174</v>
      </c>
      <c r="K244" s="25">
        <f>VLOOKUP(A244,v_02_2023!F:I,4,FALSE)</f>
        <v>1839.18</v>
      </c>
      <c r="L244" s="12">
        <f t="shared" si="14"/>
        <v>-85</v>
      </c>
      <c r="M244" s="22">
        <f t="shared" si="14"/>
        <v>-857.50000000000011</v>
      </c>
      <c r="N244" s="16">
        <f t="shared" si="15"/>
        <v>-0.46624038973890541</v>
      </c>
    </row>
    <row r="245" spans="1:14" x14ac:dyDescent="0.25">
      <c r="A245" s="12" t="s">
        <v>233</v>
      </c>
      <c r="B245" s="31" t="s">
        <v>234</v>
      </c>
      <c r="C245">
        <f>VLOOKUP(A245,v_02_2024!F:I,3,FALSE)</f>
        <v>4</v>
      </c>
      <c r="D245" s="25">
        <f>VLOOKUP(A245,v_02_2024!F:I,4,FALSE)</f>
        <v>163.6</v>
      </c>
      <c r="E245" s="12">
        <v>0</v>
      </c>
      <c r="F245" s="25">
        <v>0</v>
      </c>
      <c r="G245" s="15">
        <f t="shared" si="12"/>
        <v>0</v>
      </c>
      <c r="H245" s="12">
        <f t="shared" si="13"/>
        <v>4</v>
      </c>
      <c r="I245" s="25">
        <f t="shared" si="13"/>
        <v>163.6</v>
      </c>
      <c r="J245" s="12">
        <f>VLOOKUP(A245,v_02_2023!F:I,3,FALSE)</f>
        <v>5</v>
      </c>
      <c r="K245" s="25">
        <f>VLOOKUP(A245,v_02_2023!F:I,4,FALSE)</f>
        <v>184</v>
      </c>
      <c r="L245" s="12">
        <f t="shared" si="14"/>
        <v>-1</v>
      </c>
      <c r="M245" s="22">
        <f t="shared" si="14"/>
        <v>-20.400000000000006</v>
      </c>
      <c r="N245" s="16">
        <f t="shared" si="15"/>
        <v>-0.11086956521739133</v>
      </c>
    </row>
    <row r="246" spans="1:14" x14ac:dyDescent="0.25">
      <c r="A246" s="12" t="s">
        <v>709</v>
      </c>
      <c r="B246" s="31" t="s">
        <v>710</v>
      </c>
      <c r="C246">
        <v>0</v>
      </c>
      <c r="D246" s="25">
        <v>0</v>
      </c>
      <c r="E246" s="12">
        <v>0</v>
      </c>
      <c r="F246" s="25">
        <v>0</v>
      </c>
      <c r="G246" s="15"/>
      <c r="H246" s="12">
        <f t="shared" si="13"/>
        <v>0</v>
      </c>
      <c r="I246" s="25">
        <f t="shared" si="13"/>
        <v>0</v>
      </c>
      <c r="J246" s="12">
        <v>0</v>
      </c>
      <c r="K246" s="25">
        <v>0</v>
      </c>
      <c r="L246" s="12">
        <f t="shared" si="14"/>
        <v>0</v>
      </c>
      <c r="M246" s="22">
        <f t="shared" si="14"/>
        <v>0</v>
      </c>
      <c r="N246" s="16"/>
    </row>
    <row r="247" spans="1:14" x14ac:dyDescent="0.25">
      <c r="A247" s="12" t="s">
        <v>415</v>
      </c>
      <c r="B247" s="31" t="s">
        <v>416</v>
      </c>
      <c r="C247">
        <f>VLOOKUP(A247,v_02_2024!F:I,3,FALSE)</f>
        <v>191</v>
      </c>
      <c r="D247" s="25">
        <f>VLOOKUP(A247,v_02_2024!F:I,4,FALSE)</f>
        <v>3115.15</v>
      </c>
      <c r="E247" s="12">
        <v>0</v>
      </c>
      <c r="F247" s="25">
        <v>0</v>
      </c>
      <c r="G247" s="15">
        <f t="shared" si="12"/>
        <v>0</v>
      </c>
      <c r="H247" s="12">
        <f t="shared" si="13"/>
        <v>191</v>
      </c>
      <c r="I247" s="25">
        <f t="shared" si="13"/>
        <v>3115.15</v>
      </c>
      <c r="J247" s="12">
        <f>VLOOKUP(A247,v_02_2023!F:I,3,FALSE)</f>
        <v>-2</v>
      </c>
      <c r="K247" s="25">
        <f>VLOOKUP(A247,v_02_2023!F:I,4,FALSE)</f>
        <v>-32.619999999999997</v>
      </c>
      <c r="L247" s="12">
        <f t="shared" si="14"/>
        <v>193</v>
      </c>
      <c r="M247" s="22">
        <f t="shared" si="14"/>
        <v>3147.77</v>
      </c>
      <c r="N247" s="16">
        <f t="shared" si="15"/>
        <v>-96.498160637645626</v>
      </c>
    </row>
    <row r="248" spans="1:14" x14ac:dyDescent="0.25">
      <c r="A248" s="12" t="s">
        <v>241</v>
      </c>
      <c r="B248" s="31" t="s">
        <v>242</v>
      </c>
      <c r="C248">
        <f>VLOOKUP(A248,v_02_2024!F:I,3,FALSE)</f>
        <v>8</v>
      </c>
      <c r="D248" s="25">
        <f>VLOOKUP(A248,v_02_2024!F:I,4,FALSE)</f>
        <v>350.79</v>
      </c>
      <c r="E248" s="12">
        <v>0</v>
      </c>
      <c r="F248" s="25">
        <v>0</v>
      </c>
      <c r="G248" s="15">
        <f t="shared" si="12"/>
        <v>0</v>
      </c>
      <c r="H248" s="12">
        <f t="shared" si="13"/>
        <v>8</v>
      </c>
      <c r="I248" s="25">
        <f t="shared" si="13"/>
        <v>350.79</v>
      </c>
      <c r="J248" s="12">
        <f>VLOOKUP(A248,v_02_2023!F:I,3,FALSE)</f>
        <v>6</v>
      </c>
      <c r="K248" s="25">
        <f>VLOOKUP(A248,v_02_2023!F:I,4,FALSE)</f>
        <v>164.54</v>
      </c>
      <c r="L248" s="12">
        <f t="shared" si="14"/>
        <v>2</v>
      </c>
      <c r="M248" s="22">
        <f t="shared" si="14"/>
        <v>186.25000000000003</v>
      </c>
      <c r="N248" s="16">
        <f t="shared" si="15"/>
        <v>1.1319436003403429</v>
      </c>
    </row>
    <row r="249" spans="1:14" x14ac:dyDescent="0.25">
      <c r="A249" s="12" t="s">
        <v>249</v>
      </c>
      <c r="B249" s="31" t="s">
        <v>250</v>
      </c>
      <c r="C249">
        <f>VLOOKUP(A249,v_02_2024!F:I,3,FALSE)</f>
        <v>3</v>
      </c>
      <c r="D249" s="25">
        <f>VLOOKUP(A249,v_02_2024!F:I,4,FALSE)</f>
        <v>439.05</v>
      </c>
      <c r="E249" s="12">
        <v>0</v>
      </c>
      <c r="F249" s="25">
        <v>0</v>
      </c>
      <c r="G249" s="15">
        <f t="shared" si="12"/>
        <v>0</v>
      </c>
      <c r="H249" s="12">
        <f t="shared" si="13"/>
        <v>3</v>
      </c>
      <c r="I249" s="25">
        <f t="shared" si="13"/>
        <v>439.05</v>
      </c>
      <c r="J249" s="12">
        <f>VLOOKUP(A249,v_02_2023!F:I,3,FALSE)</f>
        <v>1</v>
      </c>
      <c r="K249" s="25">
        <f>VLOOKUP(A249,v_02_2023!F:I,4,FALSE)</f>
        <v>141.35</v>
      </c>
      <c r="L249" s="12">
        <f t="shared" si="14"/>
        <v>2</v>
      </c>
      <c r="M249" s="22">
        <f t="shared" si="14"/>
        <v>297.70000000000005</v>
      </c>
      <c r="N249" s="16">
        <f t="shared" si="15"/>
        <v>2.1061195613724801</v>
      </c>
    </row>
    <row r="250" spans="1:14" x14ac:dyDescent="0.25">
      <c r="A250" s="12" t="s">
        <v>99</v>
      </c>
      <c r="B250" s="31" t="s">
        <v>100</v>
      </c>
      <c r="C250">
        <f>VLOOKUP(A250,v_02_2024!F:I,3,FALSE)</f>
        <v>410</v>
      </c>
      <c r="D250" s="25">
        <f>VLOOKUP(A250,v_02_2024!F:I,4,FALSE)</f>
        <v>2011.5</v>
      </c>
      <c r="E250" s="12">
        <v>0</v>
      </c>
      <c r="F250" s="25">
        <v>0</v>
      </c>
      <c r="G250" s="15">
        <f t="shared" si="12"/>
        <v>0</v>
      </c>
      <c r="H250" s="12">
        <f t="shared" si="13"/>
        <v>410</v>
      </c>
      <c r="I250" s="25">
        <f t="shared" si="13"/>
        <v>2011.5</v>
      </c>
      <c r="J250" s="12">
        <f>VLOOKUP(A250,v_02_2023!F:I,3,FALSE)</f>
        <v>395</v>
      </c>
      <c r="K250" s="25">
        <f>VLOOKUP(A250,v_02_2023!F:I,4,FALSE)</f>
        <v>1615.55</v>
      </c>
      <c r="L250" s="12">
        <f t="shared" si="14"/>
        <v>15</v>
      </c>
      <c r="M250" s="22">
        <f t="shared" si="14"/>
        <v>395.95000000000005</v>
      </c>
      <c r="N250" s="16">
        <f t="shared" si="15"/>
        <v>0.24508681254062087</v>
      </c>
    </row>
    <row r="251" spans="1:14" x14ac:dyDescent="0.25">
      <c r="A251" s="12" t="s">
        <v>327</v>
      </c>
      <c r="B251" s="31" t="s">
        <v>328</v>
      </c>
      <c r="C251">
        <f>VLOOKUP(A251,v_02_2024!F:I,3,FALSE)</f>
        <v>29</v>
      </c>
      <c r="D251" s="25">
        <f>VLOOKUP(A251,v_02_2024!F:I,4,FALSE)</f>
        <v>171.8</v>
      </c>
      <c r="E251" s="12">
        <v>0</v>
      </c>
      <c r="F251" s="25">
        <v>0</v>
      </c>
      <c r="G251" s="15">
        <f t="shared" si="12"/>
        <v>0</v>
      </c>
      <c r="H251" s="12">
        <f t="shared" si="13"/>
        <v>29</v>
      </c>
      <c r="I251" s="25">
        <f t="shared" si="13"/>
        <v>171.8</v>
      </c>
      <c r="J251" s="12">
        <f>VLOOKUP(A251,v_02_2023!F:I,3,FALSE)</f>
        <v>9</v>
      </c>
      <c r="K251" s="25">
        <f>VLOOKUP(A251,v_02_2023!F:I,4,FALSE)</f>
        <v>36.18</v>
      </c>
      <c r="L251" s="12">
        <f t="shared" si="14"/>
        <v>20</v>
      </c>
      <c r="M251" s="22">
        <f t="shared" si="14"/>
        <v>135.62</v>
      </c>
      <c r="N251" s="16">
        <f t="shared" si="15"/>
        <v>3.7484798231066891</v>
      </c>
    </row>
    <row r="252" spans="1:14" x14ac:dyDescent="0.25">
      <c r="A252" s="12" t="s">
        <v>315</v>
      </c>
      <c r="B252" s="31" t="s">
        <v>316</v>
      </c>
      <c r="C252">
        <f>VLOOKUP(A252,v_02_2024!F:I,3,FALSE)</f>
        <v>10</v>
      </c>
      <c r="D252" s="25">
        <f>VLOOKUP(A252,v_02_2024!F:I,4,FALSE)</f>
        <v>47.53</v>
      </c>
      <c r="E252" s="12">
        <v>0</v>
      </c>
      <c r="F252" s="25">
        <v>0</v>
      </c>
      <c r="G252" s="15">
        <f t="shared" si="12"/>
        <v>0</v>
      </c>
      <c r="H252" s="12">
        <f t="shared" si="13"/>
        <v>10</v>
      </c>
      <c r="I252" s="25">
        <f t="shared" si="13"/>
        <v>47.53</v>
      </c>
      <c r="J252" s="12">
        <f>VLOOKUP(A252,v_02_2023!F:I,3,FALSE)</f>
        <v>7</v>
      </c>
      <c r="K252" s="25">
        <f>VLOOKUP(A252,v_02_2023!F:I,4,FALSE)</f>
        <v>45.85</v>
      </c>
      <c r="L252" s="12">
        <f t="shared" si="14"/>
        <v>3</v>
      </c>
      <c r="M252" s="22">
        <f t="shared" si="14"/>
        <v>1.6799999999999997</v>
      </c>
      <c r="N252" s="16">
        <f t="shared" si="15"/>
        <v>3.6641221374045796E-2</v>
      </c>
    </row>
    <row r="253" spans="1:14" x14ac:dyDescent="0.25">
      <c r="A253" s="12" t="s">
        <v>659</v>
      </c>
      <c r="B253" s="31" t="s">
        <v>660</v>
      </c>
      <c r="C253">
        <v>0</v>
      </c>
      <c r="D253" s="25">
        <v>0</v>
      </c>
      <c r="E253" s="12">
        <v>0</v>
      </c>
      <c r="F253" s="25">
        <v>0</v>
      </c>
      <c r="G253" s="15"/>
      <c r="H253" s="12">
        <f t="shared" si="13"/>
        <v>0</v>
      </c>
      <c r="I253" s="25">
        <f t="shared" si="13"/>
        <v>0</v>
      </c>
      <c r="J253" s="12">
        <v>0</v>
      </c>
      <c r="K253" s="25">
        <v>0</v>
      </c>
      <c r="L253" s="12">
        <f t="shared" si="14"/>
        <v>0</v>
      </c>
      <c r="M253" s="22">
        <f t="shared" si="14"/>
        <v>0</v>
      </c>
      <c r="N253" s="16"/>
    </row>
    <row r="254" spans="1:14" x14ac:dyDescent="0.25">
      <c r="A254" s="12" t="s">
        <v>185</v>
      </c>
      <c r="B254" s="31" t="s">
        <v>186</v>
      </c>
      <c r="C254">
        <f>VLOOKUP(A254,v_02_2024!F:I,3,FALSE)</f>
        <v>165</v>
      </c>
      <c r="D254" s="25">
        <f>VLOOKUP(A254,v_02_2024!F:I,4,FALSE)</f>
        <v>1835.74</v>
      </c>
      <c r="E254" s="12">
        <v>0</v>
      </c>
      <c r="F254" s="25">
        <v>0</v>
      </c>
      <c r="G254" s="15">
        <f t="shared" si="12"/>
        <v>0</v>
      </c>
      <c r="H254" s="12">
        <f t="shared" si="13"/>
        <v>165</v>
      </c>
      <c r="I254" s="25">
        <f t="shared" si="13"/>
        <v>1835.74</v>
      </c>
      <c r="J254" s="12">
        <f>VLOOKUP(A254,v_02_2023!F:I,3,FALSE)</f>
        <v>46</v>
      </c>
      <c r="K254" s="25">
        <f>VLOOKUP(A254,v_02_2023!F:I,4,FALSE)</f>
        <v>486.22</v>
      </c>
      <c r="L254" s="12">
        <f t="shared" si="14"/>
        <v>119</v>
      </c>
      <c r="M254" s="22">
        <f t="shared" si="14"/>
        <v>1349.52</v>
      </c>
      <c r="N254" s="16">
        <f t="shared" si="15"/>
        <v>2.7755337090206078</v>
      </c>
    </row>
    <row r="255" spans="1:14" x14ac:dyDescent="0.25">
      <c r="A255" s="12" t="s">
        <v>497</v>
      </c>
      <c r="B255" s="31" t="s">
        <v>498</v>
      </c>
      <c r="C255">
        <v>0</v>
      </c>
      <c r="D255" s="25">
        <v>0</v>
      </c>
      <c r="E255" s="12">
        <v>0</v>
      </c>
      <c r="F255" s="25">
        <v>0</v>
      </c>
      <c r="G255" s="15"/>
      <c r="H255" s="12">
        <f t="shared" si="13"/>
        <v>0</v>
      </c>
      <c r="I255" s="25">
        <f t="shared" si="13"/>
        <v>0</v>
      </c>
      <c r="J255" s="12">
        <v>0</v>
      </c>
      <c r="K255" s="25">
        <v>0</v>
      </c>
      <c r="L255" s="12">
        <f t="shared" si="14"/>
        <v>0</v>
      </c>
      <c r="M255" s="22">
        <f t="shared" si="14"/>
        <v>0</v>
      </c>
      <c r="N255" s="16"/>
    </row>
    <row r="256" spans="1:14" x14ac:dyDescent="0.25">
      <c r="A256" s="12" t="s">
        <v>609</v>
      </c>
      <c r="B256" s="31" t="s">
        <v>610</v>
      </c>
      <c r="C256">
        <f>VLOOKUP(A256,v_02_2024!F:I,3,FALSE)</f>
        <v>188</v>
      </c>
      <c r="D256" s="25">
        <f>VLOOKUP(A256,v_02_2024!F:I,4,FALSE)</f>
        <v>1742.62</v>
      </c>
      <c r="E256" s="12">
        <v>0</v>
      </c>
      <c r="F256" s="25">
        <v>0</v>
      </c>
      <c r="G256" s="15">
        <f t="shared" si="12"/>
        <v>0</v>
      </c>
      <c r="H256" s="12">
        <f t="shared" si="13"/>
        <v>188</v>
      </c>
      <c r="I256" s="25">
        <f t="shared" si="13"/>
        <v>1742.62</v>
      </c>
      <c r="J256" s="12">
        <v>0</v>
      </c>
      <c r="K256" s="25">
        <v>0</v>
      </c>
      <c r="L256" s="12">
        <f t="shared" si="14"/>
        <v>188</v>
      </c>
      <c r="M256" s="22">
        <f t="shared" si="14"/>
        <v>1742.62</v>
      </c>
      <c r="N256" s="16"/>
    </row>
    <row r="257" spans="1:14" x14ac:dyDescent="0.25">
      <c r="A257" s="12" t="s">
        <v>621</v>
      </c>
      <c r="B257" s="31" t="s">
        <v>622</v>
      </c>
      <c r="C257">
        <f>VLOOKUP(A257,v_02_2024!F:I,3,FALSE)</f>
        <v>8</v>
      </c>
      <c r="D257" s="25">
        <f>VLOOKUP(A257,v_02_2024!F:I,4,FALSE)</f>
        <v>327.2</v>
      </c>
      <c r="E257" s="12">
        <v>0</v>
      </c>
      <c r="F257" s="25">
        <v>0</v>
      </c>
      <c r="G257" s="15">
        <f t="shared" si="12"/>
        <v>0</v>
      </c>
      <c r="H257" s="12">
        <f t="shared" si="13"/>
        <v>8</v>
      </c>
      <c r="I257" s="25">
        <f t="shared" si="13"/>
        <v>327.2</v>
      </c>
      <c r="J257" s="12">
        <v>0</v>
      </c>
      <c r="K257" s="25">
        <v>0</v>
      </c>
      <c r="L257" s="12">
        <f t="shared" si="14"/>
        <v>8</v>
      </c>
      <c r="M257" s="22">
        <f t="shared" si="14"/>
        <v>327.2</v>
      </c>
      <c r="N257" s="16"/>
    </row>
    <row r="258" spans="1:14" x14ac:dyDescent="0.25">
      <c r="A258" s="12" t="s">
        <v>675</v>
      </c>
      <c r="B258" s="31" t="s">
        <v>676</v>
      </c>
      <c r="C258">
        <v>0</v>
      </c>
      <c r="D258" s="25">
        <v>0</v>
      </c>
      <c r="E258" s="12">
        <v>0</v>
      </c>
      <c r="F258" s="25">
        <v>0</v>
      </c>
      <c r="G258" s="15"/>
      <c r="H258" s="12">
        <f t="shared" si="13"/>
        <v>0</v>
      </c>
      <c r="I258" s="25">
        <f t="shared" si="13"/>
        <v>0</v>
      </c>
      <c r="J258" s="12">
        <v>0</v>
      </c>
      <c r="K258" s="25">
        <v>0</v>
      </c>
      <c r="L258" s="12">
        <f t="shared" si="14"/>
        <v>0</v>
      </c>
      <c r="M258" s="22">
        <f t="shared" si="14"/>
        <v>0</v>
      </c>
      <c r="N258" s="16"/>
    </row>
    <row r="259" spans="1:14" x14ac:dyDescent="0.25">
      <c r="A259" s="12" t="s">
        <v>611</v>
      </c>
      <c r="B259" s="31" t="s">
        <v>612</v>
      </c>
      <c r="C259">
        <f>VLOOKUP(A259,v_02_2024!F:I,3,FALSE)</f>
        <v>41</v>
      </c>
      <c r="D259" s="25">
        <f>VLOOKUP(A259,v_02_2024!F:I,4,FALSE)</f>
        <v>1665.99</v>
      </c>
      <c r="E259" s="12">
        <v>0</v>
      </c>
      <c r="F259" s="25">
        <v>0</v>
      </c>
      <c r="G259" s="15">
        <f t="shared" ref="G259:G284" si="16">F259/I259</f>
        <v>0</v>
      </c>
      <c r="H259" s="12">
        <f t="shared" ref="H259:I284" si="17">E259+C259</f>
        <v>41</v>
      </c>
      <c r="I259" s="25">
        <f t="shared" si="17"/>
        <v>1665.99</v>
      </c>
      <c r="J259" s="12">
        <v>0</v>
      </c>
      <c r="K259" s="25">
        <v>0</v>
      </c>
      <c r="L259" s="12">
        <f t="shared" ref="L259:M285" si="18">H259-J259</f>
        <v>41</v>
      </c>
      <c r="M259" s="22">
        <f t="shared" si="18"/>
        <v>1665.99</v>
      </c>
      <c r="N259" s="16"/>
    </row>
    <row r="260" spans="1:14" x14ac:dyDescent="0.25">
      <c r="A260" s="12" t="s">
        <v>721</v>
      </c>
      <c r="B260" s="31" t="s">
        <v>722</v>
      </c>
      <c r="C260">
        <v>0</v>
      </c>
      <c r="D260" s="25">
        <v>0</v>
      </c>
      <c r="E260" s="12">
        <v>0</v>
      </c>
      <c r="F260" s="25">
        <v>0</v>
      </c>
      <c r="G260" s="15"/>
      <c r="H260" s="12">
        <f t="shared" si="17"/>
        <v>0</v>
      </c>
      <c r="I260" s="25">
        <f t="shared" si="17"/>
        <v>0</v>
      </c>
      <c r="J260" s="12">
        <v>0</v>
      </c>
      <c r="K260" s="25">
        <v>0</v>
      </c>
      <c r="L260" s="12">
        <f t="shared" si="18"/>
        <v>0</v>
      </c>
      <c r="M260" s="22">
        <f t="shared" si="18"/>
        <v>0</v>
      </c>
      <c r="N260" s="16"/>
    </row>
    <row r="261" spans="1:14" x14ac:dyDescent="0.25">
      <c r="A261" s="12" t="s">
        <v>691</v>
      </c>
      <c r="B261" s="31" t="s">
        <v>692</v>
      </c>
      <c r="C261">
        <f>VLOOKUP(A261,v_02_2024!F:I,3,FALSE)</f>
        <v>1</v>
      </c>
      <c r="D261" s="25">
        <f>VLOOKUP(A261,v_02_2024!F:I,4,FALSE)</f>
        <v>13.85</v>
      </c>
      <c r="E261" s="12">
        <v>0</v>
      </c>
      <c r="F261" s="25">
        <v>0</v>
      </c>
      <c r="G261" s="15">
        <f t="shared" si="16"/>
        <v>0</v>
      </c>
      <c r="H261" s="12">
        <f t="shared" si="17"/>
        <v>1</v>
      </c>
      <c r="I261" s="25">
        <f t="shared" si="17"/>
        <v>13.85</v>
      </c>
      <c r="J261" s="12">
        <v>0</v>
      </c>
      <c r="K261" s="25">
        <v>0</v>
      </c>
      <c r="L261" s="12">
        <f t="shared" si="18"/>
        <v>1</v>
      </c>
      <c r="M261" s="22">
        <f t="shared" si="18"/>
        <v>13.85</v>
      </c>
      <c r="N261" s="16"/>
    </row>
    <row r="262" spans="1:14" x14ac:dyDescent="0.25">
      <c r="A262" s="12" t="s">
        <v>623</v>
      </c>
      <c r="B262" s="31" t="s">
        <v>624</v>
      </c>
      <c r="C262">
        <f>VLOOKUP(A262,v_02_2024!F:I,3,FALSE)</f>
        <v>12</v>
      </c>
      <c r="D262" s="25">
        <f>VLOOKUP(A262,v_02_2024!F:I,4,FALSE)</f>
        <v>349.1</v>
      </c>
      <c r="E262" s="12">
        <v>0</v>
      </c>
      <c r="F262" s="25">
        <v>0</v>
      </c>
      <c r="G262" s="15">
        <f t="shared" si="16"/>
        <v>0</v>
      </c>
      <c r="H262" s="12">
        <f t="shared" si="17"/>
        <v>12</v>
      </c>
      <c r="I262" s="25">
        <f t="shared" si="17"/>
        <v>349.1</v>
      </c>
      <c r="J262" s="12">
        <v>0</v>
      </c>
      <c r="K262" s="25">
        <v>0</v>
      </c>
      <c r="L262" s="12">
        <f t="shared" si="18"/>
        <v>12</v>
      </c>
      <c r="M262" s="22">
        <f t="shared" si="18"/>
        <v>349.1</v>
      </c>
      <c r="N262" s="16"/>
    </row>
    <row r="263" spans="1:14" x14ac:dyDescent="0.25">
      <c r="A263" s="12" t="s">
        <v>647</v>
      </c>
      <c r="B263" s="31" t="s">
        <v>648</v>
      </c>
      <c r="C263">
        <f>VLOOKUP(A263,v_02_2024!F:I,3,FALSE)</f>
        <v>4</v>
      </c>
      <c r="D263" s="25">
        <f>VLOOKUP(A263,v_02_2024!F:I,4,FALSE)</f>
        <v>114.44</v>
      </c>
      <c r="E263" s="12">
        <v>0</v>
      </c>
      <c r="F263" s="25">
        <v>0</v>
      </c>
      <c r="G263" s="15">
        <f t="shared" si="16"/>
        <v>0</v>
      </c>
      <c r="H263" s="12">
        <f t="shared" si="17"/>
        <v>4</v>
      </c>
      <c r="I263" s="25">
        <f t="shared" si="17"/>
        <v>114.44</v>
      </c>
      <c r="J263" s="12">
        <v>0</v>
      </c>
      <c r="K263" s="25">
        <v>0</v>
      </c>
      <c r="L263" s="12">
        <f t="shared" si="18"/>
        <v>4</v>
      </c>
      <c r="M263" s="22">
        <f t="shared" si="18"/>
        <v>114.44</v>
      </c>
      <c r="N263" s="16"/>
    </row>
    <row r="264" spans="1:14" x14ac:dyDescent="0.25">
      <c r="A264" s="12" t="s">
        <v>677</v>
      </c>
      <c r="B264" s="31" t="s">
        <v>678</v>
      </c>
      <c r="C264">
        <v>0</v>
      </c>
      <c r="D264" s="25">
        <v>0</v>
      </c>
      <c r="E264" s="12">
        <v>0</v>
      </c>
      <c r="F264" s="25">
        <v>0</v>
      </c>
      <c r="G264" s="15"/>
      <c r="H264" s="12">
        <f t="shared" si="17"/>
        <v>0</v>
      </c>
      <c r="I264" s="25">
        <f t="shared" si="17"/>
        <v>0</v>
      </c>
      <c r="J264" s="12">
        <v>0</v>
      </c>
      <c r="K264" s="25">
        <v>0</v>
      </c>
      <c r="L264" s="12">
        <f t="shared" si="18"/>
        <v>0</v>
      </c>
      <c r="M264" s="22">
        <f t="shared" si="18"/>
        <v>0</v>
      </c>
      <c r="N264" s="16"/>
    </row>
    <row r="265" spans="1:14" x14ac:dyDescent="0.25">
      <c r="A265" s="12" t="s">
        <v>655</v>
      </c>
      <c r="B265" s="31" t="s">
        <v>656</v>
      </c>
      <c r="C265">
        <f>VLOOKUP(A265,v_02_2024!F:I,3,FALSE)</f>
        <v>4</v>
      </c>
      <c r="D265" s="25">
        <f>VLOOKUP(A265,v_02_2024!F:I,4,FALSE)</f>
        <v>75.5</v>
      </c>
      <c r="E265" s="12">
        <v>0</v>
      </c>
      <c r="F265" s="25">
        <v>0</v>
      </c>
      <c r="G265" s="15">
        <f t="shared" si="16"/>
        <v>0</v>
      </c>
      <c r="H265" s="12">
        <f t="shared" si="17"/>
        <v>4</v>
      </c>
      <c r="I265" s="25">
        <f t="shared" si="17"/>
        <v>75.5</v>
      </c>
      <c r="J265" s="12">
        <v>0</v>
      </c>
      <c r="K265" s="25">
        <v>0</v>
      </c>
      <c r="L265" s="12">
        <f t="shared" si="18"/>
        <v>4</v>
      </c>
      <c r="M265" s="22">
        <f t="shared" si="18"/>
        <v>75.5</v>
      </c>
      <c r="N265" s="16"/>
    </row>
    <row r="266" spans="1:14" x14ac:dyDescent="0.25">
      <c r="A266" s="12" t="s">
        <v>631</v>
      </c>
      <c r="B266" s="31" t="s">
        <v>632</v>
      </c>
      <c r="C266">
        <v>0</v>
      </c>
      <c r="D266" s="25">
        <v>0</v>
      </c>
      <c r="E266" s="12">
        <v>0</v>
      </c>
      <c r="F266" s="25">
        <v>0</v>
      </c>
      <c r="G266" s="15"/>
      <c r="H266" s="12">
        <f t="shared" si="17"/>
        <v>0</v>
      </c>
      <c r="I266" s="25">
        <f t="shared" si="17"/>
        <v>0</v>
      </c>
      <c r="J266" s="12">
        <v>0</v>
      </c>
      <c r="K266" s="25">
        <v>0</v>
      </c>
      <c r="L266" s="12">
        <f t="shared" si="18"/>
        <v>0</v>
      </c>
      <c r="M266" s="22">
        <f t="shared" si="18"/>
        <v>0</v>
      </c>
      <c r="N266" s="16"/>
    </row>
    <row r="267" spans="1:14" x14ac:dyDescent="0.25">
      <c r="A267" s="12" t="s">
        <v>701</v>
      </c>
      <c r="B267" s="31" t="s">
        <v>702</v>
      </c>
      <c r="C267">
        <f>VLOOKUP(A267,v_02_2024!F:I,3,FALSE)</f>
        <v>1</v>
      </c>
      <c r="D267" s="25">
        <f>VLOOKUP(A267,v_02_2024!F:I,4,FALSE)</f>
        <v>9.42</v>
      </c>
      <c r="E267" s="12">
        <v>0</v>
      </c>
      <c r="F267" s="25">
        <v>0</v>
      </c>
      <c r="G267" s="15">
        <f t="shared" si="16"/>
        <v>0</v>
      </c>
      <c r="H267" s="12">
        <f t="shared" si="17"/>
        <v>1</v>
      </c>
      <c r="I267" s="25">
        <f t="shared" si="17"/>
        <v>9.42</v>
      </c>
      <c r="J267" s="12">
        <v>0</v>
      </c>
      <c r="K267" s="25">
        <v>0</v>
      </c>
      <c r="L267" s="12">
        <f t="shared" si="18"/>
        <v>1</v>
      </c>
      <c r="M267" s="22">
        <f t="shared" si="18"/>
        <v>9.42</v>
      </c>
      <c r="N267" s="16"/>
    </row>
    <row r="268" spans="1:14" x14ac:dyDescent="0.25">
      <c r="A268" s="12" t="s">
        <v>625</v>
      </c>
      <c r="B268" s="31" t="s">
        <v>626</v>
      </c>
      <c r="C268">
        <v>0</v>
      </c>
      <c r="D268" s="25">
        <v>0</v>
      </c>
      <c r="E268" s="12">
        <v>0</v>
      </c>
      <c r="F268" s="25">
        <v>0</v>
      </c>
      <c r="G268" s="15"/>
      <c r="H268" s="12">
        <f t="shared" si="17"/>
        <v>0</v>
      </c>
      <c r="I268" s="25">
        <f t="shared" si="17"/>
        <v>0</v>
      </c>
      <c r="J268" s="12">
        <v>0</v>
      </c>
      <c r="K268" s="25">
        <v>0</v>
      </c>
      <c r="L268" s="12">
        <f t="shared" si="18"/>
        <v>0</v>
      </c>
      <c r="M268" s="22">
        <f t="shared" si="18"/>
        <v>0</v>
      </c>
      <c r="N268" s="16"/>
    </row>
    <row r="269" spans="1:14" x14ac:dyDescent="0.25">
      <c r="A269" s="12" t="s">
        <v>665</v>
      </c>
      <c r="B269" s="31" t="s">
        <v>666</v>
      </c>
      <c r="C269">
        <v>0</v>
      </c>
      <c r="D269" s="25">
        <v>0</v>
      </c>
      <c r="E269" s="12">
        <v>0</v>
      </c>
      <c r="F269" s="25">
        <v>0</v>
      </c>
      <c r="G269" s="15"/>
      <c r="H269" s="12">
        <f t="shared" si="17"/>
        <v>0</v>
      </c>
      <c r="I269" s="25">
        <f t="shared" si="17"/>
        <v>0</v>
      </c>
      <c r="J269" s="12">
        <v>0</v>
      </c>
      <c r="K269" s="25">
        <v>0</v>
      </c>
      <c r="L269" s="12">
        <f t="shared" si="18"/>
        <v>0</v>
      </c>
      <c r="M269" s="22">
        <f t="shared" si="18"/>
        <v>0</v>
      </c>
      <c r="N269" s="16"/>
    </row>
    <row r="270" spans="1:14" x14ac:dyDescent="0.25">
      <c r="A270" s="12" t="s">
        <v>629</v>
      </c>
      <c r="B270" s="31" t="s">
        <v>630</v>
      </c>
      <c r="C270">
        <v>0</v>
      </c>
      <c r="D270" s="25">
        <v>0</v>
      </c>
      <c r="E270" s="12">
        <v>0</v>
      </c>
      <c r="F270" s="25">
        <v>0</v>
      </c>
      <c r="G270" s="15"/>
      <c r="H270" s="12">
        <f t="shared" si="17"/>
        <v>0</v>
      </c>
      <c r="I270" s="25">
        <f t="shared" si="17"/>
        <v>0</v>
      </c>
      <c r="J270" s="12">
        <v>0</v>
      </c>
      <c r="K270" s="25">
        <v>0</v>
      </c>
      <c r="L270" s="12">
        <f t="shared" si="18"/>
        <v>0</v>
      </c>
      <c r="M270" s="22">
        <f t="shared" si="18"/>
        <v>0</v>
      </c>
      <c r="N270" s="16"/>
    </row>
    <row r="271" spans="1:14" x14ac:dyDescent="0.25">
      <c r="A271" s="12" t="s">
        <v>605</v>
      </c>
      <c r="B271" s="31" t="s">
        <v>606</v>
      </c>
      <c r="C271">
        <f>VLOOKUP(A271,v_02_2024!F:I,3,FALSE)</f>
        <v>203</v>
      </c>
      <c r="D271" s="25">
        <f>VLOOKUP(A271,v_02_2024!F:I,4,FALSE)</f>
        <v>4050.65</v>
      </c>
      <c r="E271" s="12">
        <v>0</v>
      </c>
      <c r="F271" s="25">
        <v>0</v>
      </c>
      <c r="G271" s="15">
        <f t="shared" si="16"/>
        <v>0</v>
      </c>
      <c r="H271" s="12">
        <f t="shared" si="17"/>
        <v>203</v>
      </c>
      <c r="I271" s="25">
        <f t="shared" si="17"/>
        <v>4050.65</v>
      </c>
      <c r="J271" s="12">
        <v>0</v>
      </c>
      <c r="K271" s="25">
        <v>0</v>
      </c>
      <c r="L271" s="12">
        <f t="shared" si="18"/>
        <v>203</v>
      </c>
      <c r="M271" s="22">
        <f t="shared" si="18"/>
        <v>4050.65</v>
      </c>
      <c r="N271" s="16"/>
    </row>
    <row r="272" spans="1:14" x14ac:dyDescent="0.25">
      <c r="A272" s="12" t="s">
        <v>643</v>
      </c>
      <c r="B272" s="31" t="s">
        <v>644</v>
      </c>
      <c r="C272">
        <f>VLOOKUP(A272,v_02_2024!F:I,3,FALSE)</f>
        <v>26</v>
      </c>
      <c r="D272" s="25">
        <f>VLOOKUP(A272,v_02_2024!F:I,4,FALSE)</f>
        <v>136.34</v>
      </c>
      <c r="E272" s="12">
        <v>0</v>
      </c>
      <c r="F272" s="25">
        <v>0</v>
      </c>
      <c r="G272" s="15">
        <f t="shared" si="16"/>
        <v>0</v>
      </c>
      <c r="H272" s="12">
        <f t="shared" si="17"/>
        <v>26</v>
      </c>
      <c r="I272" s="25">
        <f t="shared" si="17"/>
        <v>136.34</v>
      </c>
      <c r="J272" s="12">
        <v>0</v>
      </c>
      <c r="K272" s="25">
        <v>0</v>
      </c>
      <c r="L272" s="12">
        <f t="shared" si="18"/>
        <v>26</v>
      </c>
      <c r="M272" s="22">
        <f t="shared" si="18"/>
        <v>136.34</v>
      </c>
      <c r="N272" s="16"/>
    </row>
    <row r="273" spans="1:14" x14ac:dyDescent="0.25">
      <c r="A273" s="12" t="s">
        <v>599</v>
      </c>
      <c r="B273" s="31" t="s">
        <v>600</v>
      </c>
      <c r="C273">
        <f>VLOOKUP(A273,v_02_2024!F:I,3,FALSE)</f>
        <v>23</v>
      </c>
      <c r="D273" s="25">
        <f>VLOOKUP(A273,v_02_2024!F:I,4,FALSE)</f>
        <v>150.65</v>
      </c>
      <c r="E273" s="12">
        <v>0</v>
      </c>
      <c r="F273" s="25">
        <v>0</v>
      </c>
      <c r="G273" s="15">
        <f t="shared" si="16"/>
        <v>0</v>
      </c>
      <c r="H273" s="12">
        <f t="shared" si="17"/>
        <v>23</v>
      </c>
      <c r="I273" s="25">
        <f t="shared" si="17"/>
        <v>150.65</v>
      </c>
      <c r="J273" s="12">
        <v>0</v>
      </c>
      <c r="K273" s="25">
        <v>0</v>
      </c>
      <c r="L273" s="12">
        <f t="shared" si="18"/>
        <v>23</v>
      </c>
      <c r="M273" s="22">
        <f t="shared" si="18"/>
        <v>150.65</v>
      </c>
      <c r="N273" s="16"/>
    </row>
    <row r="274" spans="1:14" x14ac:dyDescent="0.25">
      <c r="A274" s="12" t="s">
        <v>613</v>
      </c>
      <c r="B274" s="31" t="s">
        <v>614</v>
      </c>
      <c r="C274">
        <f>VLOOKUP(A274,v_02_2024!F:I,3,FALSE)</f>
        <v>277</v>
      </c>
      <c r="D274" s="25">
        <f>VLOOKUP(A274,v_02_2024!F:I,4,FALSE)</f>
        <v>1566.85</v>
      </c>
      <c r="E274" s="12">
        <v>0</v>
      </c>
      <c r="F274" s="25">
        <v>0</v>
      </c>
      <c r="G274" s="15">
        <f t="shared" si="16"/>
        <v>0</v>
      </c>
      <c r="H274" s="12">
        <f t="shared" si="17"/>
        <v>277</v>
      </c>
      <c r="I274" s="25">
        <f t="shared" si="17"/>
        <v>1566.85</v>
      </c>
      <c r="J274" s="12">
        <v>0</v>
      </c>
      <c r="K274" s="25">
        <v>0</v>
      </c>
      <c r="L274" s="12">
        <f t="shared" si="18"/>
        <v>277</v>
      </c>
      <c r="M274" s="22">
        <f t="shared" si="18"/>
        <v>1566.85</v>
      </c>
      <c r="N274" s="16"/>
    </row>
    <row r="275" spans="1:14" x14ac:dyDescent="0.25">
      <c r="A275" s="12" t="s">
        <v>601</v>
      </c>
      <c r="B275" s="31" t="s">
        <v>602</v>
      </c>
      <c r="C275">
        <f>VLOOKUP(A275,v_02_2024!F:I,3,FALSE)</f>
        <v>253</v>
      </c>
      <c r="D275" s="25">
        <f>VLOOKUP(A275,v_02_2024!F:I,4,FALSE)</f>
        <v>6394.47</v>
      </c>
      <c r="E275" s="12">
        <v>0</v>
      </c>
      <c r="F275" s="25">
        <v>0</v>
      </c>
      <c r="G275" s="15">
        <f t="shared" si="16"/>
        <v>0</v>
      </c>
      <c r="H275" s="12">
        <f t="shared" si="17"/>
        <v>253</v>
      </c>
      <c r="I275" s="25">
        <f t="shared" si="17"/>
        <v>6394.47</v>
      </c>
      <c r="J275" s="12">
        <v>0</v>
      </c>
      <c r="K275" s="25">
        <v>0</v>
      </c>
      <c r="L275" s="12">
        <f t="shared" si="18"/>
        <v>253</v>
      </c>
      <c r="M275" s="22">
        <f t="shared" si="18"/>
        <v>6394.47</v>
      </c>
      <c r="N275" s="16"/>
    </row>
    <row r="276" spans="1:14" x14ac:dyDescent="0.25">
      <c r="A276" s="12" t="s">
        <v>603</v>
      </c>
      <c r="B276" s="31" t="s">
        <v>604</v>
      </c>
      <c r="C276">
        <f>VLOOKUP(A276,v_02_2024!F:I,3,FALSE)</f>
        <v>354</v>
      </c>
      <c r="D276" s="25">
        <f>VLOOKUP(A276,v_02_2024!F:I,4,FALSE)</f>
        <v>4902.8999999999996</v>
      </c>
      <c r="E276" s="12">
        <v>0</v>
      </c>
      <c r="F276" s="25">
        <v>0</v>
      </c>
      <c r="G276" s="15">
        <f t="shared" si="16"/>
        <v>0</v>
      </c>
      <c r="H276" s="12">
        <f t="shared" si="17"/>
        <v>354</v>
      </c>
      <c r="I276" s="25">
        <f t="shared" si="17"/>
        <v>4902.8999999999996</v>
      </c>
      <c r="J276" s="12">
        <v>0</v>
      </c>
      <c r="K276" s="25">
        <v>0</v>
      </c>
      <c r="L276" s="12">
        <f t="shared" si="18"/>
        <v>354</v>
      </c>
      <c r="M276" s="22">
        <f t="shared" si="18"/>
        <v>4902.8999999999996</v>
      </c>
      <c r="N276" s="16"/>
    </row>
    <row r="277" spans="1:14" x14ac:dyDescent="0.25">
      <c r="A277" s="12" t="s">
        <v>637</v>
      </c>
      <c r="B277" s="31" t="s">
        <v>638</v>
      </c>
      <c r="C277">
        <f>VLOOKUP(A277,v_02_2024!F:I,3,FALSE)</f>
        <v>3</v>
      </c>
      <c r="D277" s="25">
        <f>VLOOKUP(A277,v_02_2024!F:I,4,FALSE)</f>
        <v>185.15</v>
      </c>
      <c r="E277" s="12">
        <v>0</v>
      </c>
      <c r="F277" s="25">
        <v>0</v>
      </c>
      <c r="G277" s="15">
        <f t="shared" si="16"/>
        <v>0</v>
      </c>
      <c r="H277" s="12">
        <f t="shared" si="17"/>
        <v>3</v>
      </c>
      <c r="I277" s="25">
        <f t="shared" si="17"/>
        <v>185.15</v>
      </c>
      <c r="J277" s="12">
        <v>0</v>
      </c>
      <c r="K277" s="25">
        <v>0</v>
      </c>
      <c r="L277" s="12">
        <f t="shared" si="18"/>
        <v>3</v>
      </c>
      <c r="M277" s="22">
        <f t="shared" si="18"/>
        <v>185.15</v>
      </c>
      <c r="N277" s="16"/>
    </row>
    <row r="278" spans="1:14" x14ac:dyDescent="0.25">
      <c r="A278" s="12" t="s">
        <v>615</v>
      </c>
      <c r="B278" s="31" t="s">
        <v>616</v>
      </c>
      <c r="C278">
        <f>VLOOKUP(A278,v_02_2024!F:I,3,FALSE)</f>
        <v>3</v>
      </c>
      <c r="D278" s="25">
        <f>VLOOKUP(A278,v_02_2024!F:I,4,FALSE)</f>
        <v>122.7</v>
      </c>
      <c r="E278" s="12">
        <v>0</v>
      </c>
      <c r="F278" s="25">
        <v>0</v>
      </c>
      <c r="G278" s="15">
        <f t="shared" si="16"/>
        <v>0</v>
      </c>
      <c r="H278" s="12">
        <f t="shared" si="17"/>
        <v>3</v>
      </c>
      <c r="I278" s="25">
        <f t="shared" si="17"/>
        <v>122.7</v>
      </c>
      <c r="J278" s="12">
        <v>0</v>
      </c>
      <c r="K278" s="25">
        <v>0</v>
      </c>
      <c r="L278" s="12">
        <f t="shared" si="18"/>
        <v>3</v>
      </c>
      <c r="M278" s="22">
        <f t="shared" si="18"/>
        <v>122.7</v>
      </c>
      <c r="N278" s="16"/>
    </row>
    <row r="279" spans="1:14" x14ac:dyDescent="0.25">
      <c r="A279" s="12" t="s">
        <v>633</v>
      </c>
      <c r="B279" s="31" t="s">
        <v>634</v>
      </c>
      <c r="C279">
        <f>VLOOKUP(A279,v_02_2024!F:I,3,FALSE)</f>
        <v>4</v>
      </c>
      <c r="D279" s="25">
        <f>VLOOKUP(A279,v_02_2024!F:I,4,FALSE)</f>
        <v>228.9</v>
      </c>
      <c r="E279" s="12">
        <v>0</v>
      </c>
      <c r="F279" s="25">
        <v>0</v>
      </c>
      <c r="G279" s="15">
        <f t="shared" si="16"/>
        <v>0</v>
      </c>
      <c r="H279" s="12">
        <f t="shared" si="17"/>
        <v>4</v>
      </c>
      <c r="I279" s="25">
        <f t="shared" si="17"/>
        <v>228.9</v>
      </c>
      <c r="J279" s="12">
        <v>0</v>
      </c>
      <c r="K279" s="25">
        <v>0</v>
      </c>
      <c r="L279" s="12">
        <f t="shared" si="18"/>
        <v>4</v>
      </c>
      <c r="M279" s="22">
        <f t="shared" si="18"/>
        <v>228.9</v>
      </c>
      <c r="N279" s="16"/>
    </row>
    <row r="280" spans="1:14" x14ac:dyDescent="0.25">
      <c r="A280" s="12" t="s">
        <v>717</v>
      </c>
      <c r="B280" s="31" t="s">
        <v>718</v>
      </c>
      <c r="C280">
        <f>VLOOKUP(A280,v_02_2024!F:I,3,FALSE)</f>
        <v>0</v>
      </c>
      <c r="D280" s="25">
        <f>VLOOKUP(A280,v_02_2024!F:I,4,FALSE)</f>
        <v>0</v>
      </c>
      <c r="E280" s="12">
        <f>VLOOKUP(A280,s_02_2024!E:G,2,FALSE)</f>
        <v>25</v>
      </c>
      <c r="F280" s="25">
        <f>VLOOKUP(A280,s_02_2024!E:G,3,FALSE)</f>
        <v>537.5</v>
      </c>
      <c r="G280" s="15">
        <f t="shared" si="16"/>
        <v>1</v>
      </c>
      <c r="H280" s="12">
        <f t="shared" si="17"/>
        <v>25</v>
      </c>
      <c r="I280" s="25">
        <f t="shared" si="17"/>
        <v>537.5</v>
      </c>
      <c r="J280" s="12">
        <v>0</v>
      </c>
      <c r="K280" s="25">
        <v>0</v>
      </c>
      <c r="L280" s="12">
        <f t="shared" si="18"/>
        <v>25</v>
      </c>
      <c r="M280" s="22">
        <f t="shared" si="18"/>
        <v>537.5</v>
      </c>
      <c r="N280" s="16"/>
    </row>
    <row r="281" spans="1:14" x14ac:dyDescent="0.25">
      <c r="A281" s="12" t="s">
        <v>617</v>
      </c>
      <c r="B281" s="31" t="s">
        <v>618</v>
      </c>
      <c r="C281">
        <f>VLOOKUP(A281,v_02_2024!F:I,3,FALSE)</f>
        <v>50</v>
      </c>
      <c r="D281" s="25">
        <f>VLOOKUP(A281,v_02_2024!F:I,4,FALSE)</f>
        <v>815.5</v>
      </c>
      <c r="E281" s="12">
        <f>VLOOKUP(A281,s_02_2024!E:G,2,FALSE)</f>
        <v>29</v>
      </c>
      <c r="F281" s="25">
        <f>VLOOKUP(A281,s_02_2024!E:G,3,FALSE)</f>
        <v>682.09999999999968</v>
      </c>
      <c r="G281" s="15">
        <f t="shared" si="16"/>
        <v>0.45546207264957256</v>
      </c>
      <c r="H281" s="12">
        <f t="shared" si="17"/>
        <v>79</v>
      </c>
      <c r="I281" s="25">
        <f t="shared" si="17"/>
        <v>1497.5999999999997</v>
      </c>
      <c r="J281" s="12">
        <v>0</v>
      </c>
      <c r="K281" s="25">
        <v>0</v>
      </c>
      <c r="L281" s="12">
        <f t="shared" si="18"/>
        <v>79</v>
      </c>
      <c r="M281" s="22">
        <f t="shared" si="18"/>
        <v>1497.5999999999997</v>
      </c>
      <c r="N281" s="16"/>
    </row>
    <row r="282" spans="1:14" x14ac:dyDescent="0.25">
      <c r="A282" s="12" t="s">
        <v>729</v>
      </c>
      <c r="B282" s="31" t="s">
        <v>730</v>
      </c>
      <c r="C282">
        <f>VLOOKUP(A282,v_02_2024!F:I,3,FALSE)</f>
        <v>-3</v>
      </c>
      <c r="D282" s="25">
        <f>VLOOKUP(A282,v_02_2024!F:I,4,FALSE)</f>
        <v>-48.93</v>
      </c>
      <c r="E282" s="12">
        <f>VLOOKUP(A282,s_02_2024!E:G,2,FALSE)</f>
        <v>56</v>
      </c>
      <c r="F282" s="25">
        <f>VLOOKUP(A282,s_02_2024!E:G,3,FALSE)</f>
        <v>1299.4000000000003</v>
      </c>
      <c r="G282" s="15">
        <f t="shared" si="16"/>
        <v>1.0391292873879421</v>
      </c>
      <c r="H282" s="12">
        <f t="shared" si="17"/>
        <v>53</v>
      </c>
      <c r="I282" s="25">
        <f t="shared" si="17"/>
        <v>1250.4700000000003</v>
      </c>
      <c r="J282" s="12">
        <v>0</v>
      </c>
      <c r="K282" s="25">
        <v>0</v>
      </c>
      <c r="L282" s="12">
        <f t="shared" si="18"/>
        <v>53</v>
      </c>
      <c r="M282" s="22">
        <f t="shared" si="18"/>
        <v>1250.4700000000003</v>
      </c>
      <c r="N282" s="16"/>
    </row>
    <row r="283" spans="1:14" x14ac:dyDescent="0.25">
      <c r="A283" s="12" t="s">
        <v>607</v>
      </c>
      <c r="B283" s="31" t="s">
        <v>608</v>
      </c>
      <c r="C283">
        <f>VLOOKUP(A283,v_02_2024!F:I,3,FALSE)</f>
        <v>48</v>
      </c>
      <c r="D283" s="25">
        <f>VLOOKUP(A283,v_02_2024!F:I,4,FALSE)</f>
        <v>2356.8000000000002</v>
      </c>
      <c r="E283" s="12">
        <v>0</v>
      </c>
      <c r="F283" s="25">
        <v>0</v>
      </c>
      <c r="G283" s="15">
        <f t="shared" si="16"/>
        <v>0</v>
      </c>
      <c r="H283" s="12">
        <f t="shared" si="17"/>
        <v>48</v>
      </c>
      <c r="I283" s="25">
        <f t="shared" si="17"/>
        <v>2356.8000000000002</v>
      </c>
      <c r="J283" s="12">
        <v>0</v>
      </c>
      <c r="K283" s="25">
        <v>0</v>
      </c>
      <c r="L283" s="12">
        <f t="shared" si="18"/>
        <v>48</v>
      </c>
      <c r="M283" s="22">
        <f t="shared" si="18"/>
        <v>2356.8000000000002</v>
      </c>
      <c r="N283" s="16"/>
    </row>
    <row r="284" spans="1:14" x14ac:dyDescent="0.25">
      <c r="A284" s="13" t="s">
        <v>597</v>
      </c>
      <c r="B284" s="31" t="s">
        <v>598</v>
      </c>
      <c r="C284">
        <f>VLOOKUP(A284,v_02_2024!F:I,3,FALSE)</f>
        <v>382</v>
      </c>
      <c r="D284" s="25">
        <f>VLOOKUP(A284,v_02_2024!F:I,4,FALSE)</f>
        <v>9465.85</v>
      </c>
      <c r="E284" s="12">
        <v>0</v>
      </c>
      <c r="F284" s="25">
        <v>0</v>
      </c>
      <c r="G284" s="15">
        <f t="shared" si="16"/>
        <v>0</v>
      </c>
      <c r="H284" s="12">
        <f t="shared" si="17"/>
        <v>382</v>
      </c>
      <c r="I284" s="25">
        <f t="shared" si="17"/>
        <v>9465.85</v>
      </c>
      <c r="J284" s="12">
        <v>0</v>
      </c>
      <c r="K284" s="25">
        <v>0</v>
      </c>
      <c r="L284" s="12">
        <f t="shared" si="18"/>
        <v>382</v>
      </c>
      <c r="M284" s="22">
        <f t="shared" si="18"/>
        <v>9465.85</v>
      </c>
      <c r="N284" s="16"/>
    </row>
    <row r="285" spans="1:14" x14ac:dyDescent="0.25">
      <c r="A285" t="s">
        <v>515</v>
      </c>
      <c r="B285" s="31" t="s">
        <v>516</v>
      </c>
      <c r="C285">
        <v>0</v>
      </c>
      <c r="D285" s="25">
        <v>0</v>
      </c>
      <c r="E285" s="12">
        <v>0</v>
      </c>
      <c r="F285" s="25">
        <v>0</v>
      </c>
      <c r="G285" s="15"/>
      <c r="H285" s="12">
        <f t="shared" ref="H285:I300" si="19">E285+C285</f>
        <v>0</v>
      </c>
      <c r="I285" s="25">
        <f t="shared" si="19"/>
        <v>0</v>
      </c>
      <c r="J285" s="12">
        <v>0</v>
      </c>
      <c r="K285" s="25">
        <v>0</v>
      </c>
      <c r="L285" s="12">
        <f t="shared" si="18"/>
        <v>0</v>
      </c>
      <c r="M285" s="22">
        <f t="shared" si="18"/>
        <v>0</v>
      </c>
      <c r="N285" s="16"/>
    </row>
    <row r="286" spans="1:14" x14ac:dyDescent="0.25">
      <c r="A286" t="s">
        <v>355</v>
      </c>
      <c r="B286" s="31" t="s">
        <v>356</v>
      </c>
      <c r="C286">
        <v>0</v>
      </c>
      <c r="D286" s="25">
        <v>0</v>
      </c>
      <c r="E286" s="12">
        <v>0</v>
      </c>
      <c r="F286" s="25">
        <v>0</v>
      </c>
      <c r="G286" s="15"/>
      <c r="H286" s="12">
        <f t="shared" si="19"/>
        <v>0</v>
      </c>
      <c r="I286" s="25">
        <f t="shared" si="19"/>
        <v>0</v>
      </c>
      <c r="J286" s="12">
        <f>VLOOKUP(A286,v_02_2023!F:I,3,FALSE)</f>
        <v>1</v>
      </c>
      <c r="K286" s="25">
        <f>VLOOKUP(A286,v_02_2023!F:I,4,FALSE)</f>
        <v>19.87</v>
      </c>
      <c r="L286" s="12">
        <f t="shared" ref="L286:M349" si="20">H286-J286</f>
        <v>-1</v>
      </c>
      <c r="M286" s="22">
        <f t="shared" si="20"/>
        <v>-19.87</v>
      </c>
      <c r="N286" s="16">
        <f t="shared" ref="N286:N348" si="21">M286/K286</f>
        <v>-1</v>
      </c>
    </row>
    <row r="287" spans="1:14" x14ac:dyDescent="0.25">
      <c r="A287" t="s">
        <v>585</v>
      </c>
      <c r="B287" s="31" t="s">
        <v>586</v>
      </c>
      <c r="C287">
        <v>0</v>
      </c>
      <c r="D287" s="25">
        <v>0</v>
      </c>
      <c r="E287" s="12">
        <v>0</v>
      </c>
      <c r="F287" s="25">
        <v>0</v>
      </c>
      <c r="G287" s="15"/>
      <c r="H287" s="12">
        <f t="shared" si="19"/>
        <v>0</v>
      </c>
      <c r="I287" s="25">
        <f t="shared" si="19"/>
        <v>0</v>
      </c>
      <c r="J287" s="12">
        <v>0</v>
      </c>
      <c r="K287" s="25">
        <v>0</v>
      </c>
      <c r="L287" s="12">
        <f t="shared" si="20"/>
        <v>0</v>
      </c>
      <c r="M287" s="22">
        <f t="shared" si="20"/>
        <v>0</v>
      </c>
      <c r="N287" s="16"/>
    </row>
    <row r="288" spans="1:14" x14ac:dyDescent="0.25">
      <c r="A288" t="s">
        <v>537</v>
      </c>
      <c r="B288" s="31" t="s">
        <v>538</v>
      </c>
      <c r="C288">
        <v>0</v>
      </c>
      <c r="D288" s="25">
        <v>0</v>
      </c>
      <c r="E288" s="12">
        <v>0</v>
      </c>
      <c r="F288" s="25">
        <v>0</v>
      </c>
      <c r="G288" s="15"/>
      <c r="H288" s="12">
        <f t="shared" si="19"/>
        <v>0</v>
      </c>
      <c r="I288" s="25">
        <f t="shared" si="19"/>
        <v>0</v>
      </c>
      <c r="J288" s="12">
        <v>0</v>
      </c>
      <c r="K288" s="25">
        <v>0</v>
      </c>
      <c r="L288" s="12">
        <f t="shared" si="20"/>
        <v>0</v>
      </c>
      <c r="M288" s="22">
        <f t="shared" si="20"/>
        <v>0</v>
      </c>
      <c r="N288" s="16"/>
    </row>
    <row r="289" spans="1:14" x14ac:dyDescent="0.25">
      <c r="A289" t="s">
        <v>593</v>
      </c>
      <c r="B289" s="31" t="s">
        <v>594</v>
      </c>
      <c r="C289">
        <v>0</v>
      </c>
      <c r="D289" s="25">
        <v>0</v>
      </c>
      <c r="E289" s="12">
        <v>0</v>
      </c>
      <c r="F289" s="25">
        <v>0</v>
      </c>
      <c r="G289" s="15"/>
      <c r="H289" s="12">
        <f t="shared" si="19"/>
        <v>0</v>
      </c>
      <c r="I289" s="25">
        <f t="shared" si="19"/>
        <v>0</v>
      </c>
      <c r="J289" s="12">
        <v>0</v>
      </c>
      <c r="K289" s="25">
        <v>0</v>
      </c>
      <c r="L289" s="12">
        <f t="shared" si="20"/>
        <v>0</v>
      </c>
      <c r="M289" s="22">
        <f t="shared" si="20"/>
        <v>0</v>
      </c>
      <c r="N289" s="16"/>
    </row>
    <row r="290" spans="1:14" x14ac:dyDescent="0.25">
      <c r="A290" t="s">
        <v>351</v>
      </c>
      <c r="B290" s="31" t="s">
        <v>352</v>
      </c>
      <c r="C290">
        <v>0</v>
      </c>
      <c r="D290" s="25">
        <v>0</v>
      </c>
      <c r="E290" s="12">
        <v>0</v>
      </c>
      <c r="F290" s="25">
        <v>0</v>
      </c>
      <c r="G290" s="15"/>
      <c r="H290" s="12">
        <f t="shared" si="19"/>
        <v>0</v>
      </c>
      <c r="I290" s="25">
        <f t="shared" si="19"/>
        <v>0</v>
      </c>
      <c r="J290" s="12">
        <f>VLOOKUP(A290,v_02_2023!F:I,3,FALSE)</f>
        <v>1</v>
      </c>
      <c r="K290" s="25">
        <f>VLOOKUP(A290,v_02_2023!F:I,4,FALSE)</f>
        <v>20.41</v>
      </c>
      <c r="L290" s="12">
        <f t="shared" si="20"/>
        <v>-1</v>
      </c>
      <c r="M290" s="22">
        <f t="shared" si="20"/>
        <v>-20.41</v>
      </c>
      <c r="N290" s="16">
        <f t="shared" si="21"/>
        <v>-1</v>
      </c>
    </row>
    <row r="291" spans="1:14" x14ac:dyDescent="0.25">
      <c r="A291" t="s">
        <v>227</v>
      </c>
      <c r="B291" s="31" t="s">
        <v>228</v>
      </c>
      <c r="C291">
        <v>0</v>
      </c>
      <c r="D291" s="25">
        <v>0</v>
      </c>
      <c r="E291" s="12">
        <v>0</v>
      </c>
      <c r="F291" s="25">
        <v>0</v>
      </c>
      <c r="G291" s="15"/>
      <c r="H291" s="12">
        <f t="shared" si="19"/>
        <v>0</v>
      </c>
      <c r="I291" s="25">
        <f t="shared" si="19"/>
        <v>0</v>
      </c>
      <c r="J291" s="12">
        <f>VLOOKUP(A291,v_02_2023!F:I,3,FALSE)</f>
        <v>34</v>
      </c>
      <c r="K291" s="25">
        <f>VLOOKUP(A291,v_02_2023!F:I,4,FALSE)</f>
        <v>192.44</v>
      </c>
      <c r="L291" s="12">
        <f t="shared" si="20"/>
        <v>-34</v>
      </c>
      <c r="M291" s="22">
        <f t="shared" si="20"/>
        <v>-192.44</v>
      </c>
      <c r="N291" s="16">
        <f t="shared" si="21"/>
        <v>-1</v>
      </c>
    </row>
    <row r="292" spans="1:14" x14ac:dyDescent="0.25">
      <c r="A292" t="s">
        <v>551</v>
      </c>
      <c r="B292" s="31" t="s">
        <v>552</v>
      </c>
      <c r="C292">
        <v>0</v>
      </c>
      <c r="D292" s="25">
        <v>0</v>
      </c>
      <c r="E292" s="12">
        <v>0</v>
      </c>
      <c r="F292" s="25">
        <v>0</v>
      </c>
      <c r="G292" s="15"/>
      <c r="H292" s="12">
        <f t="shared" si="19"/>
        <v>0</v>
      </c>
      <c r="I292" s="25">
        <f t="shared" si="19"/>
        <v>0</v>
      </c>
      <c r="J292" s="12">
        <v>0</v>
      </c>
      <c r="K292" s="25">
        <v>0</v>
      </c>
      <c r="L292" s="12">
        <f t="shared" si="20"/>
        <v>0</v>
      </c>
      <c r="M292" s="22">
        <f t="shared" si="20"/>
        <v>0</v>
      </c>
      <c r="N292" s="16"/>
    </row>
    <row r="293" spans="1:14" x14ac:dyDescent="0.25">
      <c r="A293" t="s">
        <v>469</v>
      </c>
      <c r="B293" s="31" t="s">
        <v>470</v>
      </c>
      <c r="C293">
        <v>0</v>
      </c>
      <c r="D293" s="25">
        <v>0</v>
      </c>
      <c r="E293" s="12">
        <v>0</v>
      </c>
      <c r="F293" s="25">
        <v>0</v>
      </c>
      <c r="G293" s="15"/>
      <c r="H293" s="12">
        <f t="shared" si="19"/>
        <v>0</v>
      </c>
      <c r="I293" s="25">
        <f t="shared" si="19"/>
        <v>0</v>
      </c>
      <c r="J293" s="12">
        <v>0</v>
      </c>
      <c r="K293" s="25">
        <v>0</v>
      </c>
      <c r="L293" s="12">
        <f t="shared" si="20"/>
        <v>0</v>
      </c>
      <c r="M293" s="22">
        <f t="shared" si="20"/>
        <v>0</v>
      </c>
      <c r="N293" s="16"/>
    </row>
    <row r="294" spans="1:14" x14ac:dyDescent="0.25">
      <c r="A294" t="s">
        <v>397</v>
      </c>
      <c r="B294" s="31" t="s">
        <v>398</v>
      </c>
      <c r="C294">
        <v>0</v>
      </c>
      <c r="D294" s="25">
        <v>0</v>
      </c>
      <c r="E294" s="12">
        <v>0</v>
      </c>
      <c r="F294" s="25">
        <v>0</v>
      </c>
      <c r="G294" s="15"/>
      <c r="H294" s="12">
        <f t="shared" si="19"/>
        <v>0</v>
      </c>
      <c r="I294" s="25">
        <f t="shared" si="19"/>
        <v>0</v>
      </c>
      <c r="J294" s="12">
        <f>VLOOKUP(A294,v_02_2023!F:I,3,FALSE)</f>
        <v>0</v>
      </c>
      <c r="K294" s="25">
        <f>VLOOKUP(A294,v_02_2023!F:I,4,FALSE)</f>
        <v>0</v>
      </c>
      <c r="L294" s="12">
        <f t="shared" si="20"/>
        <v>0</v>
      </c>
      <c r="M294" s="22">
        <f t="shared" si="20"/>
        <v>0</v>
      </c>
      <c r="N294" s="16"/>
    </row>
    <row r="295" spans="1:14" x14ac:dyDescent="0.25">
      <c r="A295" t="s">
        <v>539</v>
      </c>
      <c r="B295" s="31" t="s">
        <v>540</v>
      </c>
      <c r="C295">
        <v>0</v>
      </c>
      <c r="D295" s="25">
        <v>0</v>
      </c>
      <c r="E295" s="12">
        <v>0</v>
      </c>
      <c r="F295" s="25">
        <v>0</v>
      </c>
      <c r="G295" s="15"/>
      <c r="H295" s="12">
        <f t="shared" si="19"/>
        <v>0</v>
      </c>
      <c r="I295" s="25">
        <f t="shared" si="19"/>
        <v>0</v>
      </c>
      <c r="J295" s="12">
        <v>0</v>
      </c>
      <c r="K295" s="25">
        <v>0</v>
      </c>
      <c r="L295" s="12">
        <f t="shared" si="20"/>
        <v>0</v>
      </c>
      <c r="M295" s="22">
        <f t="shared" si="20"/>
        <v>0</v>
      </c>
      <c r="N295" s="16"/>
    </row>
    <row r="296" spans="1:14" x14ac:dyDescent="0.25">
      <c r="A296" t="s">
        <v>409</v>
      </c>
      <c r="B296" s="31" t="s">
        <v>410</v>
      </c>
      <c r="C296">
        <v>0</v>
      </c>
      <c r="D296" s="25">
        <v>0</v>
      </c>
      <c r="E296" s="12">
        <v>0</v>
      </c>
      <c r="F296" s="25">
        <v>0</v>
      </c>
      <c r="G296" s="15"/>
      <c r="H296" s="12">
        <f t="shared" si="19"/>
        <v>0</v>
      </c>
      <c r="I296" s="25">
        <f t="shared" si="19"/>
        <v>0</v>
      </c>
      <c r="J296" s="12">
        <f>VLOOKUP(A296,v_02_2023!F:I,3,FALSE)</f>
        <v>-1</v>
      </c>
      <c r="K296" s="25">
        <f>VLOOKUP(A296,v_02_2023!F:I,4,FALSE)</f>
        <v>-17.09</v>
      </c>
      <c r="L296" s="12">
        <f t="shared" si="20"/>
        <v>1</v>
      </c>
      <c r="M296" s="22">
        <f t="shared" si="20"/>
        <v>17.09</v>
      </c>
      <c r="N296" s="16">
        <f t="shared" si="21"/>
        <v>-1</v>
      </c>
    </row>
    <row r="297" spans="1:14" x14ac:dyDescent="0.25">
      <c r="A297" t="s">
        <v>259</v>
      </c>
      <c r="B297" s="31" t="s">
        <v>260</v>
      </c>
      <c r="C297">
        <v>0</v>
      </c>
      <c r="D297" s="25">
        <v>0</v>
      </c>
      <c r="E297" s="12">
        <v>0</v>
      </c>
      <c r="F297" s="25">
        <v>0</v>
      </c>
      <c r="G297" s="15"/>
      <c r="H297" s="12">
        <f t="shared" si="19"/>
        <v>0</v>
      </c>
      <c r="I297" s="25">
        <f t="shared" si="19"/>
        <v>0</v>
      </c>
      <c r="J297" s="12">
        <f>VLOOKUP(A297,v_02_2023!F:I,3,FALSE)</f>
        <v>12</v>
      </c>
      <c r="K297" s="25">
        <f>VLOOKUP(A297,v_02_2023!F:I,4,FALSE)</f>
        <v>98.96</v>
      </c>
      <c r="L297" s="12">
        <f t="shared" si="20"/>
        <v>-12</v>
      </c>
      <c r="M297" s="22">
        <f t="shared" si="20"/>
        <v>-98.96</v>
      </c>
      <c r="N297" s="16">
        <f t="shared" si="21"/>
        <v>-1</v>
      </c>
    </row>
    <row r="298" spans="1:14" x14ac:dyDescent="0.25">
      <c r="A298" t="s">
        <v>359</v>
      </c>
      <c r="B298" s="31" t="s">
        <v>360</v>
      </c>
      <c r="C298">
        <v>0</v>
      </c>
      <c r="D298" s="25">
        <v>0</v>
      </c>
      <c r="E298" s="12">
        <v>0</v>
      </c>
      <c r="F298" s="25">
        <v>0</v>
      </c>
      <c r="G298" s="15"/>
      <c r="H298" s="12">
        <f t="shared" si="19"/>
        <v>0</v>
      </c>
      <c r="I298" s="25">
        <f t="shared" si="19"/>
        <v>0</v>
      </c>
      <c r="J298" s="12">
        <f>VLOOKUP(A298,v_02_2023!F:I,3,FALSE)</f>
        <v>1</v>
      </c>
      <c r="K298" s="25">
        <f>VLOOKUP(A298,v_02_2023!F:I,4,FALSE)</f>
        <v>18.29</v>
      </c>
      <c r="L298" s="12">
        <f t="shared" si="20"/>
        <v>-1</v>
      </c>
      <c r="M298" s="22">
        <f t="shared" si="20"/>
        <v>-18.29</v>
      </c>
      <c r="N298" s="16">
        <f t="shared" si="21"/>
        <v>-1</v>
      </c>
    </row>
    <row r="299" spans="1:14" x14ac:dyDescent="0.25">
      <c r="A299" t="s">
        <v>465</v>
      </c>
      <c r="B299" s="31" t="s">
        <v>466</v>
      </c>
      <c r="C299">
        <v>0</v>
      </c>
      <c r="D299" s="25">
        <v>0</v>
      </c>
      <c r="E299" s="12">
        <v>0</v>
      </c>
      <c r="F299" s="25">
        <v>0</v>
      </c>
      <c r="G299" s="15"/>
      <c r="H299" s="12">
        <f t="shared" si="19"/>
        <v>0</v>
      </c>
      <c r="I299" s="25">
        <f t="shared" si="19"/>
        <v>0</v>
      </c>
      <c r="J299" s="12">
        <v>0</v>
      </c>
      <c r="K299" s="25">
        <v>0</v>
      </c>
      <c r="L299" s="12">
        <f t="shared" si="20"/>
        <v>0</v>
      </c>
      <c r="M299" s="22">
        <f t="shared" si="20"/>
        <v>0</v>
      </c>
      <c r="N299" s="16"/>
    </row>
    <row r="300" spans="1:14" x14ac:dyDescent="0.25">
      <c r="A300" t="s">
        <v>535</v>
      </c>
      <c r="B300" s="31" t="s">
        <v>536</v>
      </c>
      <c r="C300">
        <v>0</v>
      </c>
      <c r="D300" s="25">
        <v>0</v>
      </c>
      <c r="E300" s="12">
        <v>0</v>
      </c>
      <c r="F300" s="25">
        <v>0</v>
      </c>
      <c r="G300" s="15"/>
      <c r="H300" s="12">
        <f t="shared" si="19"/>
        <v>0</v>
      </c>
      <c r="I300" s="25">
        <f t="shared" si="19"/>
        <v>0</v>
      </c>
      <c r="J300" s="12">
        <v>0</v>
      </c>
      <c r="K300" s="25">
        <v>0</v>
      </c>
      <c r="L300" s="12">
        <f t="shared" si="20"/>
        <v>0</v>
      </c>
      <c r="M300" s="22">
        <f t="shared" si="20"/>
        <v>0</v>
      </c>
      <c r="N300" s="16"/>
    </row>
    <row r="301" spans="1:14" x14ac:dyDescent="0.25">
      <c r="A301" t="s">
        <v>239</v>
      </c>
      <c r="B301" s="31" t="s">
        <v>240</v>
      </c>
      <c r="C301">
        <v>0</v>
      </c>
      <c r="D301" s="25">
        <v>0</v>
      </c>
      <c r="E301" s="12">
        <v>0</v>
      </c>
      <c r="F301" s="25">
        <v>0</v>
      </c>
      <c r="G301" s="15"/>
      <c r="H301" s="12">
        <f t="shared" ref="H301:I355" si="22">E301+C301</f>
        <v>0</v>
      </c>
      <c r="I301" s="25">
        <f t="shared" si="22"/>
        <v>0</v>
      </c>
      <c r="J301" s="12">
        <f>VLOOKUP(A301,v_02_2023!F:I,3,FALSE)</f>
        <v>18</v>
      </c>
      <c r="K301" s="25">
        <f>VLOOKUP(A301,v_02_2023!F:I,4,FALSE)</f>
        <v>166.49</v>
      </c>
      <c r="L301" s="12">
        <f t="shared" si="20"/>
        <v>-18</v>
      </c>
      <c r="M301" s="22">
        <f t="shared" si="20"/>
        <v>-166.49</v>
      </c>
      <c r="N301" s="16">
        <f t="shared" si="21"/>
        <v>-1</v>
      </c>
    </row>
    <row r="302" spans="1:14" x14ac:dyDescent="0.25">
      <c r="A302" t="s">
        <v>269</v>
      </c>
      <c r="B302" s="31" t="s">
        <v>270</v>
      </c>
      <c r="C302">
        <v>0</v>
      </c>
      <c r="D302" s="25">
        <v>0</v>
      </c>
      <c r="E302" s="12">
        <v>0</v>
      </c>
      <c r="F302" s="25">
        <v>0</v>
      </c>
      <c r="G302" s="15"/>
      <c r="H302" s="12">
        <f t="shared" si="22"/>
        <v>0</v>
      </c>
      <c r="I302" s="25">
        <f t="shared" si="22"/>
        <v>0</v>
      </c>
      <c r="J302" s="12">
        <f>VLOOKUP(A302,v_02_2023!F:I,3,FALSE)</f>
        <v>9</v>
      </c>
      <c r="K302" s="25">
        <f>VLOOKUP(A302,v_02_2023!F:I,4,FALSE)</f>
        <v>83.45</v>
      </c>
      <c r="L302" s="12">
        <f t="shared" si="20"/>
        <v>-9</v>
      </c>
      <c r="M302" s="22">
        <f t="shared" si="20"/>
        <v>-83.45</v>
      </c>
      <c r="N302" s="16">
        <f t="shared" si="21"/>
        <v>-1</v>
      </c>
    </row>
    <row r="303" spans="1:14" x14ac:dyDescent="0.25">
      <c r="A303" t="s">
        <v>571</v>
      </c>
      <c r="B303" s="31" t="s">
        <v>572</v>
      </c>
      <c r="C303">
        <v>0</v>
      </c>
      <c r="D303" s="25">
        <v>0</v>
      </c>
      <c r="E303" s="12">
        <v>0</v>
      </c>
      <c r="F303" s="25">
        <v>0</v>
      </c>
      <c r="G303" s="15"/>
      <c r="H303" s="12">
        <f t="shared" si="22"/>
        <v>0</v>
      </c>
      <c r="I303" s="25">
        <f t="shared" si="22"/>
        <v>0</v>
      </c>
      <c r="J303" s="12">
        <v>0</v>
      </c>
      <c r="K303" s="25">
        <v>0</v>
      </c>
      <c r="L303" s="12">
        <f t="shared" si="20"/>
        <v>0</v>
      </c>
      <c r="M303" s="22">
        <f t="shared" si="20"/>
        <v>0</v>
      </c>
      <c r="N303" s="16"/>
    </row>
    <row r="304" spans="1:14" x14ac:dyDescent="0.25">
      <c r="A304" t="s">
        <v>587</v>
      </c>
      <c r="B304" s="31" t="s">
        <v>588</v>
      </c>
      <c r="C304">
        <v>0</v>
      </c>
      <c r="D304" s="25">
        <v>0</v>
      </c>
      <c r="E304" s="12">
        <v>0</v>
      </c>
      <c r="F304" s="25">
        <v>0</v>
      </c>
      <c r="G304" s="15"/>
      <c r="H304" s="12">
        <f t="shared" si="22"/>
        <v>0</v>
      </c>
      <c r="I304" s="25">
        <f t="shared" si="22"/>
        <v>0</v>
      </c>
      <c r="J304" s="12">
        <v>0</v>
      </c>
      <c r="K304" s="25">
        <v>0</v>
      </c>
      <c r="L304" s="12">
        <f t="shared" si="20"/>
        <v>0</v>
      </c>
      <c r="M304" s="22">
        <f t="shared" si="20"/>
        <v>0</v>
      </c>
      <c r="N304" s="16"/>
    </row>
    <row r="305" spans="1:14" x14ac:dyDescent="0.25">
      <c r="A305" t="s">
        <v>529</v>
      </c>
      <c r="B305" s="31" t="s">
        <v>530</v>
      </c>
      <c r="C305">
        <v>0</v>
      </c>
      <c r="D305" s="25">
        <v>0</v>
      </c>
      <c r="E305" s="12">
        <v>0</v>
      </c>
      <c r="F305" s="25">
        <v>0</v>
      </c>
      <c r="G305" s="15"/>
      <c r="H305" s="12">
        <f t="shared" si="22"/>
        <v>0</v>
      </c>
      <c r="I305" s="25">
        <f t="shared" si="22"/>
        <v>0</v>
      </c>
      <c r="J305" s="12">
        <v>0</v>
      </c>
      <c r="K305" s="25">
        <v>0</v>
      </c>
      <c r="L305" s="12">
        <f t="shared" si="20"/>
        <v>0</v>
      </c>
      <c r="M305" s="22">
        <f t="shared" si="20"/>
        <v>0</v>
      </c>
      <c r="N305" s="16"/>
    </row>
    <row r="306" spans="1:14" x14ac:dyDescent="0.25">
      <c r="A306" t="s">
        <v>347</v>
      </c>
      <c r="B306" s="31" t="s">
        <v>348</v>
      </c>
      <c r="C306">
        <v>0</v>
      </c>
      <c r="D306" s="25">
        <v>0</v>
      </c>
      <c r="E306" s="12">
        <v>0</v>
      </c>
      <c r="F306" s="25">
        <v>0</v>
      </c>
      <c r="G306" s="15"/>
      <c r="H306" s="12">
        <f t="shared" si="22"/>
        <v>0</v>
      </c>
      <c r="I306" s="25">
        <f t="shared" si="22"/>
        <v>0</v>
      </c>
      <c r="J306" s="12">
        <f>VLOOKUP(A306,v_02_2023!F:I,3,FALSE)</f>
        <v>1</v>
      </c>
      <c r="K306" s="25">
        <f>VLOOKUP(A306,v_02_2023!F:I,4,FALSE)</f>
        <v>26.89</v>
      </c>
      <c r="L306" s="12">
        <f t="shared" si="20"/>
        <v>-1</v>
      </c>
      <c r="M306" s="22">
        <f t="shared" si="20"/>
        <v>-26.89</v>
      </c>
      <c r="N306" s="16">
        <f t="shared" si="21"/>
        <v>-1</v>
      </c>
    </row>
    <row r="307" spans="1:14" x14ac:dyDescent="0.25">
      <c r="A307" t="s">
        <v>383</v>
      </c>
      <c r="B307" s="31" t="s">
        <v>384</v>
      </c>
      <c r="C307">
        <v>0</v>
      </c>
      <c r="D307" s="25">
        <v>0</v>
      </c>
      <c r="E307" s="12">
        <v>0</v>
      </c>
      <c r="F307" s="25">
        <v>0</v>
      </c>
      <c r="G307" s="15"/>
      <c r="H307" s="12">
        <f t="shared" si="22"/>
        <v>0</v>
      </c>
      <c r="I307" s="25">
        <f t="shared" si="22"/>
        <v>0</v>
      </c>
      <c r="J307" s="12">
        <f>VLOOKUP(A307,v_02_2023!F:I,3,FALSE)</f>
        <v>0</v>
      </c>
      <c r="K307" s="25">
        <f>VLOOKUP(A307,v_02_2023!F:I,4,FALSE)</f>
        <v>0</v>
      </c>
      <c r="L307" s="12">
        <f t="shared" si="20"/>
        <v>0</v>
      </c>
      <c r="M307" s="22">
        <f t="shared" si="20"/>
        <v>0</v>
      </c>
      <c r="N307" s="16"/>
    </row>
    <row r="308" spans="1:14" x14ac:dyDescent="0.25">
      <c r="A308" t="s">
        <v>371</v>
      </c>
      <c r="B308" s="31" t="s">
        <v>372</v>
      </c>
      <c r="C308">
        <v>0</v>
      </c>
      <c r="D308" s="25">
        <v>0</v>
      </c>
      <c r="E308" s="12">
        <v>0</v>
      </c>
      <c r="F308" s="25">
        <v>0</v>
      </c>
      <c r="G308" s="15"/>
      <c r="H308" s="12">
        <f t="shared" si="22"/>
        <v>0</v>
      </c>
      <c r="I308" s="25">
        <f t="shared" si="22"/>
        <v>0</v>
      </c>
      <c r="J308" s="12">
        <f>VLOOKUP(A308,v_02_2023!F:I,3,FALSE)</f>
        <v>1</v>
      </c>
      <c r="K308" s="25">
        <f>VLOOKUP(A308,v_02_2023!F:I,4,FALSE)</f>
        <v>6.68</v>
      </c>
      <c r="L308" s="12">
        <f t="shared" si="20"/>
        <v>-1</v>
      </c>
      <c r="M308" s="22">
        <f t="shared" si="20"/>
        <v>-6.68</v>
      </c>
      <c r="N308" s="16">
        <f t="shared" si="21"/>
        <v>-1</v>
      </c>
    </row>
    <row r="309" spans="1:14" x14ac:dyDescent="0.25">
      <c r="A309" t="s">
        <v>399</v>
      </c>
      <c r="B309" s="31" t="s">
        <v>400</v>
      </c>
      <c r="C309">
        <v>0</v>
      </c>
      <c r="D309" s="25">
        <v>0</v>
      </c>
      <c r="E309" s="12">
        <v>0</v>
      </c>
      <c r="F309" s="25">
        <v>0</v>
      </c>
      <c r="G309" s="15"/>
      <c r="H309" s="12">
        <f t="shared" si="22"/>
        <v>0</v>
      </c>
      <c r="I309" s="25">
        <f t="shared" si="22"/>
        <v>0</v>
      </c>
      <c r="J309" s="12">
        <f>VLOOKUP(A309,v_02_2023!F:I,3,FALSE)</f>
        <v>0</v>
      </c>
      <c r="K309" s="25">
        <f>VLOOKUP(A309,v_02_2023!F:I,4,FALSE)</f>
        <v>0</v>
      </c>
      <c r="L309" s="12">
        <f t="shared" si="20"/>
        <v>0</v>
      </c>
      <c r="M309" s="22">
        <f t="shared" si="20"/>
        <v>0</v>
      </c>
      <c r="N309" s="16"/>
    </row>
    <row r="310" spans="1:14" x14ac:dyDescent="0.25">
      <c r="A310" t="s">
        <v>279</v>
      </c>
      <c r="B310" s="31" t="s">
        <v>280</v>
      </c>
      <c r="C310">
        <v>0</v>
      </c>
      <c r="D310" s="25">
        <v>0</v>
      </c>
      <c r="E310" s="12">
        <v>0</v>
      </c>
      <c r="F310" s="25">
        <v>0</v>
      </c>
      <c r="G310" s="15"/>
      <c r="H310" s="12">
        <f t="shared" si="22"/>
        <v>0</v>
      </c>
      <c r="I310" s="25">
        <f t="shared" si="22"/>
        <v>0</v>
      </c>
      <c r="J310" s="12">
        <f>VLOOKUP(A310,v_02_2023!F:I,3,FALSE)</f>
        <v>14</v>
      </c>
      <c r="K310" s="25">
        <f>VLOOKUP(A310,v_02_2023!F:I,4,FALSE)</f>
        <v>71.680000000000007</v>
      </c>
      <c r="L310" s="12">
        <f t="shared" si="20"/>
        <v>-14</v>
      </c>
      <c r="M310" s="22">
        <f t="shared" si="20"/>
        <v>-71.680000000000007</v>
      </c>
      <c r="N310" s="16">
        <f t="shared" si="21"/>
        <v>-1</v>
      </c>
    </row>
    <row r="311" spans="1:14" x14ac:dyDescent="0.25">
      <c r="A311" t="s">
        <v>393</v>
      </c>
      <c r="B311" s="31" t="s">
        <v>394</v>
      </c>
      <c r="C311">
        <v>0</v>
      </c>
      <c r="D311" s="25">
        <v>0</v>
      </c>
      <c r="E311" s="12">
        <v>0</v>
      </c>
      <c r="F311" s="25">
        <v>0</v>
      </c>
      <c r="G311" s="15"/>
      <c r="H311" s="12">
        <f t="shared" si="22"/>
        <v>0</v>
      </c>
      <c r="I311" s="25">
        <f t="shared" si="22"/>
        <v>0</v>
      </c>
      <c r="J311" s="12">
        <f>VLOOKUP(A311,v_02_2023!F:I,3,FALSE)</f>
        <v>0</v>
      </c>
      <c r="K311" s="25">
        <f>VLOOKUP(A311,v_02_2023!F:I,4,FALSE)</f>
        <v>0</v>
      </c>
      <c r="L311" s="12">
        <f t="shared" si="20"/>
        <v>0</v>
      </c>
      <c r="M311" s="22">
        <f t="shared" si="20"/>
        <v>0</v>
      </c>
      <c r="N311" s="16"/>
    </row>
    <row r="312" spans="1:14" x14ac:dyDescent="0.25">
      <c r="A312" t="s">
        <v>413</v>
      </c>
      <c r="B312" s="31" t="s">
        <v>414</v>
      </c>
      <c r="C312">
        <v>0</v>
      </c>
      <c r="D312" s="25">
        <v>0</v>
      </c>
      <c r="E312" s="12">
        <v>0</v>
      </c>
      <c r="F312" s="25">
        <v>0</v>
      </c>
      <c r="G312" s="15"/>
      <c r="H312" s="12">
        <f t="shared" si="22"/>
        <v>0</v>
      </c>
      <c r="I312" s="25">
        <f t="shared" si="22"/>
        <v>0</v>
      </c>
      <c r="J312" s="12">
        <f>VLOOKUP(A312,v_02_2023!F:I,3,FALSE)</f>
        <v>-3</v>
      </c>
      <c r="K312" s="25">
        <f>VLOOKUP(A312,v_02_2023!F:I,4,FALSE)</f>
        <v>-24.33</v>
      </c>
      <c r="L312" s="12">
        <f t="shared" si="20"/>
        <v>3</v>
      </c>
      <c r="M312" s="22">
        <f t="shared" si="20"/>
        <v>24.33</v>
      </c>
      <c r="N312" s="16">
        <f t="shared" si="21"/>
        <v>-1</v>
      </c>
    </row>
    <row r="313" spans="1:14" x14ac:dyDescent="0.25">
      <c r="A313" t="s">
        <v>557</v>
      </c>
      <c r="B313" s="31" t="s">
        <v>558</v>
      </c>
      <c r="C313">
        <v>0</v>
      </c>
      <c r="D313" s="25">
        <v>0</v>
      </c>
      <c r="E313" s="12">
        <v>0</v>
      </c>
      <c r="F313" s="25">
        <v>0</v>
      </c>
      <c r="G313" s="15"/>
      <c r="H313" s="12">
        <f t="shared" si="22"/>
        <v>0</v>
      </c>
      <c r="I313" s="25">
        <f t="shared" si="22"/>
        <v>0</v>
      </c>
      <c r="J313" s="12">
        <v>0</v>
      </c>
      <c r="K313" s="25">
        <v>0</v>
      </c>
      <c r="L313" s="12">
        <f t="shared" si="20"/>
        <v>0</v>
      </c>
      <c r="M313" s="22">
        <f t="shared" si="20"/>
        <v>0</v>
      </c>
      <c r="N313" s="16"/>
    </row>
    <row r="314" spans="1:14" x14ac:dyDescent="0.25">
      <c r="A314" t="s">
        <v>509</v>
      </c>
      <c r="B314" s="31" t="s">
        <v>510</v>
      </c>
      <c r="C314">
        <v>0</v>
      </c>
      <c r="D314" s="25">
        <v>0</v>
      </c>
      <c r="E314" s="12">
        <v>0</v>
      </c>
      <c r="F314" s="25">
        <v>0</v>
      </c>
      <c r="G314" s="15"/>
      <c r="H314" s="12">
        <f t="shared" si="22"/>
        <v>0</v>
      </c>
      <c r="I314" s="25">
        <f t="shared" si="22"/>
        <v>0</v>
      </c>
      <c r="J314" s="12">
        <v>0</v>
      </c>
      <c r="K314" s="25">
        <v>0</v>
      </c>
      <c r="L314" s="12">
        <f t="shared" si="20"/>
        <v>0</v>
      </c>
      <c r="M314" s="22">
        <f t="shared" si="20"/>
        <v>0</v>
      </c>
      <c r="N314" s="16"/>
    </row>
    <row r="315" spans="1:14" x14ac:dyDescent="0.25">
      <c r="A315" t="s">
        <v>401</v>
      </c>
      <c r="B315" s="31" t="s">
        <v>402</v>
      </c>
      <c r="C315">
        <v>0</v>
      </c>
      <c r="D315" s="25">
        <v>0</v>
      </c>
      <c r="E315" s="12">
        <v>0</v>
      </c>
      <c r="F315" s="25">
        <v>0</v>
      </c>
      <c r="G315" s="15"/>
      <c r="H315" s="12">
        <f t="shared" si="22"/>
        <v>0</v>
      </c>
      <c r="I315" s="25">
        <f t="shared" si="22"/>
        <v>0</v>
      </c>
      <c r="J315" s="12">
        <f>VLOOKUP(A315,v_02_2023!F:I,3,FALSE)</f>
        <v>0</v>
      </c>
      <c r="K315" s="25">
        <f>VLOOKUP(A315,v_02_2023!F:I,4,FALSE)</f>
        <v>0</v>
      </c>
      <c r="L315" s="12">
        <f t="shared" si="20"/>
        <v>0</v>
      </c>
      <c r="M315" s="22">
        <f t="shared" si="20"/>
        <v>0</v>
      </c>
      <c r="N315" s="16"/>
    </row>
    <row r="316" spans="1:14" x14ac:dyDescent="0.25">
      <c r="A316" t="s">
        <v>381</v>
      </c>
      <c r="B316" s="31" t="s">
        <v>382</v>
      </c>
      <c r="C316">
        <v>0</v>
      </c>
      <c r="D316" s="25">
        <v>0</v>
      </c>
      <c r="E316" s="12">
        <v>0</v>
      </c>
      <c r="F316" s="25">
        <v>0</v>
      </c>
      <c r="G316" s="15"/>
      <c r="H316" s="12">
        <f t="shared" si="22"/>
        <v>0</v>
      </c>
      <c r="I316" s="25">
        <f t="shared" si="22"/>
        <v>0</v>
      </c>
      <c r="J316" s="12">
        <f>VLOOKUP(A316,v_02_2023!F:I,3,FALSE)</f>
        <v>0</v>
      </c>
      <c r="K316" s="25">
        <f>VLOOKUP(A316,v_02_2023!F:I,4,FALSE)</f>
        <v>0</v>
      </c>
      <c r="L316" s="12">
        <f t="shared" si="20"/>
        <v>0</v>
      </c>
      <c r="M316" s="22">
        <f t="shared" si="20"/>
        <v>0</v>
      </c>
      <c r="N316" s="16"/>
    </row>
    <row r="317" spans="1:14" x14ac:dyDescent="0.25">
      <c r="A317" t="s">
        <v>491</v>
      </c>
      <c r="B317" s="31" t="s">
        <v>492</v>
      </c>
      <c r="C317">
        <v>0</v>
      </c>
      <c r="D317" s="25">
        <v>0</v>
      </c>
      <c r="E317" s="12">
        <v>0</v>
      </c>
      <c r="F317" s="25">
        <v>0</v>
      </c>
      <c r="G317" s="15"/>
      <c r="H317" s="12">
        <f t="shared" si="22"/>
        <v>0</v>
      </c>
      <c r="I317" s="25">
        <f t="shared" si="22"/>
        <v>0</v>
      </c>
      <c r="J317" s="12">
        <v>0</v>
      </c>
      <c r="K317" s="25">
        <v>0</v>
      </c>
      <c r="L317" s="12">
        <f t="shared" si="20"/>
        <v>0</v>
      </c>
      <c r="M317" s="22">
        <f t="shared" si="20"/>
        <v>0</v>
      </c>
      <c r="N317" s="16"/>
    </row>
    <row r="318" spans="1:14" x14ac:dyDescent="0.25">
      <c r="A318" t="s">
        <v>511</v>
      </c>
      <c r="B318" s="31" t="s">
        <v>512</v>
      </c>
      <c r="C318">
        <v>0</v>
      </c>
      <c r="D318" s="25">
        <v>0</v>
      </c>
      <c r="E318" s="12">
        <v>0</v>
      </c>
      <c r="F318" s="25">
        <v>0</v>
      </c>
      <c r="G318" s="15"/>
      <c r="H318" s="12">
        <f t="shared" si="22"/>
        <v>0</v>
      </c>
      <c r="I318" s="25">
        <f t="shared" si="22"/>
        <v>0</v>
      </c>
      <c r="J318" s="12">
        <v>0</v>
      </c>
      <c r="K318" s="25">
        <v>0</v>
      </c>
      <c r="L318" s="12">
        <f t="shared" si="20"/>
        <v>0</v>
      </c>
      <c r="M318" s="22">
        <f t="shared" si="20"/>
        <v>0</v>
      </c>
      <c r="N318" s="16"/>
    </row>
    <row r="319" spans="1:14" x14ac:dyDescent="0.25">
      <c r="A319" t="s">
        <v>385</v>
      </c>
      <c r="B319" s="31" t="s">
        <v>386</v>
      </c>
      <c r="C319">
        <v>0</v>
      </c>
      <c r="D319" s="25">
        <v>0</v>
      </c>
      <c r="E319" s="12">
        <v>0</v>
      </c>
      <c r="F319" s="25">
        <v>0</v>
      </c>
      <c r="G319" s="15"/>
      <c r="H319" s="12">
        <f t="shared" si="22"/>
        <v>0</v>
      </c>
      <c r="I319" s="25">
        <f t="shared" si="22"/>
        <v>0</v>
      </c>
      <c r="J319" s="12">
        <f>VLOOKUP(A319,v_02_2023!F:I,3,FALSE)</f>
        <v>0</v>
      </c>
      <c r="K319" s="25">
        <f>VLOOKUP(A319,v_02_2023!F:I,4,FALSE)</f>
        <v>0</v>
      </c>
      <c r="L319" s="12">
        <f t="shared" si="20"/>
        <v>0</v>
      </c>
      <c r="M319" s="22">
        <f t="shared" si="20"/>
        <v>0</v>
      </c>
      <c r="N319" s="16"/>
    </row>
    <row r="320" spans="1:14" x14ac:dyDescent="0.25">
      <c r="A320" t="s">
        <v>563</v>
      </c>
      <c r="B320" s="31" t="s">
        <v>564</v>
      </c>
      <c r="C320">
        <v>0</v>
      </c>
      <c r="D320" s="25">
        <v>0</v>
      </c>
      <c r="E320" s="12">
        <v>0</v>
      </c>
      <c r="F320" s="25">
        <v>0</v>
      </c>
      <c r="G320" s="15"/>
      <c r="H320" s="12">
        <f t="shared" si="22"/>
        <v>0</v>
      </c>
      <c r="I320" s="25">
        <f t="shared" si="22"/>
        <v>0</v>
      </c>
      <c r="J320" s="12">
        <v>0</v>
      </c>
      <c r="K320" s="25">
        <v>0</v>
      </c>
      <c r="L320" s="12">
        <f t="shared" si="20"/>
        <v>0</v>
      </c>
      <c r="M320" s="22">
        <f t="shared" si="20"/>
        <v>0</v>
      </c>
      <c r="N320" s="16"/>
    </row>
    <row r="321" spans="1:14" x14ac:dyDescent="0.25">
      <c r="A321" t="s">
        <v>379</v>
      </c>
      <c r="B321" s="31" t="s">
        <v>380</v>
      </c>
      <c r="C321">
        <v>0</v>
      </c>
      <c r="D321" s="25">
        <v>0</v>
      </c>
      <c r="E321" s="12">
        <v>0</v>
      </c>
      <c r="F321" s="25">
        <v>0</v>
      </c>
      <c r="G321" s="15"/>
      <c r="H321" s="12">
        <f t="shared" si="22"/>
        <v>0</v>
      </c>
      <c r="I321" s="25">
        <f t="shared" si="22"/>
        <v>0</v>
      </c>
      <c r="J321" s="12">
        <f>VLOOKUP(A321,v_02_2023!F:I,3,FALSE)</f>
        <v>0</v>
      </c>
      <c r="K321" s="25">
        <f>VLOOKUP(A321,v_02_2023!F:I,4,FALSE)</f>
        <v>0</v>
      </c>
      <c r="L321" s="12">
        <f t="shared" si="20"/>
        <v>0</v>
      </c>
      <c r="M321" s="22">
        <f t="shared" si="20"/>
        <v>0</v>
      </c>
      <c r="N321" s="16"/>
    </row>
    <row r="322" spans="1:14" x14ac:dyDescent="0.25">
      <c r="A322" t="s">
        <v>389</v>
      </c>
      <c r="B322" s="31" t="s">
        <v>390</v>
      </c>
      <c r="C322">
        <v>0</v>
      </c>
      <c r="D322" s="25">
        <v>0</v>
      </c>
      <c r="E322" s="12">
        <v>0</v>
      </c>
      <c r="F322" s="25">
        <v>0</v>
      </c>
      <c r="G322" s="15"/>
      <c r="H322" s="12">
        <f t="shared" si="22"/>
        <v>0</v>
      </c>
      <c r="I322" s="25">
        <f t="shared" si="22"/>
        <v>0</v>
      </c>
      <c r="J322" s="12">
        <f>VLOOKUP(A322,v_02_2023!F:I,3,FALSE)</f>
        <v>0</v>
      </c>
      <c r="K322" s="25">
        <f>VLOOKUP(A322,v_02_2023!F:I,4,FALSE)</f>
        <v>0</v>
      </c>
      <c r="L322" s="12">
        <f t="shared" si="20"/>
        <v>0</v>
      </c>
      <c r="M322" s="22">
        <f t="shared" si="20"/>
        <v>0</v>
      </c>
      <c r="N322" s="16"/>
    </row>
    <row r="323" spans="1:14" x14ac:dyDescent="0.25">
      <c r="A323" t="s">
        <v>577</v>
      </c>
      <c r="B323" s="31" t="s">
        <v>578</v>
      </c>
      <c r="C323">
        <v>0</v>
      </c>
      <c r="D323" s="25">
        <v>0</v>
      </c>
      <c r="E323" s="12">
        <v>0</v>
      </c>
      <c r="F323" s="25">
        <v>0</v>
      </c>
      <c r="G323" s="15"/>
      <c r="H323" s="12">
        <f t="shared" si="22"/>
        <v>0</v>
      </c>
      <c r="I323" s="25">
        <f t="shared" si="22"/>
        <v>0</v>
      </c>
      <c r="J323" s="12">
        <v>0</v>
      </c>
      <c r="K323" s="25">
        <v>0</v>
      </c>
      <c r="L323" s="12">
        <f t="shared" si="20"/>
        <v>0</v>
      </c>
      <c r="M323" s="22">
        <f t="shared" si="20"/>
        <v>0</v>
      </c>
      <c r="N323" s="16"/>
    </row>
    <row r="324" spans="1:14" x14ac:dyDescent="0.25">
      <c r="A324" t="s">
        <v>291</v>
      </c>
      <c r="B324" s="31" t="s">
        <v>292</v>
      </c>
      <c r="C324">
        <v>0</v>
      </c>
      <c r="D324" s="25">
        <v>0</v>
      </c>
      <c r="E324" s="12">
        <v>0</v>
      </c>
      <c r="F324" s="25">
        <v>0</v>
      </c>
      <c r="G324" s="15"/>
      <c r="H324" s="12">
        <f t="shared" si="22"/>
        <v>0</v>
      </c>
      <c r="I324" s="25">
        <f t="shared" si="22"/>
        <v>0</v>
      </c>
      <c r="J324" s="12">
        <f>VLOOKUP(A324,v_02_2023!F:I,3,FALSE)</f>
        <v>3</v>
      </c>
      <c r="K324" s="25">
        <f>VLOOKUP(A324,v_02_2023!F:I,4,FALSE)</f>
        <v>58.77</v>
      </c>
      <c r="L324" s="12">
        <f t="shared" si="20"/>
        <v>-3</v>
      </c>
      <c r="M324" s="22">
        <f t="shared" si="20"/>
        <v>-58.77</v>
      </c>
      <c r="N324" s="16">
        <f t="shared" si="21"/>
        <v>-1</v>
      </c>
    </row>
    <row r="325" spans="1:14" x14ac:dyDescent="0.25">
      <c r="A325" t="s">
        <v>581</v>
      </c>
      <c r="B325" s="31" t="s">
        <v>582</v>
      </c>
      <c r="C325">
        <v>0</v>
      </c>
      <c r="D325" s="25">
        <v>0</v>
      </c>
      <c r="E325" s="12">
        <v>0</v>
      </c>
      <c r="F325" s="25">
        <v>0</v>
      </c>
      <c r="G325" s="15"/>
      <c r="H325" s="12">
        <f t="shared" si="22"/>
        <v>0</v>
      </c>
      <c r="I325" s="25">
        <f t="shared" si="22"/>
        <v>0</v>
      </c>
      <c r="J325" s="12">
        <v>0</v>
      </c>
      <c r="K325" s="25">
        <v>0</v>
      </c>
      <c r="L325" s="12">
        <f t="shared" si="20"/>
        <v>0</v>
      </c>
      <c r="M325" s="22">
        <f t="shared" si="20"/>
        <v>0</v>
      </c>
      <c r="N325" s="16"/>
    </row>
    <row r="326" spans="1:14" x14ac:dyDescent="0.25">
      <c r="A326" t="s">
        <v>361</v>
      </c>
      <c r="B326" s="31" t="s">
        <v>362</v>
      </c>
      <c r="C326">
        <v>0</v>
      </c>
      <c r="D326" s="25">
        <v>0</v>
      </c>
      <c r="E326" s="12">
        <v>0</v>
      </c>
      <c r="F326" s="25">
        <v>0</v>
      </c>
      <c r="G326" s="15"/>
      <c r="H326" s="12">
        <f t="shared" si="22"/>
        <v>0</v>
      </c>
      <c r="I326" s="25">
        <f t="shared" si="22"/>
        <v>0</v>
      </c>
      <c r="J326" s="12">
        <f>VLOOKUP(A326,v_02_2023!F:I,3,FALSE)</f>
        <v>1</v>
      </c>
      <c r="K326" s="25">
        <f>VLOOKUP(A326,v_02_2023!F:I,4,FALSE)</f>
        <v>16.23</v>
      </c>
      <c r="L326" s="12">
        <f t="shared" si="20"/>
        <v>-1</v>
      </c>
      <c r="M326" s="22">
        <f t="shared" si="20"/>
        <v>-16.23</v>
      </c>
      <c r="N326" s="16">
        <f t="shared" si="21"/>
        <v>-1</v>
      </c>
    </row>
    <row r="327" spans="1:14" x14ac:dyDescent="0.25">
      <c r="A327" t="s">
        <v>411</v>
      </c>
      <c r="B327" s="31" t="s">
        <v>412</v>
      </c>
      <c r="C327">
        <v>0</v>
      </c>
      <c r="D327" s="25">
        <v>0</v>
      </c>
      <c r="E327" s="12">
        <v>0</v>
      </c>
      <c r="F327" s="25">
        <v>0</v>
      </c>
      <c r="G327" s="15"/>
      <c r="H327" s="12">
        <f t="shared" si="22"/>
        <v>0</v>
      </c>
      <c r="I327" s="25">
        <f t="shared" si="22"/>
        <v>0</v>
      </c>
      <c r="J327" s="12">
        <f>VLOOKUP(A327,v_02_2023!F:I,3,FALSE)</f>
        <v>-2</v>
      </c>
      <c r="K327" s="25">
        <f>VLOOKUP(A327,v_02_2023!F:I,4,FALSE)</f>
        <v>-21.14</v>
      </c>
      <c r="L327" s="12">
        <f t="shared" si="20"/>
        <v>2</v>
      </c>
      <c r="M327" s="22">
        <f t="shared" si="20"/>
        <v>21.14</v>
      </c>
      <c r="N327" s="16">
        <f t="shared" si="21"/>
        <v>-1</v>
      </c>
    </row>
    <row r="328" spans="1:14" x14ac:dyDescent="0.25">
      <c r="A328" t="s">
        <v>319</v>
      </c>
      <c r="B328" s="31" t="s">
        <v>320</v>
      </c>
      <c r="C328">
        <v>0</v>
      </c>
      <c r="D328" s="25">
        <v>0</v>
      </c>
      <c r="E328" s="12">
        <v>0</v>
      </c>
      <c r="F328" s="25">
        <v>0</v>
      </c>
      <c r="G328" s="15"/>
      <c r="H328" s="12">
        <f t="shared" si="22"/>
        <v>0</v>
      </c>
      <c r="I328" s="25">
        <f t="shared" si="22"/>
        <v>0</v>
      </c>
      <c r="J328" s="12">
        <f>VLOOKUP(A328,v_02_2023!F:I,3,FALSE)</f>
        <v>4</v>
      </c>
      <c r="K328" s="25">
        <f>VLOOKUP(A328,v_02_2023!F:I,4,FALSE)</f>
        <v>43.88</v>
      </c>
      <c r="L328" s="12">
        <f t="shared" si="20"/>
        <v>-4</v>
      </c>
      <c r="M328" s="22">
        <f t="shared" si="20"/>
        <v>-43.88</v>
      </c>
      <c r="N328" s="16">
        <f t="shared" si="21"/>
        <v>-1</v>
      </c>
    </row>
    <row r="329" spans="1:14" x14ac:dyDescent="0.25">
      <c r="A329" t="s">
        <v>579</v>
      </c>
      <c r="B329" s="31" t="s">
        <v>580</v>
      </c>
      <c r="C329">
        <v>0</v>
      </c>
      <c r="D329" s="25">
        <v>0</v>
      </c>
      <c r="E329" s="12">
        <v>0</v>
      </c>
      <c r="F329" s="25">
        <v>0</v>
      </c>
      <c r="G329" s="15"/>
      <c r="H329" s="12">
        <f t="shared" si="22"/>
        <v>0</v>
      </c>
      <c r="I329" s="25">
        <f t="shared" si="22"/>
        <v>0</v>
      </c>
      <c r="J329" s="12">
        <v>0</v>
      </c>
      <c r="K329" s="25">
        <v>0</v>
      </c>
      <c r="L329" s="12">
        <f t="shared" si="20"/>
        <v>0</v>
      </c>
      <c r="M329" s="22">
        <f t="shared" si="20"/>
        <v>0</v>
      </c>
      <c r="N329" s="16"/>
    </row>
    <row r="330" spans="1:14" x14ac:dyDescent="0.25">
      <c r="A330" t="s">
        <v>479</v>
      </c>
      <c r="B330" s="31" t="s">
        <v>480</v>
      </c>
      <c r="C330">
        <v>0</v>
      </c>
      <c r="D330" s="25">
        <v>0</v>
      </c>
      <c r="E330" s="12">
        <v>0</v>
      </c>
      <c r="F330" s="25">
        <v>0</v>
      </c>
      <c r="G330" s="15"/>
      <c r="H330" s="12">
        <f t="shared" si="22"/>
        <v>0</v>
      </c>
      <c r="I330" s="25">
        <f t="shared" si="22"/>
        <v>0</v>
      </c>
      <c r="J330" s="12">
        <v>0</v>
      </c>
      <c r="K330" s="25">
        <v>0</v>
      </c>
      <c r="L330" s="12">
        <f t="shared" si="20"/>
        <v>0</v>
      </c>
      <c r="M330" s="22">
        <f t="shared" si="20"/>
        <v>0</v>
      </c>
      <c r="N330" s="16"/>
    </row>
    <row r="331" spans="1:14" x14ac:dyDescent="0.25">
      <c r="A331" t="s">
        <v>395</v>
      </c>
      <c r="B331" s="31" t="s">
        <v>396</v>
      </c>
      <c r="C331">
        <v>0</v>
      </c>
      <c r="D331" s="25">
        <v>0</v>
      </c>
      <c r="E331" s="12">
        <v>0</v>
      </c>
      <c r="F331" s="25">
        <v>0</v>
      </c>
      <c r="G331" s="15"/>
      <c r="H331" s="12">
        <f t="shared" si="22"/>
        <v>0</v>
      </c>
      <c r="I331" s="25">
        <f t="shared" si="22"/>
        <v>0</v>
      </c>
      <c r="J331" s="12">
        <f>VLOOKUP(A331,v_02_2023!F:I,3,FALSE)</f>
        <v>0</v>
      </c>
      <c r="K331" s="25">
        <f>VLOOKUP(A331,v_02_2023!F:I,4,FALSE)</f>
        <v>0</v>
      </c>
      <c r="L331" s="12">
        <f t="shared" si="20"/>
        <v>0</v>
      </c>
      <c r="M331" s="22">
        <f t="shared" si="20"/>
        <v>0</v>
      </c>
      <c r="N331" s="16"/>
    </row>
    <row r="332" spans="1:14" x14ac:dyDescent="0.25">
      <c r="A332" t="s">
        <v>523</v>
      </c>
      <c r="B332" s="31" t="s">
        <v>524</v>
      </c>
      <c r="C332">
        <v>0</v>
      </c>
      <c r="D332" s="25">
        <v>0</v>
      </c>
      <c r="E332" s="12">
        <v>0</v>
      </c>
      <c r="F332" s="25">
        <v>0</v>
      </c>
      <c r="G332" s="15"/>
      <c r="H332" s="12">
        <f t="shared" si="22"/>
        <v>0</v>
      </c>
      <c r="I332" s="25">
        <f t="shared" si="22"/>
        <v>0</v>
      </c>
      <c r="J332" s="12">
        <v>0</v>
      </c>
      <c r="K332" s="25">
        <v>0</v>
      </c>
      <c r="L332" s="12">
        <f t="shared" si="20"/>
        <v>0</v>
      </c>
      <c r="M332" s="22">
        <f t="shared" si="20"/>
        <v>0</v>
      </c>
      <c r="N332" s="16"/>
    </row>
    <row r="333" spans="1:14" x14ac:dyDescent="0.25">
      <c r="A333" t="s">
        <v>589</v>
      </c>
      <c r="B333" s="31" t="s">
        <v>590</v>
      </c>
      <c r="C333">
        <v>0</v>
      </c>
      <c r="D333" s="25">
        <v>0</v>
      </c>
      <c r="E333" s="12">
        <v>0</v>
      </c>
      <c r="F333" s="25">
        <v>0</v>
      </c>
      <c r="G333" s="15"/>
      <c r="H333" s="12">
        <f t="shared" si="22"/>
        <v>0</v>
      </c>
      <c r="I333" s="25">
        <f t="shared" si="22"/>
        <v>0</v>
      </c>
      <c r="J333" s="12">
        <v>0</v>
      </c>
      <c r="K333" s="25">
        <v>0</v>
      </c>
      <c r="L333" s="12">
        <f t="shared" si="20"/>
        <v>0</v>
      </c>
      <c r="M333" s="22">
        <f t="shared" si="20"/>
        <v>0</v>
      </c>
      <c r="N333" s="16"/>
    </row>
    <row r="334" spans="1:14" x14ac:dyDescent="0.25">
      <c r="A334" t="s">
        <v>513</v>
      </c>
      <c r="B334" s="31" t="s">
        <v>514</v>
      </c>
      <c r="C334">
        <v>0</v>
      </c>
      <c r="D334" s="25">
        <v>0</v>
      </c>
      <c r="E334" s="12">
        <v>0</v>
      </c>
      <c r="F334" s="25">
        <v>0</v>
      </c>
      <c r="G334" s="15"/>
      <c r="H334" s="12">
        <f t="shared" si="22"/>
        <v>0</v>
      </c>
      <c r="I334" s="25">
        <f t="shared" si="22"/>
        <v>0</v>
      </c>
      <c r="J334" s="12">
        <v>0</v>
      </c>
      <c r="K334" s="25">
        <v>0</v>
      </c>
      <c r="L334" s="12">
        <f t="shared" si="20"/>
        <v>0</v>
      </c>
      <c r="M334" s="22">
        <f t="shared" si="20"/>
        <v>0</v>
      </c>
      <c r="N334" s="16"/>
    </row>
    <row r="335" spans="1:14" x14ac:dyDescent="0.25">
      <c r="A335" t="s">
        <v>387</v>
      </c>
      <c r="B335" s="31" t="s">
        <v>388</v>
      </c>
      <c r="C335">
        <v>0</v>
      </c>
      <c r="D335" s="25">
        <v>0</v>
      </c>
      <c r="E335" s="12">
        <v>0</v>
      </c>
      <c r="F335" s="25">
        <v>0</v>
      </c>
      <c r="G335" s="15"/>
      <c r="H335" s="12">
        <f t="shared" si="22"/>
        <v>0</v>
      </c>
      <c r="I335" s="25">
        <f t="shared" si="22"/>
        <v>0</v>
      </c>
      <c r="J335" s="12">
        <f>VLOOKUP(A335,v_02_2023!F:I,3,FALSE)</f>
        <v>0</v>
      </c>
      <c r="K335" s="25">
        <f>VLOOKUP(A335,v_02_2023!F:I,4,FALSE)</f>
        <v>0</v>
      </c>
      <c r="L335" s="12">
        <f t="shared" si="20"/>
        <v>0</v>
      </c>
      <c r="M335" s="22">
        <f t="shared" si="20"/>
        <v>0</v>
      </c>
      <c r="N335" s="16"/>
    </row>
    <row r="336" spans="1:14" x14ac:dyDescent="0.25">
      <c r="A336" t="s">
        <v>166</v>
      </c>
      <c r="B336" s="31" t="s">
        <v>167</v>
      </c>
      <c r="C336">
        <v>0</v>
      </c>
      <c r="D336" s="25">
        <v>0</v>
      </c>
      <c r="E336" s="12">
        <v>0</v>
      </c>
      <c r="F336" s="25">
        <v>0</v>
      </c>
      <c r="G336" s="15"/>
      <c r="H336" s="12">
        <f t="shared" si="22"/>
        <v>0</v>
      </c>
      <c r="I336" s="25">
        <f t="shared" si="22"/>
        <v>0</v>
      </c>
      <c r="J336" s="12">
        <f>VLOOKUP(A336,v_02_2023!F:I,3,FALSE)</f>
        <v>41</v>
      </c>
      <c r="K336" s="25">
        <f>VLOOKUP(A336,v_02_2023!F:I,4,FALSE)</f>
        <v>674.59</v>
      </c>
      <c r="L336" s="12">
        <f t="shared" si="20"/>
        <v>-41</v>
      </c>
      <c r="M336" s="22">
        <f t="shared" si="20"/>
        <v>-674.59</v>
      </c>
      <c r="N336" s="16">
        <f t="shared" si="21"/>
        <v>-1</v>
      </c>
    </row>
    <row r="337" spans="1:14" x14ac:dyDescent="0.25">
      <c r="A337" t="s">
        <v>432</v>
      </c>
      <c r="B337" s="31" t="s">
        <v>433</v>
      </c>
      <c r="C337">
        <v>0</v>
      </c>
      <c r="D337" s="25">
        <v>0</v>
      </c>
      <c r="E337" s="12">
        <v>0</v>
      </c>
      <c r="F337" s="25">
        <v>0</v>
      </c>
      <c r="G337" s="15"/>
      <c r="H337" s="12">
        <f t="shared" si="22"/>
        <v>0</v>
      </c>
      <c r="I337" s="25">
        <f t="shared" si="22"/>
        <v>0</v>
      </c>
      <c r="J337" s="12">
        <v>0</v>
      </c>
      <c r="K337" s="25">
        <v>0</v>
      </c>
      <c r="L337" s="12">
        <f t="shared" si="20"/>
        <v>0</v>
      </c>
      <c r="M337" s="22">
        <f t="shared" si="20"/>
        <v>0</v>
      </c>
      <c r="N337" s="16"/>
    </row>
    <row r="338" spans="1:14" x14ac:dyDescent="0.25">
      <c r="A338" t="s">
        <v>247</v>
      </c>
      <c r="B338" s="31" t="s">
        <v>248</v>
      </c>
      <c r="C338">
        <v>0</v>
      </c>
      <c r="D338" s="25">
        <v>0</v>
      </c>
      <c r="E338" s="12">
        <v>0</v>
      </c>
      <c r="F338" s="25">
        <v>0</v>
      </c>
      <c r="G338" s="15"/>
      <c r="H338" s="12">
        <f t="shared" si="22"/>
        <v>0</v>
      </c>
      <c r="I338" s="25">
        <f t="shared" si="22"/>
        <v>0</v>
      </c>
      <c r="J338" s="12">
        <f>VLOOKUP(A338,v_02_2023!F:I,3,FALSE)</f>
        <v>7</v>
      </c>
      <c r="K338" s="25">
        <f>VLOOKUP(A338,v_02_2023!F:I,4,FALSE)</f>
        <v>146.4</v>
      </c>
      <c r="L338" s="12">
        <f t="shared" si="20"/>
        <v>-7</v>
      </c>
      <c r="M338" s="22">
        <f t="shared" si="20"/>
        <v>-146.4</v>
      </c>
      <c r="N338" s="16">
        <f t="shared" si="21"/>
        <v>-1</v>
      </c>
    </row>
    <row r="339" spans="1:14" x14ac:dyDescent="0.25">
      <c r="A339" t="s">
        <v>547</v>
      </c>
      <c r="B339" s="31" t="s">
        <v>548</v>
      </c>
      <c r="C339">
        <v>0</v>
      </c>
      <c r="D339" s="25">
        <v>0</v>
      </c>
      <c r="E339" s="12">
        <v>0</v>
      </c>
      <c r="F339" s="25">
        <v>0</v>
      </c>
      <c r="G339" s="15"/>
      <c r="H339" s="12">
        <f t="shared" si="22"/>
        <v>0</v>
      </c>
      <c r="I339" s="25">
        <f t="shared" si="22"/>
        <v>0</v>
      </c>
      <c r="J339" s="12">
        <v>0</v>
      </c>
      <c r="K339" s="25">
        <v>0</v>
      </c>
      <c r="L339" s="12">
        <f t="shared" si="20"/>
        <v>0</v>
      </c>
      <c r="M339" s="22">
        <f t="shared" si="20"/>
        <v>0</v>
      </c>
      <c r="N339" s="16"/>
    </row>
    <row r="340" spans="1:14" x14ac:dyDescent="0.25">
      <c r="A340" t="s">
        <v>567</v>
      </c>
      <c r="B340" s="31" t="s">
        <v>568</v>
      </c>
      <c r="C340">
        <v>0</v>
      </c>
      <c r="D340" s="25">
        <v>0</v>
      </c>
      <c r="E340" s="12">
        <v>0</v>
      </c>
      <c r="F340" s="25">
        <v>0</v>
      </c>
      <c r="G340" s="15"/>
      <c r="H340" s="12">
        <f t="shared" si="22"/>
        <v>0</v>
      </c>
      <c r="I340" s="25">
        <f t="shared" si="22"/>
        <v>0</v>
      </c>
      <c r="J340" s="12">
        <v>0</v>
      </c>
      <c r="K340" s="25">
        <v>0</v>
      </c>
      <c r="L340" s="12">
        <f t="shared" si="20"/>
        <v>0</v>
      </c>
      <c r="M340" s="22">
        <f t="shared" si="20"/>
        <v>0</v>
      </c>
      <c r="N340" s="16"/>
    </row>
    <row r="341" spans="1:14" x14ac:dyDescent="0.25">
      <c r="A341" t="s">
        <v>487</v>
      </c>
      <c r="B341" s="31" t="s">
        <v>488</v>
      </c>
      <c r="C341">
        <v>0</v>
      </c>
      <c r="D341" s="25">
        <v>0</v>
      </c>
      <c r="E341" s="12">
        <v>0</v>
      </c>
      <c r="F341" s="25">
        <v>0</v>
      </c>
      <c r="G341" s="15"/>
      <c r="H341" s="12">
        <f t="shared" si="22"/>
        <v>0</v>
      </c>
      <c r="I341" s="25">
        <f t="shared" si="22"/>
        <v>0</v>
      </c>
      <c r="J341" s="12">
        <v>0</v>
      </c>
      <c r="K341" s="25">
        <v>0</v>
      </c>
      <c r="L341" s="12">
        <f t="shared" si="20"/>
        <v>0</v>
      </c>
      <c r="M341" s="22">
        <f t="shared" si="20"/>
        <v>0</v>
      </c>
      <c r="N341" s="16"/>
    </row>
    <row r="342" spans="1:14" x14ac:dyDescent="0.25">
      <c r="A342" t="s">
        <v>569</v>
      </c>
      <c r="B342" s="31" t="s">
        <v>570</v>
      </c>
      <c r="C342">
        <v>0</v>
      </c>
      <c r="D342" s="25">
        <v>0</v>
      </c>
      <c r="E342" s="12">
        <v>0</v>
      </c>
      <c r="F342" s="25">
        <v>0</v>
      </c>
      <c r="G342" s="15"/>
      <c r="H342" s="12">
        <f t="shared" si="22"/>
        <v>0</v>
      </c>
      <c r="I342" s="25">
        <f t="shared" si="22"/>
        <v>0</v>
      </c>
      <c r="J342" s="12">
        <v>0</v>
      </c>
      <c r="K342" s="25">
        <v>0</v>
      </c>
      <c r="L342" s="12">
        <f t="shared" si="20"/>
        <v>0</v>
      </c>
      <c r="M342" s="22">
        <f t="shared" si="20"/>
        <v>0</v>
      </c>
      <c r="N342" s="16"/>
    </row>
    <row r="343" spans="1:14" x14ac:dyDescent="0.25">
      <c r="A343" t="s">
        <v>471</v>
      </c>
      <c r="B343" s="31" t="s">
        <v>472</v>
      </c>
      <c r="C343">
        <v>0</v>
      </c>
      <c r="D343" s="25">
        <v>0</v>
      </c>
      <c r="E343" s="12">
        <v>0</v>
      </c>
      <c r="F343" s="25">
        <v>0</v>
      </c>
      <c r="G343" s="15"/>
      <c r="H343" s="12">
        <f t="shared" si="22"/>
        <v>0</v>
      </c>
      <c r="I343" s="25">
        <f t="shared" si="22"/>
        <v>0</v>
      </c>
      <c r="J343" s="12">
        <v>0</v>
      </c>
      <c r="K343" s="25">
        <v>0</v>
      </c>
      <c r="L343" s="12">
        <f t="shared" si="20"/>
        <v>0</v>
      </c>
      <c r="M343" s="22">
        <f t="shared" si="20"/>
        <v>0</v>
      </c>
      <c r="N343" s="16"/>
    </row>
    <row r="344" spans="1:14" x14ac:dyDescent="0.25">
      <c r="A344" t="s">
        <v>438</v>
      </c>
      <c r="B344" s="31" t="s">
        <v>439</v>
      </c>
      <c r="C344">
        <v>0</v>
      </c>
      <c r="D344" s="25">
        <v>0</v>
      </c>
      <c r="E344" s="12">
        <f>VLOOKUP(A344,s_02_2024!E:G,2,FALSE)</f>
        <v>160</v>
      </c>
      <c r="F344" s="25">
        <f>VLOOKUP(A344,s_02_2024!E:G,3,FALSE)</f>
        <v>6383.9999999999882</v>
      </c>
      <c r="G344" s="15">
        <f t="shared" ref="G344" si="23">F344/I344</f>
        <v>1</v>
      </c>
      <c r="H344" s="12">
        <f t="shared" si="22"/>
        <v>160</v>
      </c>
      <c r="I344" s="25">
        <f t="shared" si="22"/>
        <v>6383.9999999999882</v>
      </c>
      <c r="J344" s="12">
        <v>0</v>
      </c>
      <c r="K344" s="25">
        <v>0</v>
      </c>
      <c r="L344" s="12">
        <f t="shared" si="20"/>
        <v>160</v>
      </c>
      <c r="M344" s="22">
        <f t="shared" si="20"/>
        <v>6383.9999999999882</v>
      </c>
      <c r="N344" s="16"/>
    </row>
    <row r="345" spans="1:14" x14ac:dyDescent="0.25">
      <c r="A345" t="s">
        <v>403</v>
      </c>
      <c r="B345" s="31" t="s">
        <v>404</v>
      </c>
      <c r="C345">
        <v>0</v>
      </c>
      <c r="D345" s="25">
        <v>0</v>
      </c>
      <c r="E345" s="12">
        <v>0</v>
      </c>
      <c r="F345" s="25">
        <v>0</v>
      </c>
      <c r="G345" s="15"/>
      <c r="H345" s="12">
        <f t="shared" si="22"/>
        <v>0</v>
      </c>
      <c r="I345" s="25">
        <f t="shared" si="22"/>
        <v>0</v>
      </c>
      <c r="J345" s="12">
        <f>VLOOKUP(A345,v_02_2023!F:I,3,FALSE)</f>
        <v>0</v>
      </c>
      <c r="K345" s="25">
        <f>VLOOKUP(A345,v_02_2023!F:I,4,FALSE)</f>
        <v>0</v>
      </c>
      <c r="L345" s="12">
        <f t="shared" si="20"/>
        <v>0</v>
      </c>
      <c r="M345" s="22">
        <f t="shared" si="20"/>
        <v>0</v>
      </c>
      <c r="N345" s="16"/>
    </row>
    <row r="346" spans="1:14" x14ac:dyDescent="0.25">
      <c r="A346" t="s">
        <v>367</v>
      </c>
      <c r="B346" s="31" t="s">
        <v>368</v>
      </c>
      <c r="C346">
        <v>0</v>
      </c>
      <c r="D346" s="25">
        <v>0</v>
      </c>
      <c r="E346" s="12">
        <v>0</v>
      </c>
      <c r="F346" s="25">
        <v>0</v>
      </c>
      <c r="G346" s="15"/>
      <c r="H346" s="12">
        <f t="shared" si="22"/>
        <v>0</v>
      </c>
      <c r="I346" s="25">
        <f t="shared" si="22"/>
        <v>0</v>
      </c>
      <c r="J346" s="12">
        <f>VLOOKUP(A346,v_02_2023!F:I,3,FALSE)</f>
        <v>1</v>
      </c>
      <c r="K346" s="25">
        <f>VLOOKUP(A346,v_02_2023!F:I,4,FALSE)</f>
        <v>8.11</v>
      </c>
      <c r="L346" s="12">
        <f t="shared" si="20"/>
        <v>-1</v>
      </c>
      <c r="M346" s="22">
        <f t="shared" si="20"/>
        <v>-8.11</v>
      </c>
      <c r="N346" s="16">
        <f t="shared" si="21"/>
        <v>-1</v>
      </c>
    </row>
    <row r="347" spans="1:14" x14ac:dyDescent="0.25">
      <c r="A347" t="s">
        <v>565</v>
      </c>
      <c r="B347" s="31" t="s">
        <v>566</v>
      </c>
      <c r="C347">
        <v>0</v>
      </c>
      <c r="D347" s="25">
        <v>0</v>
      </c>
      <c r="E347" s="12">
        <v>0</v>
      </c>
      <c r="F347" s="25">
        <v>0</v>
      </c>
      <c r="G347" s="15"/>
      <c r="H347" s="12">
        <f t="shared" si="22"/>
        <v>0</v>
      </c>
      <c r="I347" s="25">
        <f t="shared" si="22"/>
        <v>0</v>
      </c>
      <c r="J347" s="12">
        <v>0</v>
      </c>
      <c r="K347" s="25">
        <v>0</v>
      </c>
      <c r="L347" s="12">
        <f t="shared" si="20"/>
        <v>0</v>
      </c>
      <c r="M347" s="22">
        <f t="shared" si="20"/>
        <v>0</v>
      </c>
      <c r="N347" s="16"/>
    </row>
    <row r="348" spans="1:14" x14ac:dyDescent="0.25">
      <c r="A348" t="s">
        <v>373</v>
      </c>
      <c r="B348" s="31" t="s">
        <v>374</v>
      </c>
      <c r="C348">
        <v>0</v>
      </c>
      <c r="D348" s="25">
        <v>0</v>
      </c>
      <c r="E348" s="12">
        <v>0</v>
      </c>
      <c r="F348" s="25">
        <v>0</v>
      </c>
      <c r="G348" s="15"/>
      <c r="H348" s="12">
        <f t="shared" si="22"/>
        <v>0</v>
      </c>
      <c r="I348" s="25">
        <f t="shared" si="22"/>
        <v>0</v>
      </c>
      <c r="J348" s="12">
        <f>VLOOKUP(A348,v_02_2023!F:I,3,FALSE)</f>
        <v>1</v>
      </c>
      <c r="K348" s="25">
        <f>VLOOKUP(A348,v_02_2023!F:I,4,FALSE)</f>
        <v>4.0199999999999996</v>
      </c>
      <c r="L348" s="12">
        <f t="shared" si="20"/>
        <v>-1</v>
      </c>
      <c r="M348" s="22">
        <f t="shared" si="20"/>
        <v>-4.0199999999999996</v>
      </c>
      <c r="N348" s="16">
        <f t="shared" si="21"/>
        <v>-1</v>
      </c>
    </row>
    <row r="349" spans="1:14" x14ac:dyDescent="0.25">
      <c r="A349" t="s">
        <v>553</v>
      </c>
      <c r="B349" s="31" t="s">
        <v>554</v>
      </c>
      <c r="C349">
        <v>0</v>
      </c>
      <c r="D349" s="25">
        <v>0</v>
      </c>
      <c r="E349" s="12">
        <v>0</v>
      </c>
      <c r="F349" s="25">
        <v>0</v>
      </c>
      <c r="G349" s="15"/>
      <c r="H349" s="12">
        <f t="shared" si="22"/>
        <v>0</v>
      </c>
      <c r="I349" s="25">
        <f t="shared" si="22"/>
        <v>0</v>
      </c>
      <c r="J349" s="12">
        <v>0</v>
      </c>
      <c r="K349" s="25">
        <v>0</v>
      </c>
      <c r="L349" s="12">
        <f t="shared" si="20"/>
        <v>0</v>
      </c>
      <c r="M349" s="22">
        <f t="shared" si="20"/>
        <v>0</v>
      </c>
      <c r="N349" s="16"/>
    </row>
    <row r="350" spans="1:14" x14ac:dyDescent="0.25">
      <c r="A350" t="s">
        <v>257</v>
      </c>
      <c r="B350" s="31" t="s">
        <v>258</v>
      </c>
      <c r="C350">
        <v>0</v>
      </c>
      <c r="D350" s="25">
        <v>0</v>
      </c>
      <c r="E350" s="12">
        <v>0</v>
      </c>
      <c r="F350" s="25">
        <v>0</v>
      </c>
      <c r="G350" s="15"/>
      <c r="H350" s="12">
        <f t="shared" si="22"/>
        <v>0</v>
      </c>
      <c r="I350" s="25">
        <f t="shared" si="22"/>
        <v>0</v>
      </c>
      <c r="J350" s="12">
        <f>VLOOKUP(A350,v_02_2023!F:I,3,FALSE)</f>
        <v>1</v>
      </c>
      <c r="K350" s="25">
        <f>VLOOKUP(A350,v_02_2023!F:I,4,FALSE)</f>
        <v>106.36</v>
      </c>
      <c r="L350" s="12">
        <f t="shared" ref="L350:M355" si="24">H350-J350</f>
        <v>-1</v>
      </c>
      <c r="M350" s="22">
        <f t="shared" si="24"/>
        <v>-106.36</v>
      </c>
      <c r="N350" s="16">
        <f t="shared" ref="N350:N355" si="25">M350/K350</f>
        <v>-1</v>
      </c>
    </row>
    <row r="351" spans="1:14" x14ac:dyDescent="0.25">
      <c r="A351" t="s">
        <v>595</v>
      </c>
      <c r="B351" s="31" t="s">
        <v>596</v>
      </c>
      <c r="C351">
        <v>0</v>
      </c>
      <c r="D351" s="25">
        <v>0</v>
      </c>
      <c r="E351" s="12">
        <v>0</v>
      </c>
      <c r="F351" s="25">
        <v>0</v>
      </c>
      <c r="G351" s="15"/>
      <c r="H351" s="12">
        <f t="shared" si="22"/>
        <v>0</v>
      </c>
      <c r="I351" s="25">
        <f t="shared" si="22"/>
        <v>0</v>
      </c>
      <c r="J351" s="12">
        <v>0</v>
      </c>
      <c r="K351" s="25">
        <v>0</v>
      </c>
      <c r="L351" s="12">
        <f t="shared" si="24"/>
        <v>0</v>
      </c>
      <c r="M351" s="22">
        <f t="shared" si="24"/>
        <v>0</v>
      </c>
      <c r="N351" s="16"/>
    </row>
    <row r="352" spans="1:14" x14ac:dyDescent="0.25">
      <c r="A352" t="s">
        <v>503</v>
      </c>
      <c r="B352" s="31" t="s">
        <v>504</v>
      </c>
      <c r="C352">
        <v>0</v>
      </c>
      <c r="D352" s="25">
        <v>0</v>
      </c>
      <c r="E352" s="12">
        <v>0</v>
      </c>
      <c r="F352" s="25">
        <v>0</v>
      </c>
      <c r="G352" s="15"/>
      <c r="H352" s="12">
        <f t="shared" si="22"/>
        <v>0</v>
      </c>
      <c r="I352" s="25">
        <f t="shared" si="22"/>
        <v>0</v>
      </c>
      <c r="J352" s="12">
        <v>0</v>
      </c>
      <c r="K352" s="25">
        <v>0</v>
      </c>
      <c r="L352" s="12">
        <f t="shared" si="24"/>
        <v>0</v>
      </c>
      <c r="M352" s="22">
        <f t="shared" si="24"/>
        <v>0</v>
      </c>
      <c r="N352" s="16"/>
    </row>
    <row r="353" spans="1:14" x14ac:dyDescent="0.25">
      <c r="A353" t="s">
        <v>405</v>
      </c>
      <c r="B353" s="31" t="s">
        <v>406</v>
      </c>
      <c r="C353">
        <v>0</v>
      </c>
      <c r="D353" s="25">
        <v>0</v>
      </c>
      <c r="E353" s="12">
        <v>0</v>
      </c>
      <c r="F353" s="25">
        <v>0</v>
      </c>
      <c r="G353" s="15"/>
      <c r="H353" s="12">
        <f t="shared" si="22"/>
        <v>0</v>
      </c>
      <c r="I353" s="25">
        <f t="shared" si="22"/>
        <v>0</v>
      </c>
      <c r="J353" s="12">
        <f>VLOOKUP(A353,v_02_2023!F:I,3,FALSE)</f>
        <v>-1</v>
      </c>
      <c r="K353" s="25">
        <f>VLOOKUP(A353,v_02_2023!F:I,4,FALSE)</f>
        <v>-4.0199999999999996</v>
      </c>
      <c r="L353" s="12">
        <f t="shared" si="24"/>
        <v>1</v>
      </c>
      <c r="M353" s="22">
        <f t="shared" si="24"/>
        <v>4.0199999999999996</v>
      </c>
      <c r="N353" s="16">
        <f t="shared" si="25"/>
        <v>-1</v>
      </c>
    </row>
    <row r="354" spans="1:14" x14ac:dyDescent="0.25">
      <c r="A354" t="s">
        <v>341</v>
      </c>
      <c r="B354" s="31" t="s">
        <v>342</v>
      </c>
      <c r="C354">
        <v>0</v>
      </c>
      <c r="D354" s="25">
        <v>0</v>
      </c>
      <c r="E354" s="12">
        <v>0</v>
      </c>
      <c r="F354" s="25">
        <v>0</v>
      </c>
      <c r="G354" s="15"/>
      <c r="H354" s="12">
        <f t="shared" si="22"/>
        <v>0</v>
      </c>
      <c r="I354" s="25">
        <f t="shared" si="22"/>
        <v>0</v>
      </c>
      <c r="J354" s="12">
        <f>VLOOKUP(A354,v_02_2023!F:I,3,FALSE)</f>
        <v>1</v>
      </c>
      <c r="K354" s="25">
        <f>VLOOKUP(A354,v_02_2023!F:I,4,FALSE)</f>
        <v>30.37</v>
      </c>
      <c r="L354" s="12">
        <f t="shared" si="24"/>
        <v>-1</v>
      </c>
      <c r="M354" s="22">
        <f t="shared" si="24"/>
        <v>-30.37</v>
      </c>
      <c r="N354" s="16">
        <f t="shared" si="25"/>
        <v>-1</v>
      </c>
    </row>
    <row r="355" spans="1:14" x14ac:dyDescent="0.25">
      <c r="A355" t="s">
        <v>245</v>
      </c>
      <c r="B355" s="31" t="s">
        <v>246</v>
      </c>
      <c r="C355">
        <v>0</v>
      </c>
      <c r="D355" s="25">
        <v>0</v>
      </c>
      <c r="E355" s="12">
        <v>0</v>
      </c>
      <c r="F355" s="25">
        <v>0</v>
      </c>
      <c r="G355" s="15"/>
      <c r="H355" s="12">
        <f t="shared" si="22"/>
        <v>0</v>
      </c>
      <c r="I355" s="25">
        <f t="shared" si="22"/>
        <v>0</v>
      </c>
      <c r="J355" s="12">
        <f>VLOOKUP(A355,v_02_2023!F:I,3,FALSE)</f>
        <v>39</v>
      </c>
      <c r="K355" s="25">
        <f>VLOOKUP(A355,v_02_2023!F:I,4,FALSE)</f>
        <v>156.78</v>
      </c>
      <c r="L355" s="12">
        <f t="shared" si="24"/>
        <v>-39</v>
      </c>
      <c r="M355" s="22">
        <f t="shared" si="24"/>
        <v>-156.78</v>
      </c>
      <c r="N355" s="16">
        <f t="shared" si="25"/>
        <v>-1</v>
      </c>
    </row>
    <row r="356" spans="1:14" x14ac:dyDescent="0.25">
      <c r="A356" s="32" t="s">
        <v>17956</v>
      </c>
      <c r="B356" s="33"/>
      <c r="C356" s="34">
        <f>VLOOKUP(A356,v_02_2024!F:I,3,FALSE)</f>
        <v>7751</v>
      </c>
      <c r="D356" s="26">
        <f>VLOOKUP(A356,v_02_2024!F:I,4,FALSE)</f>
        <v>134126.27000000002</v>
      </c>
      <c r="E356" s="17">
        <f>VLOOKUP(A356,s_02_2024!E:G,2,FALSE)</f>
        <v>4207</v>
      </c>
      <c r="F356" s="26">
        <f>VLOOKUP(A356,s_02_2024!E:G,3,FALSE)</f>
        <v>118277.01000000005</v>
      </c>
      <c r="G356" s="18">
        <f>F356/I356</f>
        <v>0.46860330024237407</v>
      </c>
      <c r="H356" s="17">
        <f>E356+C356</f>
        <v>11958</v>
      </c>
      <c r="I356" s="26">
        <f>F356+D356</f>
        <v>252403.28000000009</v>
      </c>
      <c r="J356" s="17">
        <f>VLOOKUP(A356,v_02_2023!F:I,3,FALSE)</f>
        <v>21467</v>
      </c>
      <c r="K356" s="26">
        <f>VLOOKUP(A356,v_02_2023!F:I,4,FALSE)</f>
        <v>329286.4899999997</v>
      </c>
      <c r="L356" s="17">
        <f>H356-J356</f>
        <v>-9509</v>
      </c>
      <c r="M356" s="23">
        <f>I356-K356</f>
        <v>-76883.209999999614</v>
      </c>
      <c r="N356" s="19">
        <f>M356/K356</f>
        <v>-0.23348425257288777</v>
      </c>
    </row>
  </sheetData>
  <autoFilter ref="A1:N356" xr:uid="{D7567782-FD0D-440A-9D15-6AF9E1EB1C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vendor_02_2023</vt:lpstr>
      <vt:lpstr>vendor_02_2024</vt:lpstr>
      <vt:lpstr>seller_02_2024</vt:lpstr>
      <vt:lpstr>v_02_2023</vt:lpstr>
      <vt:lpstr>v_02_2024</vt:lpstr>
      <vt:lpstr>s_02_2024</vt:lpstr>
      <vt:lpstr>pivot</vt:lpstr>
      <vt:lpstr>complessivo</vt:lpstr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</dc:creator>
  <cp:lastModifiedBy>Filippo Bosetto - Beper Srl</cp:lastModifiedBy>
  <cp:lastPrinted>2024-04-04T07:36:07Z</cp:lastPrinted>
  <dcterms:created xsi:type="dcterms:W3CDTF">2015-06-05T18:17:20Z</dcterms:created>
  <dcterms:modified xsi:type="dcterms:W3CDTF">2024-04-19T10:27:25Z</dcterms:modified>
</cp:coreProperties>
</file>